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op" sheetId="1" r:id="rId4"/>
    <sheet state="visible" name="Tech (Solo)" sheetId="2" r:id="rId5"/>
    <sheet state="visible" name="Tech (Team)" sheetId="3" r:id="rId6"/>
    <sheet state="visible" name="ProjectPaperPoster " sheetId="4" r:id="rId7"/>
    <sheet state="visible" name="Non-Tech Events" sheetId="5" r:id="rId8"/>
    <sheet state="visible" name="Non-Tech Events (Team 2)" sheetId="6" r:id="rId9"/>
    <sheet state="visible" name="Non-Tech Events (Team 4)" sheetId="7" r:id="rId10"/>
    <sheet state="visible" name="NCISTEMM" sheetId="8" r:id="rId11"/>
    <sheet state="visible" name="Hackathon" sheetId="9" r:id="rId12"/>
    <sheet state="visible" name="Idea Elevator Pitching Contest" sheetId="10" r:id="rId13"/>
    <sheet state="visible" name="Harmonicks(Beat Battle (Group D" sheetId="11" r:id="rId14"/>
    <sheet state="visible" name="Flick Fest(Short Film)" sheetId="12" r:id="rId15"/>
    <sheet state="visible" name="Harmonicks(Solo)" sheetId="13" r:id="rId16"/>
    <sheet state="visible" name="Accomodation" sheetId="14" r:id="rId17"/>
    <sheet state="visible" name="Food" sheetId="15" r:id="rId18"/>
  </sheets>
  <definedNames>
    <definedName hidden="1" localSheetId="3" name="_xlnm._FilterDatabase">'ProjectPaperPoster '!$A$1:$AE$15</definedName>
    <definedName hidden="1" localSheetId="7" name="_xlnm._FilterDatabase">NCISTEMM!$A$1:$AC$26</definedName>
  </definedNames>
  <calcPr/>
</workbook>
</file>

<file path=xl/sharedStrings.xml><?xml version="1.0" encoding="utf-8"?>
<sst xmlns="http://schemas.openxmlformats.org/spreadsheetml/2006/main" count="6195" uniqueCount="2277">
  <si>
    <t>Timestamp</t>
  </si>
  <si>
    <t>Email address</t>
  </si>
  <si>
    <r>
      <rPr>
        <rFont val="Arial"/>
        <b/>
        <color theme="1"/>
      </rPr>
      <t xml:space="preserve">Name </t>
    </r>
    <r>
      <rPr>
        <rFont val="Arial"/>
        <i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</si>
  <si>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 xml:space="preserve">(Eg : abc@gmail.com)
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</si>
  <si>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</si>
  <si>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r>
      <rPr>
        <rFont val="Arial"/>
        <b/>
        <color theme="1"/>
      </rPr>
      <t xml:space="preserve">College Name </t>
    </r>
    <r>
      <rPr>
        <rFont val="Arial"/>
        <color theme="1"/>
      </rPr>
      <t>(K.S.Rangasamy College of Technology)</t>
    </r>
  </si>
  <si>
    <t xml:space="preserve">Stream of Study  </t>
  </si>
  <si>
    <r>
      <rPr>
        <rFont val="Arial"/>
        <b/>
        <color theme="1"/>
      </rPr>
      <t xml:space="preserve">Department </t>
    </r>
    <r>
      <rPr>
        <rFont val="Arial"/>
        <color theme="1"/>
      </rPr>
      <t xml:space="preserve"> (B.Tech (AI&amp;DS)</t>
    </r>
  </si>
  <si>
    <t>Year</t>
  </si>
  <si>
    <t>Referral</t>
  </si>
  <si>
    <t xml:space="preserve">Preferred Workshop  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</si>
  <si>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</si>
  <si>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</si>
  <si>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 xml:space="preserve">Consent &amp; Declaration  </t>
  </si>
  <si>
    <t xml:space="preserve">Preferred Non Tech Events </t>
  </si>
  <si>
    <t>Column 14</t>
  </si>
  <si>
    <t>QR Code</t>
  </si>
  <si>
    <t>Mail Status</t>
  </si>
  <si>
    <t>sakthivelv.aero@gmail.com</t>
  </si>
  <si>
    <t xml:space="preserve">SAKTHIVEL V </t>
  </si>
  <si>
    <t>ADHIYAMAAN COLLEGE OF ENGINEERING (AUTONOMOUS)</t>
  </si>
  <si>
    <t>Engineering &amp; Technology</t>
  </si>
  <si>
    <t>B.E ECE</t>
  </si>
  <si>
    <t>II</t>
  </si>
  <si>
    <t>Industry IoT using LoRaWAN technology</t>
  </si>
  <si>
    <t>https://drive.google.com/open?id=127kzZTahRmcZ0TakkvUKgU6lQxQc_5dv</t>
  </si>
  <si>
    <t>I confirm that the details provided are accurate, and I agree to abide by the event rules and regulations.</t>
  </si>
  <si>
    <t>Sent</t>
  </si>
  <si>
    <t>roobikamurugesan7@gmail.com</t>
  </si>
  <si>
    <t xml:space="preserve">Roobika M </t>
  </si>
  <si>
    <t xml:space="preserve">Kongunadu College of Engineering and Technology </t>
  </si>
  <si>
    <t>(B.E (BME))</t>
  </si>
  <si>
    <t>Next Generation Sequencies in Health care</t>
  </si>
  <si>
    <t>T2503131712150653055037</t>
  </si>
  <si>
    <t>https://drive.google.com/open?id=1x607VRUHl6szhnKWjBoO8jA5z19V6fOg</t>
  </si>
  <si>
    <t>sribharat0@gmail.com</t>
  </si>
  <si>
    <t>Sribharath S</t>
  </si>
  <si>
    <t xml:space="preserve">ADHIYAMAAN COLLEGE OF ENGINEERING </t>
  </si>
  <si>
    <t>BE ECE</t>
  </si>
  <si>
    <t>https://drive.google.com/open?id=1BtdOyzoP1JRWfo1Em7LGqzn-ooXT9mRl</t>
  </si>
  <si>
    <t>shanthakumar0122@gmail.com</t>
  </si>
  <si>
    <t>Shanthakumar U</t>
  </si>
  <si>
    <t xml:space="preserve">Aadhiyamaan college of engineering </t>
  </si>
  <si>
    <t>BE(ECE)</t>
  </si>
  <si>
    <t>https://drive.google.com/open?id=1njTDSAqxK1vrfceArTZTgu9AWo6D_STg</t>
  </si>
  <si>
    <t>kishansengodan@gmail.com</t>
  </si>
  <si>
    <t>Joshika S</t>
  </si>
  <si>
    <t>Joshikajoshi7374@gmail.com</t>
  </si>
  <si>
    <t xml:space="preserve">VIVEKANANDHA COLLEGE OF ENGINEERING FOR WOMEN </t>
  </si>
  <si>
    <t>B.TECH-BIOTECHNOLOGY</t>
  </si>
  <si>
    <t>III</t>
  </si>
  <si>
    <t>Mr. N.DHAYANANTH  AP/BT</t>
  </si>
  <si>
    <t>https://drive.google.com/open?id=1V4rJeDTMahmSXwdPl1jqaWV7QzKiypaJ</t>
  </si>
  <si>
    <t>PRIYAA .P</t>
  </si>
  <si>
    <t>priyapg1905@gmail.com</t>
  </si>
  <si>
    <t>Mr.N.DHAYANANTH AP/BT</t>
  </si>
  <si>
    <t>https://drive.google.com/open?id=1lnuHHsYMh2KjUM30bdeBJKkiUOh-aad3</t>
  </si>
  <si>
    <t>VINODHINI .P</t>
  </si>
  <si>
    <t>vinodhinimah348@gmail.com</t>
  </si>
  <si>
    <t>https://drive.google.com/open?id=1LQ-15AqFMwQkY0tkV4UeOjAWVgXoIV1r</t>
  </si>
  <si>
    <t>kmsamygokul@gmail.com</t>
  </si>
  <si>
    <t>DEVI M</t>
  </si>
  <si>
    <t>muthusamydevi43@gmail.com</t>
  </si>
  <si>
    <t>VIVEKANANDHA COLLEGE OF ENGINEERING FOR WOMEN</t>
  </si>
  <si>
    <t>B. TECH- Biotechnology</t>
  </si>
  <si>
    <t>Dr. ASHOK KUMAR  HOD/BT</t>
  </si>
  <si>
    <t>https://drive.google.com/open?id=16iMtA8uATFP8iMZn249w_Wcc_gVRdVT-</t>
  </si>
  <si>
    <t>LEKHA K</t>
  </si>
  <si>
    <t>lekhalekha150@gmail.com</t>
  </si>
  <si>
    <t>VIVEKANANHA COLLEGE OF ENGINEERING FOR WOMEN</t>
  </si>
  <si>
    <t>B. TECH -BIOTECHNOLOGY</t>
  </si>
  <si>
    <t>DR. ASHOK KUMAR  HOD/BT</t>
  </si>
  <si>
    <t>https://drive.google.com/open?id=1Fj8etmj17Itx6Y3yWS-K8taPBPBi_P07</t>
  </si>
  <si>
    <t>KAMALI T</t>
  </si>
  <si>
    <t>kamali150412@gmail.com</t>
  </si>
  <si>
    <t>B. TECH-BIOTECHNOLOGY</t>
  </si>
  <si>
    <t>https://drive.google.com/open?id=1xHbKcBN_j-OiRNsFgVhpu1febNXBElXs</t>
  </si>
  <si>
    <t>bhuvanikka5@gmail.com</t>
  </si>
  <si>
    <t>Bhuvanikka N</t>
  </si>
  <si>
    <t>Chettinad college of engineering and Technology</t>
  </si>
  <si>
    <t>B.E(CSE)</t>
  </si>
  <si>
    <t>I</t>
  </si>
  <si>
    <t>AI in game development</t>
  </si>
  <si>
    <t>https://drive.google.com/open?id=1Ll85oQ4kINRDDembqO7CGy-kJ-wTK89F</t>
  </si>
  <si>
    <t>kabilakamal032006@gmail.com</t>
  </si>
  <si>
    <t>Kabila K</t>
  </si>
  <si>
    <t xml:space="preserve">Chettinad College of Engineering and Technology </t>
  </si>
  <si>
    <t>https://drive.google.com/open?id=1fUGkTdkS90AkXuwMUNuBA5dfLPMueexs</t>
  </si>
  <si>
    <t>gorikumar9080@gmail.com</t>
  </si>
  <si>
    <t>Dhanalakshmi K</t>
  </si>
  <si>
    <t xml:space="preserve">Chettinad college of Engineering and technology </t>
  </si>
  <si>
    <t>B. E(CSE)</t>
  </si>
  <si>
    <t>T2503161146249149034035</t>
  </si>
  <si>
    <t>https://drive.google.com/open?id=1Y3ZZ4rjDchbpEnnFCYPAp3282hNAmPi1</t>
  </si>
  <si>
    <t>msuganya0321@gmail.com</t>
  </si>
  <si>
    <t xml:space="preserve">Suganya M </t>
  </si>
  <si>
    <t>https://drive.google.com/open?id=1c1CeoGHhG5ajhbXBDRAkOhpfBl4-euSJ</t>
  </si>
  <si>
    <t>shreelekhaveera2006@gmail.com</t>
  </si>
  <si>
    <t>Shreelekha V</t>
  </si>
  <si>
    <t xml:space="preserve">Chettinad college of engineering and technology </t>
  </si>
  <si>
    <t>B.Tech IT</t>
  </si>
  <si>
    <t>Mobile App Development</t>
  </si>
  <si>
    <t>https://drive.google.com/open?id=1DJY7dR5Om1Rgprmg1TDoNAXDLXxPzJKo</t>
  </si>
  <si>
    <t>varatharajbanu66@gmail.com</t>
  </si>
  <si>
    <t>Abinaya V</t>
  </si>
  <si>
    <t>https://drive.google.com/open?id=1VAr6h91cFVML7yz_XQYubg3lcxEqkYBY</t>
  </si>
  <si>
    <t>mounicam5002@gmail.com</t>
  </si>
  <si>
    <t xml:space="preserve">MOUNICA . M </t>
  </si>
  <si>
    <t>B. Tech Biotechnology</t>
  </si>
  <si>
    <t>https://drive.google.com/open?id=1v-cDHmFiBL54QNORgQ7pmXF34iB5Fv4D</t>
  </si>
  <si>
    <t>22bt049@vcew.ac.in</t>
  </si>
  <si>
    <t xml:space="preserve">SUBIKSHA D </t>
  </si>
  <si>
    <t xml:space="preserve">VIVEKANANDA COLLEGE OF ENGINEERING FOR WOMEN </t>
  </si>
  <si>
    <t xml:space="preserve">B.Tech-Biotechnology </t>
  </si>
  <si>
    <t>Nill</t>
  </si>
  <si>
    <t>https://drive.google.com/open?id=1oVL4u_JSKOGDxcHz28nqBrQH6RCZ11BN</t>
  </si>
  <si>
    <t xml:space="preserve">SUBIKSHA </t>
  </si>
  <si>
    <t xml:space="preserve">VIVEKANANDA College of engineering for women </t>
  </si>
  <si>
    <t xml:space="preserve">B.Tech- Biotechnology </t>
  </si>
  <si>
    <t>Nil</t>
  </si>
  <si>
    <t>https://drive.google.com/open?id=143axECe3m4LvEDjqAp5zlgvrtHllJPe6</t>
  </si>
  <si>
    <t>arudhraelangoraj@gmail.com</t>
  </si>
  <si>
    <t>Arudhra E</t>
  </si>
  <si>
    <t xml:space="preserve">PPG College of Pharmacy </t>
  </si>
  <si>
    <t>Medical &amp; Health Sciences</t>
  </si>
  <si>
    <t>Pharm D ( Doctor of Pharmacy )</t>
  </si>
  <si>
    <t xml:space="preserve">Karthik from textile technology department of ksr institutions </t>
  </si>
  <si>
    <t>https://drive.google.com/open?id=1Vp0lJkMl486IdGnJsJ4t5WXPtHP13mi-</t>
  </si>
  <si>
    <t>maheswarisubramaniam80@gmail.com</t>
  </si>
  <si>
    <t>Gowshika s</t>
  </si>
  <si>
    <t>gowshikasubu@gmail.com</t>
  </si>
  <si>
    <t xml:space="preserve">Velalar college of engineering and technology </t>
  </si>
  <si>
    <t>B.Tech (AI&amp;DS)</t>
  </si>
  <si>
    <t>Do Engineering using NI LabVIEW</t>
  </si>
  <si>
    <t>https://drive.google.com/open?id=1gU4qai_DLQBb64UulEP_d-e5huFekFdf</t>
  </si>
  <si>
    <t>deepikavelu66@gmail.com</t>
  </si>
  <si>
    <t>DEEPIKA V</t>
  </si>
  <si>
    <t>https://drive.google.com/open?id=1MMvNP86eXErlO3IZ2Md1XeqdM35jvJoz</t>
  </si>
  <si>
    <t>ABISHEK P</t>
  </si>
  <si>
    <t>abishekabarna2@gmail.com</t>
  </si>
  <si>
    <t>B.Tech(AI&amp;DS)</t>
  </si>
  <si>
    <t>https://drive.google.com/open?id=1ROUGn61q-ogHIdUKikf_BRZE1Wwe29yF</t>
  </si>
  <si>
    <t>aswinikutty2006@gmail.com</t>
  </si>
  <si>
    <t>Aswini R</t>
  </si>
  <si>
    <t>BE.CSE</t>
  </si>
  <si>
    <t>https://drive.google.com/open?id=1lttMLIjMvBDopH8Qioolj-qalQri3H9f</t>
  </si>
  <si>
    <t>srinithisenthi2007@gmail.com</t>
  </si>
  <si>
    <t>SRINITHI S</t>
  </si>
  <si>
    <t xml:space="preserve">Mahendra Engineering College </t>
  </si>
  <si>
    <t>B.E(EEE)</t>
  </si>
  <si>
    <t>T2503180809480725566831</t>
  </si>
  <si>
    <t>https://drive.google.com/open?id=1RtiJXnm5D4Oe6FOrhTOcnvbtOqRvyqpv</t>
  </si>
  <si>
    <t>gokulanstudy@gmail.com</t>
  </si>
  <si>
    <t xml:space="preserve">GOKULAN K </t>
  </si>
  <si>
    <t>B.E(Aerospace engineering)</t>
  </si>
  <si>
    <t>Design and Development of automotive product</t>
  </si>
  <si>
    <t>https://drive.google.com/open?id=1uuJguhfIYQbvqTA390rpyPOokIs7x6Gv</t>
  </si>
  <si>
    <t>nxr09850@gmail.com</t>
  </si>
  <si>
    <t>Janit MS</t>
  </si>
  <si>
    <t xml:space="preserve">Mahendra engineering college </t>
  </si>
  <si>
    <t xml:space="preserve">B E Aerospace </t>
  </si>
  <si>
    <t>https://drive.google.com/open?id=11mYCwFCr1nzoWb7WhCfaJuueFMKyVJj2</t>
  </si>
  <si>
    <t>massgolkul@gmail.com</t>
  </si>
  <si>
    <t>GOKUL S</t>
  </si>
  <si>
    <t>gokulrmhss@gmail.com</t>
  </si>
  <si>
    <t xml:space="preserve">SONA COLLEGE OF TECHNOLOGY </t>
  </si>
  <si>
    <t xml:space="preserve">BE MECHATRONICS </t>
  </si>
  <si>
    <t>https://drive.google.com/open?id=1tc1x4EWpONy8LN55Ke5RM5ytegrsHJpn</t>
  </si>
  <si>
    <t>dharshankarthick657@gmail.com</t>
  </si>
  <si>
    <t>Dharashan karthi R K</t>
  </si>
  <si>
    <t xml:space="preserve">Sona college of technology </t>
  </si>
  <si>
    <t>https://drive.google.com/open?id=1PP0FgkUQXVtPClSMMS0WUK0pfzEr2qgb</t>
  </si>
  <si>
    <t>sridheeran6@gmail.com</t>
  </si>
  <si>
    <t>Sridheeran A</t>
  </si>
  <si>
    <t xml:space="preserve">Be-Mechatronics </t>
  </si>
  <si>
    <t>FMPIB2119374405</t>
  </si>
  <si>
    <t>https://drive.google.com/open?id=1jjvHsGPW99uixHtqNQTbuocFwZ8qEAPu</t>
  </si>
  <si>
    <t>pavankaruppusamy@gmail.com</t>
  </si>
  <si>
    <t>P.Dhanalakshmi</t>
  </si>
  <si>
    <t>dhanalakshmi12112005@gmail.com</t>
  </si>
  <si>
    <t>AL-AMEEN ENGINEERING COLLEGE</t>
  </si>
  <si>
    <t>B.E EEE</t>
  </si>
  <si>
    <t>https://drive.google.com/open?id=1C3mWt0nEIF7QZUyfmWBRjbiIbmhPlw21</t>
  </si>
  <si>
    <t>jawaharsundharam@gmail.com</t>
  </si>
  <si>
    <t>JAWAHAR T S</t>
  </si>
  <si>
    <t xml:space="preserve">SONA COLLAGE OF TECHNOLOGY </t>
  </si>
  <si>
    <t xml:space="preserve">BE /MECHATRONICS </t>
  </si>
  <si>
    <t>https://drive.google.com/open?id=1JAIn3YNlQxCY7d37_oZYPfaHpJYe-hwv</t>
  </si>
  <si>
    <t>mgkanniga@gmail.com</t>
  </si>
  <si>
    <t>M.G.KANNIGA</t>
  </si>
  <si>
    <t>kanniga719@gmail.com</t>
  </si>
  <si>
    <t xml:space="preserve">Vivekananda college of engineering for women </t>
  </si>
  <si>
    <t>B.E-computer science and technology (CST)</t>
  </si>
  <si>
    <t>https://drive.google.com/open?id=10MFpT2BTXG106XkHm0vAYQYdMQ7NPr6L</t>
  </si>
  <si>
    <t>navinaanavi25@gmail.com</t>
  </si>
  <si>
    <t>Navinaa. S. M</t>
  </si>
  <si>
    <t>smnavinaa@gmail.com</t>
  </si>
  <si>
    <t>Vivekananda College of engineering for women</t>
  </si>
  <si>
    <t>B. E. Computer science and technology (cst)</t>
  </si>
  <si>
    <t>https://drive.google.com/open?id=1u3owOLtKXZy1xRKm1YmVY4fRfjkOD0wL</t>
  </si>
  <si>
    <t>msharini1609@gmail.com</t>
  </si>
  <si>
    <t>Harini M</t>
  </si>
  <si>
    <t>Mahendra Engineering College, Namakkal</t>
  </si>
  <si>
    <t xml:space="preserve">BE(ECE) </t>
  </si>
  <si>
    <t>https://drive.google.com/open?id=1LUCKRMDXIR12KWVM3tbfAG_oAex-L5B_</t>
  </si>
  <si>
    <t>harinisrivnr@gmail.com</t>
  </si>
  <si>
    <t>Harinisri R</t>
  </si>
  <si>
    <t>Sona college of technology</t>
  </si>
  <si>
    <t>https://drive.google.com/open?id=1ChHvAWzVsmlSqEfXeTv4FGyadOGzhtN2</t>
  </si>
  <si>
    <t>tivithpoongodi@gmail.com</t>
  </si>
  <si>
    <t>KAMILA SUHANA SAFRIN H D</t>
  </si>
  <si>
    <t>safrinhassan064@gmail.com</t>
  </si>
  <si>
    <t>B.E (EEE)</t>
  </si>
  <si>
    <t>https://drive.google.com/open?id=1hhh2Oa3FJzfN_1ltTDtqKdXKXQWD37L1</t>
  </si>
  <si>
    <t>S. M. Navinaa</t>
  </si>
  <si>
    <t>B.E-computer  science and technology (CST)</t>
  </si>
  <si>
    <t>https://drive.google.com/open?id=1yAa0RkAPkxo_Gr1wGBur3etps14qXmxd</t>
  </si>
  <si>
    <t>mohanapriya92360@gmail.com</t>
  </si>
  <si>
    <t>Mohanapriya.M</t>
  </si>
  <si>
    <t>mohanapriya92360@gamil.com</t>
  </si>
  <si>
    <t xml:space="preserve">Vivekananda College of engineering for women </t>
  </si>
  <si>
    <t>BE.computer science and technology (CST)</t>
  </si>
  <si>
    <t>https://drive.google.com/open?id=1n4tawYG8_gGhya6_gxatTmSQlIS_c0Kq</t>
  </si>
  <si>
    <t>bhuwanesh2004@gmail.com</t>
  </si>
  <si>
    <t>RUBIKA V</t>
  </si>
  <si>
    <t>Vrubika208@gmail.com</t>
  </si>
  <si>
    <t xml:space="preserve">B.E (EEE) </t>
  </si>
  <si>
    <t>https://drive.google.com/open?id=1E4T_2UUDBtUjuAGLMzDJv40bMWRoj4o-</t>
  </si>
  <si>
    <t>asnikitha4@gmail.com</t>
  </si>
  <si>
    <t xml:space="preserve">A S Nikitha </t>
  </si>
  <si>
    <t>BE., Computer science and technology (CST)</t>
  </si>
  <si>
    <t>https://drive.google.com/open?id=15UVdPSnBNb4RFn3xfsWEbf2goZTR1aMs</t>
  </si>
  <si>
    <t>Vigneshkumar A</t>
  </si>
  <si>
    <t>avigneshkumar035@gmail.com</t>
  </si>
  <si>
    <t>https://drive.google.com/open?id=1OL480RM4cmZb71nT91GN8xC78LudRCMx</t>
  </si>
  <si>
    <t>R.Kishore</t>
  </si>
  <si>
    <t>kishorerajaji05@gmail.com</t>
  </si>
  <si>
    <t>https://drive.google.com/open?id=1_a2qhrDWRkoPOU-Kmyf7c4MnkSLleFd_</t>
  </si>
  <si>
    <t>santhiyam1610@gmail.com</t>
  </si>
  <si>
    <t xml:space="preserve">Santhiya M </t>
  </si>
  <si>
    <t xml:space="preserve">Excel Engineering college </t>
  </si>
  <si>
    <t>B.Tech FT</t>
  </si>
  <si>
    <t>Millet Fiesta: From Farm To Fork</t>
  </si>
  <si>
    <t>https://drive.google.com/open?id=1_B_yCnADwgIT4aami3uB6nFmMhAGMpPk</t>
  </si>
  <si>
    <t>M.Mathina Begam</t>
  </si>
  <si>
    <t>mathina9500@gmail.com</t>
  </si>
  <si>
    <t>https://drive.google.com/open?id=1q43HN_my8l8udZxC-JPpBm8Q2binJ7nn</t>
  </si>
  <si>
    <t>boomikavs03@gmail.com</t>
  </si>
  <si>
    <t>Boomika VS</t>
  </si>
  <si>
    <t xml:space="preserve">Excel Engineering College </t>
  </si>
  <si>
    <t>B.Tech(Food Tech)</t>
  </si>
  <si>
    <t>https://drive.google.com/open?id=1_3N3ZWigSs-W-oN6Ydrvnu9JTi_FzeK1</t>
  </si>
  <si>
    <t>gkgokul8778@gmail.com</t>
  </si>
  <si>
    <t>Gokula Karthik K</t>
  </si>
  <si>
    <t>https://drive.google.com/open?id=1j7GJTCQ1FGKliOOuiKdCeZb3zklFwwjU</t>
  </si>
  <si>
    <t>sankarisv1012@gmail.com</t>
  </si>
  <si>
    <t>Sankari S V</t>
  </si>
  <si>
    <t>Excel Engineering College</t>
  </si>
  <si>
    <t>B. Tech FT</t>
  </si>
  <si>
    <t>https://drive.google.com/open?id=1OpLMBYD8uEhKUknFzWTwn6_HuMKtu1rM</t>
  </si>
  <si>
    <t>kuttyharini509@gmail.com</t>
  </si>
  <si>
    <t>Harini.M</t>
  </si>
  <si>
    <t>Excel Engineering college ( Autonomous)</t>
  </si>
  <si>
    <t>https://drive.google.com/open?id=1HlV0N1l_o5o1Fu1QXJt-i63h42x5OIGl</t>
  </si>
  <si>
    <t>madhulatha13062005@gmail.com</t>
  </si>
  <si>
    <t>S.madhulatha</t>
  </si>
  <si>
    <t xml:space="preserve">Paavai college of engineering </t>
  </si>
  <si>
    <t xml:space="preserve"> BE.CSE (AI&amp;ML)</t>
  </si>
  <si>
    <t>KSRIT13</t>
  </si>
  <si>
    <t>https://drive.google.com/open?id=1jcYc4Kk1MU6sM-3kIsKNRf7DVWn1KspG</t>
  </si>
  <si>
    <t>lakshmiboobesh119@gmail.com</t>
  </si>
  <si>
    <t>Gayathri. M</t>
  </si>
  <si>
    <t>Paavai college of Engineering</t>
  </si>
  <si>
    <t xml:space="preserve">B. E CSE(AI&amp;ML) </t>
  </si>
  <si>
    <t>https://drive.google.com/open?id=1eStuZk_HCfQ3FBOvTcOkHI0q7E3NNhe0</t>
  </si>
  <si>
    <t>skkasthuri863@gmail.com</t>
  </si>
  <si>
    <t xml:space="preserve">KANISHKA SK </t>
  </si>
  <si>
    <t>skkanishka2@gmail.com</t>
  </si>
  <si>
    <t xml:space="preserve">PAAVAI COLLEGE OF ENGINEERING </t>
  </si>
  <si>
    <t>B.E (CSE-AIML)</t>
  </si>
  <si>
    <t>https://drive.google.com/open?id=1oAxdkWgEwQHnFOYbOknU7J4BiiKnd7FA</t>
  </si>
  <si>
    <t>chandru902535@gmail.com</t>
  </si>
  <si>
    <t>CHANDRU M</t>
  </si>
  <si>
    <t xml:space="preserve"> B.E(CSE- AI&amp;ML )</t>
  </si>
  <si>
    <t>https://drive.google.com/open?id=1u1dDeI1nGrN4ADNA7JXylgHc3659P7oi</t>
  </si>
  <si>
    <t>sanjaynithiesh@gmail.com</t>
  </si>
  <si>
    <t>Sanjay P</t>
  </si>
  <si>
    <t xml:space="preserve">Paavai College of Engineering </t>
  </si>
  <si>
    <t>(B.E(AI&amp;ML)</t>
  </si>
  <si>
    <t>KSR(IT)13</t>
  </si>
  <si>
    <t>https://drive.google.com/open?id=1Yd-iYdmWIS5Z_GHL74Ejs9esg3cIg6pf</t>
  </si>
  <si>
    <t>gowtham.a11.b1@gmail.com</t>
  </si>
  <si>
    <t>GOWTHAM A</t>
  </si>
  <si>
    <t>PAAVAI COLLEGE OF ENGINEERING</t>
  </si>
  <si>
    <t>BE-CSE (AIML)</t>
  </si>
  <si>
    <t>https://drive.google.com/open?id=1rYze6C29Ha0zmyPrqfIC1bAgxP0f2fSu</t>
  </si>
  <si>
    <t>mano5558r@gmail.com</t>
  </si>
  <si>
    <t>mano V</t>
  </si>
  <si>
    <t>B.E(AI&amp;ML)</t>
  </si>
  <si>
    <t>https://drive.google.com/open?id=1jW4lNdPYzQcUAj1CWVGtAcwMK28pIul5</t>
  </si>
  <si>
    <t>SUDHARSAN.S</t>
  </si>
  <si>
    <t>Zertez56@gmail.com</t>
  </si>
  <si>
    <t>https://drive.google.com/open?id=1SpzJTs_fOc5NMrCW38zl61lgO_fHYgRh</t>
  </si>
  <si>
    <t>soumiyast1709@gmail.com</t>
  </si>
  <si>
    <t>S. Ezhilmathi</t>
  </si>
  <si>
    <t>ezhilmathis1702@gmail.com</t>
  </si>
  <si>
    <t>Excel engineering collage</t>
  </si>
  <si>
    <t>Food technology</t>
  </si>
  <si>
    <t>https://drive.google.com/open?id=1l-mq4s5jkqkDiKXiU1ABOh9nv3bNiZwg</t>
  </si>
  <si>
    <t>jeevikamanjari06@gmail.com</t>
  </si>
  <si>
    <t>Jeevika manjari.V</t>
  </si>
  <si>
    <t xml:space="preserve">Excel engineering college </t>
  </si>
  <si>
    <t xml:space="preserve">B.Tech Food technology </t>
  </si>
  <si>
    <t>https://drive.google.com/open?id=1LWFWCKpZ9AtoXd6c4G4UnnLZg8wrnmaf</t>
  </si>
  <si>
    <t>haruharini11@gmail.com</t>
  </si>
  <si>
    <t>HARINI M</t>
  </si>
  <si>
    <t>B.E(CSE-AI&amp;ML)</t>
  </si>
  <si>
    <t>https://drive.google.com/open?id=1i4YItV_bw-JQBh5KCws7A2ojiNYf5Dpf</t>
  </si>
  <si>
    <t>mshyamalagowri2011@gmail.com</t>
  </si>
  <si>
    <t>Tamilselvan. T</t>
  </si>
  <si>
    <t>selventamil136@gmail.com</t>
  </si>
  <si>
    <t>Erode Sengunthar Engineering College</t>
  </si>
  <si>
    <t>B.E. EEE</t>
  </si>
  <si>
    <t>Mr. T. Rajavenkatesan</t>
  </si>
  <si>
    <t>DFT Demystified: The Basic you need to know</t>
  </si>
  <si>
    <t>https://drive.google.com/open?id=1vtBNj5kTyAU7sE4upx_iIUgSCg4mhAYL</t>
  </si>
  <si>
    <t>Monish.s</t>
  </si>
  <si>
    <t>monish33monish55@gmail.com</t>
  </si>
  <si>
    <t>https://drive.google.com/open?id=1H8Cpk5PWhoh2ytF5xn-f1aF64Ux9JBOA</t>
  </si>
  <si>
    <t>Vinuloges K</t>
  </si>
  <si>
    <t>unluckyloges@gmail.com</t>
  </si>
  <si>
    <t>https://drive.google.com/open?id=1Q-l3iZx11vZfkFO9KLvXJ_oHklJcfOLt</t>
  </si>
  <si>
    <t>Deepak.K</t>
  </si>
  <si>
    <t>deepakdeepak21582@gmail.com</t>
  </si>
  <si>
    <t>https://drive.google.com/open?id=1Zl0BZ6-Cy3G2lw3NHOwi5X0MCHEawLKj</t>
  </si>
  <si>
    <t>M Ilandevan</t>
  </si>
  <si>
    <t>ilandevantesla08@gmail.com</t>
  </si>
  <si>
    <t>https://drive.google.com/open?id=1_DwF-rf4p3VfNENxxM9TxzddKA2PHxo5</t>
  </si>
  <si>
    <t>Priaranjan J</t>
  </si>
  <si>
    <t>sachinalan25@gmail.com</t>
  </si>
  <si>
    <t>B.e. EEE</t>
  </si>
  <si>
    <t>https://drive.google.com/open?id=17MHKur5mUdiI5MNh4DBKTX2O7R6qOJNc</t>
  </si>
  <si>
    <t>harini2481@gmail.com</t>
  </si>
  <si>
    <t>Samyukdha D</t>
  </si>
  <si>
    <t>samyudhamu@gmail.com</t>
  </si>
  <si>
    <t>Vivekanandha College of Technology for Women</t>
  </si>
  <si>
    <t>B.Tech (IT)</t>
  </si>
  <si>
    <t>IV</t>
  </si>
  <si>
    <t>CTCBF008</t>
  </si>
  <si>
    <t>Blockchain 101: A Developer's Perspective</t>
  </si>
  <si>
    <t>https://drive.google.com/open?id=10wdABytCpBxDl4rTVHKisjMruMaPDvW9</t>
  </si>
  <si>
    <t>Santhiya sri.N</t>
  </si>
  <si>
    <t>santhiyasrinarayanan@gmail.com</t>
  </si>
  <si>
    <t>Al Ameen Engineering college</t>
  </si>
  <si>
    <t>CTCSF002</t>
  </si>
  <si>
    <t>https://drive.google.com/open?id=1B20Q8qJc0_G_CW4m0v8E0SIcoMC8BcyV</t>
  </si>
  <si>
    <t>Rakshantha J</t>
  </si>
  <si>
    <t>raksha6777@gmail.com</t>
  </si>
  <si>
    <t>CTITF025</t>
  </si>
  <si>
    <t>https://drive.google.com/open?id=1Z0B8fzWLFm2PaJuG-UNl3-I5AOJHhUdf</t>
  </si>
  <si>
    <t xml:space="preserve">Sathiha Begum S  </t>
  </si>
  <si>
    <t>Sathihabegum@gmail.com</t>
  </si>
  <si>
    <t xml:space="preserve"> Al-Ameen Engineering college</t>
  </si>
  <si>
    <t>2024CTUCB031</t>
  </si>
  <si>
    <t>https://drive.google.com/open?id=1nqvYUlzZxjANpBJgXmkVy4Fwlyh1PyxA</t>
  </si>
  <si>
    <t>Vaishnavi M</t>
  </si>
  <si>
    <t>vaishnavimadheswaran@gmail.com</t>
  </si>
  <si>
    <t>Al-Ameen engineering college</t>
  </si>
  <si>
    <t>https://drive.google.com/open?id=1Bbwkt-Qg_9mO7jtaZTHLF8o10UlAh0ts</t>
  </si>
  <si>
    <t>krshsndp@gmail.com</t>
  </si>
  <si>
    <t>Sandeepkumar k</t>
  </si>
  <si>
    <t>Krshsndp@gmail.com</t>
  </si>
  <si>
    <t xml:space="preserve">Adhiyamaan college of engineering hosur </t>
  </si>
  <si>
    <t xml:space="preserve">BE ECE </t>
  </si>
  <si>
    <t xml:space="preserve">College </t>
  </si>
  <si>
    <t>T2503191422410078362069</t>
  </si>
  <si>
    <t>https://drive.google.com/open?id=11z6DH2cAQUZElf-yJyszhew8hW-qz8qy</t>
  </si>
  <si>
    <t xml:space="preserve">Kamila G </t>
  </si>
  <si>
    <t>nilaharija321@gmail.com</t>
  </si>
  <si>
    <t>Al Ameen engineering college</t>
  </si>
  <si>
    <t>2024CTUCB003</t>
  </si>
  <si>
    <t>https://drive.google.com/open?id=1TFf1lR26-tdhbFlQD53fZKzV_DMkho2Z</t>
  </si>
  <si>
    <t>K.oviya</t>
  </si>
  <si>
    <t>oviyakumaresan861@gmail.com</t>
  </si>
  <si>
    <t xml:space="preserve"> B.Tech (AI&amp;DS)</t>
  </si>
  <si>
    <t>https://drive.google.com/open?id=12LLIewYqofJzpj2-XbYRo6lM5fTptn4i</t>
  </si>
  <si>
    <t>sathyagurusamy271@gmail.com</t>
  </si>
  <si>
    <t>SATHYA.G</t>
  </si>
  <si>
    <t>B .Tech (Food Tech)</t>
  </si>
  <si>
    <t>https://drive.google.com/open?id=1-AZxmfyNQc9dV-6W_syiHEmc5Ugd0asx</t>
  </si>
  <si>
    <t>Navinaa S.M</t>
  </si>
  <si>
    <t>https://drive.google.com/open?id=1DnTl_gNRv5HvY-Cx-fzWBJ662RW0w5e4</t>
  </si>
  <si>
    <t>navinaa899@gmail.com</t>
  </si>
  <si>
    <t>https://drive.google.com/open?id=1ALkGTmUKtrMU1hHcBinE3cHTT3OoB0bx</t>
  </si>
  <si>
    <t>sharanrohtih1721@gmail.com</t>
  </si>
  <si>
    <t>Monika S</t>
  </si>
  <si>
    <t>Monikasakthi006@gmail.com</t>
  </si>
  <si>
    <t xml:space="preserve">DHIRAJLAL GANDHI COLLEGE OF TECHNOLOGY </t>
  </si>
  <si>
    <t>B.E (CSE)</t>
  </si>
  <si>
    <t>2403737724321019</t>
  </si>
  <si>
    <t>https://drive.google.com/open?id=1M1MuBvO-qn0toJjz4fCzVGX3Uzi5ogIV</t>
  </si>
  <si>
    <t>devadharshini63820@gmail.com</t>
  </si>
  <si>
    <t xml:space="preserve">Devadharshini D </t>
  </si>
  <si>
    <t xml:space="preserve">Erode Sengunthar Engineering College </t>
  </si>
  <si>
    <t>B.E(Electronics And Communication Engineering)</t>
  </si>
  <si>
    <t>Soaring High: Hands-on Drone Building and Flight workshop</t>
  </si>
  <si>
    <t>https://drive.google.com/open?id=1MP6rnHO8JBE0ANNwUMWPTH_rkBn6txjs</t>
  </si>
  <si>
    <t>veniselvi2007@gmail.com</t>
  </si>
  <si>
    <t>Veni R</t>
  </si>
  <si>
    <t>Dhirajlal ghandhi college of technology</t>
  </si>
  <si>
    <t xml:space="preserve">B. E(CSE) </t>
  </si>
  <si>
    <t>CICAgMi5tID6cQ</t>
  </si>
  <si>
    <t>https://drive.google.com/open?id=17ZdiHsBlbETsHN8tkvPQgZk5VrWrD1gG</t>
  </si>
  <si>
    <t>ajithkumar68912@gmail.com</t>
  </si>
  <si>
    <t>AJITH KUMAR S</t>
  </si>
  <si>
    <t xml:space="preserve">Erode sengunthar engineering college </t>
  </si>
  <si>
    <t>BE.ECE</t>
  </si>
  <si>
    <t>T2503191844445310596794</t>
  </si>
  <si>
    <t>https://drive.google.com/open?id=1tEZRqEnNLckDGojRC7SRTPuQqdyunsMi</t>
  </si>
  <si>
    <t>vsenthilk48@gmail.com</t>
  </si>
  <si>
    <t xml:space="preserve">SENTHILKUMAR V </t>
  </si>
  <si>
    <t xml:space="preserve">K.RAMAKRISHNAN COLLEGE OF ENGINEERING </t>
  </si>
  <si>
    <t>B.Tech(CSBS)</t>
  </si>
  <si>
    <t>73772223141 (selvaganapathy V)</t>
  </si>
  <si>
    <t>https://drive.google.com/open?id=1NV0t5sHO7QJfu3r7x9Q8fXQD1GdUF2K9</t>
  </si>
  <si>
    <t>dharanesh530@gmail.com</t>
  </si>
  <si>
    <t>DHARANESH M</t>
  </si>
  <si>
    <t xml:space="preserve">Annamalai University </t>
  </si>
  <si>
    <t xml:space="preserve">Information Technology </t>
  </si>
  <si>
    <t>73772223138 [ Sarathi M ]</t>
  </si>
  <si>
    <t>https://drive.google.com/open?id=1bhGOSP1pzYKnpzM8JOa2iIJ_rOn9r3r8</t>
  </si>
  <si>
    <t>pasmitha2006@gmail.com</t>
  </si>
  <si>
    <t>pasmitha.t</t>
  </si>
  <si>
    <t xml:space="preserve">Bannari Amman institute of technology </t>
  </si>
  <si>
    <t>B.tech(AI DS)</t>
  </si>
  <si>
    <t>2403737714822062</t>
  </si>
  <si>
    <t>CICAgMi53PelfQ</t>
  </si>
  <si>
    <t>https://drive.google.com/open?id=1XYZ0ed9XM4aFwhFcaklKaG4Ce8Q9TOGD</t>
  </si>
  <si>
    <t>suganthisivakumar08@gmail.com</t>
  </si>
  <si>
    <t>Shanmugapriya S</t>
  </si>
  <si>
    <t>Dhirajlal Gandhi College of Technology</t>
  </si>
  <si>
    <t>https://drive.google.com/open?id=1XrWXv8CWNmWn-bY8o6eqdIcITXzAwMhH</t>
  </si>
  <si>
    <t>lakxithavsp@gmail.com</t>
  </si>
  <si>
    <t xml:space="preserve">Lakxitha N </t>
  </si>
  <si>
    <t xml:space="preserve">Kongunadu college of engineering and technology </t>
  </si>
  <si>
    <t>https://drive.google.com/open?id=1R4dX2SqRt0HrXT3eU1zKrlgaUhQLunCj</t>
  </si>
  <si>
    <t>720823106057@hit.edu.in</t>
  </si>
  <si>
    <t>Mohan B</t>
  </si>
  <si>
    <t xml:space="preserve">Hindusthan Institute of Technology </t>
  </si>
  <si>
    <t>Tamilraja -VLSI</t>
  </si>
  <si>
    <t>https://drive.google.com/open?id=1-SbSje2BtrIg_9iomx85PRlNZ5efPsK1</t>
  </si>
  <si>
    <t>vikramdurai307@gmail.com</t>
  </si>
  <si>
    <t>VIKRAM T</t>
  </si>
  <si>
    <t>https://drive.google.com/open?id=18JadcGd34aycFS0Ch624d6l2VMhORE-0</t>
  </si>
  <si>
    <t>harshavignesh15@gmail.com</t>
  </si>
  <si>
    <t xml:space="preserve">Harshavarthini V </t>
  </si>
  <si>
    <t xml:space="preserve">B.E Computer Science and Engineering </t>
  </si>
  <si>
    <t>harshavignesh15@oksbi</t>
  </si>
  <si>
    <t>https://drive.google.com/open?id=1y0jwXAH6T8nFMR4hZT7nxsIRcz1tZHd1</t>
  </si>
  <si>
    <t>selvaganapathivenkatesan@gmail.com</t>
  </si>
  <si>
    <t>Selvaganapathy V</t>
  </si>
  <si>
    <t>K.S.Rangasamy College of Technology</t>
  </si>
  <si>
    <t>B.Tech (Bio technology)</t>
  </si>
  <si>
    <t>https://drive.google.com/open?id=1uoa-zNwPhPnf4cD3uiTcYeu70_DpL_np</t>
  </si>
  <si>
    <t>dhivyavinobabu@gmail.com</t>
  </si>
  <si>
    <t xml:space="preserve">Dhivya V </t>
  </si>
  <si>
    <t>B.E( Computer Science and Engineering)</t>
  </si>
  <si>
    <t>https://drive.google.com/open?id=1cbhRbmjkXQXqVhl5KBbg7OUC91J-kUoU</t>
  </si>
  <si>
    <t>720823106089@hit.edu.in</t>
  </si>
  <si>
    <t xml:space="preserve">Rakesh Sharma J K </t>
  </si>
  <si>
    <t xml:space="preserve">Hindustan Institution of Technology </t>
  </si>
  <si>
    <t>B.Tech(IT)</t>
  </si>
  <si>
    <t>Tamilraja-VLSI</t>
  </si>
  <si>
    <t>https://drive.google.com/open?id=1O7Z2GAVPyafUimj_NbLQaRp7fFhud-16</t>
  </si>
  <si>
    <t>abi0senthil@gmail.com</t>
  </si>
  <si>
    <t xml:space="preserve">Abinithi S </t>
  </si>
  <si>
    <t xml:space="preserve">B.E, Computer science and engineering </t>
  </si>
  <si>
    <t>https://drive.google.com/open?id=1BZbnpKs2sjLQK5Qw_ILVh022l9qq4Drv</t>
  </si>
  <si>
    <t>mahalakshmi26521@gmail.com</t>
  </si>
  <si>
    <t>MAHALAKSHMI M</t>
  </si>
  <si>
    <t>Excel Engineering College (AUTONOMOUS)</t>
  </si>
  <si>
    <t>B.Tech (FT)</t>
  </si>
  <si>
    <t>https://drive.google.com/open?id=1deuSQVlYh27c3B0wj9qo-rtruRC9-KL-</t>
  </si>
  <si>
    <t>sanjeevsanju4000@gmail.com</t>
  </si>
  <si>
    <t>Deepika .E</t>
  </si>
  <si>
    <t>deepikaeswaran07@gmail.com</t>
  </si>
  <si>
    <t>https://drive.google.com/open?id=1k6XLAxGyzmtr93DRlrIZ0e4KY6tzkxer</t>
  </si>
  <si>
    <t>jananimohandass24@gmail.com</t>
  </si>
  <si>
    <t xml:space="preserve">Janani M </t>
  </si>
  <si>
    <t>https://drive.google.com/open?id=1Ph6k8LcsyoZQBLMn8A4ImSJtMhpM4ybS</t>
  </si>
  <si>
    <t>krishnamoorthyamittha@gmail.com</t>
  </si>
  <si>
    <t>AMITTHA K</t>
  </si>
  <si>
    <t>Kongunadu College of Engineering and Technology</t>
  </si>
  <si>
    <t>B.E CSE</t>
  </si>
  <si>
    <t>https://drive.google.com/open?id=1_rHYSvsghgdQnINS6UWWMwei1i95qI8y</t>
  </si>
  <si>
    <t>anbumani1234m@gmail.com</t>
  </si>
  <si>
    <t>Anbumani M</t>
  </si>
  <si>
    <t xml:space="preserve">Muthayammal Engineering college </t>
  </si>
  <si>
    <t>B.Tech(Biotechnology)</t>
  </si>
  <si>
    <t xml:space="preserve">Faculty </t>
  </si>
  <si>
    <t>https://drive.google.com/open?id=1S0yR7Q9jh45LvsS8X3tEgp7cvTQc9oqw</t>
  </si>
  <si>
    <t>hariharan122500@gmail.com</t>
  </si>
  <si>
    <t>HARIHARAN R</t>
  </si>
  <si>
    <t xml:space="preserve">Muthyammal engineering college </t>
  </si>
  <si>
    <t>B.Tech(biotechnology)</t>
  </si>
  <si>
    <t>Faculty</t>
  </si>
  <si>
    <t>T2503200935103784347266</t>
  </si>
  <si>
    <t>https://drive.google.com/open?id=13nggz3qXggMfEtmJ841C_6SjjBB4CsEI</t>
  </si>
  <si>
    <t>deeksan1707@gmail.com</t>
  </si>
  <si>
    <t>DEEKSHA T</t>
  </si>
  <si>
    <t>KONGUNADU COLLEGE OF ENGINEERING AND TECHNOLOGY</t>
  </si>
  <si>
    <t>https://drive.google.com/open?id=1OkUaXmBC7vTLRkuWAyujcr3qhj1qPgWF</t>
  </si>
  <si>
    <t>theja14012007@gmail.com</t>
  </si>
  <si>
    <t>Theja M</t>
  </si>
  <si>
    <t>AI&amp;ML</t>
  </si>
  <si>
    <t>T2503201014313363292832</t>
  </si>
  <si>
    <t>https://drive.google.com/open?id=1kS4OGDUKUG-eilFsb0UFz2zIWT5j3KCC</t>
  </si>
  <si>
    <t>NITESH P</t>
  </si>
  <si>
    <t>pnitesh25012006@gmail.com</t>
  </si>
  <si>
    <t>K.S.R College of Engineering</t>
  </si>
  <si>
    <t>B.E Automobile Engineering</t>
  </si>
  <si>
    <t>2303737710521025</t>
  </si>
  <si>
    <t>https://drive.google.com/open?id=1zhLqQt92eFi3buK-StiXoeJuoeeUk1fE</t>
  </si>
  <si>
    <t>720823106063@hit.edu.in</t>
  </si>
  <si>
    <t>Munusamy R</t>
  </si>
  <si>
    <t>Tamilraja - VLSI</t>
  </si>
  <si>
    <t>https://drive.google.com/open?id=1T4S2xgt1DQ7lqzLs_uKZHHG5ZW7sSTJQ</t>
  </si>
  <si>
    <t>vishwa81.m@gmail.com</t>
  </si>
  <si>
    <t>RINGUBOOPATHI A</t>
  </si>
  <si>
    <t>aringuboopathi@gmail.com</t>
  </si>
  <si>
    <t xml:space="preserve">SHREE VENKATESHWARA HI TECH </t>
  </si>
  <si>
    <t>B.E-ECE</t>
  </si>
  <si>
    <t>https://drive.google.com/open?id=1-A33RWUN89rixiM2kdNJsWeZOCYMyeXz</t>
  </si>
  <si>
    <t>SANTHOSH BALU V</t>
  </si>
  <si>
    <t>santhoshbalueee@gmail.com</t>
  </si>
  <si>
    <t>2303737710521011</t>
  </si>
  <si>
    <t>https://drive.google.com/open?id=11u8BwKfSC5945JvZdEbTyvoop3Wficbs</t>
  </si>
  <si>
    <t>muthamilselvankarthigadevi21@gmail.com</t>
  </si>
  <si>
    <t>KARTHIGADEVI.M</t>
  </si>
  <si>
    <t xml:space="preserve">SRG Engineering college </t>
  </si>
  <si>
    <t>B.E( CSE )</t>
  </si>
  <si>
    <t>HOD - AIDS, KSRCT</t>
  </si>
  <si>
    <t>Robotic Process Automation (RPA)</t>
  </si>
  <si>
    <t>https://drive.google.com/file/d/1T4S2xgt1DQ7lqzLs_uKZHHG5ZW7sSTJQ/view?usp=drive_link</t>
  </si>
  <si>
    <t>ranjith23kumar2006@gmail.com</t>
  </si>
  <si>
    <t xml:space="preserve">Ranjith Kumar </t>
  </si>
  <si>
    <t>https://drive.google.com/open?id=1OpJMf32kZaUgXscklLrtZA6tiYnwzT3-</t>
  </si>
  <si>
    <t>deepshikamohan24@gmail.com</t>
  </si>
  <si>
    <t>Deepshika M</t>
  </si>
  <si>
    <t xml:space="preserve">Kongunadu College Of Engineering And Technology </t>
  </si>
  <si>
    <t>https://drive.google.com/open?id=1c1I-UMHXeE6yyYZppXXzAfBktVnxrj3h</t>
  </si>
  <si>
    <t>Kavi priya V</t>
  </si>
  <si>
    <t>kavippriyav@gmail.com</t>
  </si>
  <si>
    <t>https://drive.google.com/open?id=1XklfixTILY8I7aky9VLNqMSg6d6MqWi4</t>
  </si>
  <si>
    <t>sujathasujatha35011@gmail.com</t>
  </si>
  <si>
    <t>Sujatha T</t>
  </si>
  <si>
    <t xml:space="preserve">Bharathiyar Institute of Engineering for Women </t>
  </si>
  <si>
    <t>B.E (ECE)</t>
  </si>
  <si>
    <t>Shahana. B</t>
  </si>
  <si>
    <t>https://drive.google.com/open?id=18LdDpeImQvuSkKDskojZQz8p_wDDrhkL</t>
  </si>
  <si>
    <t>sailysiva2@gmail.com</t>
  </si>
  <si>
    <t>Sivadharshini.R</t>
  </si>
  <si>
    <t>Sailysiva2@gmail.com</t>
  </si>
  <si>
    <t>Bharathiyar Institute of Engineering for Women</t>
  </si>
  <si>
    <t>B.E( ECE)</t>
  </si>
  <si>
    <t>Shahana.B</t>
  </si>
  <si>
    <t>https://drive.google.com/open?id=1V5eRGd67fDQ7_reCNA18iI4fRlIHrfrQ</t>
  </si>
  <si>
    <t>selvakumarmusiri34@gmail.com</t>
  </si>
  <si>
    <t xml:space="preserve">KISHORE KUMARAN S U </t>
  </si>
  <si>
    <t>kishoreselvakumar4@gmail.com</t>
  </si>
  <si>
    <t xml:space="preserve">Dhanalakshmi srinivasan engineering college Perambalur </t>
  </si>
  <si>
    <t xml:space="preserve">BE BIOMEDICAL ENGINEERING </t>
  </si>
  <si>
    <t>kishoreselvakumar4@okhdfcbank</t>
  </si>
  <si>
    <t>https://drive.google.com/open?id=1JY9fsTMQVOBhIX_cmW86-DHQarK8K2Kb</t>
  </si>
  <si>
    <t>santhiyapanneer2812@gmail.com</t>
  </si>
  <si>
    <t>Santhiya P</t>
  </si>
  <si>
    <t>https://drive.google.com/open?id=1xjTxrHlZJ-AlK8NwKiqO7jPmN_BO1lt_</t>
  </si>
  <si>
    <t>i3374996@gmail.com</t>
  </si>
  <si>
    <t>ILAKKIYA R</t>
  </si>
  <si>
    <t xml:space="preserve">Vivekanandha College of Engineering For Women </t>
  </si>
  <si>
    <t>https://drive.google.com/open?id=1lOWZbaQLph6zDcB6GpODMuqvSvwbiNfe</t>
  </si>
  <si>
    <t>harinimouli58@gmail.com</t>
  </si>
  <si>
    <t>Harini T</t>
  </si>
  <si>
    <t>harinithirupathi13@gmail.com</t>
  </si>
  <si>
    <t>Vivekananda college of engineering for women</t>
  </si>
  <si>
    <t xml:space="preserve">B. Tech Information technology </t>
  </si>
  <si>
    <t>https://drive.google.com/open?id=1oUWej23N1Y_QxhWJDEDCnBgnzIaLB8HP</t>
  </si>
  <si>
    <t>Santhiya K</t>
  </si>
  <si>
    <t>ksanthiya1009@gmail.com</t>
  </si>
  <si>
    <t>https://drive.google.com/open?id=10mSXNTWnqwAPm8mhkj6ZdRVm0oj_uEJB</t>
  </si>
  <si>
    <t>karishma10ahitech@gmail.com</t>
  </si>
  <si>
    <t>KARISHMA E</t>
  </si>
  <si>
    <t xml:space="preserve">J.K.K MUNIRAJAH COLLEGE OF TECHNOLOGY </t>
  </si>
  <si>
    <t>BE-CSE</t>
  </si>
  <si>
    <t>2303737724321032</t>
  </si>
  <si>
    <t>https://drive.google.com/open?id=118oCptSDI1QXqV00Bqfw-BKj0KYlP4Ts</t>
  </si>
  <si>
    <t>naveenanatarajan22042005@gmail.com</t>
  </si>
  <si>
    <t xml:space="preserve">Naveena N </t>
  </si>
  <si>
    <t>Government College of engineering,salem</t>
  </si>
  <si>
    <t xml:space="preserve">Civil engineering </t>
  </si>
  <si>
    <t>2303737710622109</t>
  </si>
  <si>
    <t>Building Information Modelling(BIM)</t>
  </si>
  <si>
    <t>https://drive.google.com/open?id=16_I6BjGdAVCKyPQd9wsPSDftwSOkkFrV</t>
  </si>
  <si>
    <t>bv180125@gmail.com</t>
  </si>
  <si>
    <t>Balaji V</t>
  </si>
  <si>
    <t xml:space="preserve">MUTHAYAMMAL ENGINEERING COLLEGE </t>
  </si>
  <si>
    <t>https://drive.google.com/open?id=1mvBRYKfBDRITsczMhEd_mGACGz0yHMoF</t>
  </si>
  <si>
    <t>vamsikasaraneni25@gmail.com</t>
  </si>
  <si>
    <t>Kasaraneni Vamsi</t>
  </si>
  <si>
    <t>Mahendra Engineering college</t>
  </si>
  <si>
    <t>2303737724321022</t>
  </si>
  <si>
    <t>https://drive.google.com/open?id=10Rv-4zZTTSIXdHinq3IMsdl-uJlkHZIg</t>
  </si>
  <si>
    <t>bodanamvenkatesh938@gmail.com</t>
  </si>
  <si>
    <t xml:space="preserve">Bodanam venkatesh </t>
  </si>
  <si>
    <t>venkateshbodanam7416@gmail.com</t>
  </si>
  <si>
    <t>https://drive.google.com/open?id=1wYBep5GHAUKoVuTS3HNWYDscjkoEX2Md</t>
  </si>
  <si>
    <t>vaishnavipink10@gmail.com</t>
  </si>
  <si>
    <t>VAISHNAVI V</t>
  </si>
  <si>
    <t>BTech-Biotechnology</t>
  </si>
  <si>
    <t>https://drive.google.com/open?id=1BZyHp8HfWokfzVydZC6ZZKAzwOP1HGFm</t>
  </si>
  <si>
    <t>charulathadk7@gmail.com</t>
  </si>
  <si>
    <t>Charulatha.k</t>
  </si>
  <si>
    <t>Vivekanandha college of engineering for women</t>
  </si>
  <si>
    <t>B tech_BIOTECHNOLOGY</t>
  </si>
  <si>
    <t>https://drive.google.com/open?id=152Sd2VTGIjMCaR3tIlUOQ3TyzpJyNH9u</t>
  </si>
  <si>
    <t>vigneshjai838@gmail.com</t>
  </si>
  <si>
    <t>Kavyasri.K</t>
  </si>
  <si>
    <t>kkavyasri.rg@jkkn.ac.in</t>
  </si>
  <si>
    <t xml:space="preserve">SSM College of Pharmacy </t>
  </si>
  <si>
    <t>B.Pharm</t>
  </si>
  <si>
    <t>Mathu Sree.P.K (AIDS) 1st year</t>
  </si>
  <si>
    <t>https://drive.google.com/open?id=1-ViaYnqG-_zy9wfjHI4Lfz_24Y5OUNed</t>
  </si>
  <si>
    <t>kaviqueen2416@gmail.com</t>
  </si>
  <si>
    <t>Kaviyarasi K</t>
  </si>
  <si>
    <t>Kaviqueen2416@gmail.com</t>
  </si>
  <si>
    <t xml:space="preserve">Annai mathammal sheel Engineering college </t>
  </si>
  <si>
    <t>https://drive.google.com/open?id=1t5pe44Sj202RcTAhTJp7fwtJZnaeqMqm</t>
  </si>
  <si>
    <t>Keerthana R</t>
  </si>
  <si>
    <t>keerthanasri15092005@gmail.com</t>
  </si>
  <si>
    <t xml:space="preserve">Annai Mathammal Sheela Engineering college </t>
  </si>
  <si>
    <t>https://drive.google.com/open?id=1oTHmjp8YuqyDpV1G4wW30RgFDt3IZImd</t>
  </si>
  <si>
    <t>suriyanaveensuriyanaveen9@gmail.com</t>
  </si>
  <si>
    <t>Udhaya Suriya. PS</t>
  </si>
  <si>
    <t>KSR polytechnic college</t>
  </si>
  <si>
    <t>Diploma/Polytechnic</t>
  </si>
  <si>
    <t>MECH</t>
  </si>
  <si>
    <t>2303737721821301</t>
  </si>
  <si>
    <t>https://drive.google.com/open?id=1MT2dK5Ka2LhIeH5kZ6mDISBgXlGwqXmb</t>
  </si>
  <si>
    <t>Mahalakshmi.S</t>
  </si>
  <si>
    <t>mahasuresh1807@gmail.com</t>
  </si>
  <si>
    <t>https://drive.google.com/open?id=1iOkZt8ZSrIlOrgOjmGHUjY0mL6za_MVD</t>
  </si>
  <si>
    <t>Aswitha.K</t>
  </si>
  <si>
    <t>aswitha751@gmail.com</t>
  </si>
  <si>
    <t>https://drive.google.com/open?id=1w549rQY5VuiLChQ7Sx0Y0uVj9-60e-6W</t>
  </si>
  <si>
    <t>madhusubbu001@gmail.com</t>
  </si>
  <si>
    <t>MADHUSRI. S</t>
  </si>
  <si>
    <t>SRG Engineering college</t>
  </si>
  <si>
    <t>B. Tech (AI&amp;DS)</t>
  </si>
  <si>
    <t>HOD-AIDS, KSRCT</t>
  </si>
  <si>
    <t>https://drive.google.com/open?id=1duwIM6noeCXb495yaicU9SP5jhs_P53B</t>
  </si>
  <si>
    <t>amalrajharini@gmail.com</t>
  </si>
  <si>
    <t>Harini A</t>
  </si>
  <si>
    <t xml:space="preserve">K.S Rangasamy College Of Technology </t>
  </si>
  <si>
    <t xml:space="preserve">BE Mechanical </t>
  </si>
  <si>
    <t>Sakthivel  S</t>
  </si>
  <si>
    <t>https://drive.google.com/open?id=1TjgA9t9a3SpBkKKmVt_Fro0oS00AYacQ</t>
  </si>
  <si>
    <t>renushreevenkatesan910@gmail.com</t>
  </si>
  <si>
    <t xml:space="preserve">Renushree V T </t>
  </si>
  <si>
    <t>B. Tech AI&amp;DS</t>
  </si>
  <si>
    <t>https://drive.google.com/open?id=1Ib_1TGCNXolqZ0gCv4bDFd8RxpSv0y0p</t>
  </si>
  <si>
    <t>cmyalini@gmail.com</t>
  </si>
  <si>
    <t xml:space="preserve">Yalini C M </t>
  </si>
  <si>
    <t>https://drive.google.com/open?id=1CLbihhAbo3QfsKdXIn330WNnyuY0xfwU</t>
  </si>
  <si>
    <t>madhua20062007@gmail.com</t>
  </si>
  <si>
    <t>Madhu shri A</t>
  </si>
  <si>
    <t xml:space="preserve">Vellalar College of Engineering and technology </t>
  </si>
  <si>
    <t>https://drive.google.com/open?id=1uGmKt1dWX8Pm-Zr8xOYktR1exCaQTuET</t>
  </si>
  <si>
    <t>nethrakumar003@gmail.com</t>
  </si>
  <si>
    <t>Nethra K</t>
  </si>
  <si>
    <t>(B.Tech(AI&amp;DS)</t>
  </si>
  <si>
    <t>https://drive.google.com/open?id=1ytGZGmtUF7Bf_bDOKKtkW38af2LckHIc</t>
  </si>
  <si>
    <t>ilakiyamohankumar@gmail.com</t>
  </si>
  <si>
    <t>Ilakiya M</t>
  </si>
  <si>
    <t xml:space="preserve">K.S.Rangasamy college of Technology </t>
  </si>
  <si>
    <t>M.Tech (Biotechnology)</t>
  </si>
  <si>
    <t>https://drive.google.com/open?id=1Yv9N8Z-ao43e3VxrWHiO1GP-r821rLRa</t>
  </si>
  <si>
    <t>SARANYA K</t>
  </si>
  <si>
    <t>KJsaranya18@gmail.com</t>
  </si>
  <si>
    <t xml:space="preserve">Dhirajlal Gandhi College of Technology </t>
  </si>
  <si>
    <t>(B.E(CSE))</t>
  </si>
  <si>
    <t>https://drive.google.com/open?id=1roROZ4QEPwmhpBRydp-MdKg3yN_DNdeF</t>
  </si>
  <si>
    <t>sakthi9360191119@gmail.com</t>
  </si>
  <si>
    <t>SARANYA.S</t>
  </si>
  <si>
    <t xml:space="preserve">SRG Engineering College </t>
  </si>
  <si>
    <t>B.E ( CSE )</t>
  </si>
  <si>
    <t>HOD - AIDS , KSRCT</t>
  </si>
  <si>
    <t>https://drive.google.com/open?id=1lICkX7NqePSpRD7id_a5sYrDNyTIVJnE</t>
  </si>
  <si>
    <t>kumarratnam625@gmail.com</t>
  </si>
  <si>
    <t>Geethakumari.R</t>
  </si>
  <si>
    <t xml:space="preserve">Annai mathammal Sheela engineering college </t>
  </si>
  <si>
    <t>https://drive.google.com/open?id=1dBE36G8AzC7KUene0ndLxhezelWE879b</t>
  </si>
  <si>
    <t>anushya262006@gmail.com</t>
  </si>
  <si>
    <t>ANUSHYA. V</t>
  </si>
  <si>
    <t>SRG Engineering College</t>
  </si>
  <si>
    <t xml:space="preserve">B. Tech ( IT) </t>
  </si>
  <si>
    <t>HOD-AIDS , KSRCT</t>
  </si>
  <si>
    <t>https://drive.google.com/open?id=1RoLdp4tsTLQtiOju6KK4GX5Pk7wGgJ-R</t>
  </si>
  <si>
    <t>santhoshluffysandy@gmail.com</t>
  </si>
  <si>
    <t>SANTHOSH N.S.</t>
  </si>
  <si>
    <t xml:space="preserve">S.S.M.COLLEGE OF ENGINEERING </t>
  </si>
  <si>
    <t xml:space="preserve">B Tech textile technology </t>
  </si>
  <si>
    <t>gurunathan</t>
  </si>
  <si>
    <t>Medi Tex</t>
  </si>
  <si>
    <t>https://drive.google.com/open?id=1uxLK3KCi9ykKZLj5n3iBhqyudQ5TtEvp</t>
  </si>
  <si>
    <t>jananijanani0188@gmail.com</t>
  </si>
  <si>
    <t>Janani N</t>
  </si>
  <si>
    <t>Jananijanani0188@gmail.com</t>
  </si>
  <si>
    <t xml:space="preserve">SSM college of engineering </t>
  </si>
  <si>
    <t xml:space="preserve">B.Tech Textile Technology </t>
  </si>
  <si>
    <t>Gurunathan</t>
  </si>
  <si>
    <t>https://drive.google.com/open?id=1zsye2m8lb_cCMopVsf0a3nYYqjc_GS-m</t>
  </si>
  <si>
    <t>thejasvinijambu@gmail.com</t>
  </si>
  <si>
    <t xml:space="preserve">Thejasvini Jambu </t>
  </si>
  <si>
    <t xml:space="preserve">Vivekananda collage of engineering for women </t>
  </si>
  <si>
    <t xml:space="preserve">B.E.Computer science and engineering </t>
  </si>
  <si>
    <t>2403737716922045(vlsi)</t>
  </si>
  <si>
    <t>https://drive.google.com/open?id=1u7hKIMpG7G-eE59AGB_fyf-OaY9eiMuF</t>
  </si>
  <si>
    <t>harishharishaaaa@gmail.com</t>
  </si>
  <si>
    <t>Logasubiksha P V</t>
  </si>
  <si>
    <t>logasubiksha22@gmail.com</t>
  </si>
  <si>
    <t>Vivekananda College of Engineering Womens</t>
  </si>
  <si>
    <t>B.Tech (Bio Technology)</t>
  </si>
  <si>
    <t>AI&amp;DS (Harish A)</t>
  </si>
  <si>
    <t>https://drive.google.com/open?id=1JQvxxkzkOtExkXjOgCUwXhr7kblHlQNo</t>
  </si>
  <si>
    <t>kokilaayyappan30@gmail.com</t>
  </si>
  <si>
    <t>KOKILA  A M</t>
  </si>
  <si>
    <t>ayyappankoki@gmail.com</t>
  </si>
  <si>
    <t xml:space="preserve">SSM college of engeering </t>
  </si>
  <si>
    <t>B. Tech (textile technology )</t>
  </si>
  <si>
    <t xml:space="preserve">Gurunathan </t>
  </si>
  <si>
    <t>https://drive.google.com/open?id=1iFHd0EWqsPyglQsZ8g0oEX1RVwfEI7yD</t>
  </si>
  <si>
    <t>dhivyadharsini54@gmail.com</t>
  </si>
  <si>
    <t>Dinakar</t>
  </si>
  <si>
    <t>dinaanid2703@gmail.com</t>
  </si>
  <si>
    <t>Swamy vivekananda alied health and science college</t>
  </si>
  <si>
    <t>B.Sc.Radiology</t>
  </si>
  <si>
    <t>https://drive.google.com/open?id=1jYN2CrXhJJv8MrCHDwaw944zxV2F9PF3</t>
  </si>
  <si>
    <t>himasreeksuresh@gmail.com</t>
  </si>
  <si>
    <t xml:space="preserve">Himasree K Suresh </t>
  </si>
  <si>
    <t xml:space="preserve">SSM College Of Engineering </t>
  </si>
  <si>
    <t xml:space="preserve">B. Tech Textile Technology </t>
  </si>
  <si>
    <t>https://drive.google.com/open?id=1cr1xIZknvTrNoERThyQD_BfcSc4ZOpwl</t>
  </si>
  <si>
    <t>Ragavi R</t>
  </si>
  <si>
    <t>ragavirajendran2207@gmail.com</t>
  </si>
  <si>
    <t>B.E BME</t>
  </si>
  <si>
    <t>No</t>
  </si>
  <si>
    <t>https://drive.google.com/open?id=1opxVdN4a5JA_QLJENjJKCxxgvn2Kp7tV</t>
  </si>
  <si>
    <t>alfiaasaraf@gmail.com</t>
  </si>
  <si>
    <t>Alfia A</t>
  </si>
  <si>
    <t xml:space="preserve">SSM College of Engineering </t>
  </si>
  <si>
    <t>B.Tech (Textile Chemistry)</t>
  </si>
  <si>
    <t>Ponmaniselvam</t>
  </si>
  <si>
    <t>https://drive.google.com/open?id=1Cfh2cxpnrELmoHQDNs6R4SlDax_Gp2Iw</t>
  </si>
  <si>
    <t>kajendhirangaja@gmail.com</t>
  </si>
  <si>
    <t>KAJENDHIRAN R</t>
  </si>
  <si>
    <t>Kajendhirangaja@gmail.com</t>
  </si>
  <si>
    <t>Gurunadhan S</t>
  </si>
  <si>
    <t>https://drive.google.com/open?id=1QpUUHfXpNOuZnfJx5fYFsOum6fCt9iMA</t>
  </si>
  <si>
    <t>dhamoraja001@gmail.com</t>
  </si>
  <si>
    <t>Dhamodharan R</t>
  </si>
  <si>
    <t xml:space="preserve">SSM College of engineering </t>
  </si>
  <si>
    <t>Gurunathan S</t>
  </si>
  <si>
    <t>https://drive.google.com/open?id=1aWtjzKHToGzYxdA8lpSx7SRjZLk_5uDD</t>
  </si>
  <si>
    <t>neelamurugan07@gmail.com</t>
  </si>
  <si>
    <t>Neelamurugan.m</t>
  </si>
  <si>
    <t xml:space="preserve">B.tech textile technology </t>
  </si>
  <si>
    <t>Gurunathan.s</t>
  </si>
  <si>
    <t>https://drive.google.com/open?id=1TzP3EPeak6lEIb5W0O_ROXuWCMRD_bZa</t>
  </si>
  <si>
    <t>tsyashvanth7@gmail.com</t>
  </si>
  <si>
    <t>Yashvanth T</t>
  </si>
  <si>
    <t>SSM college of engineering</t>
  </si>
  <si>
    <t xml:space="preserve">B.Tech (TT) </t>
  </si>
  <si>
    <t>GURUNANTHAN</t>
  </si>
  <si>
    <t>https://drive.google.com/open?id=19uxR1yMibcGFUOkPk5QCdIGdLSgkcdzE</t>
  </si>
  <si>
    <t>guganvenu301@gmail.com</t>
  </si>
  <si>
    <t>Gugan  V</t>
  </si>
  <si>
    <t xml:space="preserve">B.tech Textile technology </t>
  </si>
  <si>
    <t>Gurunadhan s</t>
  </si>
  <si>
    <t>https://drive.google.com/open?id=1KVD0WlAqLyA0A0WDAP3OHQW0Zb604M9t</t>
  </si>
  <si>
    <t>s0402418@gmail.com</t>
  </si>
  <si>
    <t>Sowndharya M</t>
  </si>
  <si>
    <t>https://drive.google.com/open?id=17iQ_xtX9Zo-8IHQ28ndPkq4L7VyUMoGU</t>
  </si>
  <si>
    <t>mrevathimuthulakshmi@gmail.com</t>
  </si>
  <si>
    <t>M.Revathi</t>
  </si>
  <si>
    <t>revathimuthulakshmi2005@gmail.com</t>
  </si>
  <si>
    <t>HOD-AIDS,KSRCT</t>
  </si>
  <si>
    <t>T2503211950564474323096</t>
  </si>
  <si>
    <t>https://drive.google.com/open?id=1vMHIajJDc1SJCAPpUPiqUv_RQo12HjUx</t>
  </si>
  <si>
    <t>palanisamyvijayadharshini@gmail.com</t>
  </si>
  <si>
    <t>VIJAYADHARSHINI P</t>
  </si>
  <si>
    <t>B.tech(AI&amp;DS)</t>
  </si>
  <si>
    <t>palanisamypraveenkumar034@okaxis</t>
  </si>
  <si>
    <t>https://drive.google.com/open?id=1bt4-YHh33WPNu6FOT6fwg5k_O73oQ3fA</t>
  </si>
  <si>
    <t>rathiindhu1@gmail.com</t>
  </si>
  <si>
    <t>Indhumathi G</t>
  </si>
  <si>
    <t>rathiindhu1@gamil.com</t>
  </si>
  <si>
    <t xml:space="preserve">SSM college engineering </t>
  </si>
  <si>
    <t xml:space="preserve">B.Tech Textile technology </t>
  </si>
  <si>
    <t>https://drive.google.com/open?id=17a4YvwU7SaSMsm6LwryZaREnZTuoJXgK</t>
  </si>
  <si>
    <t>sundarmech2024@gmail.com</t>
  </si>
  <si>
    <t>S.Sundarmoorthi</t>
  </si>
  <si>
    <t xml:space="preserve">KSR POLYTECHNIC COLLEGE </t>
  </si>
  <si>
    <t>https://drive.google.com/open?id=1QJhcGlYcPudB5qv1yVQjU0EBmJYXeJWV</t>
  </si>
  <si>
    <t>rithikmbkc@gmail.com</t>
  </si>
  <si>
    <t xml:space="preserve">RITHESHKUMAR.J </t>
  </si>
  <si>
    <t xml:space="preserve">Muthayammal engineering college </t>
  </si>
  <si>
    <t xml:space="preserve">B.Tech Biotechnology </t>
  </si>
  <si>
    <t>https://drive.google.com/open?id=1qYmUR5pGf6hX-0oLWgiFYFtJZidKIfq6</t>
  </si>
  <si>
    <t>kumarprakash8113@gmail.com</t>
  </si>
  <si>
    <t xml:space="preserve">PRAKASH KUMAR P </t>
  </si>
  <si>
    <t xml:space="preserve">SRI KRISHNA COLLEGE OF ENGINEERING AND TECHNOLOGY </t>
  </si>
  <si>
    <t xml:space="preserve">B.E. MECHANICAL ENGINEERING </t>
  </si>
  <si>
    <t>KSRPC</t>
  </si>
  <si>
    <t>https://drive.google.com/open?id=1_1xmhv3F1I3v1nkHBQ5zc7PLJG_FfUjY</t>
  </si>
  <si>
    <t>Jai Vignesh.S</t>
  </si>
  <si>
    <t>2403737724322047</t>
  </si>
  <si>
    <t>https://drive.google.com/open?id=1oYl2_vS77EKnF4sIeLWaonaF0Jnu5kO0</t>
  </si>
  <si>
    <t>svshanmugapriyan1@gmail.com</t>
  </si>
  <si>
    <t xml:space="preserve">Shanmugapriyan S V </t>
  </si>
  <si>
    <t xml:space="preserve">K S Rangasamy College of Technology </t>
  </si>
  <si>
    <t>B.E(Mech)</t>
  </si>
  <si>
    <t>Dr.A.Murugesan</t>
  </si>
  <si>
    <t>https://drive.google.com/open?id=1o3rhMlY-bOwvOGyTQH5ugll6uSSq8IEN</t>
  </si>
  <si>
    <t>sujidharshini18@gmail.com</t>
  </si>
  <si>
    <t>Sujidharshini S</t>
  </si>
  <si>
    <t xml:space="preserve">Bachelor of Engineering Mechatronics </t>
  </si>
  <si>
    <t xml:space="preserve">Friend </t>
  </si>
  <si>
    <t>544706 4677348</t>
  </si>
  <si>
    <t>https://drive.google.com/open?id=1THsn4okbPtF49wkUuL-kHw9Qt2H-EI-I</t>
  </si>
  <si>
    <t>p.sriragav@gmail.com</t>
  </si>
  <si>
    <t xml:space="preserve">SRI RAGAV P </t>
  </si>
  <si>
    <t xml:space="preserve">Hindusthan College of Arts &amp; Science, Coimbatore </t>
  </si>
  <si>
    <t>Arts &amp; Science</t>
  </si>
  <si>
    <t xml:space="preserve">MSc MICROBIOLOGY </t>
  </si>
  <si>
    <t>Dr.M.NITHYA (BT)</t>
  </si>
  <si>
    <t>https://drive.google.com/open?id=1jZd1PNk_rNf28hSPlRLNQ4kTDZKevtaN</t>
  </si>
  <si>
    <t>devalakshmi114@gmail.com</t>
  </si>
  <si>
    <t xml:space="preserve">Deva Prasad D </t>
  </si>
  <si>
    <t xml:space="preserve">K.S.Rangasamy college of technology </t>
  </si>
  <si>
    <t xml:space="preserve">B.E mechanical </t>
  </si>
  <si>
    <t>Dr.G.Venkatachalam</t>
  </si>
  <si>
    <t>https://drive.google.com/open?id=1K0gmBpUtNNkba06eEHnlut6M0ZoHDyyf</t>
  </si>
  <si>
    <t>kamaleshinnovation@gmail.com</t>
  </si>
  <si>
    <t>Kamalesh K</t>
  </si>
  <si>
    <t xml:space="preserve">K.S.Rangasamy College of Technology </t>
  </si>
  <si>
    <t>B.E(MECHANICAL)</t>
  </si>
  <si>
    <t>...</t>
  </si>
  <si>
    <t>https://drive.google.com/open?id=1bsPcz3L3CMk0RgU3dvLUEls1E0mS0xVn</t>
  </si>
  <si>
    <t>sivavijayanvijayan99@gmail.com</t>
  </si>
  <si>
    <t xml:space="preserve">SIVARAMAN V </t>
  </si>
  <si>
    <t>YES</t>
  </si>
  <si>
    <t>BCA</t>
  </si>
  <si>
    <t>2303737724322043</t>
  </si>
  <si>
    <t>https://drive.google.com/open?id=1lEiqNTXJR6ABDSZ-EvZgQlsDav57UtDk</t>
  </si>
  <si>
    <t>poojasreesenthil25@gmail.com</t>
  </si>
  <si>
    <t xml:space="preserve">POOJA SREE S </t>
  </si>
  <si>
    <t>Others (Specify)</t>
  </si>
  <si>
    <t>B.Tech (Biotechnology)</t>
  </si>
  <si>
    <t>Dr. PUNIETHAA PRABHU</t>
  </si>
  <si>
    <t>https://drive.google.com/open?id=1X5ImJLVFZjZf6Qd6jd8DIA63NmL2Z838</t>
  </si>
  <si>
    <t>hksmkumaran@gmail.com</t>
  </si>
  <si>
    <t>Susindharan S</t>
  </si>
  <si>
    <t>ruthishsathish28@gmail.com</t>
  </si>
  <si>
    <t xml:space="preserve">B.E Mechanical Engineering </t>
  </si>
  <si>
    <t>Dr .A.Murugesan</t>
  </si>
  <si>
    <t>....</t>
  </si>
  <si>
    <t>https://drive.google.com/open?id=1t5w3p5wFKyDibxMDFqKcSySeObpwzR3S</t>
  </si>
  <si>
    <t>pyamineamoorthy@gmail.com</t>
  </si>
  <si>
    <t>P.YAMINE</t>
  </si>
  <si>
    <t xml:space="preserve">SRG ENGINEERING COLLEGE </t>
  </si>
  <si>
    <t>BE.CSECS</t>
  </si>
  <si>
    <t>HOD ,AIDS -KSRCT</t>
  </si>
  <si>
    <t>T2503221332141582942940</t>
  </si>
  <si>
    <t>https://drive.google.com/open?id=1CeO1RqD9PNPA3m4BUQIj2T3dnKvbgUEk</t>
  </si>
  <si>
    <t>farjanafarjana2472@gmail.com</t>
  </si>
  <si>
    <t xml:space="preserve">Farjana A </t>
  </si>
  <si>
    <t>https://drive.google.com/open?id=14EhlMN4enfN4yUw8PKIF-xqGqOJAKLvR</t>
  </si>
  <si>
    <t>ravisumathi283@gmail.com</t>
  </si>
  <si>
    <t xml:space="preserve">Ranjani R </t>
  </si>
  <si>
    <t>ranjaniravi0987@gmail.com</t>
  </si>
  <si>
    <t xml:space="preserve">Vivekanandha College Of Engineering For Women </t>
  </si>
  <si>
    <t>https://drive.google.com/open?id=1VbLWz8cX1zJa2uebdh8O9gawzvXhsAEg</t>
  </si>
  <si>
    <t>spavithra2872@gmail.com</t>
  </si>
  <si>
    <t>Pavithra S</t>
  </si>
  <si>
    <t xml:space="preserve">B.Tech/Biotechnology </t>
  </si>
  <si>
    <t>https://drive.google.com/open?id=1rp8IFpl6LDgfP9iR0GtWkrtDjpf_E3GE</t>
  </si>
  <si>
    <t>jaisavitheeyaa@gmail.com</t>
  </si>
  <si>
    <t>Sreejaisavitheeyaa P</t>
  </si>
  <si>
    <t xml:space="preserve">Vivekananda College of Engineering for Women </t>
  </si>
  <si>
    <t>B.TECH (Biotechnology)</t>
  </si>
  <si>
    <t>https://drive.google.com/open?id=1yfH-TGJ5yx_-IdknHmop1Kmh4yjoTTqY</t>
  </si>
  <si>
    <t>vvvaishnavivpm@gmail.com</t>
  </si>
  <si>
    <t>Vaishnavi.V.V</t>
  </si>
  <si>
    <t>https://drive.google.com/open?id=1gAGuhLHgW1olK093Lbz-Y9xOXXFfWxOQ</t>
  </si>
  <si>
    <t>yosithasree@gmail.com</t>
  </si>
  <si>
    <t xml:space="preserve">Yositha Sree V G </t>
  </si>
  <si>
    <t xml:space="preserve">Vivekanandha college of Engineering for women </t>
  </si>
  <si>
    <t>B.Tech (Biotechnology )</t>
  </si>
  <si>
    <t>https://drive.google.com/open?id=1CfgvIy0cQY8xeBJraHmwAbFSecVxC_mS</t>
  </si>
  <si>
    <t>agathees720@gmail.com</t>
  </si>
  <si>
    <t>AGATHEESWARAN. T</t>
  </si>
  <si>
    <t>MAHENDRA ENGINEERING COLLEGE, Mallasammudram, Namakkal+</t>
  </si>
  <si>
    <t>BE. CIVIL</t>
  </si>
  <si>
    <t>2303737710322027</t>
  </si>
  <si>
    <t>https://drive.google.com/open?id=1GgEW8TgPduW-SLM9u6rPc1kcUYcseNVp</t>
  </si>
  <si>
    <t>durgadurai11@gmail.com</t>
  </si>
  <si>
    <t>DURGADEVI D</t>
  </si>
  <si>
    <t xml:space="preserve">B.tech -Biotechnology </t>
  </si>
  <si>
    <t>https://drive.google.com/open?id=1Z17VD2U3omyxirC_cmyCYKo09GpMOgGB</t>
  </si>
  <si>
    <t>balupiruthive@gmail.com</t>
  </si>
  <si>
    <t>Piruthive KB</t>
  </si>
  <si>
    <t xml:space="preserve">Mahendra Engineering College, Namakkal </t>
  </si>
  <si>
    <t>B.E (CIVIL)</t>
  </si>
  <si>
    <t>https://drive.google.com/open?id=1rZRasq5aIFWPKFjji0-MaSpfoKDejS41</t>
  </si>
  <si>
    <t>mujamilsulai2006@gmail.com</t>
  </si>
  <si>
    <t>SRI RAM N</t>
  </si>
  <si>
    <t>sriramsri302004@gamil.com</t>
  </si>
  <si>
    <t>NGP COLLEGE OF ARTS AND SCIENCE</t>
  </si>
  <si>
    <t>B.SC (AIDS)</t>
  </si>
  <si>
    <t>2303737710522055</t>
  </si>
  <si>
    <t>https://drive.google.com/open?id=1n4S6PiIDoU_DTt15jNY3SZp975ufkUAe</t>
  </si>
  <si>
    <t>yazhinik1704@gmail.com</t>
  </si>
  <si>
    <t>YAZHINI K</t>
  </si>
  <si>
    <t>Nandha Engineering College</t>
  </si>
  <si>
    <t>B.E BIOMEDICAL ENGINEERING</t>
  </si>
  <si>
    <t>2303737714822045(N S Divya Prabha Shree)</t>
  </si>
  <si>
    <t>yazhinik1704@oksbi</t>
  </si>
  <si>
    <t>https://drive.google.com/open?id=1FVzsZvvc33vZVy7aeNx0zj9ChpYMJJXK</t>
  </si>
  <si>
    <t>puniyasorr@gmail.com</t>
  </si>
  <si>
    <t>Punitha R</t>
  </si>
  <si>
    <t xml:space="preserve">BE civil </t>
  </si>
  <si>
    <t>T2503221410286388663289</t>
  </si>
  <si>
    <t>https://drive.google.com/open?id=1GeWSOhe3jyHIvMXs6V_rSHjdJZ2GJJMW</t>
  </si>
  <si>
    <t>kaviyamurugasen16@gmail.com</t>
  </si>
  <si>
    <t xml:space="preserve">A.sujitha </t>
  </si>
  <si>
    <t>sujisujitha8754@gmail.com</t>
  </si>
  <si>
    <t>HOD,AIDS-KSRCT</t>
  </si>
  <si>
    <t>https://drive.google.com/open?id=13MvJ3XLnImmoVEFia7mbXuCbJUYoU_Yl</t>
  </si>
  <si>
    <t>vennila1jan1980@gmail.com</t>
  </si>
  <si>
    <t>SARANYA. T</t>
  </si>
  <si>
    <t>Vennila1jan1980@gmail.com</t>
  </si>
  <si>
    <t xml:space="preserve">MAHENDRA ENGINEERING COLLEGE </t>
  </si>
  <si>
    <t>BE CIVIL</t>
  </si>
  <si>
    <t>T2503221436455710413787</t>
  </si>
  <si>
    <t>https://drive.google.com/open?id=1PlF1z3BBhUwvwbC8oN7sBilQlFXi5QKU</t>
  </si>
  <si>
    <t>lakshmilakss2007@gmail.com</t>
  </si>
  <si>
    <t>Lakshmi.s</t>
  </si>
  <si>
    <t>B.E CIVIL</t>
  </si>
  <si>
    <t>https://drive.google.com/open?id=1HgeaxqIwoxGoMhlmoXYsUR-Iiytu0-5C</t>
  </si>
  <si>
    <t>ranjithachinnadurai75@gmail.com</t>
  </si>
  <si>
    <t xml:space="preserve">Ranjitha chinnadurai </t>
  </si>
  <si>
    <t xml:space="preserve">SRG engineering college </t>
  </si>
  <si>
    <t xml:space="preserve">Information technology </t>
  </si>
  <si>
    <t>ranjithachinnadurai75@okicici</t>
  </si>
  <si>
    <t>https://drive.google.com/open?id=1f_ovnvcNP41Ig5xTPOv38yaUurfwwcKD</t>
  </si>
  <si>
    <t>jefrinawinifred@gmail.com</t>
  </si>
  <si>
    <t xml:space="preserve">Jefrina Winifred G </t>
  </si>
  <si>
    <t xml:space="preserve">Vivekanandha college of engineering for women </t>
  </si>
  <si>
    <t xml:space="preserve">Biotechnology </t>
  </si>
  <si>
    <t>https://drive.google.com/open?id=1J3LcVpcVYnNT2yZXec4cIOfunzjXe1XG</t>
  </si>
  <si>
    <t>sathyamurugesan5734@gmail.com</t>
  </si>
  <si>
    <t>SATHYA M</t>
  </si>
  <si>
    <t xml:space="preserve">Nandha engineering college </t>
  </si>
  <si>
    <t xml:space="preserve">B.E Bio medical engineering </t>
  </si>
  <si>
    <t xml:space="preserve"> 2303737714822045 - (N S Divya Prabha Shree)</t>
  </si>
  <si>
    <t>sathyamurugesan5734-1@okicici</t>
  </si>
  <si>
    <t>https://drive.google.com/open?id=1-E__KRgt_izKG7pDo6CfLPROujDzQ7yt</t>
  </si>
  <si>
    <t>vimalrajivr5@gmail.com</t>
  </si>
  <si>
    <t>MONIKA MUNUSAMI</t>
  </si>
  <si>
    <t>cranjitha192006@gmail.com</t>
  </si>
  <si>
    <t>https://drive.google.com/open?id=1WbWRBZAcFWRAD_xFhI5vmr3ZXCWN4O6m</t>
  </si>
  <si>
    <t>dd0760488@gmail.com</t>
  </si>
  <si>
    <t xml:space="preserve">Dharshini Arumugam </t>
  </si>
  <si>
    <t xml:space="preserve">Al-Ameen Engineering College, Erode </t>
  </si>
  <si>
    <t xml:space="preserve">BE-CSE </t>
  </si>
  <si>
    <t>https://drive.google.com/open?id=1W5q7Guq5wLJz2sq5U7iJJGTq9NpcSgdU</t>
  </si>
  <si>
    <t>vaishalikathiresan12@gmail.com</t>
  </si>
  <si>
    <t xml:space="preserve">Vaishali K </t>
  </si>
  <si>
    <t>Nandha Engineering College (AUTONOMOUS)</t>
  </si>
  <si>
    <t>B.E(BME)</t>
  </si>
  <si>
    <t>vaishalikathiresan12@okicici</t>
  </si>
  <si>
    <t>https://drive.google.com/open?id=1LWSDoCmjHS27puJJdtMNN-N_h2fVPtuP</t>
  </si>
  <si>
    <t>kaviyarasi537@gmail.com</t>
  </si>
  <si>
    <t>KAVIYARASI.M</t>
  </si>
  <si>
    <t>https://drive.google.com/open?id=1PnYtceTVFHI1eqlw9nTj384VQCbMFhJ9</t>
  </si>
  <si>
    <t>sudharramesh2007@gmail.com</t>
  </si>
  <si>
    <t>Sudharshana.R</t>
  </si>
  <si>
    <t xml:space="preserve">Sona College of Technology </t>
  </si>
  <si>
    <t>B.E(ECE)</t>
  </si>
  <si>
    <t>https://drive.google.com/open?id=1bQIxK_B2MvjLbgc0_BXdjCTnUO9U6gna</t>
  </si>
  <si>
    <t>harishak092006@gmail.com</t>
  </si>
  <si>
    <t>Oviya B</t>
  </si>
  <si>
    <t>24bt036@vcew.ac.in</t>
  </si>
  <si>
    <t xml:space="preserve">Vivekananda College of engineering women's </t>
  </si>
  <si>
    <t>Harish A (AI&amp;DS)</t>
  </si>
  <si>
    <t>https://drive.google.com/open?id=1tU-stYA7OcLMxBvYw1lJheoidv23p_4A</t>
  </si>
  <si>
    <t>puniiyvs2007@gmail.com</t>
  </si>
  <si>
    <t>Yogavarshini S</t>
  </si>
  <si>
    <t>Yogavarshinisuresh@gmail.com</t>
  </si>
  <si>
    <t xml:space="preserve">Vivkanada college of engineering for women </t>
  </si>
  <si>
    <t>(B.Tech(BT)</t>
  </si>
  <si>
    <t>Harish A  AI&amp;DS</t>
  </si>
  <si>
    <t>https://drive.google.com/open?id=1H2-h9n_KGArYeQJR5usB5VcLoS6IfKra</t>
  </si>
  <si>
    <t>pvkavitha2007@gmail.com</t>
  </si>
  <si>
    <t>HARIHARAN.T</t>
  </si>
  <si>
    <t>mr.hariharan220@gmail.com</t>
  </si>
  <si>
    <t>HOD-AIDS(KSRCT)</t>
  </si>
  <si>
    <t>https://drive.google.com/open?id=1_yG8i96TeCpnfLFBnHmyhSKP-CCdF9y3</t>
  </si>
  <si>
    <t>yogavarshinisuresh@gmail.com</t>
  </si>
  <si>
    <t>Punitha V</t>
  </si>
  <si>
    <t>Harish A ( AI DS)</t>
  </si>
  <si>
    <t>https://drive.google.com/open?id=1qN_wY9fPMHKHHtn-qrH50Pv1xJe6j_3w</t>
  </si>
  <si>
    <t>spraveen432005@gmail.com</t>
  </si>
  <si>
    <t>Hemavathi S</t>
  </si>
  <si>
    <t>22bt021@vcew.ac.in</t>
  </si>
  <si>
    <t xml:space="preserve">Vivekanandha College of Engineering for Women </t>
  </si>
  <si>
    <t>https://drive.google.com/open?id=1pBxrHhrh30_auc10v_2MeGphGHggLmv-</t>
  </si>
  <si>
    <t>akashakash0225s@gmail.com</t>
  </si>
  <si>
    <t>AKASH R M</t>
  </si>
  <si>
    <t>(B.E(ECE)</t>
  </si>
  <si>
    <t>AI&amp;DS 2303737724321008 - Dhlip</t>
  </si>
  <si>
    <t>https://drive.google.com/open?id=1VeDPS2MaBGqCSEfkzl3iothooRlNZseP</t>
  </si>
  <si>
    <t>monishaswin2006@gmail.com</t>
  </si>
  <si>
    <t>Monish Aswin. E</t>
  </si>
  <si>
    <t>Bannari Amman Institute of Technology</t>
  </si>
  <si>
    <t>CSBS</t>
  </si>
  <si>
    <t>https://drive.google.com/open?id=106Q7vQvQH09xLrxOad_9npwy2PQ4qwq2</t>
  </si>
  <si>
    <t>josikasenthil07@gmail.com</t>
  </si>
  <si>
    <t>Josika S</t>
  </si>
  <si>
    <t>https://drive.google.com/open?id=1sM5xPoGFMeZUqElB9ZlEPkBh3iCVajHA</t>
  </si>
  <si>
    <t>fahathalsalam@gmail.com</t>
  </si>
  <si>
    <t>Eswara Kumar R</t>
  </si>
  <si>
    <t>eswarakumar06@gmail.com</t>
  </si>
  <si>
    <t xml:space="preserve">Sri Eshwar College of Engineering </t>
  </si>
  <si>
    <t>2024CTUTT001</t>
  </si>
  <si>
    <t>Prompt Engeeniring</t>
  </si>
  <si>
    <t>https://drive.google.com/open?id=11h0Fuv1SbU7nWhmDlxVuGQ_0PTwOdv5L</t>
  </si>
  <si>
    <t>rdevadharshini040@gmail.com</t>
  </si>
  <si>
    <t>DEVADHARSHINI.R</t>
  </si>
  <si>
    <t>B.E( CSE-CS )</t>
  </si>
  <si>
    <t xml:space="preserve">HOD-AIDS , KSRCT </t>
  </si>
  <si>
    <t>https://drive.google.com/open?id=1U1wWqmtitj4k_A4IhdM1RcGBz9HiH_Om</t>
  </si>
  <si>
    <t>naviyas07@gmail.com</t>
  </si>
  <si>
    <t>Naviya S</t>
  </si>
  <si>
    <t>https://drive.google.com/open?id=16TRlxlfNIiLdhwSbMzhf4hYRKI2RN0ON</t>
  </si>
  <si>
    <t>mmanonmani654@gmail.com</t>
  </si>
  <si>
    <t>Manonmani M</t>
  </si>
  <si>
    <t>BE (CSE)</t>
  </si>
  <si>
    <t>HOD_AIDS KSRCT</t>
  </si>
  <si>
    <t>https://drive.google.com/open?id=16ql6qOvVltGgKB6P0jjL-Y7ro7aM0s9i</t>
  </si>
  <si>
    <t>kavithasenthikumar5@gmail.com</t>
  </si>
  <si>
    <t xml:space="preserve">A.Nikhila </t>
  </si>
  <si>
    <t>nikhianand2807@gmail.com</t>
  </si>
  <si>
    <t>https://drive.google.com/open?id=1MZaBaiqRrkWJ5_aynqsHhCkTphNg2utY</t>
  </si>
  <si>
    <t>anasuya28207@gmail.com</t>
  </si>
  <si>
    <t>Anasuya. A</t>
  </si>
  <si>
    <t>Sona college of technology, salem</t>
  </si>
  <si>
    <t>B.E/ECE</t>
  </si>
  <si>
    <t>https://drive.google.com/open?id=1ibg9TgacoNCIibIBV5zhvCfje3F_8NkY</t>
  </si>
  <si>
    <t>revathivkm008@gmail.com</t>
  </si>
  <si>
    <t xml:space="preserve">S. Revathi </t>
  </si>
  <si>
    <t>revathivkm008@Gmail.com</t>
  </si>
  <si>
    <t>HOD-AIDS KSRCT</t>
  </si>
  <si>
    <t>https://drive.google.com/open?id=1Pc5ka5qhHPgcRKbMfikhZMj9X8FinnRP</t>
  </si>
  <si>
    <t>kabaddinaveen1234@gmail.com</t>
  </si>
  <si>
    <t>Deepan S R</t>
  </si>
  <si>
    <t>deepansr007@gmail.com</t>
  </si>
  <si>
    <t>Mahendra Engineering College -Namakkal(Autonomous)</t>
  </si>
  <si>
    <t>BE CSE</t>
  </si>
  <si>
    <t>2403737724321011</t>
  </si>
  <si>
    <t>https://drive.google.com/open?id=1fhLkXkIkfozvF18EOugBZybYWPe1PN_0</t>
  </si>
  <si>
    <t>naveenkbd5432@gmail.com</t>
  </si>
  <si>
    <t>Dharshan S</t>
  </si>
  <si>
    <t>dharshanrevathi28@gmail.com</t>
  </si>
  <si>
    <t>Mahendra Engineering College -Namakkal (Autonomous)</t>
  </si>
  <si>
    <t>2403737724321021</t>
  </si>
  <si>
    <t>https://drive.google.com/open?id=1tZWx_EAkFcoLg88pV9AK_rZsPxC1fLc5</t>
  </si>
  <si>
    <t>giri488716@gmail.com</t>
  </si>
  <si>
    <t>Sakthi Vignesh V</t>
  </si>
  <si>
    <t>sakthivigneshvcsemec@gmail.com</t>
  </si>
  <si>
    <t>2403737724321013</t>
  </si>
  <si>
    <t>https://drive.google.com/open?id=1_EchPywEqrRwe5Z8G8_RuapnaudQWRfa</t>
  </si>
  <si>
    <t>sashmithas26@gmail.com</t>
  </si>
  <si>
    <t>Sashmitha S</t>
  </si>
  <si>
    <t>Sona college of technology, Salem</t>
  </si>
  <si>
    <t>B.E.ECE</t>
  </si>
  <si>
    <t>https://drive.google.com/open?id=1X7XNrFwTKsOdzvfb4k6qXOa66-XUX2PU</t>
  </si>
  <si>
    <t>jebusronald12@gmail.com</t>
  </si>
  <si>
    <t>JEBUS RONALD G</t>
  </si>
  <si>
    <t>jebusronald12@gamil.com</t>
  </si>
  <si>
    <t>T2503231934121146118529</t>
  </si>
  <si>
    <t>https://drive.google.com/open?id=1GKHbnne8IWJmfPPNb_ebpoCBR1scqbol</t>
  </si>
  <si>
    <t>muthukumar284782@gmail.com</t>
  </si>
  <si>
    <t>M.vijayavani</t>
  </si>
  <si>
    <t>Vijimarimurugan@gmail.com</t>
  </si>
  <si>
    <t>B.E (Bio Medical Engineering)</t>
  </si>
  <si>
    <t>https://drive.google.com/open?id=19aqmcKJHJPwLPVIC-N-KvDs91AOXezSM</t>
  </si>
  <si>
    <t>dharshinima2005@gmail.com</t>
  </si>
  <si>
    <t>Dharshini M</t>
  </si>
  <si>
    <t>B.E( Bio Medical)</t>
  </si>
  <si>
    <t>HOD-AI&amp;DS KSRCT</t>
  </si>
  <si>
    <t>https://drive.google.com/open?id=16LRTyxihI3TBxCekqhdrOfGEvDCnJsv1</t>
  </si>
  <si>
    <t>vishnumanickam923@gmail.com</t>
  </si>
  <si>
    <t>M.vishnupriya</t>
  </si>
  <si>
    <t xml:space="preserve">Vivekananda College of engineering </t>
  </si>
  <si>
    <t>https://drive.google.com/open?id=1N24DX_edbHVO3opJ8Fhd9GD5f89vnTx5</t>
  </si>
  <si>
    <t>krishnanpapuram@gmail.com</t>
  </si>
  <si>
    <t>Indhumathi P</t>
  </si>
  <si>
    <t>indhumathi4012i@gmail.com</t>
  </si>
  <si>
    <t>Vivekananda college engineering for women</t>
  </si>
  <si>
    <t>https://drive.google.com/open?id=1tn5WVyeX2Qwwg8UgozDem2eNztN6sJ4Q</t>
  </si>
  <si>
    <t>Dinakar S</t>
  </si>
  <si>
    <t>VAHSC</t>
  </si>
  <si>
    <t xml:space="preserve">B.sc radiology </t>
  </si>
  <si>
    <t>2403737716920245(vlsi)</t>
  </si>
  <si>
    <t>https://drive.google.com/open?id=15jMJq41r_M_vhBfabVReXftV4Z1wjh00</t>
  </si>
  <si>
    <t>smileysk999@gmail.com</t>
  </si>
  <si>
    <t>Shasi Kumar R</t>
  </si>
  <si>
    <t>shasikumarr17@gmail.com</t>
  </si>
  <si>
    <t xml:space="preserve">Sri Eshwar College Of Engineering </t>
  </si>
  <si>
    <t>Boomika S</t>
  </si>
  <si>
    <t>https://drive.google.com/open?id=1QXEljjo-UMx9Uur7RHv0Hpsmhd-sxS0e</t>
  </si>
  <si>
    <t>dhanishdhanish598@gmail.com</t>
  </si>
  <si>
    <t>Dhanish G</t>
  </si>
  <si>
    <t xml:space="preserve">Gnanamani college of technology </t>
  </si>
  <si>
    <t>BE(BME)</t>
  </si>
  <si>
    <t>https://drive.google.com/open?id=1DkcLod3n3eQTIuP5O3cTjCaniauO5xje</t>
  </si>
  <si>
    <t>Vishwareka GB</t>
  </si>
  <si>
    <t>24bt062@gmail.com</t>
  </si>
  <si>
    <t xml:space="preserve">Vivekananda College of Engineering  Womens </t>
  </si>
  <si>
    <t>B.Tech ( Bio Technology)</t>
  </si>
  <si>
    <t>Harish A (AI&amp;DS) Shabin Farthima (Bio Technology)</t>
  </si>
  <si>
    <t>https://drive.google.com/open?id=1YwfRofcgZqDCINwmRyb8DXmVGqBU4P5J</t>
  </si>
  <si>
    <t>Priyadharshini V</t>
  </si>
  <si>
    <t>priyavcse23@jkkmct.edu.in</t>
  </si>
  <si>
    <t>https://drive.google.com/open?id=1mCJmA2eSBPHbCQ_i67FXsEQsF8CAMqHq</t>
  </si>
  <si>
    <t>tgmrethies@gmail.com</t>
  </si>
  <si>
    <t>Siva K</t>
  </si>
  <si>
    <t>bluesiva2003@gmail.com</t>
  </si>
  <si>
    <t xml:space="preserve">Government Arts and Science Anthiyur </t>
  </si>
  <si>
    <t xml:space="preserve">B.SC-Computer science </t>
  </si>
  <si>
    <t>https://drive.google.com/open?id=1HNAPDTYyLsr0dpMPqqHUh0jsFWLroHQ8</t>
  </si>
  <si>
    <t>sanjananandhakumar76@gmail.com</t>
  </si>
  <si>
    <t>SANJANA  N</t>
  </si>
  <si>
    <t>Nandha Engineering college</t>
  </si>
  <si>
    <t xml:space="preserve">B. E  (BME) </t>
  </si>
  <si>
    <t xml:space="preserve"> 2303737714822045(N S Divya Prabha Shree)</t>
  </si>
  <si>
    <t>sanjananandhakumar007@okhdfcbank</t>
  </si>
  <si>
    <t>https://drive.google.com/open?id=1gB9G8kK5klfz1VlYbkDJbC25Xu65SycI</t>
  </si>
  <si>
    <t>monishasankar1015@gmail.com</t>
  </si>
  <si>
    <t>Monisha S</t>
  </si>
  <si>
    <t xml:space="preserve">B.Tech biotechnology </t>
  </si>
  <si>
    <t>https://drive.google.com/open?id=1fLyBq60URyk-8bzI2Ik6NArmlMPp90Iq</t>
  </si>
  <si>
    <t>saranadithya2407@gmail.com</t>
  </si>
  <si>
    <t>Saran Adithya R S</t>
  </si>
  <si>
    <t>https://drive.google.com/open?id=1bSgKvwmJaSxsYRntxFXWApMBYErAmhX0</t>
  </si>
  <si>
    <t>urfrnd488@gmail.com</t>
  </si>
  <si>
    <t xml:space="preserve">KATHIRESH S </t>
  </si>
  <si>
    <t xml:space="preserve">Al-Ameen Engineering college </t>
  </si>
  <si>
    <t>https://drive.google.com/open?id=1VSM5Zs1ov0xRmXN0f5H-3lDp7zZE0Suh</t>
  </si>
  <si>
    <t>abbishekkrishna18@gmail.com</t>
  </si>
  <si>
    <t>Abbishek Krishna TK</t>
  </si>
  <si>
    <t xml:space="preserve">M kumarasamy college of engineering </t>
  </si>
  <si>
    <t>B.Tech CSBS</t>
  </si>
  <si>
    <t>https://drive.google.com/open?id=1ku_ryuTTjo2zMV0aMo8t9qMR0UGjdZrV</t>
  </si>
  <si>
    <t>abinayasakthisakthi@gmail.com</t>
  </si>
  <si>
    <t>S.Abinayasakthi</t>
  </si>
  <si>
    <t xml:space="preserve">S S.M college of Engineering </t>
  </si>
  <si>
    <t xml:space="preserve">B.tech.Textile technology </t>
  </si>
  <si>
    <t xml:space="preserve">Gurunatha </t>
  </si>
  <si>
    <t>T2503241123046778977823</t>
  </si>
  <si>
    <t>https://drive.google.com/open?id=1lDxP2rUbk4Vv5J4guut8o5kVO2kOBk6k</t>
  </si>
  <si>
    <t>pavantheintruder@gmail.com</t>
  </si>
  <si>
    <t>Kamalathidhyen K</t>
  </si>
  <si>
    <t>adithyakamal6@gmail.com</t>
  </si>
  <si>
    <t>MTECH CSE - INTEGRATED</t>
  </si>
  <si>
    <t>https://drive.google.com/open?id=1-Kb-z5midWamkh_e_TE4oT7eeR84dptg</t>
  </si>
  <si>
    <t>Adharsh S</t>
  </si>
  <si>
    <t>adharshadhu770@gmail.com</t>
  </si>
  <si>
    <t>https://drive.google.com/open?id=1DxPpAWPKbZBUVIZWoEvm9xw04qTaMPav</t>
  </si>
  <si>
    <t>ss9360530@gmail.com</t>
  </si>
  <si>
    <t>M.SIVA SAKTHI</t>
  </si>
  <si>
    <t xml:space="preserve">S.S.M. COLLEGE OF ENGINEERING </t>
  </si>
  <si>
    <t xml:space="preserve">B TECH TEXTILE TECHNOLOGY </t>
  </si>
  <si>
    <t>https://drive.google.com/open?id=14ZJ7d7GHsbGstZTO42HPCALWsKfGc8Bt</t>
  </si>
  <si>
    <t>Muthulakshmi V</t>
  </si>
  <si>
    <t>04muthulakshmi@gmail.com</t>
  </si>
  <si>
    <t xml:space="preserve">Annai Mathammal Sheela Engineering College </t>
  </si>
  <si>
    <t>B.Tech ( IT )</t>
  </si>
  <si>
    <t>https://drive.google.com/open?id=1Hvu_tSODg0jKgUN_4FyrTe7LOfiQyWyA</t>
  </si>
  <si>
    <t>varshinisriram1979@gmail.com</t>
  </si>
  <si>
    <t xml:space="preserve">VARSHINI S </t>
  </si>
  <si>
    <t xml:space="preserve">Knowledge Institute of Technology </t>
  </si>
  <si>
    <t>BE.(CSE)</t>
  </si>
  <si>
    <t>https://drive.google.com/open?id=1mf9z4fAu_tne23wEiobYTtCm232M_Rvn</t>
  </si>
  <si>
    <t>subhudev2006@gmail.com</t>
  </si>
  <si>
    <t xml:space="preserve">Subharanjini M </t>
  </si>
  <si>
    <t xml:space="preserve">Knowledge institute of technology </t>
  </si>
  <si>
    <t>https://drive.google.com/open?id=1GyhZxqApdHSnX7Z03OzhTkDOQT0qLWzP</t>
  </si>
  <si>
    <t>srinithi.e.18@gmail.com</t>
  </si>
  <si>
    <t xml:space="preserve">Srinithi E </t>
  </si>
  <si>
    <t>https://drive.google.com/open?id=13yJtbZRXwalp5Z0CG_xRHzDIrEYeek2U</t>
  </si>
  <si>
    <t>mukeshsasi720@gmail.com</t>
  </si>
  <si>
    <t>Mukesh G</t>
  </si>
  <si>
    <t xml:space="preserve">KSR INSTITUTE FOR ENGINEERING AND TECHNOLOGY </t>
  </si>
  <si>
    <t xml:space="preserve">B.E. Mechanical Engineering </t>
  </si>
  <si>
    <t xml:space="preserve">Social media </t>
  </si>
  <si>
    <t>https://drive.google.com/open?id=1XcdRNrDJRaERrL-RHnssGISdUgh5tA2T</t>
  </si>
  <si>
    <t>giriprasad5403037@gmail.com</t>
  </si>
  <si>
    <t>GIRIPRASAD N</t>
  </si>
  <si>
    <t>giriprasad54703037@gmail.com</t>
  </si>
  <si>
    <t>K.S.Rangasamy college of Technology</t>
  </si>
  <si>
    <t>Mech</t>
  </si>
  <si>
    <t xml:space="preserve">Venkatchalam </t>
  </si>
  <si>
    <t>..</t>
  </si>
  <si>
    <t>https://drive.google.com/open?id=1_6FYRuW9hF-n13SKoGc9nj8PlSCAWXVz</t>
  </si>
  <si>
    <t>gowthaamlog006@gmail.com</t>
  </si>
  <si>
    <t>GOWTHAAM L</t>
  </si>
  <si>
    <t>B. TECH ( AI&amp;DS )</t>
  </si>
  <si>
    <t>HOD , AI&amp;DS - KSRCT</t>
  </si>
  <si>
    <t>https://drive.google.com/open?id=1H3qzjU-j5yn1ipJxOuHCpr8yKClxGA_N</t>
  </si>
  <si>
    <t>prathibalapandi@gmail.com</t>
  </si>
  <si>
    <t>P. Prathibala</t>
  </si>
  <si>
    <t>B. Tech</t>
  </si>
  <si>
    <t>https://drive.google.com/open?id=1yLELe4p4JThEJjQ48kL_59hMN4fz5YRH</t>
  </si>
  <si>
    <t>adhithya9842@gmail.com</t>
  </si>
  <si>
    <t>Adhithya R</t>
  </si>
  <si>
    <t>ADHITHYA9842@GMAIL.COM</t>
  </si>
  <si>
    <t xml:space="preserve">Textile technology </t>
  </si>
  <si>
    <t>Gurnathan S</t>
  </si>
  <si>
    <t>https://drive.google.com/open?id=1Q7mQK5h74BOOpqGScKHKqIdAPwznpEKL</t>
  </si>
  <si>
    <t>720723110015@hicet.ac.in</t>
  </si>
  <si>
    <t>BOOMIKA S</t>
  </si>
  <si>
    <t xml:space="preserve">Hindusthan College of engineering and technology </t>
  </si>
  <si>
    <t>boomikasubramani1@okicici</t>
  </si>
  <si>
    <t>https://drive.google.com/open?id=1HkpcoVX7gt2Ca6vHBw47Qw5o-NuGu0Kj</t>
  </si>
  <si>
    <t xml:space="preserve">ESWARA KUMAR R </t>
  </si>
  <si>
    <t>Sri Eshwar College Of Engineering</t>
  </si>
  <si>
    <t>B.E(Computer science and engineering)</t>
  </si>
  <si>
    <t>https://drive.google.com/open?id=1gH0Yn9uqcnjp0EborSpwiTgX-1kJ1c_F</t>
  </si>
  <si>
    <t>gowsisudhaa984902@gmail.com</t>
  </si>
  <si>
    <t>INBARASAN M</t>
  </si>
  <si>
    <t>The Kavery Engineering College</t>
  </si>
  <si>
    <t>B.E Mechanical Engineering</t>
  </si>
  <si>
    <t xml:space="preserve"> Dr Santhanam K</t>
  </si>
  <si>
    <t>T2503241334521983617718</t>
  </si>
  <si>
    <t>https://drive.google.com/open?id=1RPUTqJ7f9VDsXSNQhb4XC0lWejDgPpFC</t>
  </si>
  <si>
    <t>Vishnuvarthan TN</t>
  </si>
  <si>
    <t>vishnuvarthanxii2005@gmail.com</t>
  </si>
  <si>
    <t>https://drive.google.com/open?id=1k1T-TaSaZYJ4_zQAfK0LeDvaBqVRtOpG</t>
  </si>
  <si>
    <t>S.J.Sri Rohithnivas</t>
  </si>
  <si>
    <t>sjnivas333@gmail.com</t>
  </si>
  <si>
    <t>Government Arts and Science Anthiyur</t>
  </si>
  <si>
    <t>https://drive.google.com/open?id=1f3ohNxpm7qFmi5M1e2uaQvZCq1lD9R_T</t>
  </si>
  <si>
    <t>anandrajad143@gmail.com</t>
  </si>
  <si>
    <t>Anand R</t>
  </si>
  <si>
    <t xml:space="preserve">Muthayammal Engineering College </t>
  </si>
  <si>
    <t>B.E</t>
  </si>
  <si>
    <t>Ai&amp;ds 2303737724321008- dhilip</t>
  </si>
  <si>
    <t>https://drive.google.com/open?id=1RfDYQb8oFT65Cb3unhqRqcnQHq-zbY3n</t>
  </si>
  <si>
    <t>Sivaraj E</t>
  </si>
  <si>
    <t>sivarajsivaraj929@gmail.com</t>
  </si>
  <si>
    <t>https://drive.google.com/open?id=1_LrX4hW61l6CpghibMcVswjsEfyfOjko</t>
  </si>
  <si>
    <t>Haran s</t>
  </si>
  <si>
    <t>harinharan5@gmail.com</t>
  </si>
  <si>
    <t>https://drive.google.com/open?id=1shfCujEKsaB59hso4SwoGa9PKVo42-M8</t>
  </si>
  <si>
    <t>saraneshwaran2006@gmail.com</t>
  </si>
  <si>
    <t>SARANESHWARAN D</t>
  </si>
  <si>
    <t xml:space="preserve">SHREE VENKATESWARA HI TECH ENGINEERING COLLEGE </t>
  </si>
  <si>
    <t>B.E CSE (AIML)</t>
  </si>
  <si>
    <t>https://drive.google.com/open?id=1FJ6mP7wNEl9xenllTamaGqFEqqxf4vCH</t>
  </si>
  <si>
    <t>kayalvizhik082004@gmail.com</t>
  </si>
  <si>
    <t>Kayalvizhi K</t>
  </si>
  <si>
    <t xml:space="preserve">B.Tech Artificial Intelligence and Data Science </t>
  </si>
  <si>
    <t>https://drive.google.com/open?id=1B66lVPSYz74w6OTIToiH-_rZBR1u8gSd</t>
  </si>
  <si>
    <t>shrisubha24@gmail.com</t>
  </si>
  <si>
    <t>Subhashri.A</t>
  </si>
  <si>
    <t xml:space="preserve">Muthayammal engineering College </t>
  </si>
  <si>
    <t xml:space="preserve">B.Tech Artificial intelligence and data science </t>
  </si>
  <si>
    <t>https://drive.google.com/open?id=1OYMpC1ELlZ0PuugD5z1x6QKkX4qTDJeA</t>
  </si>
  <si>
    <t>720723110056@hicet.ac.in</t>
  </si>
  <si>
    <t>Keerthika D</t>
  </si>
  <si>
    <t xml:space="preserve">Hindusthan college of engineering and technology </t>
  </si>
  <si>
    <t xml:space="preserve">B.Tech information technology </t>
  </si>
  <si>
    <t>keerthi.4032@okaxis</t>
  </si>
  <si>
    <t>https://drive.google.com/open?id=1gXydOjORh6gjahBKp1XNlwrvbJ2uLX5O</t>
  </si>
  <si>
    <t>manidinesh490@gmail.com</t>
  </si>
  <si>
    <t xml:space="preserve">Dinesh M </t>
  </si>
  <si>
    <t>https://drive.google.com/open?id=1godaerFtN6kbltimjj30YTB_5FHI97yi</t>
  </si>
  <si>
    <t>yuvaneshyuva021@gmail.com</t>
  </si>
  <si>
    <t xml:space="preserve">Yuvanesh K </t>
  </si>
  <si>
    <t xml:space="preserve">B.Tech (AI&amp;DS) </t>
  </si>
  <si>
    <t>https://drive.google.com/open?id=1Pa5ii_JjCbnWd9StNjRb0yMN1DD7SUc0</t>
  </si>
  <si>
    <t/>
  </si>
  <si>
    <r>
      <rPr>
        <rFont val="Arial"/>
        <b/>
        <color theme="1"/>
      </rPr>
      <t xml:space="preserve">Name </t>
    </r>
    <r>
      <rPr>
        <rFont val="Arial"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</si>
  <si>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>(Eg : abc@gmail.com)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</si>
  <si>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</si>
  <si>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r>
      <rPr>
        <rFont val="Arial"/>
        <b/>
        <color theme="1"/>
      </rPr>
      <t xml:space="preserve">College Name </t>
    </r>
    <r>
      <rPr>
        <rFont val="Arial"/>
        <color theme="1"/>
      </rPr>
      <t>(K.S.Rangasamy College of Technology)</t>
    </r>
  </si>
  <si>
    <r>
      <rPr>
        <rFont val="Arial"/>
        <b/>
        <color theme="1"/>
      </rPr>
      <t xml:space="preserve">Department </t>
    </r>
    <r>
      <rPr>
        <rFont val="Arial"/>
        <color theme="1"/>
      </rPr>
      <t>(B.Tech (AI&amp;DS)</t>
    </r>
  </si>
  <si>
    <t>Preferred Technical Events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</si>
  <si>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</si>
  <si>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</si>
  <si>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dharanimuruganvm@gmail.com</t>
  </si>
  <si>
    <t xml:space="preserve">DHARANIKAA V M </t>
  </si>
  <si>
    <t xml:space="preserve">Velalar college of engineering and technology thindal </t>
  </si>
  <si>
    <t>Btech(AI&amp;DS)</t>
  </si>
  <si>
    <t>FIGMA FUSION (UI/UX)</t>
  </si>
  <si>
    <t xml:space="preserve">Unstop </t>
  </si>
  <si>
    <t>https://drive.google.com/open?id=10capiGac39WbcziLkM3dCxgPeIIMoAr1</t>
  </si>
  <si>
    <t>udhayav1910@gmail.com</t>
  </si>
  <si>
    <t>UDHAYA V</t>
  </si>
  <si>
    <t xml:space="preserve">udhayav1910@gmail.com </t>
  </si>
  <si>
    <t xml:space="preserve">Vivekanandha College of Technology for Women </t>
  </si>
  <si>
    <t>B.E(Computer Science and Engineering)</t>
  </si>
  <si>
    <t>2403737714822059</t>
  </si>
  <si>
    <t>NEURA-CODE (CODATHON)</t>
  </si>
  <si>
    <t>https://drive.google.com/open?id=10Tt7a3TxSQpjVVbin4o62UxjQJLGbZ1K</t>
  </si>
  <si>
    <t>bhaskar.kapase22@spit.ac.in</t>
  </si>
  <si>
    <t>Bhaskar Kapase</t>
  </si>
  <si>
    <t xml:space="preserve">Sardar Patel Institute Of Technology </t>
  </si>
  <si>
    <t xml:space="preserve">Computer Engineering </t>
  </si>
  <si>
    <t>T2503201629262894572647</t>
  </si>
  <si>
    <t>https://drive.google.com/open?id=1d1_jAGYiiE2ZO3DJqmkTz2DOKWu8eH5q</t>
  </si>
  <si>
    <t>abiganesh65@gmail.com</t>
  </si>
  <si>
    <t>ABINAYA M</t>
  </si>
  <si>
    <t xml:space="preserve">Selvam college of technology </t>
  </si>
  <si>
    <t>Ms Nithiya Mam(Ap/BT KSR)</t>
  </si>
  <si>
    <t>BacteriArt</t>
  </si>
  <si>
    <t>https://drive.google.com/open?id=15qoSs57am7ylbqf4-zB898-GCNB6SJzZ</t>
  </si>
  <si>
    <t>staraliza007@gmail.com</t>
  </si>
  <si>
    <t>Mohammed umar</t>
  </si>
  <si>
    <t>Staraliza007@gmail.com</t>
  </si>
  <si>
    <t xml:space="preserve">M.G.R arts &amp; science college </t>
  </si>
  <si>
    <t>B.B.A</t>
  </si>
  <si>
    <t>https://drive.google.com/open?id=1sDDnlTyO2XFrD8eP63jYhudedvcnJd8l</t>
  </si>
  <si>
    <t>dharshinithangarasu2006@gmail.com</t>
  </si>
  <si>
    <t>Dharshini  T</t>
  </si>
  <si>
    <t>Selvam college of technology</t>
  </si>
  <si>
    <t>Mrs.M.Nithya AP/BT, KSRCT</t>
  </si>
  <si>
    <t>https://drive.google.com/open?id=19scSHbX58hVMpMSFkRH4QeB-PvOBW-ay</t>
  </si>
  <si>
    <t>ughayadgunalan@gmail.com</t>
  </si>
  <si>
    <t>Udhaya G</t>
  </si>
  <si>
    <t xml:space="preserve">Selvam College of Technology </t>
  </si>
  <si>
    <t>Ms.Nithya (AP/BT/KSRCT)</t>
  </si>
  <si>
    <t>https://drive.google.com/open?id=1ARr5GDax_B7mb6VMfXW5T6sAaZLJ0P-A</t>
  </si>
  <si>
    <t xml:space="preserve">Karnika V </t>
  </si>
  <si>
    <t xml:space="preserve">Selvam collge college of technology </t>
  </si>
  <si>
    <t>https://drive.google.com/open?id=1bFZ-J_LyCN3ljWpdYv_M0dzgWZZsHcZR</t>
  </si>
  <si>
    <t>cktheexecutive@gmail.com</t>
  </si>
  <si>
    <t>Kamalraaj Senthilkumar</t>
  </si>
  <si>
    <t>+91 9384978318</t>
  </si>
  <si>
    <t xml:space="preserve">Nandha Engineering College </t>
  </si>
  <si>
    <t>https://drive.google.com/open?id=1AL7HNiYGHBziZrNDmq1EgnpbvrSFlKKY</t>
  </si>
  <si>
    <t>spmbhoomika7@gmail.com</t>
  </si>
  <si>
    <t>Bhoomika M</t>
  </si>
  <si>
    <t>B.tech csbs</t>
  </si>
  <si>
    <t xml:space="preserve"> KSRCSE07</t>
  </si>
  <si>
    <t>https://drive.google.com/open?id=15trGM6cg-lWgA5fTlqKsLeSEiDaO3Y1G</t>
  </si>
  <si>
    <t>dhanup1211@gmail.com</t>
  </si>
  <si>
    <t>DHANUSHREE P</t>
  </si>
  <si>
    <t xml:space="preserve">M Kumarasamy College Of Engineering </t>
  </si>
  <si>
    <t>B.Tech (CSBS)</t>
  </si>
  <si>
    <t>KSRCSE07</t>
  </si>
  <si>
    <t>https://drive.google.com/open?id=17fd6hrFxF9knyTF-CAM3jMhEA8ut7qSy</t>
  </si>
  <si>
    <r>
      <rPr>
        <rFont val="Arial"/>
        <b/>
        <color theme="1"/>
      </rPr>
      <t xml:space="preserve">Name </t>
    </r>
    <r>
      <rPr>
        <rFont val="Arial"/>
        <b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</si>
  <si>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b/>
        <color theme="1"/>
      </rPr>
      <t>(Eg : abc@gmail.com)</t>
    </r>
  </si>
  <si>
    <r>
      <rPr>
        <rFont val="Arial"/>
        <b/>
        <color theme="1"/>
      </rPr>
      <t xml:space="preserve">Mobile Number </t>
    </r>
    <r>
      <rPr>
        <rFont val="Arial"/>
        <b/>
        <color theme="1"/>
      </rPr>
      <t>(8675515313)</t>
    </r>
  </si>
  <si>
    <r>
      <rPr>
        <rFont val="Arial"/>
        <b/>
        <color theme="1"/>
      </rPr>
      <t xml:space="preserve">College Name </t>
    </r>
    <r>
      <rPr>
        <rFont val="Arial"/>
        <b/>
        <color theme="1"/>
      </rPr>
      <t>(K.S.Rangasamy College of Technology)</t>
    </r>
  </si>
  <si>
    <r>
      <rPr>
        <rFont val="Arial"/>
        <b/>
        <color theme="1"/>
      </rPr>
      <t xml:space="preserve">Department </t>
    </r>
    <r>
      <rPr>
        <rFont val="Arial"/>
        <b/>
        <color theme="1"/>
      </rPr>
      <t>(B.Tech (AI&amp;DS)</t>
    </r>
  </si>
  <si>
    <t>Team Members Count</t>
  </si>
  <si>
    <t>Team Name</t>
  </si>
  <si>
    <t>Team Lead Name</t>
  </si>
  <si>
    <t>Team Lead Mail ID</t>
  </si>
  <si>
    <t>Team Lead Mobile Number</t>
  </si>
  <si>
    <t>Team Member 2 Name</t>
  </si>
  <si>
    <t>Team Member 2 Mail ID</t>
  </si>
  <si>
    <t>Team Member 2 Mobile Number</t>
  </si>
  <si>
    <t>Team Member 3 Name</t>
  </si>
  <si>
    <t>Team Member 3 Mail ID</t>
  </si>
  <si>
    <t>Team Member 3 Mobile Number</t>
  </si>
  <si>
    <r>
      <rPr>
        <rFont val="Arial"/>
        <b/>
        <color theme="1"/>
      </rPr>
      <t>Enter the Transaction ID</t>
    </r>
    <r>
      <rPr>
        <rFont val="Arial"/>
        <b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</si>
  <si>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b/>
        <color theme="1"/>
      </rPr>
      <t xml:space="preserve"> for verification.</t>
    </r>
  </si>
  <si>
    <t>chandankumar764805@gmail.com</t>
  </si>
  <si>
    <t xml:space="preserve">Chandan Kumar </t>
  </si>
  <si>
    <t>Chandankumar764805@gmail.com</t>
  </si>
  <si>
    <t xml:space="preserve">Excel engineering college,  komarapalayam </t>
  </si>
  <si>
    <t xml:space="preserve">B.E mechanical engineering </t>
  </si>
  <si>
    <t>( Ramesh C /AP Mech )</t>
  </si>
  <si>
    <t>DESIGNATHON</t>
  </si>
  <si>
    <t xml:space="preserve">Bihar </t>
  </si>
  <si>
    <t>https://drive.google.com/open?id=1El40BdbB7V5Oc3cRNBiEOP_am00rXowJ</t>
  </si>
  <si>
    <t>gspriyan6661@gmail.com</t>
  </si>
  <si>
    <t>PRIYAN GS</t>
  </si>
  <si>
    <t xml:space="preserve">K S RANGASAMY COLLEGE OF TECHNOLOGY,TIRUCHENGODE </t>
  </si>
  <si>
    <t xml:space="preserve">Mechanical engineering </t>
  </si>
  <si>
    <t>Galactic creators</t>
  </si>
  <si>
    <t>Priyan GS</t>
  </si>
  <si>
    <t>Surya N</t>
  </si>
  <si>
    <t>bathrisurya4@gmail.com</t>
  </si>
  <si>
    <t>Mohanraj S</t>
  </si>
  <si>
    <t>sns136389@gmail.com</t>
  </si>
  <si>
    <t>T2503221612056811192036</t>
  </si>
  <si>
    <t>https://drive.google.com/open?id=13prymV4r4fHtSYoTrrU_adqubh7pL4Uy</t>
  </si>
  <si>
    <r>
      <rPr>
        <rFont val="Arial"/>
        <b/>
        <color theme="1"/>
      </rPr>
      <t xml:space="preserve">Name </t>
    </r>
    <r>
      <rPr>
        <rFont val="Arial"/>
        <i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</si>
  <si>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 xml:space="preserve">(Eg : abc@gmail.com)
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</si>
  <si>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</si>
  <si>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r>
      <rPr>
        <rFont val="Arial"/>
        <b/>
        <color theme="1"/>
      </rPr>
      <t xml:space="preserve">College Name </t>
    </r>
    <r>
      <rPr>
        <rFont val="Arial"/>
        <color theme="1"/>
      </rPr>
      <t>(K.S.Rangasamy College of Technology)</t>
    </r>
  </si>
  <si>
    <r>
      <rPr>
        <rFont val="Arial"/>
        <b/>
        <color theme="1"/>
      </rPr>
      <t xml:space="preserve">Department </t>
    </r>
    <r>
      <rPr>
        <rFont val="Arial"/>
        <color theme="1"/>
      </rPr>
      <t xml:space="preserve"> (B.Tech (AI&amp;DS)</t>
    </r>
  </si>
  <si>
    <t xml:space="preserve">Preferred Event  </t>
  </si>
  <si>
    <t>Themes</t>
  </si>
  <si>
    <t>Team Size</t>
  </si>
  <si>
    <t xml:space="preserve">Title of The Project/Paper/Poster </t>
  </si>
  <si>
    <t>Upload Your Paper (PPT)/Poster (PDF)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</si>
  <si>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</si>
  <si>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</si>
  <si>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99220040629@klu.ac.in</t>
  </si>
  <si>
    <t>Md Tufail Raza</t>
  </si>
  <si>
    <t>tufail8147@gmail.com</t>
  </si>
  <si>
    <t>Kalasalingam Academy of Research and Education</t>
  </si>
  <si>
    <t>B.Tech (AIML)</t>
  </si>
  <si>
    <t>SemiSpark (Project Presentation)</t>
  </si>
  <si>
    <t>AI (Artificial Intelligence)</t>
  </si>
  <si>
    <t>InnoVisionaries</t>
  </si>
  <si>
    <t>Ganesh Kumar Sardar</t>
  </si>
  <si>
    <t>ganeshsardar2004@gmail.com</t>
  </si>
  <si>
    <t>Kunal Raj</t>
  </si>
  <si>
    <t>rajkunal8084239123@gmail.com</t>
  </si>
  <si>
    <t>ChronoCare AI</t>
  </si>
  <si>
    <t>https://drive.google.com/open?id=1BvLnXzQhSxB4_V4O9K4uS-39j7tyBVLO</t>
  </si>
  <si>
    <t>T2503212155510170191360</t>
  </si>
  <si>
    <t>https://drive.google.com/open?id=1r9FgxUKmon6E0FlmUzl3sKMBor0XRwB-</t>
  </si>
  <si>
    <t>THARUN S D</t>
  </si>
  <si>
    <t>717823e258@kce.ac.in</t>
  </si>
  <si>
    <t>KARPAGAM COLLEGE OF ENGINEERING</t>
  </si>
  <si>
    <t>2303737710521029</t>
  </si>
  <si>
    <t>VoltEdge (Paper Presentation for IoT only)</t>
  </si>
  <si>
    <t>TEAM SPARK</t>
  </si>
  <si>
    <t>VIGNESH M</t>
  </si>
  <si>
    <t>717823e261@kce.ac.in</t>
  </si>
  <si>
    <t>SIVAKUMAR M</t>
  </si>
  <si>
    <t>717823e254@kce.ac.in</t>
  </si>
  <si>
    <t>IOT IN SMART AGRICULTURE</t>
  </si>
  <si>
    <t>https://drive.google.com/open?id=1F3VBtAeplLw-jvyVvJ5Sf5wUTko7-LN6</t>
  </si>
  <si>
    <t>https://drive.google.com/open?id=1QuVPHjP6d4idSHhRAUQWNsFAH6ds9VYX</t>
  </si>
  <si>
    <t>ksasi4991@gmail.com</t>
  </si>
  <si>
    <t>Nithya A</t>
  </si>
  <si>
    <t>nithyat2032003@gmail.com</t>
  </si>
  <si>
    <t xml:space="preserve">VIVEKANANDA COLLEGE OF TECHNOLOGY FOR WOMEN </t>
  </si>
  <si>
    <t xml:space="preserve">B.E.CIVIL ENGINEERING </t>
  </si>
  <si>
    <t>Sanjai Kumar S (CIVIL ENGINEERING)</t>
  </si>
  <si>
    <t>Paper Presentation</t>
  </si>
  <si>
    <t>School of Building &amp; Mechanical Science</t>
  </si>
  <si>
    <t xml:space="preserve">Viv Strom </t>
  </si>
  <si>
    <t>Nithya T</t>
  </si>
  <si>
    <t xml:space="preserve">INFORMATION TECHNOLOGY INVOLVE IN CIVIL ENGINEERING </t>
  </si>
  <si>
    <t>https://drive.google.com/open?id=1cAmMsI_1DP-DKLuYS0lFuKL8RY2Qpdxk</t>
  </si>
  <si>
    <t>https://drive.google.com/open?id=1zk_3fiMEhHNdbp8qafsv_EJd-RmgiAXl</t>
  </si>
  <si>
    <t>devilsanjai3@gmail.com</t>
  </si>
  <si>
    <t>Santhiya G</t>
  </si>
  <si>
    <t>santhiyasa72@gmail.com</t>
  </si>
  <si>
    <t>VIVEKANANDA COLLEGE OF TECHNOLOGY FOR WOMENS</t>
  </si>
  <si>
    <t xml:space="preserve">B.Tech INFORMATION TECHNOLOGY </t>
  </si>
  <si>
    <t xml:space="preserve">Sanjai Kumar S </t>
  </si>
  <si>
    <t xml:space="preserve">Viv Thunder </t>
  </si>
  <si>
    <t>Nandhini</t>
  </si>
  <si>
    <t xml:space="preserve">Vaishnavi </t>
  </si>
  <si>
    <t xml:space="preserve">Importants of Geographical Information System in Civil industries </t>
  </si>
  <si>
    <t>https://drive.google.com/open?id=15u0dkFvOIxMg5KnLLgrr6co8eDPVFyoY</t>
  </si>
  <si>
    <t>https://drive.google.com/open?id=1puP1HO4Tzza0sgaPrPHE05qzJ0FrZ-9j</t>
  </si>
  <si>
    <t>vsvishalshanmugam.110106@gmail.com</t>
  </si>
  <si>
    <t>Vidhya P</t>
  </si>
  <si>
    <t xml:space="preserve"> vidhyavasu2006@gmail.com</t>
  </si>
  <si>
    <t>Vivekanandha College of Technology for Womens</t>
  </si>
  <si>
    <t>SANJAI KUMAR S(CIVIL DEPARTMENT)</t>
  </si>
  <si>
    <t>Viv Lightning</t>
  </si>
  <si>
    <t>Roshini D</t>
  </si>
  <si>
    <t>Suba K</t>
  </si>
  <si>
    <t>PROJECT MANAGEMENT</t>
  </si>
  <si>
    <t>https://drive.google.com/open?id=1avtiUaF5dgyZfzYMJ5u0YvWKCvrHGTt-</t>
  </si>
  <si>
    <t>https://drive.google.com/open?id=1hmU1Cx43bOkNFkLzzYIAhyJAI3L6Kerz</t>
  </si>
  <si>
    <t>P.MOWNIKA SRI</t>
  </si>
  <si>
    <t>mownikasrip007@gamil.com</t>
  </si>
  <si>
    <t>ECE</t>
  </si>
  <si>
    <t xml:space="preserve">Innovation </t>
  </si>
  <si>
    <t xml:space="preserve"> S.V.RAMYA SRI</t>
  </si>
  <si>
    <t>Internet of Things</t>
  </si>
  <si>
    <t>https://drive.google.com/open?id=1-yr6yhOCVkpL-0N3Xxdwf8VP_HFAXPor</t>
  </si>
  <si>
    <t>https://drive.google.com/open?id=1er1HplOz0d0wBUKatCuqZFX-pBAiL_a_</t>
  </si>
  <si>
    <t>DEEPAK.V</t>
  </si>
  <si>
    <t>2k23eee07@kiot.ac.in</t>
  </si>
  <si>
    <t>Knowledge institute of technology</t>
  </si>
  <si>
    <t>B E EEE</t>
  </si>
  <si>
    <t>2303737710521026</t>
  </si>
  <si>
    <t>Innovative hub</t>
  </si>
  <si>
    <t>AKASH.E</t>
  </si>
  <si>
    <t>2k23eee02@kiot.ac.in</t>
  </si>
  <si>
    <t>63803 84744</t>
  </si>
  <si>
    <t>Deepak.J</t>
  </si>
  <si>
    <t>2k23eee06@kiot.ac.in</t>
  </si>
  <si>
    <t>Smart Irrigation Revolutionizing with IoT</t>
  </si>
  <si>
    <t>https://drive.google.com/open?id=16ZziPcb4B5WWuWhkhlfVVfvsKRGCf2Eu</t>
  </si>
  <si>
    <t>https://drive.google.com/open?id=1Co19LkcPn0mEQu-iIJtMF61uZkcOPL77</t>
  </si>
  <si>
    <t>rselvalakshmi551@gmail.com</t>
  </si>
  <si>
    <t>Selvalakshmi R</t>
  </si>
  <si>
    <t>M Kumarasamy College of Engineering</t>
  </si>
  <si>
    <t>School of Life Science</t>
  </si>
  <si>
    <t>Cybersquad</t>
  </si>
  <si>
    <t>Sowbarnika S</t>
  </si>
  <si>
    <t>sowbarnika6@gmail.com</t>
  </si>
  <si>
    <t>Sowmika P</t>
  </si>
  <si>
    <t>sowmika.perinbanayagam@gmail.com</t>
  </si>
  <si>
    <t>Deciphering Complex Data with Smart Diagnostic Models</t>
  </si>
  <si>
    <t>https://drive.google.com/open?id=1I7YLGYadfLL0bZA3b6U6aWchGhBesWIP</t>
  </si>
  <si>
    <t>https://drive.google.com/open?id=1lHiT9ezi1M7SqKmUhMQGLXjKBW4klgUL</t>
  </si>
  <si>
    <t>2k22cse099@kiot.ac.in</t>
  </si>
  <si>
    <t>MUTHURAJAN G</t>
  </si>
  <si>
    <t xml:space="preserve">KNOWLEDGE INSTITUTE OF TECHNOLOGY </t>
  </si>
  <si>
    <t>HEXINNOVATE</t>
  </si>
  <si>
    <t>JEYASEELAN RA</t>
  </si>
  <si>
    <t xml:space="preserve">2k22cse061@kiot.ac.in </t>
  </si>
  <si>
    <t>MONISH KANNA K</t>
  </si>
  <si>
    <t xml:space="preserve">2k22cse094@kiot.ac.in </t>
  </si>
  <si>
    <t xml:space="preserve">SILENT GENIUS - GESTURE LEARN APPLICATION FOR DEAF AND DUMB </t>
  </si>
  <si>
    <t>https://drive.google.com/open?id=13P5QG4DdlOeWKi33-egHXgW7tdSTFcIs</t>
  </si>
  <si>
    <t>https://drive.google.com/open?id=11D0pc7fdVl-RTF3ZJl-1GlcAsqfxuWtV</t>
  </si>
  <si>
    <t>praneesh286@gmail.com</t>
  </si>
  <si>
    <t>Osasi A</t>
  </si>
  <si>
    <t>osasi272006@gmail.com</t>
  </si>
  <si>
    <t>K. S. Rangasamy Institute of Engineering and Technology</t>
  </si>
  <si>
    <t>2303737710521028</t>
  </si>
  <si>
    <t>Bright Busters</t>
  </si>
  <si>
    <t xml:space="preserve">Ravichandran Y </t>
  </si>
  <si>
    <t xml:space="preserve">ravichandran.y2004@gmail.com  </t>
  </si>
  <si>
    <t>Baskaran P</t>
  </si>
  <si>
    <t xml:space="preserve">baskar087974@gmail.com </t>
  </si>
  <si>
    <t>IoT-Enabled Smart Charging Stations for Electric Vehicles</t>
  </si>
  <si>
    <t>https://drive.google.com/open?id=12Q8V_1qeT0JbruPxnxf9uCpAUgLVMSmY</t>
  </si>
  <si>
    <t>https://drive.google.com/open?id=1dlnn2Z4psK_EEO8u1LY1E8CQB5VIF-Jb</t>
  </si>
  <si>
    <t>Vasanth E</t>
  </si>
  <si>
    <t>vasanth.cb22@bitsathy.ac.in</t>
  </si>
  <si>
    <t>Bannari Amman Institute Of Technology</t>
  </si>
  <si>
    <t xml:space="preserve"> Computer Science And Business Systems</t>
  </si>
  <si>
    <t>Homelander</t>
  </si>
  <si>
    <t>Sridharan G</t>
  </si>
  <si>
    <t>sridharan.cb22@bitsathy.ac.in</t>
  </si>
  <si>
    <t>importance of water level monitoring</t>
  </si>
  <si>
    <t>https://drive.google.com/open?id=1OKyY-HxVKfbcjYQ7rKZXogD4a4h4AVZB</t>
  </si>
  <si>
    <t>https://drive.google.com/open?id=1p-OJK8_ksfFxdlQNhul7oOPHQQvMNqAq</t>
  </si>
  <si>
    <t>Nirmal R</t>
  </si>
  <si>
    <t>nirmalramesh3115@gmail.com</t>
  </si>
  <si>
    <t xml:space="preserve">KS R INSTITUTE FOR ENGINEERING AND TECHNOLOGY </t>
  </si>
  <si>
    <t>School Of Electrical Sciences</t>
  </si>
  <si>
    <t>CREATIVE STAR</t>
  </si>
  <si>
    <t>NIRMAL R</t>
  </si>
  <si>
    <t>BOOBESH M</t>
  </si>
  <si>
    <t>boobeshkarthi0109@gmail.com</t>
  </si>
  <si>
    <t>Piranesh S</t>
  </si>
  <si>
    <t>harhipirane@gmail.com</t>
  </si>
  <si>
    <t xml:space="preserve">Electric vehicle </t>
  </si>
  <si>
    <t>https://drive.google.com/open?id=1fASr9HWSG9BRPp2bpMoB2rHHuw3q20gq</t>
  </si>
  <si>
    <t>T2503241334405724440866</t>
  </si>
  <si>
    <t>https://drive.google.com/open?id=19bthhjhNkmdr8khKXFBTRnT10pCUidQ1</t>
  </si>
  <si>
    <t>Dharsan C</t>
  </si>
  <si>
    <t>dharsan.cb22@bitsathy.ac.in</t>
  </si>
  <si>
    <t>Computer Science And Business Systems</t>
  </si>
  <si>
    <t>Zero</t>
  </si>
  <si>
    <t>Chandru R</t>
  </si>
  <si>
    <t>chandru.cb22@bitsathy.ac.in</t>
  </si>
  <si>
    <t>Ultrasonic radar sensing The world with sound</t>
  </si>
  <si>
    <t>https://drive.google.com/open?id=1901EVPtrU3r8kshb6aBfHXlYYouRdxWQ</t>
  </si>
  <si>
    <t>https://drive.google.com/open?id=11Kmy80fMKsTYXa6VT5vu-XG76sImlYlr</t>
  </si>
  <si>
    <t xml:space="preserve">Ranjith Kumar J.B </t>
  </si>
  <si>
    <t>2k23eee48@kiot.ac.in</t>
  </si>
  <si>
    <t>BE EEE</t>
  </si>
  <si>
    <t xml:space="preserve"> team kratos</t>
  </si>
  <si>
    <t>Ranjith Kumar J.B</t>
  </si>
  <si>
    <t>Ranjith .S</t>
  </si>
  <si>
    <t>2k23eee49@kiot.ac.in</t>
  </si>
  <si>
    <t>Tamilarasan.S</t>
  </si>
  <si>
    <t>2k23eee58@kiot.ac.in</t>
  </si>
  <si>
    <t>Block chain Technology in Power Grids it Innovations for electrical engineering</t>
  </si>
  <si>
    <t>https://drive.google.com/open?id=1VN0T-LcviKUTwB7PhejeZ4VYFoq5eRJy</t>
  </si>
  <si>
    <t>https://drive.google.com/open?id=1ufaU7-5u3D1_vwloYgZRdeI8YMtUjxUQ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</si>
  <si>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</si>
  <si>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t>Email Address</t>
  </si>
  <si>
    <t>Mobile Number</t>
  </si>
  <si>
    <t>College Name</t>
  </si>
  <si>
    <t>Stream of Study</t>
  </si>
  <si>
    <t>Department</t>
  </si>
  <si>
    <t>EVENTS LIST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</si>
  <si>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</si>
  <si>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</si>
  <si>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Yugesh S</t>
  </si>
  <si>
    <t>yugeshs.sara@gmail.com</t>
  </si>
  <si>
    <t xml:space="preserve">K S RANGASAMY COLLEGE OF ENGINEERING </t>
  </si>
  <si>
    <t>Engineering and Technology</t>
  </si>
  <si>
    <t>B E . CSD</t>
  </si>
  <si>
    <t>One Click</t>
  </si>
  <si>
    <t>https://drive.google.com/open?id=1J9_VOzerELSyoHFsRGkMpgy-3lTzNngs</t>
  </si>
  <si>
    <t>RUBANSREE T</t>
  </si>
  <si>
    <t>Sreeruban703@gmail.Com</t>
  </si>
  <si>
    <t>THIRUVALLUVAR GOVERNMENT ARTS COLLEGE . RASIPURAM NAMAKKAL,</t>
  </si>
  <si>
    <t xml:space="preserve">M. A ECONOMIC </t>
  </si>
  <si>
    <t>https://drive.google.com/open?id=1oX_AWduJSUoDdzLMTCUYKJTWPESfVWyO</t>
  </si>
  <si>
    <t>ARUN M</t>
  </si>
  <si>
    <t>ajitharun6382209931@gmail.com</t>
  </si>
  <si>
    <t xml:space="preserve">THIRUVALLUVAR GOVERNMENT ARTS COLLEGE RASIPURAM </t>
  </si>
  <si>
    <t>MA. TAMIL</t>
  </si>
  <si>
    <t xml:space="preserve">From your college students </t>
  </si>
  <si>
    <t>https://drive.google.com/open?id=11je0obNHIRdXjA9SmA8C-ws17C9EdoVH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</si>
  <si>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</si>
  <si>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t xml:space="preserve">  Team Name  </t>
  </si>
  <si>
    <t xml:space="preserve">  Team Lead Name</t>
  </si>
  <si>
    <t xml:space="preserve">Team Member 2 Name 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</si>
  <si>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</si>
  <si>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</si>
  <si>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 xml:space="preserve">KANIKA D </t>
  </si>
  <si>
    <t>dkanika1703@gmail.com</t>
  </si>
  <si>
    <t>BLIND MAZE</t>
  </si>
  <si>
    <t xml:space="preserve">Evolution </t>
  </si>
  <si>
    <t>GOPIKA S</t>
  </si>
  <si>
    <t>gopikasenthil172@gmail.com</t>
  </si>
  <si>
    <t>https://drive.google.com/open?id=1O21i0052Zaq0OsN6rpw7ejp_o4FVOOuF</t>
  </si>
  <si>
    <t>DELMON</t>
  </si>
  <si>
    <t>delmon16042006@gmail.com</t>
  </si>
  <si>
    <t>Karunya university</t>
  </si>
  <si>
    <t>AIDS</t>
  </si>
  <si>
    <t>Staff</t>
  </si>
  <si>
    <t>Glorify the Face with Colours</t>
  </si>
  <si>
    <t>Spatanz</t>
  </si>
  <si>
    <t>Delmon</t>
  </si>
  <si>
    <t>Madhu</t>
  </si>
  <si>
    <t>Madhu12@gmail.com</t>
  </si>
  <si>
    <t>https://drive.google.com/open?id=1oM3Z7p1S3D4II75HflwqXA-l_fyuR5SG</t>
  </si>
  <si>
    <t>69996w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</si>
  <si>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</si>
  <si>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t xml:space="preserve">Team Lead Name </t>
  </si>
  <si>
    <t xml:space="preserve">Team Lead Mail ID </t>
  </si>
  <si>
    <t>Team Member 4 Name</t>
  </si>
  <si>
    <t>Team Member 4 Mail ID</t>
  </si>
  <si>
    <t>Team Member 4 Mobile Number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</si>
  <si>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</si>
  <si>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</si>
  <si>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Amarnath.k</t>
  </si>
  <si>
    <t>amarnathkarthikeyan16@gmail.com</t>
  </si>
  <si>
    <t>B.s.abdur Rahman crescent Institute of Science &amp; Technology</t>
  </si>
  <si>
    <t>Bca(cloud technology and information security)</t>
  </si>
  <si>
    <t>Auction Arena- IPL Auction</t>
  </si>
  <si>
    <t>https://drive.google.com/open?id=1ZPFNnOXB_8VLSWeI_1-WXnhMG5BL10KN</t>
  </si>
  <si>
    <t>Dharun Raj J B</t>
  </si>
  <si>
    <t>dharunhunter007@gmail.con</t>
  </si>
  <si>
    <t>BTech/Ads</t>
  </si>
  <si>
    <t>dharunhunter007@gmail.com</t>
  </si>
  <si>
    <t>Bharanidharan k m</t>
  </si>
  <si>
    <t>bharanniiimk03@gmail.com</t>
  </si>
  <si>
    <t>824-8417088</t>
  </si>
  <si>
    <t>Deepak G M</t>
  </si>
  <si>
    <t>deepak20312002@gmail.com</t>
  </si>
  <si>
    <t>‪+91 96880 53996‬</t>
  </si>
  <si>
    <t>Bharadwaj</t>
  </si>
  <si>
    <t>bharadtn93@gmail.com</t>
  </si>
  <si>
    <t>https://drive.google.com/open?id=1zhNU5o1HKz-ZVDJLbyhD8lV_9XlaCYA8</t>
  </si>
  <si>
    <t>LINGESH. D</t>
  </si>
  <si>
    <t>lingeshlinki7@gmail.com</t>
  </si>
  <si>
    <t xml:space="preserve">Thangavelu engineering college </t>
  </si>
  <si>
    <t>Aids</t>
  </si>
  <si>
    <t>Lingesh</t>
  </si>
  <si>
    <t>Sai deepak MS</t>
  </si>
  <si>
    <t>Saientertiment123456@gmail.com</t>
  </si>
  <si>
    <t>Joemics E</t>
  </si>
  <si>
    <t>Joemics.e@gmail.com</t>
  </si>
  <si>
    <t>Vigneshwar S</t>
  </si>
  <si>
    <t>v3852556@gmail.com</t>
  </si>
  <si>
    <t>https://drive.google.com/open?id=1RtYaYkQhyyGxMTlnSGin-Z2s-v21kiax</t>
  </si>
  <si>
    <t>AYYANAR. M</t>
  </si>
  <si>
    <t>ayyanarm242@gmail.com</t>
  </si>
  <si>
    <t xml:space="preserve">Tj institute of technology and thangavelu engineering college </t>
  </si>
  <si>
    <t>SHARUMATHI P(AIML)</t>
  </si>
  <si>
    <t>AYYANAR m</t>
  </si>
  <si>
    <t>SATHEESH RAJA.  R</t>
  </si>
  <si>
    <t>iamsatheeshraja@gmail.com</t>
  </si>
  <si>
    <t>Sakthivel.  R</t>
  </si>
  <si>
    <t>Shakthivelrp425@gmail.com</t>
  </si>
  <si>
    <t>VIMAL KUMAR.  S</t>
  </si>
  <si>
    <t>vimalkumar15253@gmail.com</t>
  </si>
  <si>
    <t>https://drive.google.com/open?id=1hq4xaCM24zcpG_YOrqOO5DPrgE6Y-Jpn</t>
  </si>
  <si>
    <r>
      <rPr>
        <rFont val="Arial"/>
        <b/>
        <color theme="1"/>
      </rPr>
      <t xml:space="preserve">Team Lead Name </t>
    </r>
    <r>
      <rPr>
        <rFont val="Arial"/>
        <color theme="1"/>
      </rPr>
      <t>(Eg: KUMAR T)</t>
    </r>
  </si>
  <si>
    <t>Designation</t>
  </si>
  <si>
    <r>
      <rPr>
        <rFont val="Arial"/>
        <b/>
        <color theme="1"/>
      </rPr>
      <t>Team Lead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Email Address </t>
    </r>
    <r>
      <rPr>
        <rFont val="Arial"/>
        <color theme="1"/>
      </rPr>
      <t>(Eg : abc@gmail.com)</t>
    </r>
  </si>
  <si>
    <r>
      <rPr>
        <rFont val="Arial"/>
        <b/>
        <color theme="1"/>
      </rPr>
      <t>Team Lead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</si>
  <si>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t>Institution/Company Name</t>
  </si>
  <si>
    <t>Stream of Study (If Student)</t>
  </si>
  <si>
    <t>Year of Study (If Student)</t>
  </si>
  <si>
    <t>Team Member 2 Designation</t>
  </si>
  <si>
    <t>Team Member 2 Email</t>
  </si>
  <si>
    <t>Team Member 2 Institution/Company Name</t>
  </si>
  <si>
    <t>Team Member 3 Designation</t>
  </si>
  <si>
    <t>Team Member 3 Email</t>
  </si>
  <si>
    <t>Team Member 3 Institution/Company Name</t>
  </si>
  <si>
    <t>Select the Preferred Stream</t>
  </si>
  <si>
    <t>Title of the Paper</t>
  </si>
  <si>
    <t>Author Details</t>
  </si>
  <si>
    <t>Upload a copy of your file to the email ID provided below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</si>
  <si>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</si>
  <si>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</si>
  <si>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SMART BITES</t>
  </si>
  <si>
    <t>VARUNA SREE N</t>
  </si>
  <si>
    <t>Student</t>
  </si>
  <si>
    <t>varunasree2711@gmail.com</t>
  </si>
  <si>
    <t>K.S.RANGASAMY COLLEGE OF TECHNOLOGY</t>
  </si>
  <si>
    <t>KEERTHANA K</t>
  </si>
  <si>
    <t>keerthanak1704@gmail.com</t>
  </si>
  <si>
    <t>None</t>
  </si>
  <si>
    <t>School Of Computer Sciences</t>
  </si>
  <si>
    <t>TOWARDS SUSTAINABLE HUMAN-WILDLIFE COEXISTENCE: AN AI-BASED DETECTION, NOTIFICATION, AND DETERRENCE SYSTEM IN TAMIL NADU VILLAGES</t>
  </si>
  <si>
    <t>VARUNA SREE N &amp; KEERTHANA K</t>
  </si>
  <si>
    <t>https://drive.google.com/open?id=1ZF1J9tnITCvDW5MDhITcVg5K97odZN2X</t>
  </si>
  <si>
    <t>MK team</t>
  </si>
  <si>
    <t>Ajith</t>
  </si>
  <si>
    <t>ajithkrish367@gmail.com</t>
  </si>
  <si>
    <t>Umer Ahamed</t>
  </si>
  <si>
    <t>Umar.tsugikuni@gmail.com</t>
  </si>
  <si>
    <t>Afrose A</t>
  </si>
  <si>
    <t>afroserahman336@gmail.com</t>
  </si>
  <si>
    <t>Rice husk ash on cement concrete</t>
  </si>
  <si>
    <t>Ajith, Umer Ahamed, Afrose, Mathanakumar PS</t>
  </si>
  <si>
    <t>https://drive.google.com/open?id=1Zk-WOk0CdfxFaO_uVs3JO7dP9nmpYkQM</t>
  </si>
  <si>
    <t xml:space="preserve">THE BOYS </t>
  </si>
  <si>
    <t>KAPIL R</t>
  </si>
  <si>
    <t>vijamass95@gmail.com</t>
  </si>
  <si>
    <t xml:space="preserve">K S RANGASAMY COLLEGE OF TECHNOLOGY </t>
  </si>
  <si>
    <t>YOGESHWARAN</t>
  </si>
  <si>
    <t>ryogeshwaran990@gmail.com</t>
  </si>
  <si>
    <t>VIJAYALAYAN G</t>
  </si>
  <si>
    <t>blvijaconsultancy@gmail.com</t>
  </si>
  <si>
    <t>ECO-BRICKS AND PAVERS USING CRUSHED BOTTLES AND PLASTIC</t>
  </si>
  <si>
    <t>VIJAYALAYAN G, YOGESHWAR R,KAPIL R,GOWTHAM K.</t>
  </si>
  <si>
    <t>Sended</t>
  </si>
  <si>
    <t>https://drive.google.com/open?id=1_2fZsXpIjuSin7hAP15coLsJTNCZrk4K</t>
  </si>
  <si>
    <t>The Titans</t>
  </si>
  <si>
    <t>KARTHICK. M</t>
  </si>
  <si>
    <t>karthickcivil9578@gmail.com</t>
  </si>
  <si>
    <t>JAYANTH. S</t>
  </si>
  <si>
    <t>jayanthsumathi229@gmail.com</t>
  </si>
  <si>
    <t xml:space="preserve">K.S.RANGASAMY COLLEGE OF TECHNOLOGY </t>
  </si>
  <si>
    <t>KAVIN.R , ARUMUGAM . K</t>
  </si>
  <si>
    <t>kavinrrr321@gmail.com</t>
  </si>
  <si>
    <t xml:space="preserve">Waste to Construction Materials </t>
  </si>
  <si>
    <t>M.karthick, S. Jayanth, Kavin. R , K. Arumugam</t>
  </si>
  <si>
    <t>Send</t>
  </si>
  <si>
    <t>https://drive.google.com/open?id=1mBWxA3coi5iCqf6BHJ8iDhw5uVCJp_sl</t>
  </si>
  <si>
    <t>EcoCrete</t>
  </si>
  <si>
    <t>KABIN KISHORE R M</t>
  </si>
  <si>
    <t>rmkabinkishore@gmail.com</t>
  </si>
  <si>
    <t>Roja P</t>
  </si>
  <si>
    <t>thiyagarajan1044@gmail.com</t>
  </si>
  <si>
    <t>Udhayakumar M , Pradeepa S</t>
  </si>
  <si>
    <t>udhayavpm2005@gmail.com, jithish2009@gmail.com</t>
  </si>
  <si>
    <t>9688823243, 9952426063</t>
  </si>
  <si>
    <t xml:space="preserve">Recycled aggregate concrete </t>
  </si>
  <si>
    <t>Roja P, Pradeepa S, Udhayakumar M,kabin kishore R M</t>
  </si>
  <si>
    <t>Yes</t>
  </si>
  <si>
    <t>T2503211617172344255569</t>
  </si>
  <si>
    <t>https://drive.google.com/open?id=1Gsk-N0zkP0V1xTT9zCPyce61ALeuUAY8</t>
  </si>
  <si>
    <t>Team CoCo</t>
  </si>
  <si>
    <t>ASWIN R K</t>
  </si>
  <si>
    <t>rkaswin07@gmail.com</t>
  </si>
  <si>
    <t>K S Rangasamy college of technology,Tiruchengode-637215</t>
  </si>
  <si>
    <t>DANIEL T</t>
  </si>
  <si>
    <t>daniel8112004@gmail.com</t>
  </si>
  <si>
    <t>K S Rangasamy college of Technology, Tiruchengode - 637215</t>
  </si>
  <si>
    <t>NITHYASURIYAN K, VIMALRAJ P</t>
  </si>
  <si>
    <t>viratsuryaviratsurya4@gmail.com, pvimalraj152@gmail.com</t>
  </si>
  <si>
    <t>8056603518, 9566398778</t>
  </si>
  <si>
    <t>K S Rangasamy college of Technology, Tiruchengode</t>
  </si>
  <si>
    <t>Replacement of Coconut Shell as Coarse Aggregate to study the behaviour of concrete</t>
  </si>
  <si>
    <t>Aswin R K, Daniel T, Nithyasuriyan K, Vimalraj P</t>
  </si>
  <si>
    <t>https://drive.google.com/open?id=1_ufDpHSzK8d-8MgRWYnWHBUOrUEsnkec</t>
  </si>
  <si>
    <t>MetaCRN Innovators</t>
  </si>
  <si>
    <t>Insol Rajasekar S</t>
  </si>
  <si>
    <t>insolrajasekar@ksrct.ac.in</t>
  </si>
  <si>
    <t>Dr.Jothi S</t>
  </si>
  <si>
    <t>Professionals</t>
  </si>
  <si>
    <t>jothi.cse@kcgcollege.com</t>
  </si>
  <si>
    <t>KCG College of Technology</t>
  </si>
  <si>
    <t>Dr.C.Rajan</t>
  </si>
  <si>
    <t>rajan@ksrct.ac.in</t>
  </si>
  <si>
    <t>Meta-Learning for Cognitive Radio Networks: A Comprehensive Review of Applications, Challenges, and Future Directions</t>
  </si>
  <si>
    <t>Mr.Insol Rajasekar S, Assistant Professor, Department of CSE (Artificial Intelligence and Machine Learning),  K.S.Rangasamy College of Technology, Tiruchengode, TamilNadu insolrajasekar@ksrct.ac.in  Dr.Jothi.S,  Professor, Department of Computer Science and Engineering,  KCG College of Technology, Chennai, TamilNadu jothi.cse@kcgcollege.com   Dr.C.Rajan,  Professor, Department of CSE (Artificial Intelligence and Machine Learning),  K.S.Rangasamy College of Technology, Tiruchengode, TamilNadu rajan@ksrct.ac.in    Sandhiya.K, Student, Department of CSE (Artificial Intelligence and Machine Learning),  K.S.Rangasamy College of Technology, Tiruchengode, TamilNadu sandhiya9849@gmail.com  Sowmiya P, Student, Department of CSE (Artificial Intelligence and Machine Learning),  K.S.Rangasamy College of Technology, Tiruchengode, TamilNadu sowmiya1157@gmail.com  Elamathy R K, Student, Department of CSE (Artificial Intelligence and Machine Learning),  K.S.Rangasamy College of Technology, Tiruchengode, TamilNadu elamathyramanan@gmail.com</t>
  </si>
  <si>
    <t>https://drive.google.com/open?id=14gYumMYWHN6e_ZMjlL5jFSH7pFCRI9vS</t>
  </si>
  <si>
    <t>Techno Titans</t>
  </si>
  <si>
    <t>Rahul J</t>
  </si>
  <si>
    <t>rahul.j.6879@gmail.com</t>
  </si>
  <si>
    <t>K S Rangasamy College of Technology</t>
  </si>
  <si>
    <t>Dhananjay S V</t>
  </si>
  <si>
    <t>djay22341@gmail.com</t>
  </si>
  <si>
    <t>K  S Rangasamy College of Technology</t>
  </si>
  <si>
    <t>Comparative Evaluation of AI Language Models: Analyzing GPT-4, Claude, Gemini, and LLaMA in Response Generation</t>
  </si>
  <si>
    <t>Rahul J &amp; Dhananjay S V</t>
  </si>
  <si>
    <t>https://drive.google.com/open?id=1oEErmVLSSVd2CvelxEiZ-Yx4P_wAFyQh</t>
  </si>
  <si>
    <t>IDEATORS</t>
  </si>
  <si>
    <t>MANOJ R</t>
  </si>
  <si>
    <t>manojrao200431@gmail.com</t>
  </si>
  <si>
    <t>K S Rangasamy college of Technology</t>
  </si>
  <si>
    <t>RAGAVAN D</t>
  </si>
  <si>
    <t>umadeva29@gmail.com</t>
  </si>
  <si>
    <t>HARNESSING AI FOR AGRICULTURE : AN AI-BASED CROP RECOMMENDATION SYSTEM USING MACHINE LEARNING</t>
  </si>
  <si>
    <t>MANOJ R &amp; RAGAVAN D</t>
  </si>
  <si>
    <t>https://drive.google.com/open?id=1RTtMqnvU0RUZx1tskTVlp3XUiFm070dB</t>
  </si>
  <si>
    <t xml:space="preserve">Ethical garment for women </t>
  </si>
  <si>
    <t xml:space="preserve">Arun Vignesh </t>
  </si>
  <si>
    <t>Arunvignesh22@bitsathy.ac.in</t>
  </si>
  <si>
    <t xml:space="preserve">BANNARI AMMAN INSTITUTE of TECHNOLOGY </t>
  </si>
  <si>
    <t xml:space="preserve">SREE HARINI G </t>
  </si>
  <si>
    <t>sreeharini.ft22@bitsathy.ac.in</t>
  </si>
  <si>
    <t xml:space="preserve">BANNARI AMMAN INSTITUTE OF TECHNOLOGY </t>
  </si>
  <si>
    <t>CAROLINE B , PREETHA G</t>
  </si>
  <si>
    <t>caroline.ft22@bitsathy.ac.in, preetha.ft22@bitsathy.ac.in</t>
  </si>
  <si>
    <t xml:space="preserve">Ethical garment for womens </t>
  </si>
  <si>
    <t>SAKURA BLOSSOM WITH OMBRE DYEING AND SCREEN PRINTING</t>
  </si>
  <si>
    <t xml:space="preserve">Yes uploaded </t>
  </si>
  <si>
    <t>https://drive.google.com/open?id=1le9IS1sliZJC23rtvNAvf5zVV2vP1o8H</t>
  </si>
  <si>
    <t>EEE SPARKS</t>
  </si>
  <si>
    <t>VENKATESH P</t>
  </si>
  <si>
    <t>venkateshperisamy8610@gmail.com</t>
  </si>
  <si>
    <t>K.S. Rangasamy College of Technology.</t>
  </si>
  <si>
    <t>RAGUL PRASANTH R</t>
  </si>
  <si>
    <t>ragulprasanthr00@gmail.com</t>
  </si>
  <si>
    <t>RAJASEKARAN N</t>
  </si>
  <si>
    <t>rajasekaran.n@ksrct.ac.in</t>
  </si>
  <si>
    <t>Automated Traffic Light Control System Using LabVIEW</t>
  </si>
  <si>
    <t>Venkatesh P</t>
  </si>
  <si>
    <t>SENT</t>
  </si>
  <si>
    <t>T2503221356066947900410</t>
  </si>
  <si>
    <t>https://drive.google.com/open?id=1LhpvaSb5SZfcl5XTTxZXsoGhMGrxHRZb</t>
  </si>
  <si>
    <t>WOMEN SAFETY BAND</t>
  </si>
  <si>
    <t>Dr. D Sri Vidhya</t>
  </si>
  <si>
    <t>vidhyasriramesh@gmail.com</t>
  </si>
  <si>
    <t>K S RANGASAMY COLLEGE OF TECHNOLOGY</t>
  </si>
  <si>
    <t xml:space="preserve">Assistant Professor </t>
  </si>
  <si>
    <t>Anhu keerthana M</t>
  </si>
  <si>
    <t>anhukeerthanamtr@gmail.com</t>
  </si>
  <si>
    <t>Ashok P</t>
  </si>
  <si>
    <t>ashokvaarshini2@gmail.com</t>
  </si>
  <si>
    <t xml:space="preserve">Improving Women's Safety with IoT: Intelligent Wearable  Devices for Instantaneous Threat Identification and Reaction  </t>
  </si>
  <si>
    <t>Anhu keerthana M, Ashok P, Dr. D. Srividhya</t>
  </si>
  <si>
    <t>https://drive.google.com/open?id=1KQZEW98pzojSDsf5KjHpVxHw5OSF1cqU</t>
  </si>
  <si>
    <t xml:space="preserve">Innovator </t>
  </si>
  <si>
    <t>Dhanush B</t>
  </si>
  <si>
    <t>Dhanush34611@gmail.com</t>
  </si>
  <si>
    <t>+91 63748 79660</t>
  </si>
  <si>
    <t>KSR IET</t>
  </si>
  <si>
    <t>Gokulsk111203@gmail.com</t>
  </si>
  <si>
    <t>Dharanikrishnan M</t>
  </si>
  <si>
    <t>dharanikrish64@gmail.com</t>
  </si>
  <si>
    <t>88254 48915</t>
  </si>
  <si>
    <t>MECHANICAL BEHAVIOUR OF PALF AND FLY-ASH BY USING REINFORCED COMPOSITE</t>
  </si>
  <si>
    <t>P. Manikandan, M.E..,</t>
  </si>
  <si>
    <t>https://drive.google.com/open?id=18XGIb6c4cor0qKrGElkrUiVvQzQuouGF</t>
  </si>
  <si>
    <t>ByteBinders</t>
  </si>
  <si>
    <t>Muthaal S</t>
  </si>
  <si>
    <t>muthaalsundaresan@gmail.com</t>
  </si>
  <si>
    <t>K S Rangasamy college of technology Tiruchengode</t>
  </si>
  <si>
    <t>Madhumitha S</t>
  </si>
  <si>
    <t>madhumitha1366@gamail.com</t>
  </si>
  <si>
    <t>96269 93968</t>
  </si>
  <si>
    <t>Gopika S</t>
  </si>
  <si>
    <t>gopikagood001@gmail.com</t>
  </si>
  <si>
    <t>93426 77816</t>
  </si>
  <si>
    <t xml:space="preserve">Equipment Access Control System </t>
  </si>
  <si>
    <t>Muthaal S, Madhumitha S, Gopika S</t>
  </si>
  <si>
    <t>sent</t>
  </si>
  <si>
    <t>https://drive.google.com/open?id=1-6ePLydITtLtGKRVztNkmqrhBgmSCBFr</t>
  </si>
  <si>
    <t xml:space="preserve">Precision pioneers </t>
  </si>
  <si>
    <t xml:space="preserve">Raghunath E </t>
  </si>
  <si>
    <t>raghunath10091@gmail.com</t>
  </si>
  <si>
    <t>Sri Haran S</t>
  </si>
  <si>
    <t>sriharans206@gmail.com</t>
  </si>
  <si>
    <t>OPTIMIZATION OF TRANSESTERIFICATION PROCESS FOR BIO-DIESEL PRODUCTION</t>
  </si>
  <si>
    <t>https://drive.google.com/open?id=1_SGjdzsaC9R_S_8Ac8ntDu3z6kNG8ErS</t>
  </si>
  <si>
    <t>Spartans</t>
  </si>
  <si>
    <t>DHARSHINI A</t>
  </si>
  <si>
    <t>dharshini3727@gmail.com</t>
  </si>
  <si>
    <t xml:space="preserve">DHARSHINI K </t>
  </si>
  <si>
    <t>dharshinik274@gmail.com</t>
  </si>
  <si>
    <t>JOSHITHA R</t>
  </si>
  <si>
    <t xml:space="preserve">joshitha2884@gmail.com </t>
  </si>
  <si>
    <t>Smart Mask</t>
  </si>
  <si>
    <t xml:space="preserve">Dharshini K, Dharshini A, Joshitha R, Divakar M,Mrs.S.S.Thamilselvi </t>
  </si>
  <si>
    <t>https://drive.google.com/open?id=1dk3OmiZCtP6eZwT2YC2eIOZwdei04IJP</t>
  </si>
  <si>
    <t>sharkz</t>
  </si>
  <si>
    <t>Kalaiselvan K</t>
  </si>
  <si>
    <t>anithakalai2004@gmail.com</t>
  </si>
  <si>
    <t xml:space="preserve"> Varun G </t>
  </si>
  <si>
    <t xml:space="preserve"> varun242021@gmail.com</t>
  </si>
  <si>
    <t xml:space="preserve"> 80720 40851</t>
  </si>
  <si>
    <t xml:space="preserve">S.P.Prasaath </t>
  </si>
  <si>
    <t>90806 37436</t>
  </si>
  <si>
    <t>Mechanical Performance of Hybrid Sisal and Flax Fiber Composites in an Epoxy Matrix</t>
  </si>
  <si>
    <t>Name : Dr.S.S.Saravanakumar pH no : 99434 42987 Mail id : hodmct@ksrct.ac.in</t>
  </si>
  <si>
    <t>https://drive.google.com/open?id=1PGW_ANQxi8yFnZWarD_55BUUYyM_cQMU</t>
  </si>
  <si>
    <t>IoT Titans</t>
  </si>
  <si>
    <t>NISHA M</t>
  </si>
  <si>
    <t>mani.sangeetha1368@gmail.com</t>
  </si>
  <si>
    <t>KAVIN S</t>
  </si>
  <si>
    <t>kavinsk1205@gmail.com</t>
  </si>
  <si>
    <t>THANGADURAI A</t>
  </si>
  <si>
    <t>thangaduraia@ksrct.ac.in</t>
  </si>
  <si>
    <t>Enhancing Personal Security with IoT - Integrated Anti-Theft Backpacks</t>
  </si>
  <si>
    <t>Nisha M,Kavin S,Thangadurai A</t>
  </si>
  <si>
    <t>https://drive.google.com/open?id=1dFgJoUxRWgumD3eKh1TSz4E45VTq-KO0</t>
  </si>
  <si>
    <t>TEAM 7</t>
  </si>
  <si>
    <t>Harishkumar P</t>
  </si>
  <si>
    <t>hpalnisamy@gmail.com</t>
  </si>
  <si>
    <t>K.S.Rangasamy college of technology  Tiruchengode</t>
  </si>
  <si>
    <t>Tivith C</t>
  </si>
  <si>
    <t>Mr. S. Shree Ram Senthil</t>
  </si>
  <si>
    <t>shreeramsenthil@gmail.com</t>
  </si>
  <si>
    <t>Smart Drainage line Monitoring System Using IoT and Sensor Networks</t>
  </si>
  <si>
    <t>A Smart Drainage Line Monitoring System using IoT and sensor networks can detect blockages, monitor water levels, and send alerts using the SIM800L module.</t>
  </si>
  <si>
    <t>https://drive.google.com/open?id=1Cgi60dKFgiABJLaJhr2LQNA13HZChGJr</t>
  </si>
  <si>
    <t>MECH-1</t>
  </si>
  <si>
    <t xml:space="preserve">SRI MAHA VISHNU R K </t>
  </si>
  <si>
    <t>srimahavishnurk@gmail.com</t>
  </si>
  <si>
    <t xml:space="preserve">93424 92767 </t>
  </si>
  <si>
    <t>KANISHKAR P</t>
  </si>
  <si>
    <t>karkanish246@gmail.com</t>
  </si>
  <si>
    <t>Investigation of Mechanical Behaviour of Sisal Epoxy Hybrid Composites</t>
  </si>
  <si>
    <t>https://drive.google.com/open?id=16lILGviTIIKq_1xnUEQ38iSGYryMHZ_c</t>
  </si>
  <si>
    <t>TEG</t>
  </si>
  <si>
    <t>JAIVIDHYA S</t>
  </si>
  <si>
    <t xml:space="preserve">Jaividhyame@gmail.com </t>
  </si>
  <si>
    <t>NAGUL PRATISH S</t>
  </si>
  <si>
    <t>nagulprathish10@gmail.com</t>
  </si>
  <si>
    <t xml:space="preserve">LOEGESH R </t>
  </si>
  <si>
    <t xml:space="preserve">rloegesh49@gmail.com </t>
  </si>
  <si>
    <t>Automotive Thermoelectric Generation Via Voltage  Regulation</t>
  </si>
  <si>
    <t>Jaividhya S , Loegesh R, Nagul Pratish S.</t>
  </si>
  <si>
    <t xml:space="preserve">Sent </t>
  </si>
  <si>
    <t>https://drive.google.com/open?id=1ROVa0kx9L8yLMa-2zGRSRkpyBcRhhHJI</t>
  </si>
  <si>
    <t>MDE SQUAD</t>
  </si>
  <si>
    <t>SHALINI S</t>
  </si>
  <si>
    <t>sa4600676@gmail.com</t>
  </si>
  <si>
    <t>velalar college of engineering and technology</t>
  </si>
  <si>
    <t>SARANYA M</t>
  </si>
  <si>
    <t>saranya01527@gmail.com</t>
  </si>
  <si>
    <t>PRAVEENA S</t>
  </si>
  <si>
    <t>arunpraveena151@gmail.com</t>
  </si>
  <si>
    <t>INTRAVENEOUS LIQUID ADMINISTRATION MONITORING SYSTEM</t>
  </si>
  <si>
    <t>shalini E, shalini S,saranya M,praveena S,dharani P</t>
  </si>
  <si>
    <t>https://drive.google.com/open?id=1Qh8I6gID_I7kcOfLdVC9Q5jDiSNyYZDV</t>
  </si>
  <si>
    <t>SRM</t>
  </si>
  <si>
    <t>Mohan N</t>
  </si>
  <si>
    <t>mmohan08547@gmail.com</t>
  </si>
  <si>
    <t>K. S. Rangasamy College of Technology, Tiruchengode.</t>
  </si>
  <si>
    <t>Rohini K</t>
  </si>
  <si>
    <t>karthimahes35@gmail.com</t>
  </si>
  <si>
    <t>Structural and Evolutionary Insights into the Zika Virus NS5 Protein</t>
  </si>
  <si>
    <t>Mohan. N1 , Sujetha.N1, Rohini. K1, Dr. Puniethaa Prabhu2</t>
  </si>
  <si>
    <t>https://drive.google.com/open?id=1iBri5khCEQRc0qCyRBGy4eDDja1dOxpx</t>
  </si>
  <si>
    <t>Achievers</t>
  </si>
  <si>
    <t>Mrs Gogiladevi K</t>
  </si>
  <si>
    <t>gogiladevik@ksrct.ac.in</t>
  </si>
  <si>
    <t>Research Scholar/PhD</t>
  </si>
  <si>
    <t>Kirithika G</t>
  </si>
  <si>
    <t>kirithimallur@gmail.com</t>
  </si>
  <si>
    <t xml:space="preserve">Advancing Diagnostics: Electroretinography And Electrophysiological Techniques In Retinal And Neurological Disorders </t>
  </si>
  <si>
    <t>https://drive.google.com/open?id=1gRh4suJ6i6HuCccqBMtlR_pwWRYQEP0-</t>
  </si>
  <si>
    <t>ENVI</t>
  </si>
  <si>
    <t>D.MAHHAMITRA</t>
  </si>
  <si>
    <t>130 NG Ramasamy Road, Pappanaicken Palayam,coimbatore-641037</t>
  </si>
  <si>
    <t>ERODE SENGUNTHAR ENGINEERING COLLEGE</t>
  </si>
  <si>
    <t>NA</t>
  </si>
  <si>
    <t>Waste Management in Green Building Operations Using GSCM</t>
  </si>
  <si>
    <t>D.MAHHAMITRA,ASSISTANT PROFESSOR, DEPARTMENT OF CIVIL ENGINEERING, ERODE SENGUNTHAR ENGINEERING COLLEGE,ERODE.</t>
  </si>
  <si>
    <t>https://drive.google.com/open?id=1SSsQG5huUHBBQZvUilVW-4LO5Nh7nVpE</t>
  </si>
  <si>
    <r>
      <rPr>
        <rFont val="Arial"/>
        <b/>
        <color theme="1"/>
      </rPr>
      <t xml:space="preserve">Name </t>
    </r>
    <r>
      <rPr>
        <rFont val="Arial"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</si>
  <si>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>(Eg : abc@gmail.com)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</si>
  <si>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</si>
  <si>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r>
      <rPr>
        <rFont val="Arial"/>
        <b/>
        <color theme="1"/>
      </rPr>
      <t xml:space="preserve">College Name </t>
    </r>
    <r>
      <rPr>
        <rFont val="Arial"/>
        <color theme="1"/>
      </rPr>
      <t>(K.S.Rangasamy College of Technology)</t>
    </r>
  </si>
  <si>
    <t>College Address</t>
  </si>
  <si>
    <t>Department (B.Tech (AI&amp;DS)</t>
  </si>
  <si>
    <t>Year of Study</t>
  </si>
  <si>
    <t>Team Lead Name (e.g: Ruban B)</t>
  </si>
  <si>
    <t>Team Member 2   Email ID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</si>
  <si>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</si>
  <si>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</si>
  <si>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Team Member 3 Email ID</t>
  </si>
  <si>
    <t>hariharanrajesh417@gmail.com</t>
  </si>
  <si>
    <t xml:space="preserve">SRM TRPEC </t>
  </si>
  <si>
    <t xml:space="preserve">Irungalur </t>
  </si>
  <si>
    <t>Unveil4AI</t>
  </si>
  <si>
    <t>R.Hariharan</t>
  </si>
  <si>
    <t>KEERTHANA J</t>
  </si>
  <si>
    <t>keerthanaj821@gmail.com</t>
  </si>
  <si>
    <t>https://drive.google.com/open?id=1P_Yek1X3_hpXDf9uzb_uznyVlOaPTdXN</t>
  </si>
  <si>
    <t>KANNAN ARUMUGAM S</t>
  </si>
  <si>
    <t>ks123858@gmail.com</t>
  </si>
  <si>
    <t>Namakkal</t>
  </si>
  <si>
    <t>TECH GEEKS</t>
  </si>
  <si>
    <t>YOGESHWARAN M</t>
  </si>
  <si>
    <t>yogifaf03@gmail.com</t>
  </si>
  <si>
    <t>https://drive.google.com/open?id=1grDWJOEwoiMPhL8U2kYau_zY8md7H2Vf</t>
  </si>
  <si>
    <t xml:space="preserve">ANGU JAYALAKSHMI R </t>
  </si>
  <si>
    <t>angujayalakshmi2005@gmail.com</t>
  </si>
  <si>
    <t xml:space="preserve">M Kumarasamy College of Engineering </t>
  </si>
  <si>
    <t xml:space="preserve">Thalavapalayam, Karur, Tamil Nadu </t>
  </si>
  <si>
    <t xml:space="preserve">B Tech Information Technology </t>
  </si>
  <si>
    <t>SeptaCoders</t>
  </si>
  <si>
    <t xml:space="preserve">Angu jayalakshmi R </t>
  </si>
  <si>
    <t xml:space="preserve">Durga E </t>
  </si>
  <si>
    <t>edurga02@gmail.com</t>
  </si>
  <si>
    <t>https://drive.google.com/open?id=1FdGZfAjB0RFjOJ4qUJMoQ2kFL12a6BOm</t>
  </si>
  <si>
    <t>Pradeep S</t>
  </si>
  <si>
    <t>pradeep05092005@gmail.com</t>
  </si>
  <si>
    <t>09500388237</t>
  </si>
  <si>
    <t xml:space="preserve">Mahendra Engineering college </t>
  </si>
  <si>
    <t>Mallasamudram</t>
  </si>
  <si>
    <t xml:space="preserve">Power house </t>
  </si>
  <si>
    <t>Shivashankar.R</t>
  </si>
  <si>
    <t>shivashankarr2023@gmail.com</t>
  </si>
  <si>
    <t>Pradeep.S</t>
  </si>
  <si>
    <t>https://drive.google.com/open?id=1uLg2zeBVlSlzt9LpIRsyELJscWFWzAgV</t>
  </si>
  <si>
    <t>Dharshini S</t>
  </si>
  <si>
    <t>dharshinisivakumar18@gmail.com</t>
  </si>
  <si>
    <t xml:space="preserve">Kongunadu College of engineering and technology </t>
  </si>
  <si>
    <t>Thottiam,Trichy</t>
  </si>
  <si>
    <t>B.tech (AI&amp;DS)</t>
  </si>
  <si>
    <t>WHYNOT</t>
  </si>
  <si>
    <t>Swathi S</t>
  </si>
  <si>
    <t>swathimahalingam1894@gmail.com</t>
  </si>
  <si>
    <t>https://drive.google.com/open?id=1Zyl_eJa6n8Za8Xn5dPdsn60r6BEUcFbK</t>
  </si>
  <si>
    <t>AKASH MG</t>
  </si>
  <si>
    <t>akashthewarrior2176@gmail.com</t>
  </si>
  <si>
    <t>KSR College of Engineering</t>
  </si>
  <si>
    <t>KSR College of Engineering, KSR kalvi nagar, Tiruchengode</t>
  </si>
  <si>
    <t>HOD of CSE, KSRCE</t>
  </si>
  <si>
    <t>Zeroes and Ones</t>
  </si>
  <si>
    <t>ABIRAMI D</t>
  </si>
  <si>
    <t>abiramimani2004@gmail.com</t>
  </si>
  <si>
    <t>https://drive.google.com/open?id=1vHp9vWw4k6S7T_PTafLYH5W2QQPHBiMY</t>
  </si>
  <si>
    <t>Mithun Kumar S.R</t>
  </si>
  <si>
    <t>22csec47@gmail.com</t>
  </si>
  <si>
    <t>Vellammal College of Engineering and Technology</t>
  </si>
  <si>
    <t>Madurai to Rameshwaram Highway, Viraganoor, Madurai-625 009.</t>
  </si>
  <si>
    <t>CSE</t>
  </si>
  <si>
    <t>College professor</t>
  </si>
  <si>
    <t>Miracle makers</t>
  </si>
  <si>
    <t>Naganimesh S</t>
  </si>
  <si>
    <t>snaganimesh2004@gmail.com</t>
  </si>
  <si>
    <t>https://drive.google.com/open?id=1SniNtvyDrGalB8WL4Uu8-3ZkavkZPhG4</t>
  </si>
  <si>
    <r>
      <rPr>
        <rFont val="Arial"/>
        <b/>
        <color theme="1"/>
      </rPr>
      <t xml:space="preserve">Name </t>
    </r>
    <r>
      <rPr>
        <rFont val="Arial"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</si>
  <si>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>(Eg : abc@gmail.com)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</si>
  <si>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</si>
  <si>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t xml:space="preserve">College Name </t>
  </si>
  <si>
    <t>Department ( Eg: B.Tech (AI&amp;DS)</t>
  </si>
  <si>
    <t>Team</t>
  </si>
  <si>
    <t xml:space="preserve">   Team Member 2   Email ID</t>
  </si>
  <si>
    <t>Team Member 2  Phone Number</t>
  </si>
  <si>
    <t xml:space="preserve">Team Member 3 Name </t>
  </si>
  <si>
    <t>Team Member 3  Mobile Number</t>
  </si>
  <si>
    <t>Team Member 3  Phone Number</t>
  </si>
  <si>
    <t>Do you already have an idea?</t>
  </si>
  <si>
    <t xml:space="preserve">Which domain does your idea belong to? (e.g., Education, Healthcare, Technology, etc.)  </t>
  </si>
  <si>
    <t xml:space="preserve">Which Sustainable Development Goal (SDG) does your idea align with?  </t>
  </si>
  <si>
    <t xml:space="preserve">What is the current stage of your idea or its Technology Readiness Level (TRL)?  </t>
  </si>
  <si>
    <t xml:space="preserve">Have you received any funding from government or private organizations?  </t>
  </si>
  <si>
    <t xml:space="preserve">Have you filed a patent for your idea?  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</si>
  <si>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</si>
  <si>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</si>
  <si>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ID Proof</t>
  </si>
  <si>
    <t xml:space="preserve"> Upload your (PPT )</t>
  </si>
  <si>
    <r>
      <t xml:space="preserve">Whatapp Group </t>
    </r>
    <r>
      <rPr>
        <color rgb="FF1155CC"/>
        <u/>
      </rPr>
      <t>https://chat.whatsapp.com/ESrgAddw3qh2yGraM1GNnm</t>
    </r>
  </si>
  <si>
    <t>Whatapp Group</t>
  </si>
  <si>
    <t>VISHWADEEP V</t>
  </si>
  <si>
    <t>vishwadeep2025@gmail.com</t>
  </si>
  <si>
    <t>Al ameen Engineering college</t>
  </si>
  <si>
    <t>Karundevanpalayam, Nanji Uthukkuli</t>
  </si>
  <si>
    <t>B.Tech (AIDS)</t>
  </si>
  <si>
    <t>Individual</t>
  </si>
  <si>
    <t>Technology</t>
  </si>
  <si>
    <t>Implementing the AI Technology to improve the virtual assistant field.</t>
  </si>
  <si>
    <t>TRL 4 - Development</t>
  </si>
  <si>
    <t>https://drive.google.com/open?id=11dpdIMtpULXQL_xpNOBxyU5uwuL3hZwy</t>
  </si>
  <si>
    <t>https://drive.google.com/open?id=1MVzmAlVQM8oOkhQr5F7v-aiWpF7BfF3U</t>
  </si>
  <si>
    <t>https://drive.google.com/open?id=167yfIch4iir_pzDYP5CPFpksiM7_LBSV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</si>
  <si>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</si>
  <si>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t>Hormonicks Events</t>
  </si>
  <si>
    <t>Team Count</t>
  </si>
  <si>
    <t xml:space="preserve">Team Member 4 Name </t>
  </si>
  <si>
    <t xml:space="preserve">Team Member 5 Name </t>
  </si>
  <si>
    <t>Team Member 5 Mail ID</t>
  </si>
  <si>
    <t>Team Member 5 Mobile Number</t>
  </si>
  <si>
    <t xml:space="preserve">Team Member 6 Name </t>
  </si>
  <si>
    <t>Team Member 6 Mail ID</t>
  </si>
  <si>
    <t>Team Member 6 Mobile Number</t>
  </si>
  <si>
    <t xml:space="preserve">Team Member 7 Name </t>
  </si>
  <si>
    <t>Team Member 7 Mail ID</t>
  </si>
  <si>
    <t>Team Member 7 Mobile Number</t>
  </si>
  <si>
    <t xml:space="preserve">Team Member 8 Name </t>
  </si>
  <si>
    <t>Team Member 8 Mail ID</t>
  </si>
  <si>
    <t>Team Member 8 Mobile Number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</si>
  <si>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</si>
  <si>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</si>
  <si>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subhaharini2803@gmail.com</t>
  </si>
  <si>
    <t>SUBHAHARINI P</t>
  </si>
  <si>
    <t xml:space="preserve">Kamadhenu arts and science </t>
  </si>
  <si>
    <t xml:space="preserve">PG and research department of computer science </t>
  </si>
  <si>
    <t>M.Gowshika</t>
  </si>
  <si>
    <t>Beat Battle (Group Dance)</t>
  </si>
  <si>
    <t>Tech girls</t>
  </si>
  <si>
    <t>Subhaharini.P</t>
  </si>
  <si>
    <t>Vaishnavi.J</t>
  </si>
  <si>
    <t>vaishnavicreation1234@gmail.com</t>
  </si>
  <si>
    <t>Sharifa.s</t>
  </si>
  <si>
    <t>Sherifasheri2007@gmail.com</t>
  </si>
  <si>
    <t>Aryyathul hafriya.M</t>
  </si>
  <si>
    <t>afrinsajitha353@gmail.com</t>
  </si>
  <si>
    <t>Keerthana.S</t>
  </si>
  <si>
    <t>keerthana.selvaraj.2711@gmail.com</t>
  </si>
  <si>
    <t>Punithavathi.J</t>
  </si>
  <si>
    <t>punithavijayapunitha@gmail.com</t>
  </si>
  <si>
    <t>N.Pandikala</t>
  </si>
  <si>
    <t>dharunndharun546@gmail.com</t>
  </si>
  <si>
    <t>Karolin prince.S</t>
  </si>
  <si>
    <t>Karolinprinces@gmail.com</t>
  </si>
  <si>
    <t>https://drive.google.com/open?id=1q4x99uMtyREmM29jVjSBxcbYGNiEtPPe</t>
  </si>
  <si>
    <t>saravanansrikanth3112@gmail.com</t>
  </si>
  <si>
    <t>Saravanan Srikanth S M</t>
  </si>
  <si>
    <t>Government College Of Engineering, Salem - 636011.</t>
  </si>
  <si>
    <t>B.E., Computer Science And Engineering</t>
  </si>
  <si>
    <t>GOWSHIKA</t>
  </si>
  <si>
    <t xml:space="preserve">SAME BLOODZ CREW </t>
  </si>
  <si>
    <t>SARAVANAN SRIKANTH S M</t>
  </si>
  <si>
    <t>POOVARASAN S</t>
  </si>
  <si>
    <t>PRABHAKARAN A</t>
  </si>
  <si>
    <t>RAJAVEL K</t>
  </si>
  <si>
    <t>PREETHI R</t>
  </si>
  <si>
    <t>SANDHIYA S</t>
  </si>
  <si>
    <t>SOWMIYA C</t>
  </si>
  <si>
    <t>PRIYADHARSHINI U</t>
  </si>
  <si>
    <t>https://drive.google.com/open?id=1mlBn_UTGPCd3mFjQQO41owkKmzdNo58N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</si>
  <si>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</si>
  <si>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t xml:space="preserve">Team Name 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</si>
  <si>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</si>
  <si>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</si>
  <si>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manickavasagam1359@gmail.com</t>
  </si>
  <si>
    <t>Manickavasagam S</t>
  </si>
  <si>
    <t xml:space="preserve">Electronics and Communication Engineering </t>
  </si>
  <si>
    <t xml:space="preserve">DHYANESHWARAN S S </t>
  </si>
  <si>
    <t>Flick Fest (Short Film)</t>
  </si>
  <si>
    <t>HIKARI!</t>
  </si>
  <si>
    <t>MANICKAVASAGAM  S</t>
  </si>
  <si>
    <t>SANKARESHWARAR  S</t>
  </si>
  <si>
    <t>sankareshselvan@gmail.com</t>
  </si>
  <si>
    <t>63831 79358</t>
  </si>
  <si>
    <t>https://drive.google.com/open?id=1R-ZDZqC5sThLNRbHpzXvUo7NpkHSmN83</t>
  </si>
  <si>
    <t>sanjaichandrasekaran7@gmail.com</t>
  </si>
  <si>
    <t>Sanjai Chandrasekaran</t>
  </si>
  <si>
    <t xml:space="preserve">LV Prasad Film Academy, Chennai </t>
  </si>
  <si>
    <t xml:space="preserve">Filmmaking - Direction </t>
  </si>
  <si>
    <t xml:space="preserve">Team Canvas </t>
  </si>
  <si>
    <t xml:space="preserve">Sanjai Chandrasekaran </t>
  </si>
  <si>
    <t>Sanjaichandrasekaran7@gmail.com</t>
  </si>
  <si>
    <t>https://drive.google.com/open?id=1vq4O6GH8g6nFbrScsbzQNrrvLM8vIbRl</t>
  </si>
  <si>
    <t>mkarthi1812@gmail.com</t>
  </si>
  <si>
    <t>Karthik</t>
  </si>
  <si>
    <t>Sona College of Technology</t>
  </si>
  <si>
    <t>Information Technology</t>
  </si>
  <si>
    <t>CopyCat</t>
  </si>
  <si>
    <t xml:space="preserve">Vishvanth </t>
  </si>
  <si>
    <t>Sowndar Krishnan</t>
  </si>
  <si>
    <t>https://drive.google.com/open?id=1ersaU9xT1SHgmLMO_SykR161sgOjRCOq</t>
  </si>
  <si>
    <t>criminal.boi6128@gmail.com</t>
  </si>
  <si>
    <t>YOGESH B</t>
  </si>
  <si>
    <t xml:space="preserve">Shree Venkateshwara hitech engineering college </t>
  </si>
  <si>
    <t xml:space="preserve">Computer science and engineering </t>
  </si>
  <si>
    <t>Sparkers</t>
  </si>
  <si>
    <t>Ruban k</t>
  </si>
  <si>
    <t>kruban362@gmail.com</t>
  </si>
  <si>
    <t>SANJAY KUMAR S</t>
  </si>
  <si>
    <t>sanjaysanjaykumar9812@gmail.com</t>
  </si>
  <si>
    <t>criminal.boi6128@okaxis</t>
  </si>
  <si>
    <t>https://drive.google.com/open?id=1ejH8Dq5DKVhRcgaxKCoQ_BKEripsDX6b</t>
  </si>
  <si>
    <r>
      <rPr>
        <rFont val="Arial"/>
        <b/>
        <color theme="1"/>
      </rPr>
      <t>Name</t>
    </r>
    <r>
      <rPr>
        <rFont val="Arial"/>
        <color theme="1"/>
      </rPr>
      <t>(Eg:Kumar T)</t>
    </r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</si>
  <si>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</si>
  <si>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</si>
  <si>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subasri246sea@gmail.com</t>
  </si>
  <si>
    <t>Subasri A</t>
  </si>
  <si>
    <t>Subasri246sea@gmail.com</t>
  </si>
  <si>
    <t>K.S.Rangasamy College of arts and science</t>
  </si>
  <si>
    <t xml:space="preserve">Computer science </t>
  </si>
  <si>
    <t>73772027123 - Vishwanth ( CSBS - KSRCT )</t>
  </si>
  <si>
    <t>Musical Mavericks (Solo Singing)</t>
  </si>
  <si>
    <t>https://drive.google.com/open?id=1kwQL45Pvf3f__DZ9hkz5Q1-BeRZxZpqV</t>
  </si>
  <si>
    <t>balamouriya07@gmail.com</t>
  </si>
  <si>
    <t>Nanda P</t>
  </si>
  <si>
    <t xml:space="preserve">LOYOLA ICAM COLLEGE OF ENGINEERING AND TECHNOLOGY </t>
  </si>
  <si>
    <t>EEE</t>
  </si>
  <si>
    <t>Mastro Mania (Best Instrument Player)</t>
  </si>
  <si>
    <t>https://drive.google.com/open?id=1noZLoIbd6G0bSU677RKqOvD6G5AnPWa_</t>
  </si>
  <si>
    <t>dhanush.ksriet.2005@gmail.com</t>
  </si>
  <si>
    <t>+91 99423 44957</t>
  </si>
  <si>
    <t xml:space="preserve">K.S.R Institute of Engineering And Technology </t>
  </si>
  <si>
    <t>IT</t>
  </si>
  <si>
    <t xml:space="preserve"> HARISH A (AI&amp;DS)</t>
  </si>
  <si>
    <t>https://drive.google.com/open?id=1HW0xWRQXdnUKco32UC9jhvE7NwWuGNLI</t>
  </si>
  <si>
    <t>anusmitha2004@gmail.com</t>
  </si>
  <si>
    <t>VISHAL S</t>
  </si>
  <si>
    <t>Vishalsenguttuvan95@gmail.com</t>
  </si>
  <si>
    <t xml:space="preserve">KSR Polytechnic college </t>
  </si>
  <si>
    <t xml:space="preserve">Agriculture Engineering </t>
  </si>
  <si>
    <t>https://drive.google.com/open?id=1QSoF8NIj39fIaVum_KjKMHSyC0yl_ovL</t>
  </si>
  <si>
    <t>S K Thavasimani</t>
  </si>
  <si>
    <t>thavasimani035@gmail.com</t>
  </si>
  <si>
    <t xml:space="preserve">PGP college of arts and science </t>
  </si>
  <si>
    <t>HMCS</t>
  </si>
  <si>
    <t>Anusmitha N  4 year FT</t>
  </si>
  <si>
    <t>Spotlight Stepper (Solo dance)</t>
  </si>
  <si>
    <t>https://drive.google.com/open?id=1DDpzoshwCyjstd3YP4wli7phJVl_RO7c</t>
  </si>
  <si>
    <t>dhivyamathaiyan009@gmail.com</t>
  </si>
  <si>
    <t>Vengatesh N</t>
  </si>
  <si>
    <t>boxervengate2233@gmail.com</t>
  </si>
  <si>
    <t>Government arts college - Salem</t>
  </si>
  <si>
    <t>B.A.History</t>
  </si>
  <si>
    <t>Gowshika M</t>
  </si>
  <si>
    <t>https://drive.google.com/open?id=1EJ-P5S_QqqHPlYnc6K3lag5U7mkPJF9k</t>
  </si>
  <si>
    <t>Sowntharya S</t>
  </si>
  <si>
    <t>sowntharya455@gmail.com</t>
  </si>
  <si>
    <t>82482 67848</t>
  </si>
  <si>
    <t>Harish A ( AI&amp;DS)</t>
  </si>
  <si>
    <t>https://drive.google.com/open?id=1hTdSaks73uHTgRV4wIGZx2rzFsAGEzU0</t>
  </si>
  <si>
    <t>wanthvish9894@gmail.com</t>
  </si>
  <si>
    <t>Jucifaa C</t>
  </si>
  <si>
    <t>jucibose@gmail.com</t>
  </si>
  <si>
    <t>Sona medical college of naturopathy and yoga</t>
  </si>
  <si>
    <t>VNYS</t>
  </si>
  <si>
    <t xml:space="preserve">  73772027123 - Vishwanth ( CSBS - KSRCT )</t>
  </si>
  <si>
    <t>https://drive.google.com/open?id=1ql6B9YcYiskQG5U3aueJHN1gQGOcujSP</t>
  </si>
  <si>
    <t>sivaarunachalam.k@gmail.com</t>
  </si>
  <si>
    <t xml:space="preserve">SIVA ARUNACHALAM K </t>
  </si>
  <si>
    <t>Management Studies</t>
  </si>
  <si>
    <t>MBA</t>
  </si>
  <si>
    <t>https://drive.google.com/open?id=1zymvDV5rBx67nzzGADmW48vuKagOE5bB</t>
  </si>
  <si>
    <t>sathyasankar1702@gmail.com</t>
  </si>
  <si>
    <t>Mathanraj.B</t>
  </si>
  <si>
    <t>mathan7506@gmail.com</t>
  </si>
  <si>
    <t>AVS engineering college</t>
  </si>
  <si>
    <t>https://drive.google.com/open?id=1_b7yzpNOnUlWGB64nUtsN4Qaac7WTHyz</t>
  </si>
  <si>
    <r>
      <rPr>
        <rFont val="Arial"/>
        <b/>
        <color theme="1"/>
      </rPr>
      <t xml:space="preserve">Name </t>
    </r>
    <r>
      <rPr>
        <rFont val="Arial"/>
        <i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</si>
  <si>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 xml:space="preserve">(Eg : abc@gmail.com)
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</si>
  <si>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</si>
  <si>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</si>
  <si>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</si>
  <si>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sanjayravi01234@gmail.com</t>
  </si>
  <si>
    <t>Sanjay R</t>
  </si>
  <si>
    <t>https://drive.google.com/open?id=1sDY1jKvUZTFQJ8DDrlUS81LQmU0cP2Cc</t>
  </si>
  <si>
    <t>.</t>
  </si>
  <si>
    <r>
      <rPr>
        <rFont val="Arial"/>
        <b/>
        <color theme="1"/>
      </rPr>
      <t xml:space="preserve">Name </t>
    </r>
    <r>
      <rPr>
        <rFont val="Arial"/>
        <i/>
        <color theme="1"/>
      </rPr>
      <t>(Eg: Kumar T)</t>
    </r>
  </si>
  <si>
    <r>
      <rPr>
        <rFont val="Arial"/>
        <b/>
        <color theme="1"/>
      </rPr>
      <t xml:space="preserve">Email Address </t>
    </r>
    <r>
      <rPr>
        <rFont val="Arial"/>
        <color theme="1"/>
      </rPr>
      <t xml:space="preserve">(Eg : abc@gmail.com)
</t>
    </r>
  </si>
  <si>
    <r>
      <rPr>
        <rFont val="Arial"/>
        <b/>
        <color theme="1"/>
      </rPr>
      <t xml:space="preserve">Mobile Number </t>
    </r>
    <r>
      <rPr>
        <rFont val="Arial"/>
        <color theme="1"/>
      </rPr>
      <t>(8675515313)</t>
    </r>
  </si>
  <si>
    <t>Choose your Lunch Preference</t>
  </si>
  <si>
    <r>
      <rPr>
        <rFont val="Arial"/>
        <b/>
        <color theme="1"/>
      </rPr>
      <t>Enter the Transaction ID</t>
    </r>
    <r>
      <rPr>
        <rFont val="Arial"/>
        <color theme="1"/>
      </rPr>
      <t xml:space="preserve"> from the payment receipt.</t>
    </r>
  </si>
  <si>
    <r>
      <rPr>
        <rFont val="Arial"/>
        <b/>
        <color theme="1"/>
      </rPr>
      <t>Upload the payment screenshot</t>
    </r>
    <r>
      <rPr>
        <rFont val="Arial"/>
        <color theme="1"/>
      </rPr>
      <t xml:space="preserve"> for verification.</t>
    </r>
  </si>
  <si>
    <t>SANJAY R</t>
  </si>
  <si>
    <t>Day 2 Food</t>
  </si>
  <si>
    <t>https://drive.google.com/open?id=10GfZyRrzvZY2sDrRbHT_0MdTAqDrs2oq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</si>
</sst>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color theme="1"/>
      <name val="Arial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color rgb="FF0000FF"/>
      <name val="Roboto"/>
    </font>
    <font>
      <u/>
      <color rgb="FF0000FF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F8F9F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righ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right" readingOrder="0" shrinkToFit="0" vertical="center" wrapText="0"/>
    </xf>
    <xf borderId="1" fillId="2" fontId="1" numFmtId="164" xfId="0" applyAlignment="1" applyBorder="1" applyFill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1" fillId="3" fontId="6" numFmtId="164" xfId="0" applyAlignment="1" applyBorder="1" applyFill="1" applyFont="1" applyNumberFormat="1">
      <alignment horizontal="right" shrinkToFit="0" vertical="center" wrapText="0"/>
    </xf>
    <xf borderId="1" fillId="3" fontId="6" numFmtId="0" xfId="0" applyAlignment="1" applyBorder="1" applyFont="1">
      <alignment shrinkToFit="0" vertical="center" wrapText="0"/>
    </xf>
    <xf borderId="1" fillId="3" fontId="6" numFmtId="0" xfId="0" applyAlignment="1" applyBorder="1" applyFont="1">
      <alignment horizontal="right" shrinkToFit="0" vertical="center" wrapText="0"/>
    </xf>
    <xf borderId="1" fillId="3" fontId="7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shrinkToFit="0" vertical="center" wrapText="0"/>
    </xf>
    <xf borderId="1" fillId="3" fontId="6" numFmtId="0" xfId="0" applyAlignment="1" applyBorder="1" applyFont="1">
      <alignment horizontal="center" shrinkToFit="0" vertical="center" wrapText="0"/>
    </xf>
    <xf borderId="1" fillId="4" fontId="6" numFmtId="164" xfId="0" applyAlignment="1" applyBorder="1" applyFill="1" applyFont="1" applyNumberFormat="1">
      <alignment horizontal="right" shrinkToFit="0" vertical="center" wrapText="0"/>
    </xf>
    <xf borderId="1" fillId="4" fontId="6" numFmtId="0" xfId="0" applyAlignment="1" applyBorder="1" applyFont="1">
      <alignment shrinkToFit="0" vertical="center" wrapText="0"/>
    </xf>
    <xf borderId="1" fillId="4" fontId="6" numFmtId="0" xfId="0" applyAlignment="1" applyBorder="1" applyFont="1">
      <alignment horizontal="right" shrinkToFit="0" vertical="center" wrapText="0"/>
    </xf>
    <xf borderId="1" fillId="4" fontId="9" numFmtId="0" xfId="0" applyAlignment="1" applyBorder="1" applyFont="1">
      <alignment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0" fillId="0" fontId="2" numFmtId="0" xfId="0" applyFont="1"/>
    <xf borderId="1" fillId="0" fontId="1" numFmtId="0" xfId="0" applyAlignment="1" applyBorder="1" applyFont="1">
      <alignment horizontal="center" shrinkToFit="0" vertical="center" wrapText="0"/>
    </xf>
    <xf borderId="1" fillId="4" fontId="6" numFmtId="164" xfId="0" applyAlignment="1" applyBorder="1" applyFont="1" applyNumberFormat="1">
      <alignment horizontal="right" readingOrder="0" shrinkToFit="0" vertical="center" wrapText="0"/>
    </xf>
    <xf borderId="13" fillId="4" fontId="6" numFmtId="0" xfId="0" applyAlignment="1" applyBorder="1" applyFont="1">
      <alignment readingOrder="0" shrinkToFit="0" vertical="center" wrapText="0"/>
    </xf>
    <xf borderId="13" fillId="4" fontId="6" numFmtId="0" xfId="0" applyAlignment="1" applyBorder="1" applyFont="1">
      <alignment horizontal="right" readingOrder="0" shrinkToFit="0" vertical="center" wrapText="0"/>
    </xf>
    <xf borderId="13" fillId="4" fontId="11" numFmtId="0" xfId="0" applyAlignment="1" applyBorder="1" applyFont="1">
      <alignment readingOrder="0" shrinkToFit="0" vertical="center" wrapText="0"/>
    </xf>
    <xf borderId="13" fillId="4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vertical="bottom"/>
    </xf>
    <xf borderId="1" fillId="4" fontId="6" numFmtId="0" xfId="0" applyAlignment="1" applyBorder="1" applyFont="1">
      <alignment shrinkToFit="0" vertical="center" wrapText="0"/>
    </xf>
    <xf borderId="1" fillId="4" fontId="6" numFmtId="0" xfId="0" applyAlignment="1" applyBorder="1" applyFont="1">
      <alignment horizontal="right" shrinkToFit="0" vertical="center" wrapText="0"/>
    </xf>
    <xf borderId="1" fillId="4" fontId="7" numFmtId="0" xfId="0" applyAlignment="1" applyBorder="1" applyFont="1">
      <alignment shrinkToFit="0" vertical="center" wrapText="0"/>
    </xf>
    <xf borderId="1" fillId="4" fontId="12" numFmtId="0" xfId="0" applyAlignment="1" applyBorder="1" applyFont="1">
      <alignment shrinkToFit="0" vertical="center" wrapText="0"/>
    </xf>
    <xf borderId="1" fillId="4" fontId="7" numFmtId="0" xfId="0" applyAlignment="1" applyBorder="1" applyFont="1">
      <alignment horizontal="center" shrinkToFit="0" vertical="center" wrapText="0"/>
    </xf>
    <xf borderId="1" fillId="3" fontId="6" numFmtId="0" xfId="0" applyAlignment="1" applyBorder="1" applyFont="1">
      <alignment shrinkToFit="0" vertical="center" wrapText="0"/>
    </xf>
    <xf borderId="1" fillId="3" fontId="6" numFmtId="0" xfId="0" applyAlignment="1" applyBorder="1" applyFont="1">
      <alignment horizontal="right" shrinkToFit="0" vertical="center" wrapText="0"/>
    </xf>
    <xf borderId="1" fillId="3" fontId="13" numFmtId="0" xfId="0" applyAlignment="1" applyBorder="1" applyFont="1">
      <alignment shrinkToFit="0" vertical="center" wrapText="0"/>
    </xf>
    <xf borderId="1" fillId="3" fontId="7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1" fillId="5" fontId="1" numFmtId="164" xfId="0" applyAlignment="1" applyBorder="1" applyFill="1" applyFont="1" applyNumberFormat="1">
      <alignment readingOrder="0" shrinkToFit="0" vertical="center" wrapText="0"/>
    </xf>
    <xf borderId="1" fillId="5" fontId="1" numFmtId="0" xfId="0" applyAlignment="1" applyBorder="1" applyFont="1">
      <alignment readingOrder="0" shrinkToFit="0" vertical="center" wrapText="0"/>
    </xf>
    <xf borderId="1" fillId="5" fontId="14" numFmtId="0" xfId="0" applyAlignment="1" applyBorder="1" applyFont="1">
      <alignment readingOrder="0" shrinkToFit="0" vertical="center" wrapText="0"/>
    </xf>
    <xf borderId="1" fillId="5" fontId="1" numFmtId="0" xfId="0" applyAlignment="1" applyBorder="1" applyFont="1">
      <alignment readingOrder="0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0" fillId="5" fontId="1" numFmtId="0" xfId="0" applyFont="1"/>
    <xf quotePrefix="1" borderId="1" fillId="5" fontId="1" numFmtId="0" xfId="0" applyAlignment="1" applyBorder="1" applyFont="1">
      <alignment readingOrder="0" shrinkToFit="0" vertical="center" wrapText="0"/>
    </xf>
    <xf borderId="1" fillId="5" fontId="1" numFmtId="0" xfId="0" applyAlignment="1" applyBorder="1" applyFont="1">
      <alignment shrinkToFit="0" vertical="center" wrapText="0"/>
    </xf>
    <xf borderId="9" fillId="0" fontId="15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6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5">
    <tableStyle count="3" pivot="0" name="Workshop-style">
      <tableStyleElement dxfId="1" type="headerRow"/>
      <tableStyleElement dxfId="2" type="firstRowStripe"/>
      <tableStyleElement dxfId="3" type="secondRowStripe"/>
    </tableStyle>
    <tableStyle count="3" pivot="0" name="Tech (Solo)-style">
      <tableStyleElement dxfId="1" type="headerRow"/>
      <tableStyleElement dxfId="2" type="firstRowStripe"/>
      <tableStyleElement dxfId="3" type="secondRowStripe"/>
    </tableStyle>
    <tableStyle count="3" pivot="0" name="Tech (Team)-style">
      <tableStyleElement dxfId="1" type="headerRow"/>
      <tableStyleElement dxfId="2" type="firstRowStripe"/>
      <tableStyleElement dxfId="3" type="secondRowStripe"/>
    </tableStyle>
    <tableStyle count="3" pivot="0" name="ProjectPaperPoster -style">
      <tableStyleElement dxfId="1" type="headerRow"/>
      <tableStyleElement dxfId="2" type="firstRowStripe"/>
      <tableStyleElement dxfId="3" type="secondRowStripe"/>
    </tableStyle>
    <tableStyle count="3" pivot="0" name="Non-Tech Events-style">
      <tableStyleElement dxfId="1" type="headerRow"/>
      <tableStyleElement dxfId="2" type="firstRowStripe"/>
      <tableStyleElement dxfId="3" type="secondRowStripe"/>
    </tableStyle>
    <tableStyle count="3" pivot="0" name="Non-Tech Events (Team 2)-style">
      <tableStyleElement dxfId="1" type="headerRow"/>
      <tableStyleElement dxfId="2" type="firstRowStripe"/>
      <tableStyleElement dxfId="3" type="secondRowStripe"/>
    </tableStyle>
    <tableStyle count="3" pivot="0" name="Non-Tech Events (Team 4)-style">
      <tableStyleElement dxfId="1" type="headerRow"/>
      <tableStyleElement dxfId="2" type="firstRowStripe"/>
      <tableStyleElement dxfId="3" type="secondRowStripe"/>
    </tableStyle>
    <tableStyle count="3" pivot="0" name="NCISTEMM-style">
      <tableStyleElement dxfId="1" type="headerRow"/>
      <tableStyleElement dxfId="2" type="firstRowStripe"/>
      <tableStyleElement dxfId="3" type="secondRowStripe"/>
    </tableStyle>
    <tableStyle count="3" pivot="0" name="Hackathon-style">
      <tableStyleElement dxfId="1" type="headerRow"/>
      <tableStyleElement dxfId="2" type="firstRowStripe"/>
      <tableStyleElement dxfId="3" type="secondRowStripe"/>
    </tableStyle>
    <tableStyle count="3" pivot="0" name="Idea Elevator Pitching Contest-style">
      <tableStyleElement dxfId="1" type="headerRow"/>
      <tableStyleElement dxfId="2" type="firstRowStripe"/>
      <tableStyleElement dxfId="3" type="secondRowStripe"/>
    </tableStyle>
    <tableStyle count="3" pivot="0" name="Harmonicks(Beat Battle (Group D-style">
      <tableStyleElement dxfId="1" type="headerRow"/>
      <tableStyleElement dxfId="2" type="firstRowStripe"/>
      <tableStyleElement dxfId="3" type="secondRowStripe"/>
    </tableStyle>
    <tableStyle count="3" pivot="0" name="Flick Fest(Short Film)-style">
      <tableStyleElement dxfId="1" type="headerRow"/>
      <tableStyleElement dxfId="2" type="firstRowStripe"/>
      <tableStyleElement dxfId="3" type="secondRowStripe"/>
    </tableStyle>
    <tableStyle count="3" pivot="0" name="Harmonicks(Solo)-style">
      <tableStyleElement dxfId="1" type="headerRow"/>
      <tableStyleElement dxfId="2" type="firstRowStripe"/>
      <tableStyleElement dxfId="3" type="secondRowStripe"/>
    </tableStyle>
    <tableStyle count="3" pivot="0" name="Accomodation-style">
      <tableStyleElement dxfId="1" type="headerRow"/>
      <tableStyleElement dxfId="2" type="firstRowStripe"/>
      <tableStyleElement dxfId="3" type="secondRowStripe"/>
    </tableStyle>
    <tableStyle count="3" pivot="0" name="Foo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57" displayName="Form_Responses1" name="Form_Responses1" id="1">
  <tableColumns count="18">
    <tableColumn name="Timestamp" id="1"/>
    <tableColumn name="Email address" id="2"/>
    <tableColumn name="Name (Eg: Kumar T)" id="3"/>
    <tableColumn name="Email Address (Eg : abc@gmail.com)_x000a_" id="4"/>
    <tableColumn name="Mobile Number (8675515313)" id="5"/>
    <tableColumn name="College Name (K.S.Rangasamy College of Technology)" id="6"/>
    <tableColumn name="Stream of Study  " id="7"/>
    <tableColumn name="Department  (B.Tech (AI&amp;DS)" id="8"/>
    <tableColumn name="Year" id="9"/>
    <tableColumn name="Referral" id="10"/>
    <tableColumn name="Preferred Workshop  " id="11"/>
    <tableColumn name="Enter the Transaction ID from the payment receipt." id="12"/>
    <tableColumn name="Upload the payment screenshot for verification." id="13"/>
    <tableColumn name="Consent &amp; Declaration  " id="14"/>
    <tableColumn name="Preferred Non Tech Events " id="15"/>
    <tableColumn name="Column 14" id="16"/>
    <tableColumn name="QR Code" id="17"/>
    <tableColumn name="Mail Status" id="18"/>
  </tableColumns>
  <tableStyleInfo name="Workshop-style" showColumnStripes="0" showFirstColumn="1" showLastColumn="1" showRowStripes="1"/>
</table>
</file>

<file path=xl/tables/table2.xml><?xml version="1.0" encoding="utf-8"?>
<table xmlns="http://schemas.openxmlformats.org/spreadsheetml/2006/main" ref="A1:O12" displayName="Form_Responses3" name="Form_Responses3" id="2">
  <tableColumns count="15">
    <tableColumn name="Timestamp" id="1"/>
    <tableColumn name="Email address" id="2"/>
    <tableColumn name="Name (Eg: KUMAR T)" id="3"/>
    <tableColumn name="Email Address (Eg : abc@gmail.com)" id="4"/>
    <tableColumn name="Mobile Number (8675515313)" id="5"/>
    <tableColumn name="College Name (K.S.Rangasamy College of Technology)" id="6"/>
    <tableColumn name="Stream of Study  " id="7"/>
    <tableColumn name="Department (B.Tech (AI&amp;DS)" id="8"/>
    <tableColumn name="Year" id="9"/>
    <tableColumn name="Referral" id="10"/>
    <tableColumn name="Preferred Technical Events" id="11"/>
    <tableColumn name="Enter the Transaction ID from the payment receipt." id="12"/>
    <tableColumn name="Upload the payment screenshot for verification." id="13"/>
    <tableColumn name="Consent &amp; Declaration  " id="14"/>
    <tableColumn name="QR Code" id="15"/>
  </tableColumns>
  <tableStyleInfo name="Tech (Solo)-style" showColumnStripes="0" showFirstColumn="1" showLastColumn="1" showRowStripes="1"/>
</table>
</file>

<file path=xl/tables/table3.xml><?xml version="1.0" encoding="utf-8"?>
<table xmlns="http://schemas.openxmlformats.org/spreadsheetml/2006/main" ref="A1:Z3" displayName="Form_Responses2" name="Form_Responses2" id="3">
  <tableColumns count="26">
    <tableColumn name="Timestamp" id="1"/>
    <tableColumn name="Email address" id="2"/>
    <tableColumn name="Name (Eg: KUMAR T)" id="3"/>
    <tableColumn name="Email Address (Eg : abc@gmail.com)" id="4"/>
    <tableColumn name="Mobile Number (8675515313)" id="5"/>
    <tableColumn name="College Name (K.S.Rangasamy College of Technology)" id="6"/>
    <tableColumn name="Stream of Study  " id="7"/>
    <tableColumn name="Department (B.Tech (AI&amp;DS)" id="8"/>
    <tableColumn name="Year" id="9"/>
    <tableColumn name="Referral" id="10"/>
    <tableColumn name="Preferred Technical Events" id="11"/>
    <tableColumn name="Team Members Count" id="12"/>
    <tableColumn name="Team Name" id="13"/>
    <tableColumn name="Team Lead Name" id="14"/>
    <tableColumn name="Team Lead Mail ID" id="15"/>
    <tableColumn name="Team Lead Mobile Number" id="16"/>
    <tableColumn name="Team Member 2 Name" id="17"/>
    <tableColumn name="Team Member 2 Mail ID" id="18"/>
    <tableColumn name="Team Member 2 Mobile Number" id="19"/>
    <tableColumn name="Team Member 3 Name" id="20"/>
    <tableColumn name="Team Member 3 Mail ID" id="21"/>
    <tableColumn name="Team Member 3 Mobile Number" id="22"/>
    <tableColumn name="Enter the Transaction ID from the payment receipt." id="23"/>
    <tableColumn name="Upload the payment screenshot for verification." id="24"/>
    <tableColumn name="Consent &amp; Declaration  " id="25"/>
    <tableColumn name="QR Code" id="26"/>
  </tableColumns>
  <tableStyleInfo name="Tech (Team)-style" showColumnStripes="0" showFirstColumn="1" showLastColumn="1" showRowStripes="1"/>
</table>
</file>

<file path=xl/tables/table4.xml><?xml version="1.0" encoding="utf-8"?>
<table xmlns="http://schemas.openxmlformats.org/spreadsheetml/2006/main" headerRowCount="0" ref="A1:AE15" displayName="Form_Responses4" name="Form_Responses4" id="4">
  <autoFilter ref="$A$1:$AE$15"/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ProjectPaperPoster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N4" displayName="Form_Responses7" name="Form_Responses7" id="5">
  <tableColumns count="14">
    <tableColumn name="Timestamp" id="1"/>
    <tableColumn name="Name(Eg:Kumar T)" id="2"/>
    <tableColumn name="Email Address" id="3"/>
    <tableColumn name="Mobile Number" id="4"/>
    <tableColumn name="College Name" id="5"/>
    <tableColumn name="Stream of Study" id="6"/>
    <tableColumn name="Department" id="7"/>
    <tableColumn name="Year" id="8"/>
    <tableColumn name="Referral" id="9"/>
    <tableColumn name="EVENTS LIST" id="10"/>
    <tableColumn name="Enter the Transaction ID from the payment receipt." id="11"/>
    <tableColumn name="Upload the payment screenshot for verification." id="12"/>
    <tableColumn name="Consent &amp; Declaration  " id="13"/>
    <tableColumn name="QR Code" id="14"/>
  </tableColumns>
  <tableStyleInfo name="Non-Tech Events-style" showColumnStripes="0" showFirstColumn="1" showLastColumn="1" showRowStripes="1"/>
</table>
</file>

<file path=xl/tables/table6.xml><?xml version="1.0" encoding="utf-8"?>
<table xmlns="http://schemas.openxmlformats.org/spreadsheetml/2006/main" ref="A1:V3" displayName="Form_Responses6" name="Form_Responses6" id="6">
  <tableColumns count="22">
    <tableColumn name="Timestamp" id="1"/>
    <tableColumn name="Name(Eg:Kumar T)" id="2"/>
    <tableColumn name="Email Address" id="3"/>
    <tableColumn name="Mobile Number" id="4"/>
    <tableColumn name="College Name" id="5"/>
    <tableColumn name="Stream of Study" id="6"/>
    <tableColumn name="Department" id="7"/>
    <tableColumn name="Year" id="8"/>
    <tableColumn name="Referral" id="9"/>
    <tableColumn name="EVENTS LIST" id="10"/>
    <tableColumn name="Team Members Count" id="11"/>
    <tableColumn name="  Team Name  " id="12"/>
    <tableColumn name="  Team Lead Name" id="13"/>
    <tableColumn name="Team Lead Mail ID" id="14"/>
    <tableColumn name="Team Lead Mobile Number" id="15"/>
    <tableColumn name="Team Member 2 Name " id="16"/>
    <tableColumn name="Team Member 2 Mail ID" id="17"/>
    <tableColumn name="Team Member 2 Mobile Number" id="18"/>
    <tableColumn name="Enter the Transaction ID from the payment receipt." id="19"/>
    <tableColumn name="Upload the payment screenshot for verification." id="20"/>
    <tableColumn name="Consent &amp; Declaration  " id="21"/>
    <tableColumn name="QR Code" id="22"/>
  </tableColumns>
  <tableStyleInfo name="Non-Tech Events (Team 2)-style" showColumnStripes="0" showFirstColumn="1" showLastColumn="1" showRowStripes="1"/>
</table>
</file>

<file path=xl/tables/table7.xml><?xml version="1.0" encoding="utf-8"?>
<table xmlns="http://schemas.openxmlformats.org/spreadsheetml/2006/main" ref="A1:AA5" displayName="Form_Responses5" name="Form_Responses5" id="7">
  <tableColumns count="27">
    <tableColumn name="69996w" id="1"/>
    <tableColumn name="Name(Eg:Kumar T)" id="2"/>
    <tableColumn name="Email Address" id="3"/>
    <tableColumn name="Mobile Number" id="4"/>
    <tableColumn name="College Name" id="5"/>
    <tableColumn name="Stream of Study" id="6"/>
    <tableColumn name="Department" id="7"/>
    <tableColumn name="Year" id="8"/>
    <tableColumn name="Referral" id="9"/>
    <tableColumn name="EVENTS LIST" id="10"/>
    <tableColumn name="Team Members Count" id="11"/>
    <tableColumn name="Team Lead Name " id="12"/>
    <tableColumn name="Team Lead Mail ID " id="13"/>
    <tableColumn name="Team Lead Mobile Number" id="14"/>
    <tableColumn name="Team Member 2 Name" id="15"/>
    <tableColumn name="Team Member 2 Mail ID" id="16"/>
    <tableColumn name="Team Member 2 Mobile Number" id="17"/>
    <tableColumn name="Team Member 3 Name" id="18"/>
    <tableColumn name="Team Member 3 Mail ID" id="19"/>
    <tableColumn name="Team Member 3 Mobile Number" id="20"/>
    <tableColumn name="Team Member 4 Name" id="21"/>
    <tableColumn name="Team Member 4 Mail ID" id="22"/>
    <tableColumn name="Team Member 4 Mobile Number" id="23"/>
    <tableColumn name="Enter the Transaction ID from the payment receipt." id="24"/>
    <tableColumn name="Upload the payment screenshot for verification." id="25"/>
    <tableColumn name="Consent &amp; Declaration  " id="26"/>
    <tableColumn name="QR Code" id="27"/>
  </tableColumns>
  <tableStyleInfo name="Non-Tech Events (Team 4)-style" showColumnStripes="0" showFirstColumn="1" showLastColumn="1" showRowStripes="1"/>
</table>
</file>

<file path=xl/tables/table8.xml><?xml version="1.0" encoding="utf-8"?>
<table xmlns="http://schemas.openxmlformats.org/spreadsheetml/2006/main" headerRowCount="0" ref="A1:AC26" displayName="Form_Responses9" name="Form_Responses9" id="8">
  <autoFilter ref="$A$1:$AC$26"/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NCISTEM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ref="A1:X8" displayName="Form_Responses11" name="Form_Responses11" id="9">
  <tableColumns count="24">
    <tableColumn name="Timestamp" id="1"/>
    <tableColumn name="Name (Eg: KUMAR T)" id="2"/>
    <tableColumn name="Email Address (Eg : abc@gmail.com)" id="3"/>
    <tableColumn name="Mobile Number (8675515313)" id="4"/>
    <tableColumn name="College Name (K.S.Rangasamy College of Technology)" id="5"/>
    <tableColumn name="College Address" id="6"/>
    <tableColumn name="Stream of Study" id="7"/>
    <tableColumn name="Department (B.Tech (AI&amp;DS)" id="8"/>
    <tableColumn name="Year of Study" id="9"/>
    <tableColumn name="Referral" id="10"/>
    <tableColumn name="Team Name" id="11"/>
    <tableColumn name="Team Lead Name (e.g: Ruban B)" id="12"/>
    <tableColumn name="Team Lead Mail ID" id="13"/>
    <tableColumn name="Team Lead Mobile Number" id="14"/>
    <tableColumn name="Team Member 2 Name " id="15"/>
    <tableColumn name="Team Member 2   Email ID" id="16"/>
    <tableColumn name="Team Member 2 Mobile Number" id="17"/>
    <tableColumn name="Enter the Transaction ID from the payment receipt." id="18"/>
    <tableColumn name="Upload the payment screenshot for verification." id="19"/>
    <tableColumn name="Consent &amp; Declaration  " id="20"/>
    <tableColumn name="Team Member 3 Name" id="21"/>
    <tableColumn name="Team Member 3 Email ID" id="22"/>
    <tableColumn name="Team Member 3 Mobile Number" id="23"/>
    <tableColumn name="QR Code" id="24"/>
  </tableColumns>
  <tableStyleInfo name="Hackathon-style" showColumnStripes="0" showFirstColumn="1" showLastColumn="1" showRowStripes="1"/>
</table>
</file>

<file path=xl/tables/table10.xml><?xml version="1.0" encoding="utf-8"?>
<table xmlns="http://schemas.openxmlformats.org/spreadsheetml/2006/main" ref="A1:AI2" displayName="Form_Responses8" name="Form_Responses8" id="10">
  <tableColumns count="35">
    <tableColumn name="Timestamp" id="1"/>
    <tableColumn name="Name (Eg: KUMAR T)" id="2"/>
    <tableColumn name="Email Address (Eg : abc@gmail.com)" id="3"/>
    <tableColumn name="Mobile Number (8675515313)" id="4"/>
    <tableColumn name="College Name " id="5"/>
    <tableColumn name="College Address" id="6"/>
    <tableColumn name="Stream of Study" id="7"/>
    <tableColumn name="Department ( Eg: B.Tech (AI&amp;DS)" id="8"/>
    <tableColumn name="Year of Study" id="9"/>
    <tableColumn name="Referral" id="10"/>
    <tableColumn name="Team" id="11"/>
    <tableColumn name="Team Lead Name (e.g: Ruban B)" id="12"/>
    <tableColumn name="Team Name" id="13"/>
    <tableColumn name="Team Lead Mail ID" id="14"/>
    <tableColumn name="Team Lead Mobile Number" id="15"/>
    <tableColumn name="Team Member 2 Name " id="16"/>
    <tableColumn name="   Team Member 2   Email ID" id="17"/>
    <tableColumn name="Team Member 2  Phone Number" id="18"/>
    <tableColumn name="Team Member 3 Name " id="19"/>
    <tableColumn name="Team Member 3  Mobile Number" id="20"/>
    <tableColumn name="Team Member 3  Phone Number" id="21"/>
    <tableColumn name="Do you already have an idea?" id="22"/>
    <tableColumn name="Which domain does your idea belong to? (e.g., Education, Healthcare, Technology, etc.)  " id="23"/>
    <tableColumn name="Which Sustainable Development Goal (SDG) does your idea align with?  " id="24"/>
    <tableColumn name="What is the current stage of your idea or its Technology Readiness Level (TRL)?  " id="25"/>
    <tableColumn name="Have you received any funding from government or private organizations?  " id="26"/>
    <tableColumn name="Have you filed a patent for your idea?  " id="27"/>
    <tableColumn name="Enter the Transaction ID from the payment receipt." id="28"/>
    <tableColumn name="Upload the payment screenshot for verification." id="29"/>
    <tableColumn name="ID Proof" id="30"/>
    <tableColumn name=" Upload your (PPT )" id="31"/>
    <tableColumn name="Consent &amp; Declaration  " id="32"/>
    <tableColumn name="Whatapp Group https://chat.whatsapp.com/ESrgAddw3qh2yGraM1GNnm" id="33"/>
    <tableColumn name="Whatapp Group" id="34"/>
    <tableColumn name="QR Code" id="35"/>
  </tableColumns>
  <tableStyleInfo name="Idea Elevator Pitching Contest-style" showColumnStripes="0" showFirstColumn="1" showLastColumn="1" showRowStripes="1"/>
</table>
</file>

<file path=xl/tables/table11.xml><?xml version="1.0" encoding="utf-8"?>
<table xmlns="http://schemas.openxmlformats.org/spreadsheetml/2006/main" ref="A1:AO3" displayName="Form_Responses12" name="Form_Responses12" id="11">
  <tableColumns count="41">
    <tableColumn name="Timestamp" id="1"/>
    <tableColumn name="Email address" id="2"/>
    <tableColumn name="Name(Eg:Kumar T)" id="3"/>
    <tableColumn name="Email Address" id="4"/>
    <tableColumn name="Mobile Number" id="5"/>
    <tableColumn name="College Name" id="6"/>
    <tableColumn name="Stream of Study" id="7"/>
    <tableColumn name="Department" id="8"/>
    <tableColumn name="Year" id="9"/>
    <tableColumn name="Referral" id="10"/>
    <tableColumn name="Hormonicks Events" id="11"/>
    <tableColumn name="Team Count" id="12"/>
    <tableColumn name="  Team Name  " id="13"/>
    <tableColumn name="  Team Lead Name" id="14"/>
    <tableColumn name="Team Lead Mail ID" id="15"/>
    <tableColumn name="Team Lead Mobile Number" id="16"/>
    <tableColumn name="Team Member 2 Name " id="17"/>
    <tableColumn name="Team Member 2 Mail ID" id="18"/>
    <tableColumn name="Team Member 2 Mobile Number" id="19"/>
    <tableColumn name="Team Member 3 Name " id="20"/>
    <tableColumn name="Team Member 3 Mail ID" id="21"/>
    <tableColumn name="Team Member 3 Mobile Number" id="22"/>
    <tableColumn name="Team Member 4 Name " id="23"/>
    <tableColumn name="Team Member 4 Mail ID" id="24"/>
    <tableColumn name="Team Member 4 Mobile Number" id="25"/>
    <tableColumn name="Team Member 5 Name " id="26"/>
    <tableColumn name="Team Member 5 Mail ID" id="27"/>
    <tableColumn name="Team Member 5 Mobile Number" id="28"/>
    <tableColumn name="Team Member 6 Name " id="29"/>
    <tableColumn name="Team Member 6 Mail ID" id="30"/>
    <tableColumn name="Team Member 6 Mobile Number" id="31"/>
    <tableColumn name="Team Member 7 Name " id="32"/>
    <tableColumn name="Team Member 7 Mail ID" id="33"/>
    <tableColumn name="Team Member 7 Mobile Number" id="34"/>
    <tableColumn name="Team Member 8 Name " id="35"/>
    <tableColumn name="Team Member 8 Mail ID" id="36"/>
    <tableColumn name="Team Member 8 Mobile Number" id="37"/>
    <tableColumn name="Enter the Transaction ID from the payment receipt." id="38"/>
    <tableColumn name="Upload the payment screenshot for verification." id="39"/>
    <tableColumn name="Consent &amp; Declaration  " id="40"/>
    <tableColumn name="QR Code" id="41"/>
  </tableColumns>
  <tableStyleInfo name="Harmonicks(Beat Battle (Group D-style" showColumnStripes="0" showFirstColumn="1" showLastColumn="1" showRowStripes="1"/>
</table>
</file>

<file path=xl/tables/table12.xml><?xml version="1.0" encoding="utf-8"?>
<table xmlns="http://schemas.openxmlformats.org/spreadsheetml/2006/main" ref="A1:Z5" displayName="Form_Responses15" name="Form_Responses15" id="12">
  <tableColumns count="26">
    <tableColumn name="Timestamp" id="1"/>
    <tableColumn name="Email address" id="2"/>
    <tableColumn name="Name(Eg:Kumar T)" id="3"/>
    <tableColumn name="Email Address" id="4"/>
    <tableColumn name="Mobile Number" id="5"/>
    <tableColumn name="College Name" id="6"/>
    <tableColumn name="Stream of Study" id="7"/>
    <tableColumn name="Department" id="8"/>
    <tableColumn name="Year" id="9"/>
    <tableColumn name="Referral" id="10"/>
    <tableColumn name="Hormonicks Events" id="11"/>
    <tableColumn name="Team Count" id="12"/>
    <tableColumn name="Team Name " id="13"/>
    <tableColumn name="Team Lead Name " id="14"/>
    <tableColumn name="Team Lead Mail ID" id="15"/>
    <tableColumn name="Team Lead Mobile Number" id="16"/>
    <tableColumn name="Team Member 2 Name" id="17"/>
    <tableColumn name="Team Member 2 Mail ID" id="18"/>
    <tableColumn name="Team Member 2 Mobile Number" id="19"/>
    <tableColumn name="Team Member 3 Name" id="20"/>
    <tableColumn name="Team Member 3 Mail ID" id="21"/>
    <tableColumn name="Team Member 3 Mobile Number" id="22"/>
    <tableColumn name="Enter the Transaction ID from the payment receipt." id="23"/>
    <tableColumn name="Upload the payment screenshot for verification." id="24"/>
    <tableColumn name="Consent &amp; Declaration  " id="25"/>
    <tableColumn name="QR Code" id="26"/>
  </tableColumns>
  <tableStyleInfo name="Flick Fest(Short Film)-style" showColumnStripes="0" showFirstColumn="1" showLastColumn="1" showRowStripes="1"/>
</table>
</file>

<file path=xl/tables/table13.xml><?xml version="1.0" encoding="utf-8"?>
<table xmlns="http://schemas.openxmlformats.org/spreadsheetml/2006/main" ref="A1:O11" displayName="Form_Responses10" name="Form_Responses10" id="13">
  <tableColumns count="15">
    <tableColumn name="Timestamp" id="1"/>
    <tableColumn name="Email address" id="2"/>
    <tableColumn name="Name(Eg:Kumar T)" id="3"/>
    <tableColumn name="Email Address" id="4"/>
    <tableColumn name="Mobile Number" id="5"/>
    <tableColumn name="College Name" id="6"/>
    <tableColumn name="Stream of Study" id="7"/>
    <tableColumn name="Department" id="8"/>
    <tableColumn name="Year" id="9"/>
    <tableColumn name="Referral" id="10"/>
    <tableColumn name="Hormonicks Events" id="11"/>
    <tableColumn name="Enter the Transaction ID from the payment receipt." id="12"/>
    <tableColumn name="Upload the payment screenshot for verification." id="13"/>
    <tableColumn name="Consent &amp; Declaration  " id="14"/>
    <tableColumn name="QR Code" id="15"/>
  </tableColumns>
  <tableStyleInfo name="Harmonicks(Solo)-style" showColumnStripes="0" showFirstColumn="1" showLastColumn="1" showRowStripes="1"/>
</table>
</file>

<file path=xl/tables/table14.xml><?xml version="1.0" encoding="utf-8"?>
<table xmlns="http://schemas.openxmlformats.org/spreadsheetml/2006/main" ref="A1:I3" displayName="Form_Responses14" name="Form_Responses14" id="14">
  <tableColumns count="9">
    <tableColumn name="Timestamp" id="1"/>
    <tableColumn name="Email address" id="2"/>
    <tableColumn name="Name (Eg: Kumar T)" id="3"/>
    <tableColumn name="Email Address (Eg : abc@gmail.com)_x000a_" id="4"/>
    <tableColumn name="Mobile Number (8675515313)" id="5"/>
    <tableColumn name="Enter the Transaction ID from the payment receipt." id="6"/>
    <tableColumn name="Upload the payment screenshot for verification." id="7"/>
    <tableColumn name="Consent &amp; Declaration  " id="8"/>
    <tableColumn name="QR Code" id="9"/>
  </tableColumns>
  <tableStyleInfo name="Accomodation-style" showColumnStripes="0" showFirstColumn="1" showLastColumn="1" showRowStripes="1"/>
</table>
</file>

<file path=xl/tables/table15.xml><?xml version="1.0" encoding="utf-8"?>
<table xmlns="http://schemas.openxmlformats.org/spreadsheetml/2006/main" ref="A1:J2" displayName="Form_Responses13" name="Form_Responses13" id="15">
  <tableColumns count="10">
    <tableColumn name="Timestamp" id="1"/>
    <tableColumn name="Email address" id="2"/>
    <tableColumn name="Name (Eg: Kumar T)" id="3"/>
    <tableColumn name="Email Address (Eg : abc@gmail.com)_x000a_" id="4"/>
    <tableColumn name="Mobile Number (8675515313)" id="5"/>
    <tableColumn name="Choose your Lunch Preference" id="6"/>
    <tableColumn name="Enter the Transaction ID from the payment receipt." id="7"/>
    <tableColumn name="Upload the payment screenshot for verification." id="8"/>
    <tableColumn name="Consent &amp; Declaration  " id="9"/>
    <tableColumn name="QR Code" id="10"/>
  </tableColumns>
  <tableStyleInfo name="Foo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E4T_2UUDBtUjuAGLMzDJv40bMWRoj4o-" TargetMode="External"/><Relationship Id="rId190" Type="http://schemas.openxmlformats.org/officeDocument/2006/relationships/hyperlink" Target="https://drive.google.com/open?id=1WbWRBZAcFWRAD_xFhI5vmr3ZXCWN4O6m" TargetMode="External"/><Relationship Id="rId42" Type="http://schemas.openxmlformats.org/officeDocument/2006/relationships/hyperlink" Target="https://drive.google.com/open?id=1OL480RM4cmZb71nT91GN8xC78LudRCMx" TargetMode="External"/><Relationship Id="rId41" Type="http://schemas.openxmlformats.org/officeDocument/2006/relationships/hyperlink" Target="https://drive.google.com/open?id=15UVdPSnBNb4RFn3xfsWEbf2goZTR1aMs" TargetMode="External"/><Relationship Id="rId44" Type="http://schemas.openxmlformats.org/officeDocument/2006/relationships/hyperlink" Target="https://drive.google.com/open?id=1_B_yCnADwgIT4aami3uB6nFmMhAGMpPk" TargetMode="External"/><Relationship Id="rId194" Type="http://schemas.openxmlformats.org/officeDocument/2006/relationships/hyperlink" Target="https://drive.google.com/open?id=1bQIxK_B2MvjLbgc0_BXdjCTnUO9U6gna" TargetMode="External"/><Relationship Id="rId43" Type="http://schemas.openxmlformats.org/officeDocument/2006/relationships/hyperlink" Target="https://drive.google.com/open?id=1_a2qhrDWRkoPOU-Kmyf7c4MnkSLleFd_" TargetMode="External"/><Relationship Id="rId193" Type="http://schemas.openxmlformats.org/officeDocument/2006/relationships/hyperlink" Target="https://drive.google.com/open?id=1PnYtceTVFHI1eqlw9nTj384VQCbMFhJ9" TargetMode="External"/><Relationship Id="rId46" Type="http://schemas.openxmlformats.org/officeDocument/2006/relationships/hyperlink" Target="https://drive.google.com/open?id=1_3N3ZWigSs-W-oN6Ydrvnu9JTi_FzeK1" TargetMode="External"/><Relationship Id="rId192" Type="http://schemas.openxmlformats.org/officeDocument/2006/relationships/hyperlink" Target="https://drive.google.com/open?id=1LWSDoCmjHS27puJJdtMNN-N_h2fVPtuP" TargetMode="External"/><Relationship Id="rId45" Type="http://schemas.openxmlformats.org/officeDocument/2006/relationships/hyperlink" Target="https://drive.google.com/open?id=1q43HN_my8l8udZxC-JPpBm8Q2binJ7nn" TargetMode="External"/><Relationship Id="rId191" Type="http://schemas.openxmlformats.org/officeDocument/2006/relationships/hyperlink" Target="https://drive.google.com/open?id=1W5q7Guq5wLJz2sq5U7iJJGTq9NpcSgdU" TargetMode="External"/><Relationship Id="rId48" Type="http://schemas.openxmlformats.org/officeDocument/2006/relationships/hyperlink" Target="https://drive.google.com/open?id=1OpLMBYD8uEhKUknFzWTwn6_HuMKtu1rM" TargetMode="External"/><Relationship Id="rId187" Type="http://schemas.openxmlformats.org/officeDocument/2006/relationships/hyperlink" Target="https://drive.google.com/open?id=1f_ovnvcNP41Ig5xTPOv38yaUurfwwcKD" TargetMode="External"/><Relationship Id="rId47" Type="http://schemas.openxmlformats.org/officeDocument/2006/relationships/hyperlink" Target="https://drive.google.com/open?id=1j7GJTCQ1FGKliOOuiKdCeZb3zklFwwjU" TargetMode="External"/><Relationship Id="rId186" Type="http://schemas.openxmlformats.org/officeDocument/2006/relationships/hyperlink" Target="https://drive.google.com/open?id=1HgeaxqIwoxGoMhlmoXYsUR-Iiytu0-5C" TargetMode="External"/><Relationship Id="rId185" Type="http://schemas.openxmlformats.org/officeDocument/2006/relationships/hyperlink" Target="https://drive.google.com/open?id=1PlF1z3BBhUwvwbC8oN7sBilQlFXi5QKU" TargetMode="External"/><Relationship Id="rId49" Type="http://schemas.openxmlformats.org/officeDocument/2006/relationships/hyperlink" Target="https://drive.google.com/open?id=1HlV0N1l_o5o1Fu1QXJt-i63h42x5OIGl" TargetMode="External"/><Relationship Id="rId184" Type="http://schemas.openxmlformats.org/officeDocument/2006/relationships/hyperlink" Target="https://drive.google.com/open?id=13MvJ3XLnImmoVEFia7mbXuCbJUYoU_Yl" TargetMode="External"/><Relationship Id="rId189" Type="http://schemas.openxmlformats.org/officeDocument/2006/relationships/hyperlink" Target="https://drive.google.com/open?id=1-E__KRgt_izKG7pDo6CfLPROujDzQ7yt" TargetMode="External"/><Relationship Id="rId188" Type="http://schemas.openxmlformats.org/officeDocument/2006/relationships/hyperlink" Target="https://drive.google.com/open?id=1J3LcVpcVYnNT2yZXec4cIOfunzjXe1XG" TargetMode="External"/><Relationship Id="rId31" Type="http://schemas.openxmlformats.org/officeDocument/2006/relationships/hyperlink" Target="https://drive.google.com/open?id=1C3mWt0nEIF7QZUyfmWBRjbiIbmhPlw21" TargetMode="External"/><Relationship Id="rId30" Type="http://schemas.openxmlformats.org/officeDocument/2006/relationships/hyperlink" Target="https://drive.google.com/open?id=1jjvHsGPW99uixHtqNQTbuocFwZ8qEAPu" TargetMode="External"/><Relationship Id="rId33" Type="http://schemas.openxmlformats.org/officeDocument/2006/relationships/hyperlink" Target="https://drive.google.com/open?id=10MFpT2BTXG106XkHm0vAYQYdMQ7NPr6L" TargetMode="External"/><Relationship Id="rId183" Type="http://schemas.openxmlformats.org/officeDocument/2006/relationships/hyperlink" Target="https://drive.google.com/open?id=1GeWSOhe3jyHIvMXs6V_rSHjdJZ2GJJMW" TargetMode="External"/><Relationship Id="rId32" Type="http://schemas.openxmlformats.org/officeDocument/2006/relationships/hyperlink" Target="https://drive.google.com/open?id=1JAIn3YNlQxCY7d37_oZYPfaHpJYe-hwv" TargetMode="External"/><Relationship Id="rId182" Type="http://schemas.openxmlformats.org/officeDocument/2006/relationships/hyperlink" Target="https://drive.google.com/open?id=1FVzsZvvc33vZVy7aeNx0zj9ChpYMJJXK" TargetMode="External"/><Relationship Id="rId35" Type="http://schemas.openxmlformats.org/officeDocument/2006/relationships/hyperlink" Target="https://drive.google.com/open?id=1LUCKRMDXIR12KWVM3tbfAG_oAex-L5B_" TargetMode="External"/><Relationship Id="rId181" Type="http://schemas.openxmlformats.org/officeDocument/2006/relationships/hyperlink" Target="https://drive.google.com/open?id=1n4S6PiIDoU_DTt15jNY3SZp975ufkUAe" TargetMode="External"/><Relationship Id="rId34" Type="http://schemas.openxmlformats.org/officeDocument/2006/relationships/hyperlink" Target="https://drive.google.com/open?id=1u3owOLtKXZy1xRKm1YmVY4fRfjkOD0wL" TargetMode="External"/><Relationship Id="rId180" Type="http://schemas.openxmlformats.org/officeDocument/2006/relationships/hyperlink" Target="https://drive.google.com/open?id=1rZRasq5aIFWPKFjji0-MaSpfoKDejS41" TargetMode="External"/><Relationship Id="rId37" Type="http://schemas.openxmlformats.org/officeDocument/2006/relationships/hyperlink" Target="https://drive.google.com/open?id=1hhh2Oa3FJzfN_1ltTDtqKdXKXQWD37L1" TargetMode="External"/><Relationship Id="rId176" Type="http://schemas.openxmlformats.org/officeDocument/2006/relationships/hyperlink" Target="https://drive.google.com/open?id=1gAGuhLHgW1olK093Lbz-Y9xOXXFfWxOQ" TargetMode="External"/><Relationship Id="rId36" Type="http://schemas.openxmlformats.org/officeDocument/2006/relationships/hyperlink" Target="https://drive.google.com/open?id=1ChHvAWzVsmlSqEfXeTv4FGyadOGzhtN2" TargetMode="External"/><Relationship Id="rId175" Type="http://schemas.openxmlformats.org/officeDocument/2006/relationships/hyperlink" Target="https://drive.google.com/open?id=1yfH-TGJ5yx_-IdknHmop1Kmh4yjoTTqY" TargetMode="External"/><Relationship Id="rId39" Type="http://schemas.openxmlformats.org/officeDocument/2006/relationships/hyperlink" Target="https://drive.google.com/open?id=1n4tawYG8_gGhya6_gxatTmSQlIS_c0Kq" TargetMode="External"/><Relationship Id="rId174" Type="http://schemas.openxmlformats.org/officeDocument/2006/relationships/hyperlink" Target="https://drive.google.com/open?id=1rp8IFpl6LDgfP9iR0GtWkrtDjpf_E3GE" TargetMode="External"/><Relationship Id="rId38" Type="http://schemas.openxmlformats.org/officeDocument/2006/relationships/hyperlink" Target="https://drive.google.com/open?id=1yAa0RkAPkxo_Gr1wGBur3etps14qXmxd" TargetMode="External"/><Relationship Id="rId173" Type="http://schemas.openxmlformats.org/officeDocument/2006/relationships/hyperlink" Target="https://drive.google.com/open?id=1VbLWz8cX1zJa2uebdh8O9gawzvXhsAEg" TargetMode="External"/><Relationship Id="rId179" Type="http://schemas.openxmlformats.org/officeDocument/2006/relationships/hyperlink" Target="https://drive.google.com/open?id=1Z17VD2U3omyxirC_cmyCYKo09GpMOgGB" TargetMode="External"/><Relationship Id="rId178" Type="http://schemas.openxmlformats.org/officeDocument/2006/relationships/hyperlink" Target="https://drive.google.com/open?id=1GgEW8TgPduW-SLM9u6rPc1kcUYcseNVp" TargetMode="External"/><Relationship Id="rId177" Type="http://schemas.openxmlformats.org/officeDocument/2006/relationships/hyperlink" Target="https://drive.google.com/open?id=1CfgvIy0cQY8xeBJraHmwAbFSecVxC_mS" TargetMode="External"/><Relationship Id="rId20" Type="http://schemas.openxmlformats.org/officeDocument/2006/relationships/hyperlink" Target="https://drive.google.com/open?id=1Vp0lJkMl486IdGnJsJ4t5WXPtHP13mi-" TargetMode="External"/><Relationship Id="rId22" Type="http://schemas.openxmlformats.org/officeDocument/2006/relationships/hyperlink" Target="https://drive.google.com/open?id=1MMvNP86eXErlO3IZ2Md1XeqdM35jvJoz" TargetMode="External"/><Relationship Id="rId21" Type="http://schemas.openxmlformats.org/officeDocument/2006/relationships/hyperlink" Target="https://drive.google.com/open?id=1gU4qai_DLQBb64UulEP_d-e5huFekFdf" TargetMode="External"/><Relationship Id="rId24" Type="http://schemas.openxmlformats.org/officeDocument/2006/relationships/hyperlink" Target="https://drive.google.com/open?id=1lttMLIjMvBDopH8Qioolj-qalQri3H9f" TargetMode="External"/><Relationship Id="rId23" Type="http://schemas.openxmlformats.org/officeDocument/2006/relationships/hyperlink" Target="https://drive.google.com/open?id=1ROUGn61q-ogHIdUKikf_BRZE1Wwe29yF" TargetMode="External"/><Relationship Id="rId26" Type="http://schemas.openxmlformats.org/officeDocument/2006/relationships/hyperlink" Target="https://drive.google.com/open?id=1uuJguhfIYQbvqTA390rpyPOokIs7x6Gv" TargetMode="External"/><Relationship Id="rId25" Type="http://schemas.openxmlformats.org/officeDocument/2006/relationships/hyperlink" Target="https://drive.google.com/open?id=1RtiJXnm5D4Oe6FOrhTOcnvbtOqRvyqpv" TargetMode="External"/><Relationship Id="rId28" Type="http://schemas.openxmlformats.org/officeDocument/2006/relationships/hyperlink" Target="https://drive.google.com/open?id=1tc1x4EWpONy8LN55Ke5RM5ytegrsHJpn" TargetMode="External"/><Relationship Id="rId27" Type="http://schemas.openxmlformats.org/officeDocument/2006/relationships/hyperlink" Target="https://drive.google.com/open?id=11mYCwFCr1nzoWb7WhCfaJuueFMKyVJj2" TargetMode="External"/><Relationship Id="rId29" Type="http://schemas.openxmlformats.org/officeDocument/2006/relationships/hyperlink" Target="https://drive.google.com/open?id=1PP0FgkUQXVtPClSMMS0WUK0pfzEr2qgb" TargetMode="External"/><Relationship Id="rId11" Type="http://schemas.openxmlformats.org/officeDocument/2006/relationships/hyperlink" Target="https://drive.google.com/open?id=1Ll85oQ4kINRDDembqO7CGy-kJ-wTK89F" TargetMode="External"/><Relationship Id="rId10" Type="http://schemas.openxmlformats.org/officeDocument/2006/relationships/hyperlink" Target="https://drive.google.com/open?id=1xHbKcBN_j-OiRNsFgVhpu1febNXBElXs" TargetMode="External"/><Relationship Id="rId13" Type="http://schemas.openxmlformats.org/officeDocument/2006/relationships/hyperlink" Target="https://drive.google.com/open?id=1Y3ZZ4rjDchbpEnnFCYPAp3282hNAmPi1" TargetMode="External"/><Relationship Id="rId12" Type="http://schemas.openxmlformats.org/officeDocument/2006/relationships/hyperlink" Target="https://drive.google.com/open?id=1fUGkTdkS90AkXuwMUNuBA5dfLPMueexs" TargetMode="External"/><Relationship Id="rId15" Type="http://schemas.openxmlformats.org/officeDocument/2006/relationships/hyperlink" Target="https://drive.google.com/open?id=1DJY7dR5Om1Rgprmg1TDoNAXDLXxPzJKo" TargetMode="External"/><Relationship Id="rId198" Type="http://schemas.openxmlformats.org/officeDocument/2006/relationships/hyperlink" Target="https://drive.google.com/open?id=1qN_wY9fPMHKHHtn-qrH50Pv1xJe6j_3w" TargetMode="External"/><Relationship Id="rId14" Type="http://schemas.openxmlformats.org/officeDocument/2006/relationships/hyperlink" Target="https://drive.google.com/open?id=1c1CeoGHhG5ajhbXBDRAkOhpfBl4-euSJ" TargetMode="External"/><Relationship Id="rId197" Type="http://schemas.openxmlformats.org/officeDocument/2006/relationships/hyperlink" Target="https://drive.google.com/open?id=1_yG8i96TeCpnfLFBnHmyhSKP-CCdF9y3" TargetMode="External"/><Relationship Id="rId17" Type="http://schemas.openxmlformats.org/officeDocument/2006/relationships/hyperlink" Target="https://drive.google.com/open?id=1v-cDHmFiBL54QNORgQ7pmXF34iB5Fv4D" TargetMode="External"/><Relationship Id="rId196" Type="http://schemas.openxmlformats.org/officeDocument/2006/relationships/hyperlink" Target="https://drive.google.com/open?id=1H2-h9n_KGArYeQJR5usB5VcLoS6IfKra" TargetMode="External"/><Relationship Id="rId16" Type="http://schemas.openxmlformats.org/officeDocument/2006/relationships/hyperlink" Target="https://drive.google.com/open?id=1VAr6h91cFVML7yz_XQYubg3lcxEqkYBY" TargetMode="External"/><Relationship Id="rId195" Type="http://schemas.openxmlformats.org/officeDocument/2006/relationships/hyperlink" Target="https://drive.google.com/open?id=1tU-stYA7OcLMxBvYw1lJheoidv23p_4A" TargetMode="External"/><Relationship Id="rId19" Type="http://schemas.openxmlformats.org/officeDocument/2006/relationships/hyperlink" Target="https://drive.google.com/open?id=143axECe3m4LvEDjqAp5zlgvrtHllJPe6" TargetMode="External"/><Relationship Id="rId18" Type="http://schemas.openxmlformats.org/officeDocument/2006/relationships/hyperlink" Target="https://drive.google.com/open?id=1oVL4u_JSKOGDxcHz28nqBrQH6RCZ11BN" TargetMode="External"/><Relationship Id="rId199" Type="http://schemas.openxmlformats.org/officeDocument/2006/relationships/hyperlink" Target="https://drive.google.com/open?id=1pBxrHhrh30_auc10v_2MeGphGHggLmv-" TargetMode="External"/><Relationship Id="rId84" Type="http://schemas.openxmlformats.org/officeDocument/2006/relationships/hyperlink" Target="https://drive.google.com/open?id=1XYZ0ed9XM4aFwhFcaklKaG4Ce8Q9TOGD" TargetMode="External"/><Relationship Id="rId83" Type="http://schemas.openxmlformats.org/officeDocument/2006/relationships/hyperlink" Target="https://drive.google.com/open?id=1bhGOSP1pzYKnpzM8JOa2iIJ_rOn9r3r8" TargetMode="External"/><Relationship Id="rId86" Type="http://schemas.openxmlformats.org/officeDocument/2006/relationships/hyperlink" Target="https://drive.google.com/open?id=1R4dX2SqRt0HrXT3eU1zKrlgaUhQLunCj" TargetMode="External"/><Relationship Id="rId85" Type="http://schemas.openxmlformats.org/officeDocument/2006/relationships/hyperlink" Target="https://drive.google.com/open?id=1XrWXv8CWNmWn-bY8o6eqdIcITXzAwMhH" TargetMode="External"/><Relationship Id="rId88" Type="http://schemas.openxmlformats.org/officeDocument/2006/relationships/hyperlink" Target="https://drive.google.com/open?id=18JadcGd34aycFS0Ch624d6l2VMhORE-0" TargetMode="External"/><Relationship Id="rId150" Type="http://schemas.openxmlformats.org/officeDocument/2006/relationships/hyperlink" Target="https://drive.google.com/open?id=1QpUUHfXpNOuZnfJx5fYFsOum6fCt9iMA" TargetMode="External"/><Relationship Id="rId87" Type="http://schemas.openxmlformats.org/officeDocument/2006/relationships/hyperlink" Target="https://drive.google.com/open?id=1-SbSje2BtrIg_9iomx85PRlNZ5efPsK1" TargetMode="External"/><Relationship Id="rId89" Type="http://schemas.openxmlformats.org/officeDocument/2006/relationships/hyperlink" Target="https://drive.google.com/open?id=1y0jwXAH6T8nFMR4hZT7nxsIRcz1tZHd1" TargetMode="External"/><Relationship Id="rId80" Type="http://schemas.openxmlformats.org/officeDocument/2006/relationships/hyperlink" Target="https://drive.google.com/open?id=17ZdiHsBlbETsHN8tkvPQgZk5VrWrD1gG" TargetMode="External"/><Relationship Id="rId82" Type="http://schemas.openxmlformats.org/officeDocument/2006/relationships/hyperlink" Target="https://drive.google.com/open?id=1NV0t5sHO7QJfu3r7x9Q8fXQD1GdUF2K9" TargetMode="External"/><Relationship Id="rId81" Type="http://schemas.openxmlformats.org/officeDocument/2006/relationships/hyperlink" Target="https://drive.google.com/open?id=1tEZRqEnNLckDGojRC7SRTPuQqdyunsMi" TargetMode="External"/><Relationship Id="rId1" Type="http://schemas.openxmlformats.org/officeDocument/2006/relationships/hyperlink" Target="https://drive.google.com/open?id=127kzZTahRmcZ0TakkvUKgU6lQxQc_5dv" TargetMode="External"/><Relationship Id="rId2" Type="http://schemas.openxmlformats.org/officeDocument/2006/relationships/hyperlink" Target="https://drive.google.com/open?id=1x607VRUHl6szhnKWjBoO8jA5z19V6fOg" TargetMode="External"/><Relationship Id="rId3" Type="http://schemas.openxmlformats.org/officeDocument/2006/relationships/hyperlink" Target="https://drive.google.com/open?id=1BtdOyzoP1JRWfo1Em7LGqzn-ooXT9mRl" TargetMode="External"/><Relationship Id="rId149" Type="http://schemas.openxmlformats.org/officeDocument/2006/relationships/hyperlink" Target="https://drive.google.com/open?id=1Cfh2cxpnrELmoHQDNs6R4SlDax_Gp2Iw" TargetMode="External"/><Relationship Id="rId4" Type="http://schemas.openxmlformats.org/officeDocument/2006/relationships/hyperlink" Target="https://drive.google.com/open?id=1njTDSAqxK1vrfceArTZTgu9AWo6D_STg" TargetMode="External"/><Relationship Id="rId148" Type="http://schemas.openxmlformats.org/officeDocument/2006/relationships/hyperlink" Target="https://drive.google.com/open?id=1opxVdN4a5JA_QLJENjJKCxxgvn2Kp7tV" TargetMode="External"/><Relationship Id="rId9" Type="http://schemas.openxmlformats.org/officeDocument/2006/relationships/hyperlink" Target="https://drive.google.com/open?id=1Fj8etmj17Itx6Y3yWS-K8taPBPBi_P07" TargetMode="External"/><Relationship Id="rId143" Type="http://schemas.openxmlformats.org/officeDocument/2006/relationships/hyperlink" Target="https://drive.google.com/open?id=1u7hKIMpG7G-eE59AGB_fyf-OaY9eiMuF" TargetMode="External"/><Relationship Id="rId142" Type="http://schemas.openxmlformats.org/officeDocument/2006/relationships/hyperlink" Target="https://drive.google.com/open?id=1zsye2m8lb_cCMopVsf0a3nYYqjc_GS-m" TargetMode="External"/><Relationship Id="rId141" Type="http://schemas.openxmlformats.org/officeDocument/2006/relationships/hyperlink" Target="https://drive.google.com/open?id=1uxLK3KCi9ykKZLj5n3iBhqyudQ5TtEvp" TargetMode="External"/><Relationship Id="rId140" Type="http://schemas.openxmlformats.org/officeDocument/2006/relationships/hyperlink" Target="https://drive.google.com/open?id=1RoLdp4tsTLQtiOju6KK4GX5Pk7wGgJ-R" TargetMode="External"/><Relationship Id="rId5" Type="http://schemas.openxmlformats.org/officeDocument/2006/relationships/hyperlink" Target="https://drive.google.com/open?id=1V4rJeDTMahmSXwdPl1jqaWV7QzKiypaJ" TargetMode="External"/><Relationship Id="rId147" Type="http://schemas.openxmlformats.org/officeDocument/2006/relationships/hyperlink" Target="https://drive.google.com/open?id=1cr1xIZknvTrNoERThyQD_BfcSc4ZOpwl" TargetMode="External"/><Relationship Id="rId6" Type="http://schemas.openxmlformats.org/officeDocument/2006/relationships/hyperlink" Target="https://drive.google.com/open?id=1lnuHHsYMh2KjUM30bdeBJKkiUOh-aad3" TargetMode="External"/><Relationship Id="rId146" Type="http://schemas.openxmlformats.org/officeDocument/2006/relationships/hyperlink" Target="https://drive.google.com/open?id=1jYN2CrXhJJv8MrCHDwaw944zxV2F9PF3" TargetMode="External"/><Relationship Id="rId7" Type="http://schemas.openxmlformats.org/officeDocument/2006/relationships/hyperlink" Target="https://drive.google.com/open?id=1LQ-15AqFMwQkY0tkV4UeOjAWVgXoIV1r" TargetMode="External"/><Relationship Id="rId145" Type="http://schemas.openxmlformats.org/officeDocument/2006/relationships/hyperlink" Target="https://drive.google.com/open?id=1iFHd0EWqsPyglQsZ8g0oEX1RVwfEI7yD" TargetMode="External"/><Relationship Id="rId8" Type="http://schemas.openxmlformats.org/officeDocument/2006/relationships/hyperlink" Target="https://drive.google.com/open?id=16iMtA8uATFP8iMZn249w_Wcc_gVRdVT-" TargetMode="External"/><Relationship Id="rId144" Type="http://schemas.openxmlformats.org/officeDocument/2006/relationships/hyperlink" Target="https://drive.google.com/open?id=1JQvxxkzkOtExkXjOgCUwXhr7kblHlQNo" TargetMode="External"/><Relationship Id="rId73" Type="http://schemas.openxmlformats.org/officeDocument/2006/relationships/hyperlink" Target="https://drive.google.com/open?id=1TFf1lR26-tdhbFlQD53fZKzV_DMkho2Z" TargetMode="External"/><Relationship Id="rId72" Type="http://schemas.openxmlformats.org/officeDocument/2006/relationships/hyperlink" Target="https://drive.google.com/open?id=11z6DH2cAQUZElf-yJyszhew8hW-qz8qy" TargetMode="External"/><Relationship Id="rId75" Type="http://schemas.openxmlformats.org/officeDocument/2006/relationships/hyperlink" Target="https://drive.google.com/open?id=1-AZxmfyNQc9dV-6W_syiHEmc5Ugd0asx" TargetMode="External"/><Relationship Id="rId74" Type="http://schemas.openxmlformats.org/officeDocument/2006/relationships/hyperlink" Target="https://drive.google.com/open?id=12LLIewYqofJzpj2-XbYRo6lM5fTptn4i" TargetMode="External"/><Relationship Id="rId77" Type="http://schemas.openxmlformats.org/officeDocument/2006/relationships/hyperlink" Target="https://drive.google.com/open?id=1ALkGTmUKtrMU1hHcBinE3cHTT3OoB0bx" TargetMode="External"/><Relationship Id="rId76" Type="http://schemas.openxmlformats.org/officeDocument/2006/relationships/hyperlink" Target="https://drive.google.com/open?id=1DnTl_gNRv5HvY-Cx-fzWBJ662RW0w5e4" TargetMode="External"/><Relationship Id="rId79" Type="http://schemas.openxmlformats.org/officeDocument/2006/relationships/hyperlink" Target="https://drive.google.com/open?id=1MP6rnHO8JBE0ANNwUMWPTH_rkBn6txjs" TargetMode="External"/><Relationship Id="rId78" Type="http://schemas.openxmlformats.org/officeDocument/2006/relationships/hyperlink" Target="https://drive.google.com/open?id=1M1MuBvO-qn0toJjz4fCzVGX3Uzi5ogIV" TargetMode="External"/><Relationship Id="rId71" Type="http://schemas.openxmlformats.org/officeDocument/2006/relationships/hyperlink" Target="https://drive.google.com/open?id=1Bbwkt-Qg_9mO7jtaZTHLF8o10UlAh0ts" TargetMode="External"/><Relationship Id="rId70" Type="http://schemas.openxmlformats.org/officeDocument/2006/relationships/hyperlink" Target="https://drive.google.com/open?id=1nqvYUlzZxjANpBJgXmkVy4Fwlyh1PyxA" TargetMode="External"/><Relationship Id="rId139" Type="http://schemas.openxmlformats.org/officeDocument/2006/relationships/hyperlink" Target="https://drive.google.com/open?id=1dBE36G8AzC7KUene0ndLxhezelWE879b" TargetMode="External"/><Relationship Id="rId138" Type="http://schemas.openxmlformats.org/officeDocument/2006/relationships/hyperlink" Target="https://drive.google.com/open?id=1lICkX7NqePSpRD7id_a5sYrDNyTIVJnE" TargetMode="External"/><Relationship Id="rId259" Type="http://schemas.openxmlformats.org/officeDocument/2006/relationships/table" Target="../tables/table1.xml"/><Relationship Id="rId137" Type="http://schemas.openxmlformats.org/officeDocument/2006/relationships/hyperlink" Target="https://drive.google.com/open?id=1roROZ4QEPwmhpBRydp-MdKg3yN_DNdeF" TargetMode="External"/><Relationship Id="rId132" Type="http://schemas.openxmlformats.org/officeDocument/2006/relationships/hyperlink" Target="https://drive.google.com/open?id=1Ib_1TGCNXolqZ0gCv4bDFd8RxpSv0y0p" TargetMode="External"/><Relationship Id="rId253" Type="http://schemas.openxmlformats.org/officeDocument/2006/relationships/hyperlink" Target="https://drive.google.com/open?id=1OYMpC1ELlZ0PuugD5z1x6QKkX4qTDJeA" TargetMode="External"/><Relationship Id="rId131" Type="http://schemas.openxmlformats.org/officeDocument/2006/relationships/hyperlink" Target="https://drive.google.com/open?id=1TjgA9t9a3SpBkKKmVt_Fro0oS00AYacQ" TargetMode="External"/><Relationship Id="rId252" Type="http://schemas.openxmlformats.org/officeDocument/2006/relationships/hyperlink" Target="https://drive.google.com/open?id=1B66lVPSYz74w6OTIToiH-_rZBR1u8gSd" TargetMode="External"/><Relationship Id="rId130" Type="http://schemas.openxmlformats.org/officeDocument/2006/relationships/hyperlink" Target="https://drive.google.com/open?id=1duwIM6noeCXb495yaicU9SP5jhs_P53B" TargetMode="External"/><Relationship Id="rId251" Type="http://schemas.openxmlformats.org/officeDocument/2006/relationships/hyperlink" Target="https://drive.google.com/open?id=1FJ6mP7wNEl9xenllTamaGqFEqqxf4vCH" TargetMode="External"/><Relationship Id="rId250" Type="http://schemas.openxmlformats.org/officeDocument/2006/relationships/hyperlink" Target="https://drive.google.com/open?id=1shfCujEKsaB59hso4SwoGa9PKVo42-M8" TargetMode="External"/><Relationship Id="rId136" Type="http://schemas.openxmlformats.org/officeDocument/2006/relationships/hyperlink" Target="https://drive.google.com/open?id=1Yv9N8Z-ao43e3VxrWHiO1GP-r821rLRa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s://drive.google.com/open?id=1ytGZGmtUF7Bf_bDOKKtkW38af2LckHIc" TargetMode="External"/><Relationship Id="rId256" Type="http://schemas.openxmlformats.org/officeDocument/2006/relationships/hyperlink" Target="https://drive.google.com/open?id=1Pa5ii_JjCbnWd9StNjRb0yMN1DD7SUc0" TargetMode="External"/><Relationship Id="rId134" Type="http://schemas.openxmlformats.org/officeDocument/2006/relationships/hyperlink" Target="https://drive.google.com/open?id=1uGmKt1dWX8Pm-Zr8xOYktR1exCaQTuET" TargetMode="External"/><Relationship Id="rId255" Type="http://schemas.openxmlformats.org/officeDocument/2006/relationships/hyperlink" Target="https://drive.google.com/open?id=1godaerFtN6kbltimjj30YTB_5FHI97yi" TargetMode="External"/><Relationship Id="rId133" Type="http://schemas.openxmlformats.org/officeDocument/2006/relationships/hyperlink" Target="https://drive.google.com/open?id=1CLbihhAbo3QfsKdXIn330WNnyuY0xfwU" TargetMode="External"/><Relationship Id="rId254" Type="http://schemas.openxmlformats.org/officeDocument/2006/relationships/hyperlink" Target="https://drive.google.com/open?id=1gXydOjORh6gjahBKp1XNlwrvbJ2uLX5O" TargetMode="External"/><Relationship Id="rId62" Type="http://schemas.openxmlformats.org/officeDocument/2006/relationships/hyperlink" Target="https://drive.google.com/open?id=1H8Cpk5PWhoh2ytF5xn-f1aF64Ux9JBOA" TargetMode="External"/><Relationship Id="rId61" Type="http://schemas.openxmlformats.org/officeDocument/2006/relationships/hyperlink" Target="https://drive.google.com/open?id=1vtBNj5kTyAU7sE4upx_iIUgSCg4mhAYL" TargetMode="External"/><Relationship Id="rId64" Type="http://schemas.openxmlformats.org/officeDocument/2006/relationships/hyperlink" Target="https://drive.google.com/open?id=1Zl0BZ6-Cy3G2lw3NHOwi5X0MCHEawLKj" TargetMode="External"/><Relationship Id="rId63" Type="http://schemas.openxmlformats.org/officeDocument/2006/relationships/hyperlink" Target="https://drive.google.com/open?id=1Q-l3iZx11vZfkFO9KLvXJ_oHklJcfOLt" TargetMode="External"/><Relationship Id="rId66" Type="http://schemas.openxmlformats.org/officeDocument/2006/relationships/hyperlink" Target="https://drive.google.com/open?id=17MHKur5mUdiI5MNh4DBKTX2O7R6qOJNc" TargetMode="External"/><Relationship Id="rId172" Type="http://schemas.openxmlformats.org/officeDocument/2006/relationships/hyperlink" Target="https://drive.google.com/open?id=14EhlMN4enfN4yUw8PKIF-xqGqOJAKLvR" TargetMode="External"/><Relationship Id="rId65" Type="http://schemas.openxmlformats.org/officeDocument/2006/relationships/hyperlink" Target="https://drive.google.com/open?id=1_DwF-rf4p3VfNENxxM9TxzddKA2PHxo5" TargetMode="External"/><Relationship Id="rId171" Type="http://schemas.openxmlformats.org/officeDocument/2006/relationships/hyperlink" Target="https://drive.google.com/open?id=1CeO1RqD9PNPA3m4BUQIj2T3dnKvbgUEk" TargetMode="External"/><Relationship Id="rId68" Type="http://schemas.openxmlformats.org/officeDocument/2006/relationships/hyperlink" Target="https://drive.google.com/open?id=1B20Q8qJc0_G_CW4m0v8E0SIcoMC8BcyV" TargetMode="External"/><Relationship Id="rId170" Type="http://schemas.openxmlformats.org/officeDocument/2006/relationships/hyperlink" Target="https://drive.google.com/open?id=1t5w3p5wFKyDibxMDFqKcSySeObpwzR3S" TargetMode="External"/><Relationship Id="rId67" Type="http://schemas.openxmlformats.org/officeDocument/2006/relationships/hyperlink" Target="https://drive.google.com/open?id=10wdABytCpBxDl4rTVHKisjMruMaPDvW9" TargetMode="External"/><Relationship Id="rId60" Type="http://schemas.openxmlformats.org/officeDocument/2006/relationships/hyperlink" Target="https://drive.google.com/open?id=1i4YItV_bw-JQBh5KCws7A2ojiNYf5Dpf" TargetMode="External"/><Relationship Id="rId165" Type="http://schemas.openxmlformats.org/officeDocument/2006/relationships/hyperlink" Target="https://drive.google.com/open?id=1jZd1PNk_rNf28hSPlRLNQ4kTDZKevtaN" TargetMode="External"/><Relationship Id="rId69" Type="http://schemas.openxmlformats.org/officeDocument/2006/relationships/hyperlink" Target="https://drive.google.com/open?id=1Z0B8fzWLFm2PaJuG-UNl3-I5AOJHhUdf" TargetMode="External"/><Relationship Id="rId164" Type="http://schemas.openxmlformats.org/officeDocument/2006/relationships/hyperlink" Target="https://drive.google.com/open?id=1THsn4okbPtF49wkUuL-kHw9Qt2H-EI-I" TargetMode="External"/><Relationship Id="rId163" Type="http://schemas.openxmlformats.org/officeDocument/2006/relationships/hyperlink" Target="https://drive.google.com/open?id=1o3rhMlY-bOwvOGyTQH5ugll6uSSq8IEN" TargetMode="External"/><Relationship Id="rId162" Type="http://schemas.openxmlformats.org/officeDocument/2006/relationships/hyperlink" Target="https://drive.google.com/open?id=1oYl2_vS77EKnF4sIeLWaonaF0Jnu5kO0" TargetMode="External"/><Relationship Id="rId169" Type="http://schemas.openxmlformats.org/officeDocument/2006/relationships/hyperlink" Target="https://drive.google.com/open?id=1X5ImJLVFZjZf6Qd6jd8DIA63NmL2Z838" TargetMode="External"/><Relationship Id="rId168" Type="http://schemas.openxmlformats.org/officeDocument/2006/relationships/hyperlink" Target="https://drive.google.com/open?id=1lEiqNTXJR6ABDSZ-EvZgQlsDav57UtDk" TargetMode="External"/><Relationship Id="rId167" Type="http://schemas.openxmlformats.org/officeDocument/2006/relationships/hyperlink" Target="https://drive.google.com/open?id=1bsPcz3L3CMk0RgU3dvLUEls1E0mS0xVn" TargetMode="External"/><Relationship Id="rId166" Type="http://schemas.openxmlformats.org/officeDocument/2006/relationships/hyperlink" Target="https://drive.google.com/open?id=1K0gmBpUtNNkba06eEHnlut6M0ZoHDyyf" TargetMode="External"/><Relationship Id="rId51" Type="http://schemas.openxmlformats.org/officeDocument/2006/relationships/hyperlink" Target="https://drive.google.com/open?id=1eStuZk_HCfQ3FBOvTcOkHI0q7E3NNhe0" TargetMode="External"/><Relationship Id="rId50" Type="http://schemas.openxmlformats.org/officeDocument/2006/relationships/hyperlink" Target="https://drive.google.com/open?id=1jcYc4Kk1MU6sM-3kIsKNRf7DVWn1KspG" TargetMode="External"/><Relationship Id="rId53" Type="http://schemas.openxmlformats.org/officeDocument/2006/relationships/hyperlink" Target="https://drive.google.com/open?id=1u1dDeI1nGrN4ADNA7JXylgHc3659P7oi" TargetMode="External"/><Relationship Id="rId52" Type="http://schemas.openxmlformats.org/officeDocument/2006/relationships/hyperlink" Target="https://drive.google.com/open?id=1oAxdkWgEwQHnFOYbOknU7J4BiiKnd7FA" TargetMode="External"/><Relationship Id="rId55" Type="http://schemas.openxmlformats.org/officeDocument/2006/relationships/hyperlink" Target="https://drive.google.com/open?id=1rYze6C29Ha0zmyPrqfIC1bAgxP0f2fSu" TargetMode="External"/><Relationship Id="rId161" Type="http://schemas.openxmlformats.org/officeDocument/2006/relationships/hyperlink" Target="https://drive.google.com/open?id=1_1xmhv3F1I3v1nkHBQ5zc7PLJG_FfUjY" TargetMode="External"/><Relationship Id="rId54" Type="http://schemas.openxmlformats.org/officeDocument/2006/relationships/hyperlink" Target="https://drive.google.com/open?id=1Yd-iYdmWIS5Z_GHL74Ejs9esg3cIg6pf" TargetMode="External"/><Relationship Id="rId160" Type="http://schemas.openxmlformats.org/officeDocument/2006/relationships/hyperlink" Target="https://drive.google.com/open?id=1qYmUR5pGf6hX-0oLWgiFYFtJZidKIfq6" TargetMode="External"/><Relationship Id="rId57" Type="http://schemas.openxmlformats.org/officeDocument/2006/relationships/hyperlink" Target="https://drive.google.com/open?id=1SpzJTs_fOc5NMrCW38zl61lgO_fHYgRh" TargetMode="External"/><Relationship Id="rId56" Type="http://schemas.openxmlformats.org/officeDocument/2006/relationships/hyperlink" Target="https://drive.google.com/open?id=1jW4lNdPYzQcUAj1CWVGtAcwMK28pIul5" TargetMode="External"/><Relationship Id="rId159" Type="http://schemas.openxmlformats.org/officeDocument/2006/relationships/hyperlink" Target="https://drive.google.com/open?id=1QJhcGlYcPudB5qv1yVQjU0EBmJYXeJWV" TargetMode="External"/><Relationship Id="rId59" Type="http://schemas.openxmlformats.org/officeDocument/2006/relationships/hyperlink" Target="https://drive.google.com/open?id=1LWFWCKpZ9AtoXd6c4G4UnnLZg8wrnmaf" TargetMode="External"/><Relationship Id="rId154" Type="http://schemas.openxmlformats.org/officeDocument/2006/relationships/hyperlink" Target="https://drive.google.com/open?id=1KVD0WlAqLyA0A0WDAP3OHQW0Zb604M9t" TargetMode="External"/><Relationship Id="rId58" Type="http://schemas.openxmlformats.org/officeDocument/2006/relationships/hyperlink" Target="https://drive.google.com/open?id=1l-mq4s5jkqkDiKXiU1ABOh9nv3bNiZwg" TargetMode="External"/><Relationship Id="rId153" Type="http://schemas.openxmlformats.org/officeDocument/2006/relationships/hyperlink" Target="https://drive.google.com/open?id=19uxR1yMibcGFUOkPk5QCdIGdLSgkcdzE" TargetMode="External"/><Relationship Id="rId152" Type="http://schemas.openxmlformats.org/officeDocument/2006/relationships/hyperlink" Target="https://drive.google.com/open?id=1TzP3EPeak6lEIb5W0O_ROXuWCMRD_bZa" TargetMode="External"/><Relationship Id="rId151" Type="http://schemas.openxmlformats.org/officeDocument/2006/relationships/hyperlink" Target="https://drive.google.com/open?id=1aWtjzKHToGzYxdA8lpSx7SRjZLk_5uDD" TargetMode="External"/><Relationship Id="rId158" Type="http://schemas.openxmlformats.org/officeDocument/2006/relationships/hyperlink" Target="https://drive.google.com/open?id=17a4YvwU7SaSMsm6LwryZaREnZTuoJXgK" TargetMode="External"/><Relationship Id="rId157" Type="http://schemas.openxmlformats.org/officeDocument/2006/relationships/hyperlink" Target="https://drive.google.com/open?id=1bt4-YHh33WPNu6FOT6fwg5k_O73oQ3fA" TargetMode="External"/><Relationship Id="rId156" Type="http://schemas.openxmlformats.org/officeDocument/2006/relationships/hyperlink" Target="https://drive.google.com/open?id=1vMHIajJDc1SJCAPpUPiqUv_RQo12HjUx" TargetMode="External"/><Relationship Id="rId155" Type="http://schemas.openxmlformats.org/officeDocument/2006/relationships/hyperlink" Target="https://drive.google.com/open?id=17iQ_xtX9Zo-8IHQ28ndPkq4L7VyUMoGU" TargetMode="External"/><Relationship Id="rId107" Type="http://schemas.openxmlformats.org/officeDocument/2006/relationships/hyperlink" Target="https://drive.google.com/open?id=1OpJMf32kZaUgXscklLrtZA6tiYnwzT3-" TargetMode="External"/><Relationship Id="rId228" Type="http://schemas.openxmlformats.org/officeDocument/2006/relationships/hyperlink" Target="https://drive.google.com/open?id=1VSM5Zs1ov0xRmXN0f5H-3lDp7zZE0Suh" TargetMode="External"/><Relationship Id="rId106" Type="http://schemas.openxmlformats.org/officeDocument/2006/relationships/hyperlink" Target="https://drive.google.com/file/d/1T4S2xgt1DQ7lqzLs_uKZHHG5ZW7sSTJQ/view?usp=drive_link" TargetMode="External"/><Relationship Id="rId227" Type="http://schemas.openxmlformats.org/officeDocument/2006/relationships/hyperlink" Target="https://drive.google.com/open?id=1bSgKvwmJaSxsYRntxFXWApMBYErAmhX0" TargetMode="External"/><Relationship Id="rId105" Type="http://schemas.openxmlformats.org/officeDocument/2006/relationships/hyperlink" Target="https://drive.google.com/open?id=11u8BwKfSC5945JvZdEbTyvoop3Wficbs" TargetMode="External"/><Relationship Id="rId226" Type="http://schemas.openxmlformats.org/officeDocument/2006/relationships/hyperlink" Target="https://drive.google.com/open?id=1fLyBq60URyk-8bzI2Ik6NArmlMPp90Iq" TargetMode="External"/><Relationship Id="rId104" Type="http://schemas.openxmlformats.org/officeDocument/2006/relationships/hyperlink" Target="https://drive.google.com/open?id=1-A33RWUN89rixiM2kdNJsWeZOCYMyeXz" TargetMode="External"/><Relationship Id="rId225" Type="http://schemas.openxmlformats.org/officeDocument/2006/relationships/hyperlink" Target="https://drive.google.com/open?id=1gB9G8kK5klfz1VlYbkDJbC25Xu65SycI" TargetMode="External"/><Relationship Id="rId109" Type="http://schemas.openxmlformats.org/officeDocument/2006/relationships/hyperlink" Target="https://drive.google.com/open?id=1XklfixTILY8I7aky9VLNqMSg6d6MqWi4" TargetMode="External"/><Relationship Id="rId108" Type="http://schemas.openxmlformats.org/officeDocument/2006/relationships/hyperlink" Target="https://drive.google.com/open?id=1c1I-UMHXeE6yyYZppXXzAfBktVnxrj3h" TargetMode="External"/><Relationship Id="rId229" Type="http://schemas.openxmlformats.org/officeDocument/2006/relationships/hyperlink" Target="https://drive.google.com/open?id=1ku_ryuTTjo2zMV0aMo8t9qMR0UGjdZrV" TargetMode="External"/><Relationship Id="rId220" Type="http://schemas.openxmlformats.org/officeDocument/2006/relationships/hyperlink" Target="https://drive.google.com/open?id=1QXEljjo-UMx9Uur7RHv0Hpsmhd-sxS0e" TargetMode="External"/><Relationship Id="rId103" Type="http://schemas.openxmlformats.org/officeDocument/2006/relationships/hyperlink" Target="https://drive.google.com/open?id=1T4S2xgt1DQ7lqzLs_uKZHHG5ZW7sSTJQ" TargetMode="External"/><Relationship Id="rId224" Type="http://schemas.openxmlformats.org/officeDocument/2006/relationships/hyperlink" Target="https://drive.google.com/open?id=1HNAPDTYyLsr0dpMPqqHUh0jsFWLroHQ8" TargetMode="External"/><Relationship Id="rId102" Type="http://schemas.openxmlformats.org/officeDocument/2006/relationships/hyperlink" Target="https://drive.google.com/open?id=1zhLqQt92eFi3buK-StiXoeJuoeeUk1fE" TargetMode="External"/><Relationship Id="rId223" Type="http://schemas.openxmlformats.org/officeDocument/2006/relationships/hyperlink" Target="https://drive.google.com/open?id=1mCJmA2eSBPHbCQ_i67FXsEQsF8CAMqHq" TargetMode="External"/><Relationship Id="rId101" Type="http://schemas.openxmlformats.org/officeDocument/2006/relationships/hyperlink" Target="https://drive.google.com/open?id=1kS4OGDUKUG-eilFsb0UFz2zIWT5j3KCC" TargetMode="External"/><Relationship Id="rId222" Type="http://schemas.openxmlformats.org/officeDocument/2006/relationships/hyperlink" Target="https://drive.google.com/open?id=1YwfRofcgZqDCINwmRyb8DXmVGqBU4P5J" TargetMode="External"/><Relationship Id="rId100" Type="http://schemas.openxmlformats.org/officeDocument/2006/relationships/hyperlink" Target="https://drive.google.com/open?id=1OkUaXmBC7vTLRkuWAyujcr3qhj1qPgWF" TargetMode="External"/><Relationship Id="rId221" Type="http://schemas.openxmlformats.org/officeDocument/2006/relationships/hyperlink" Target="https://drive.google.com/open?id=1DkcLod3n3eQTIuP5O3cTjCaniauO5xje" TargetMode="External"/><Relationship Id="rId217" Type="http://schemas.openxmlformats.org/officeDocument/2006/relationships/hyperlink" Target="https://drive.google.com/open?id=1N24DX_edbHVO3opJ8Fhd9GD5f89vnTx5" TargetMode="External"/><Relationship Id="rId216" Type="http://schemas.openxmlformats.org/officeDocument/2006/relationships/hyperlink" Target="https://drive.google.com/open?id=16LRTyxihI3TBxCekqhdrOfGEvDCnJsv1" TargetMode="External"/><Relationship Id="rId215" Type="http://schemas.openxmlformats.org/officeDocument/2006/relationships/hyperlink" Target="https://drive.google.com/open?id=19aqmcKJHJPwLPVIC-N-KvDs91AOXezSM" TargetMode="External"/><Relationship Id="rId214" Type="http://schemas.openxmlformats.org/officeDocument/2006/relationships/hyperlink" Target="https://drive.google.com/open?id=1GKHbnne8IWJmfPPNb_ebpoCBR1scqbol" TargetMode="External"/><Relationship Id="rId219" Type="http://schemas.openxmlformats.org/officeDocument/2006/relationships/hyperlink" Target="https://drive.google.com/open?id=15jMJq41r_M_vhBfabVReXftV4Z1wjh00" TargetMode="External"/><Relationship Id="rId218" Type="http://schemas.openxmlformats.org/officeDocument/2006/relationships/hyperlink" Target="https://drive.google.com/open?id=1tn5WVyeX2Qwwg8UgozDem2eNztN6sJ4Q" TargetMode="External"/><Relationship Id="rId213" Type="http://schemas.openxmlformats.org/officeDocument/2006/relationships/hyperlink" Target="https://drive.google.com/open?id=1X7XNrFwTKsOdzvfb4k6qXOa66-XUX2PU" TargetMode="External"/><Relationship Id="rId212" Type="http://schemas.openxmlformats.org/officeDocument/2006/relationships/hyperlink" Target="https://drive.google.com/open?id=1_EchPywEqrRwe5Z8G8_RuapnaudQWRfa" TargetMode="External"/><Relationship Id="rId211" Type="http://schemas.openxmlformats.org/officeDocument/2006/relationships/hyperlink" Target="https://drive.google.com/open?id=1tZWx_EAkFcoLg88pV9AK_rZsPxC1fLc5" TargetMode="External"/><Relationship Id="rId210" Type="http://schemas.openxmlformats.org/officeDocument/2006/relationships/hyperlink" Target="https://drive.google.com/open?id=1fhLkXkIkfozvF18EOugBZybYWPe1PN_0" TargetMode="External"/><Relationship Id="rId129" Type="http://schemas.openxmlformats.org/officeDocument/2006/relationships/hyperlink" Target="https://drive.google.com/open?id=1w549rQY5VuiLChQ7Sx0Y0uVj9-60e-6W" TargetMode="External"/><Relationship Id="rId128" Type="http://schemas.openxmlformats.org/officeDocument/2006/relationships/hyperlink" Target="https://drive.google.com/open?id=1iOkZt8ZSrIlOrgOjmGHUjY0mL6za_MVD" TargetMode="External"/><Relationship Id="rId249" Type="http://schemas.openxmlformats.org/officeDocument/2006/relationships/hyperlink" Target="https://drive.google.com/open?id=1_LrX4hW61l6CpghibMcVswjsEfyfOjko" TargetMode="External"/><Relationship Id="rId127" Type="http://schemas.openxmlformats.org/officeDocument/2006/relationships/hyperlink" Target="https://drive.google.com/open?id=1MT2dK5Ka2LhIeH5kZ6mDISBgXlGwqXmb" TargetMode="External"/><Relationship Id="rId248" Type="http://schemas.openxmlformats.org/officeDocument/2006/relationships/hyperlink" Target="https://drive.google.com/open?id=1RfDYQb8oFT65Cb3unhqRqcnQHq-zbY3n" TargetMode="External"/><Relationship Id="rId126" Type="http://schemas.openxmlformats.org/officeDocument/2006/relationships/hyperlink" Target="https://drive.google.com/open?id=1oTHmjp8YuqyDpV1G4wW30RgFDt3IZImd" TargetMode="External"/><Relationship Id="rId247" Type="http://schemas.openxmlformats.org/officeDocument/2006/relationships/hyperlink" Target="https://drive.google.com/open?id=1f3ohNxpm7qFmi5M1e2uaQvZCq1lD9R_T" TargetMode="External"/><Relationship Id="rId121" Type="http://schemas.openxmlformats.org/officeDocument/2006/relationships/hyperlink" Target="https://drive.google.com/open?id=1wYBep5GHAUKoVuTS3HNWYDscjkoEX2Md" TargetMode="External"/><Relationship Id="rId242" Type="http://schemas.openxmlformats.org/officeDocument/2006/relationships/hyperlink" Target="https://drive.google.com/open?id=1Q7mQK5h74BOOpqGScKHKqIdAPwznpEKL" TargetMode="External"/><Relationship Id="rId120" Type="http://schemas.openxmlformats.org/officeDocument/2006/relationships/hyperlink" Target="https://drive.google.com/open?id=10Rv-4zZTTSIXdHinq3IMsdl-uJlkHZIg" TargetMode="External"/><Relationship Id="rId241" Type="http://schemas.openxmlformats.org/officeDocument/2006/relationships/hyperlink" Target="https://drive.google.com/open?id=1yLELe4p4JThEJjQ48kL_59hMN4fz5YRH" TargetMode="External"/><Relationship Id="rId240" Type="http://schemas.openxmlformats.org/officeDocument/2006/relationships/hyperlink" Target="https://drive.google.com/open?id=1H3qzjU-j5yn1ipJxOuHCpr8yKClxGA_N" TargetMode="External"/><Relationship Id="rId125" Type="http://schemas.openxmlformats.org/officeDocument/2006/relationships/hyperlink" Target="https://drive.google.com/open?id=1t5pe44Sj202RcTAhTJp7fwtJZnaeqMqm" TargetMode="External"/><Relationship Id="rId246" Type="http://schemas.openxmlformats.org/officeDocument/2006/relationships/hyperlink" Target="https://drive.google.com/open?id=1k1T-TaSaZYJ4_zQAfK0LeDvaBqVRtOpG" TargetMode="External"/><Relationship Id="rId124" Type="http://schemas.openxmlformats.org/officeDocument/2006/relationships/hyperlink" Target="https://drive.google.com/open?id=1-ViaYnqG-_zy9wfjHI4Lfz_24Y5OUNed" TargetMode="External"/><Relationship Id="rId245" Type="http://schemas.openxmlformats.org/officeDocument/2006/relationships/hyperlink" Target="https://drive.google.com/open?id=1RPUTqJ7f9VDsXSNQhb4XC0lWejDgPpFC" TargetMode="External"/><Relationship Id="rId123" Type="http://schemas.openxmlformats.org/officeDocument/2006/relationships/hyperlink" Target="https://drive.google.com/open?id=152Sd2VTGIjMCaR3tIlUOQ3TyzpJyNH9u" TargetMode="External"/><Relationship Id="rId244" Type="http://schemas.openxmlformats.org/officeDocument/2006/relationships/hyperlink" Target="https://drive.google.com/open?id=1gH0Yn9uqcnjp0EborSpwiTgX-1kJ1c_F" TargetMode="External"/><Relationship Id="rId122" Type="http://schemas.openxmlformats.org/officeDocument/2006/relationships/hyperlink" Target="https://drive.google.com/open?id=1BZyHp8HfWokfzVydZC6ZZKAzwOP1HGFm" TargetMode="External"/><Relationship Id="rId243" Type="http://schemas.openxmlformats.org/officeDocument/2006/relationships/hyperlink" Target="https://drive.google.com/open?id=1HkpcoVX7gt2Ca6vHBw47Qw5o-NuGu0Kj" TargetMode="External"/><Relationship Id="rId95" Type="http://schemas.openxmlformats.org/officeDocument/2006/relationships/hyperlink" Target="https://drive.google.com/open?id=1k6XLAxGyzmtr93DRlrIZ0e4KY6tzkxer" TargetMode="External"/><Relationship Id="rId94" Type="http://schemas.openxmlformats.org/officeDocument/2006/relationships/hyperlink" Target="https://drive.google.com/open?id=1deuSQVlYh27c3B0wj9qo-rtruRC9-KL-" TargetMode="External"/><Relationship Id="rId97" Type="http://schemas.openxmlformats.org/officeDocument/2006/relationships/hyperlink" Target="https://drive.google.com/open?id=1_rHYSvsghgdQnINS6UWWMwei1i95qI8y" TargetMode="External"/><Relationship Id="rId96" Type="http://schemas.openxmlformats.org/officeDocument/2006/relationships/hyperlink" Target="https://drive.google.com/open?id=1Ph6k8LcsyoZQBLMn8A4ImSJtMhpM4ybS" TargetMode="External"/><Relationship Id="rId99" Type="http://schemas.openxmlformats.org/officeDocument/2006/relationships/hyperlink" Target="https://drive.google.com/open?id=13nggz3qXggMfEtmJ841C_6SjjBB4CsEI" TargetMode="External"/><Relationship Id="rId98" Type="http://schemas.openxmlformats.org/officeDocument/2006/relationships/hyperlink" Target="https://drive.google.com/open?id=1S0yR7Q9jh45LvsS8X3tEgp7cvTQc9oqw" TargetMode="External"/><Relationship Id="rId91" Type="http://schemas.openxmlformats.org/officeDocument/2006/relationships/hyperlink" Target="https://drive.google.com/open?id=1cbhRbmjkXQXqVhl5KBbg7OUC91J-kUoU" TargetMode="External"/><Relationship Id="rId90" Type="http://schemas.openxmlformats.org/officeDocument/2006/relationships/hyperlink" Target="https://drive.google.com/open?id=1uoa-zNwPhPnf4cD3uiTcYeu70_DpL_np" TargetMode="External"/><Relationship Id="rId93" Type="http://schemas.openxmlformats.org/officeDocument/2006/relationships/hyperlink" Target="https://drive.google.com/open?id=1BZbnpKs2sjLQK5Qw_ILVh022l9qq4Drv" TargetMode="External"/><Relationship Id="rId92" Type="http://schemas.openxmlformats.org/officeDocument/2006/relationships/hyperlink" Target="https://drive.google.com/open?id=1O7Z2GAVPyafUimj_NbLQaRp7fFhud-16" TargetMode="External"/><Relationship Id="rId118" Type="http://schemas.openxmlformats.org/officeDocument/2006/relationships/hyperlink" Target="https://drive.google.com/open?id=16_I6BjGdAVCKyPQd9wsPSDftwSOkkFrV" TargetMode="External"/><Relationship Id="rId239" Type="http://schemas.openxmlformats.org/officeDocument/2006/relationships/hyperlink" Target="https://drive.google.com/open?id=1_6FYRuW9hF-n13SKoGc9nj8PlSCAWXVz" TargetMode="External"/><Relationship Id="rId117" Type="http://schemas.openxmlformats.org/officeDocument/2006/relationships/hyperlink" Target="https://drive.google.com/open?id=118oCptSDI1QXqV00Bqfw-BKj0KYlP4Ts" TargetMode="External"/><Relationship Id="rId238" Type="http://schemas.openxmlformats.org/officeDocument/2006/relationships/hyperlink" Target="https://drive.google.com/open?id=1XcdRNrDJRaERrL-RHnssGISdUgh5tA2T" TargetMode="External"/><Relationship Id="rId116" Type="http://schemas.openxmlformats.org/officeDocument/2006/relationships/hyperlink" Target="https://drive.google.com/open?id=10mSXNTWnqwAPm8mhkj6ZdRVm0oj_uEJB" TargetMode="External"/><Relationship Id="rId237" Type="http://schemas.openxmlformats.org/officeDocument/2006/relationships/hyperlink" Target="https://drive.google.com/open?id=13yJtbZRXwalp5Z0CG_xRHzDIrEYeek2U" TargetMode="External"/><Relationship Id="rId115" Type="http://schemas.openxmlformats.org/officeDocument/2006/relationships/hyperlink" Target="https://drive.google.com/open?id=1oUWej23N1Y_QxhWJDEDCnBgnzIaLB8HP" TargetMode="External"/><Relationship Id="rId236" Type="http://schemas.openxmlformats.org/officeDocument/2006/relationships/hyperlink" Target="https://drive.google.com/open?id=1GyhZxqApdHSnX7Z03OzhTkDOQT0qLWzP" TargetMode="External"/><Relationship Id="rId119" Type="http://schemas.openxmlformats.org/officeDocument/2006/relationships/hyperlink" Target="https://drive.google.com/open?id=1mvBRYKfBDRITsczMhEd_mGACGz0yHMoF" TargetMode="External"/><Relationship Id="rId110" Type="http://schemas.openxmlformats.org/officeDocument/2006/relationships/hyperlink" Target="https://drive.google.com/open?id=18LdDpeImQvuSkKDskojZQz8p_wDDrhkL" TargetMode="External"/><Relationship Id="rId231" Type="http://schemas.openxmlformats.org/officeDocument/2006/relationships/hyperlink" Target="https://drive.google.com/open?id=1-Kb-z5midWamkh_e_TE4oT7eeR84dptg" TargetMode="External"/><Relationship Id="rId230" Type="http://schemas.openxmlformats.org/officeDocument/2006/relationships/hyperlink" Target="https://drive.google.com/open?id=1lDxP2rUbk4Vv5J4guut8o5kVO2kOBk6k" TargetMode="External"/><Relationship Id="rId114" Type="http://schemas.openxmlformats.org/officeDocument/2006/relationships/hyperlink" Target="https://drive.google.com/open?id=1lOWZbaQLph6zDcB6GpODMuqvSvwbiNfe" TargetMode="External"/><Relationship Id="rId235" Type="http://schemas.openxmlformats.org/officeDocument/2006/relationships/hyperlink" Target="https://drive.google.com/open?id=1mf9z4fAu_tne23wEiobYTtCm232M_Rvn" TargetMode="External"/><Relationship Id="rId113" Type="http://schemas.openxmlformats.org/officeDocument/2006/relationships/hyperlink" Target="https://drive.google.com/open?id=1xjTxrHlZJ-AlK8NwKiqO7jPmN_BO1lt_" TargetMode="External"/><Relationship Id="rId234" Type="http://schemas.openxmlformats.org/officeDocument/2006/relationships/hyperlink" Target="https://drive.google.com/open?id=1Hvu_tSODg0jKgUN_4FyrTe7LOfiQyWyA" TargetMode="External"/><Relationship Id="rId112" Type="http://schemas.openxmlformats.org/officeDocument/2006/relationships/hyperlink" Target="https://drive.google.com/open?id=1JY9fsTMQVOBhIX_cmW86-DHQarK8K2Kb" TargetMode="External"/><Relationship Id="rId233" Type="http://schemas.openxmlformats.org/officeDocument/2006/relationships/hyperlink" Target="https://drive.google.com/open?id=14ZJ7d7GHsbGstZTO42HPCALWsKfGc8Bt" TargetMode="External"/><Relationship Id="rId111" Type="http://schemas.openxmlformats.org/officeDocument/2006/relationships/hyperlink" Target="https://drive.google.com/open?id=1V5eRGd67fDQ7_reCNA18iI4fRlIHrfrQ" TargetMode="External"/><Relationship Id="rId232" Type="http://schemas.openxmlformats.org/officeDocument/2006/relationships/hyperlink" Target="https://drive.google.com/open?id=1DxPpAWPKbZBUVIZWoEvm9xw04qTaMPav" TargetMode="External"/><Relationship Id="rId206" Type="http://schemas.openxmlformats.org/officeDocument/2006/relationships/hyperlink" Target="https://drive.google.com/open?id=16ql6qOvVltGgKB6P0jjL-Y7ro7aM0s9i" TargetMode="External"/><Relationship Id="rId205" Type="http://schemas.openxmlformats.org/officeDocument/2006/relationships/hyperlink" Target="https://drive.google.com/open?id=16TRlxlfNIiLdhwSbMzhf4hYRKI2RN0ON" TargetMode="External"/><Relationship Id="rId204" Type="http://schemas.openxmlformats.org/officeDocument/2006/relationships/hyperlink" Target="https://drive.google.com/open?id=1U1wWqmtitj4k_A4IhdM1RcGBz9HiH_Om" TargetMode="External"/><Relationship Id="rId203" Type="http://schemas.openxmlformats.org/officeDocument/2006/relationships/hyperlink" Target="https://drive.google.com/open?id=11h0Fuv1SbU7nWhmDlxVuGQ_0PTwOdv5L" TargetMode="External"/><Relationship Id="rId209" Type="http://schemas.openxmlformats.org/officeDocument/2006/relationships/hyperlink" Target="https://drive.google.com/open?id=1Pc5ka5qhHPgcRKbMfikhZMj9X8FinnRP" TargetMode="External"/><Relationship Id="rId208" Type="http://schemas.openxmlformats.org/officeDocument/2006/relationships/hyperlink" Target="https://drive.google.com/open?id=1ibg9TgacoNCIibIBV5zhvCfje3F_8NkY" TargetMode="External"/><Relationship Id="rId207" Type="http://schemas.openxmlformats.org/officeDocument/2006/relationships/hyperlink" Target="https://drive.google.com/open?id=1MZaBaiqRrkWJ5_aynqsHhCkTphNg2utY" TargetMode="External"/><Relationship Id="rId202" Type="http://schemas.openxmlformats.org/officeDocument/2006/relationships/hyperlink" Target="https://drive.google.com/open?id=1sM5xPoGFMeZUqElB9ZlEPkBh3iCVajHA" TargetMode="External"/><Relationship Id="rId201" Type="http://schemas.openxmlformats.org/officeDocument/2006/relationships/hyperlink" Target="https://drive.google.com/open?id=106Q7vQvQH09xLrxOad_9npwy2PQ4qwq2" TargetMode="External"/><Relationship Id="rId200" Type="http://schemas.openxmlformats.org/officeDocument/2006/relationships/hyperlink" Target="https://drive.google.com/open?id=1VeDPS2MaBGqCSEfkzl3iothooRlNZseP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7fd6hrFxF9knyTF-CAM3jMhEA8ut7qSy" TargetMode="External"/><Relationship Id="rId10" Type="http://schemas.openxmlformats.org/officeDocument/2006/relationships/hyperlink" Target="https://drive.google.com/open?id=15trGM6cg-lWgA5fTlqKsLeSEiDaO3Y1G" TargetMode="External"/><Relationship Id="rId12" Type="http://schemas.openxmlformats.org/officeDocument/2006/relationships/drawing" Target="../drawings/drawing2.xml"/><Relationship Id="rId14" Type="http://schemas.openxmlformats.org/officeDocument/2006/relationships/table" Target="../tables/table2.xml"/><Relationship Id="rId1" Type="http://schemas.openxmlformats.org/officeDocument/2006/relationships/hyperlink" Target="https://drive.google.com/open?id=10capiGac39WbcziLkM3dCxgPeIIMoAr1" TargetMode="External"/><Relationship Id="rId2" Type="http://schemas.openxmlformats.org/officeDocument/2006/relationships/hyperlink" Target="https://drive.google.com/open?id=10Tt7a3TxSQpjVVbin4o62UxjQJLGbZ1K" TargetMode="External"/><Relationship Id="rId3" Type="http://schemas.openxmlformats.org/officeDocument/2006/relationships/hyperlink" Target="https://drive.google.com/open?id=1d1_jAGYiiE2ZO3DJqmkTz2DOKWu8eH5q" TargetMode="External"/><Relationship Id="rId4" Type="http://schemas.openxmlformats.org/officeDocument/2006/relationships/hyperlink" Target="https://drive.google.com/open?id=15qoSs57am7ylbqf4-zB898-GCNB6SJzZ" TargetMode="External"/><Relationship Id="rId9" Type="http://schemas.openxmlformats.org/officeDocument/2006/relationships/hyperlink" Target="https://drive.google.com/open?id=1AL7HNiYGHBziZrNDmq1EgnpbvrSFlKKY" TargetMode="External"/><Relationship Id="rId5" Type="http://schemas.openxmlformats.org/officeDocument/2006/relationships/hyperlink" Target="https://drive.google.com/open?id=1sDDnlTyO2XFrD8eP63jYhudedvcnJd8l" TargetMode="External"/><Relationship Id="rId6" Type="http://schemas.openxmlformats.org/officeDocument/2006/relationships/hyperlink" Target="https://drive.google.com/open?id=19scSHbX58hVMpMSFkRH4QeB-PvOBW-ay" TargetMode="External"/><Relationship Id="rId7" Type="http://schemas.openxmlformats.org/officeDocument/2006/relationships/hyperlink" Target="https://drive.google.com/open?id=1ARr5GDax_B7mb6VMfXW5T6sAaZLJ0P-A" TargetMode="External"/><Relationship Id="rId8" Type="http://schemas.openxmlformats.org/officeDocument/2006/relationships/hyperlink" Target="https://drive.google.com/open?id=1bFZ-J_LyCN3ljWpdYv_M0dzgWZZsHcZ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El40BdbB7V5Oc3cRNBiEOP_am00rXowJ" TargetMode="External"/><Relationship Id="rId2" Type="http://schemas.openxmlformats.org/officeDocument/2006/relationships/hyperlink" Target="https://drive.google.com/open?id=13prymV4r4fHtSYoTrrU_adqubh7pL4Uy" TargetMode="External"/><Relationship Id="rId3" Type="http://schemas.openxmlformats.org/officeDocument/2006/relationships/drawing" Target="../drawings/drawing3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table" Target="../tables/table4.xml"/><Relationship Id="rId20" Type="http://schemas.openxmlformats.org/officeDocument/2006/relationships/hyperlink" Target="https://drive.google.com/open?id=1dlnn2Z4psK_EEO8u1LY1E8CQB5VIF-Jb" TargetMode="External"/><Relationship Id="rId22" Type="http://schemas.openxmlformats.org/officeDocument/2006/relationships/hyperlink" Target="https://drive.google.com/open?id=1p-OJK8_ksfFxdlQNhul7oOPHQQvMNqAq" TargetMode="External"/><Relationship Id="rId21" Type="http://schemas.openxmlformats.org/officeDocument/2006/relationships/hyperlink" Target="https://drive.google.com/open?id=1OKyY-HxVKfbcjYQ7rKZXogD4a4h4AVZB" TargetMode="External"/><Relationship Id="rId24" Type="http://schemas.openxmlformats.org/officeDocument/2006/relationships/hyperlink" Target="https://drive.google.com/open?id=19bthhjhNkmdr8khKXFBTRnT10pCUidQ1" TargetMode="External"/><Relationship Id="rId23" Type="http://schemas.openxmlformats.org/officeDocument/2006/relationships/hyperlink" Target="https://drive.google.com/open?id=1fASr9HWSG9BRPp2bpMoB2rHHuw3q20gq" TargetMode="External"/><Relationship Id="rId26" Type="http://schemas.openxmlformats.org/officeDocument/2006/relationships/hyperlink" Target="https://drive.google.com/open?id=11Kmy80fMKsTYXa6VT5vu-XG76sImlYlr" TargetMode="External"/><Relationship Id="rId25" Type="http://schemas.openxmlformats.org/officeDocument/2006/relationships/hyperlink" Target="https://drive.google.com/open?id=1901EVPtrU3r8kshb6aBfHXlYYouRdxWQ" TargetMode="External"/><Relationship Id="rId28" Type="http://schemas.openxmlformats.org/officeDocument/2006/relationships/hyperlink" Target="https://drive.google.com/open?id=1ufaU7-5u3D1_vwloYgZRdeI8YMtUjxUQ" TargetMode="External"/><Relationship Id="rId27" Type="http://schemas.openxmlformats.org/officeDocument/2006/relationships/hyperlink" Target="https://drive.google.com/open?id=1VN0T-LcviKUTwB7PhejeZ4VYFoq5eRJy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drive.google.com/open?id=1-yr6yhOCVkpL-0N3Xxdwf8VP_HFAXPor" TargetMode="External"/><Relationship Id="rId10" Type="http://schemas.openxmlformats.org/officeDocument/2006/relationships/hyperlink" Target="https://drive.google.com/open?id=1hmU1Cx43bOkNFkLzzYIAhyJAI3L6Kerz" TargetMode="External"/><Relationship Id="rId13" Type="http://schemas.openxmlformats.org/officeDocument/2006/relationships/hyperlink" Target="https://drive.google.com/open?id=16ZziPcb4B5WWuWhkhlfVVfvsKRGCf2Eu" TargetMode="External"/><Relationship Id="rId12" Type="http://schemas.openxmlformats.org/officeDocument/2006/relationships/hyperlink" Target="https://drive.google.com/open?id=1er1HplOz0d0wBUKatCuqZFX-pBAiL_a_" TargetMode="External"/><Relationship Id="rId15" Type="http://schemas.openxmlformats.org/officeDocument/2006/relationships/hyperlink" Target="https://drive.google.com/open?id=1I7YLGYadfLL0bZA3b6U6aWchGhBesWIP" TargetMode="External"/><Relationship Id="rId14" Type="http://schemas.openxmlformats.org/officeDocument/2006/relationships/hyperlink" Target="https://drive.google.com/open?id=1Co19LkcPn0mEQu-iIJtMF61uZkcOPL77" TargetMode="External"/><Relationship Id="rId17" Type="http://schemas.openxmlformats.org/officeDocument/2006/relationships/hyperlink" Target="https://drive.google.com/open?id=13P5QG4DdlOeWKi33-egHXgW7tdSTFcIs" TargetMode="External"/><Relationship Id="rId16" Type="http://schemas.openxmlformats.org/officeDocument/2006/relationships/hyperlink" Target="https://drive.google.com/open?id=1lHiT9ezi1M7SqKmUhMQGLXjKBW4klgUL" TargetMode="External"/><Relationship Id="rId19" Type="http://schemas.openxmlformats.org/officeDocument/2006/relationships/hyperlink" Target="https://drive.google.com/open?id=12Q8V_1qeT0JbruPxnxf9uCpAUgLVMSmY" TargetMode="External"/><Relationship Id="rId18" Type="http://schemas.openxmlformats.org/officeDocument/2006/relationships/hyperlink" Target="https://drive.google.com/open?id=11D0pc7fdVl-RTF3ZJl-1GlcAsqfxuWtV" TargetMode="External"/><Relationship Id="rId1" Type="http://schemas.openxmlformats.org/officeDocument/2006/relationships/hyperlink" Target="https://drive.google.com/open?id=1BvLnXzQhSxB4_V4O9K4uS-39j7tyBVLO" TargetMode="External"/><Relationship Id="rId2" Type="http://schemas.openxmlformats.org/officeDocument/2006/relationships/hyperlink" Target="https://drive.google.com/open?id=1r9FgxUKmon6E0FlmUzl3sKMBor0XRwB-" TargetMode="External"/><Relationship Id="rId3" Type="http://schemas.openxmlformats.org/officeDocument/2006/relationships/hyperlink" Target="https://drive.google.com/open?id=1F3VBtAeplLw-jvyVvJ5Sf5wUTko7-LN6" TargetMode="External"/><Relationship Id="rId4" Type="http://schemas.openxmlformats.org/officeDocument/2006/relationships/hyperlink" Target="https://drive.google.com/open?id=1QuVPHjP6d4idSHhRAUQWNsFAH6ds9VYX" TargetMode="External"/><Relationship Id="rId9" Type="http://schemas.openxmlformats.org/officeDocument/2006/relationships/hyperlink" Target="https://drive.google.com/open?id=1avtiUaF5dgyZfzYMJ5u0YvWKCvrHGTt-" TargetMode="External"/><Relationship Id="rId5" Type="http://schemas.openxmlformats.org/officeDocument/2006/relationships/hyperlink" Target="https://drive.google.com/open?id=1cAmMsI_1DP-DKLuYS0lFuKL8RY2Qpdxk" TargetMode="External"/><Relationship Id="rId6" Type="http://schemas.openxmlformats.org/officeDocument/2006/relationships/hyperlink" Target="https://drive.google.com/open?id=1zk_3fiMEhHNdbp8qafsv_EJd-RmgiAXl" TargetMode="External"/><Relationship Id="rId7" Type="http://schemas.openxmlformats.org/officeDocument/2006/relationships/hyperlink" Target="https://drive.google.com/open?id=15u0dkFvOIxMg5KnLLgrr6co8eDPVFyoY" TargetMode="External"/><Relationship Id="rId8" Type="http://schemas.openxmlformats.org/officeDocument/2006/relationships/hyperlink" Target="https://drive.google.com/open?id=1puP1HO4Tzza0sgaPrPHE05qzJ0FrZ-9j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J9_VOzerELSyoHFsRGkMpgy-3lTzNngs" TargetMode="External"/><Relationship Id="rId2" Type="http://schemas.openxmlformats.org/officeDocument/2006/relationships/hyperlink" Target="https://drive.google.com/open?id=1oX_AWduJSUoDdzLMTCUYKJTWPESfVWyO" TargetMode="External"/><Relationship Id="rId3" Type="http://schemas.openxmlformats.org/officeDocument/2006/relationships/hyperlink" Target="https://drive.google.com/open?id=11je0obNHIRdXjA9SmA8C-ws17C9EdoVH" TargetMode="External"/><Relationship Id="rId4" Type="http://schemas.openxmlformats.org/officeDocument/2006/relationships/drawing" Target="../drawings/drawing5.xml"/><Relationship Id="rId6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O21i0052Zaq0OsN6rpw7ejp_o4FVOOuF" TargetMode="External"/><Relationship Id="rId2" Type="http://schemas.openxmlformats.org/officeDocument/2006/relationships/hyperlink" Target="https://drive.google.com/open?id=1oM3Z7p1S3D4II75HflwqXA-l_fyuR5SG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ZPFNnOXB_8VLSWeI_1-WXnhMG5BL10KN" TargetMode="External"/><Relationship Id="rId2" Type="http://schemas.openxmlformats.org/officeDocument/2006/relationships/hyperlink" Target="https://drive.google.com/open?id=1zhNU5o1HKz-ZVDJLbyhD8lV_9XlaCYA8" TargetMode="External"/><Relationship Id="rId3" Type="http://schemas.openxmlformats.org/officeDocument/2006/relationships/hyperlink" Target="https://drive.google.com/open?id=1RtYaYkQhyyGxMTlnSGin-Z2s-v21kiax" TargetMode="External"/><Relationship Id="rId4" Type="http://schemas.openxmlformats.org/officeDocument/2006/relationships/hyperlink" Target="https://drive.google.com/open?id=1hq4xaCM24zcpG_YOrqOO5DPrgE6Y-Jpn" TargetMode="External"/><Relationship Id="rId5" Type="http://schemas.openxmlformats.org/officeDocument/2006/relationships/drawing" Target="../drawings/drawing7.xml"/><Relationship Id="rId7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6lILGviTIIKq_1xnUEQ38iSGYryMHZ_c" TargetMode="External"/><Relationship Id="rId22" Type="http://schemas.openxmlformats.org/officeDocument/2006/relationships/hyperlink" Target="https://drive.google.com/open?id=1Qh8I6gID_I7kcOfLdVC9Q5jDiSNyYZDV" TargetMode="External"/><Relationship Id="rId21" Type="http://schemas.openxmlformats.org/officeDocument/2006/relationships/hyperlink" Target="https://drive.google.com/open?id=1ROVa0kx9L8yLMa-2zGRSRkpyBcRhhHJI" TargetMode="External"/><Relationship Id="rId24" Type="http://schemas.openxmlformats.org/officeDocument/2006/relationships/hyperlink" Target="https://drive.google.com/open?id=1gRh4suJ6i6HuCccqBMtlR_pwWRYQEP0-" TargetMode="External"/><Relationship Id="rId23" Type="http://schemas.openxmlformats.org/officeDocument/2006/relationships/hyperlink" Target="https://drive.google.com/open?id=1iBri5khCEQRc0qCyRBGy4eDDja1dOxpx" TargetMode="External"/><Relationship Id="rId26" Type="http://schemas.openxmlformats.org/officeDocument/2006/relationships/drawing" Target="../drawings/drawing8.xml"/><Relationship Id="rId25" Type="http://schemas.openxmlformats.org/officeDocument/2006/relationships/hyperlink" Target="https://drive.google.com/open?id=1SSsQG5huUHBBQZvUilVW-4LO5Nh7nVpE" TargetMode="External"/><Relationship Id="rId28" Type="http://schemas.openxmlformats.org/officeDocument/2006/relationships/table" Target="../tables/table8.xml"/><Relationship Id="rId11" Type="http://schemas.openxmlformats.org/officeDocument/2006/relationships/hyperlink" Target="https://drive.google.com/open?id=1LhpvaSb5SZfcl5XTTxZXsoGhMGrxHRZb" TargetMode="External"/><Relationship Id="rId10" Type="http://schemas.openxmlformats.org/officeDocument/2006/relationships/hyperlink" Target="https://drive.google.com/open?id=1le9IS1sliZJC23rtvNAvf5zVV2vP1o8H" TargetMode="External"/><Relationship Id="rId13" Type="http://schemas.openxmlformats.org/officeDocument/2006/relationships/hyperlink" Target="https://drive.google.com/open?id=18XGIb6c4cor0qKrGElkrUiVvQzQuouGF" TargetMode="External"/><Relationship Id="rId12" Type="http://schemas.openxmlformats.org/officeDocument/2006/relationships/hyperlink" Target="https://drive.google.com/open?id=1KQZEW98pzojSDsf5KjHpVxHw5OSF1cqU" TargetMode="External"/><Relationship Id="rId15" Type="http://schemas.openxmlformats.org/officeDocument/2006/relationships/hyperlink" Target="https://drive.google.com/open?id=1_SGjdzsaC9R_S_8Ac8ntDu3z6kNG8ErS" TargetMode="External"/><Relationship Id="rId14" Type="http://schemas.openxmlformats.org/officeDocument/2006/relationships/hyperlink" Target="https://drive.google.com/open?id=1-6ePLydITtLtGKRVztNkmqrhBgmSCBFr" TargetMode="External"/><Relationship Id="rId17" Type="http://schemas.openxmlformats.org/officeDocument/2006/relationships/hyperlink" Target="https://drive.google.com/open?id=1PGW_ANQxi8yFnZWarD_55BUUYyM_cQMU" TargetMode="External"/><Relationship Id="rId16" Type="http://schemas.openxmlformats.org/officeDocument/2006/relationships/hyperlink" Target="https://drive.google.com/open?id=1dk3OmiZCtP6eZwT2YC2eIOZwdei04IJP" TargetMode="External"/><Relationship Id="rId19" Type="http://schemas.openxmlformats.org/officeDocument/2006/relationships/hyperlink" Target="https://drive.google.com/open?id=1Cgi60dKFgiABJLaJhr2LQNA13HZChGJr" TargetMode="External"/><Relationship Id="rId18" Type="http://schemas.openxmlformats.org/officeDocument/2006/relationships/hyperlink" Target="https://drive.google.com/open?id=1dFgJoUxRWgumD3eKh1TSz4E45VTq-KO0" TargetMode="External"/><Relationship Id="rId1" Type="http://schemas.openxmlformats.org/officeDocument/2006/relationships/hyperlink" Target="https://drive.google.com/open?id=1ZF1J9tnITCvDW5MDhITcVg5K97odZN2X" TargetMode="External"/><Relationship Id="rId2" Type="http://schemas.openxmlformats.org/officeDocument/2006/relationships/hyperlink" Target="https://drive.google.com/open?id=1Zk-WOk0CdfxFaO_uVs3JO7dP9nmpYkQM" TargetMode="External"/><Relationship Id="rId3" Type="http://schemas.openxmlformats.org/officeDocument/2006/relationships/hyperlink" Target="https://drive.google.com/open?id=1_2fZsXpIjuSin7hAP15coLsJTNCZrk4K" TargetMode="External"/><Relationship Id="rId4" Type="http://schemas.openxmlformats.org/officeDocument/2006/relationships/hyperlink" Target="https://drive.google.com/open?id=1mBWxA3coi5iCqf6BHJ8iDhw5uVCJp_sl" TargetMode="External"/><Relationship Id="rId9" Type="http://schemas.openxmlformats.org/officeDocument/2006/relationships/hyperlink" Target="https://drive.google.com/open?id=1RTtMqnvU0RUZx1tskTVlp3XUiFm070dB" TargetMode="External"/><Relationship Id="rId5" Type="http://schemas.openxmlformats.org/officeDocument/2006/relationships/hyperlink" Target="https://drive.google.com/open?id=1Gsk-N0zkP0V1xTT9zCPyce61ALeuUAY8" TargetMode="External"/><Relationship Id="rId6" Type="http://schemas.openxmlformats.org/officeDocument/2006/relationships/hyperlink" Target="https://drive.google.com/open?id=1_ufDpHSzK8d-8MgRWYnWHBUOrUEsnkec" TargetMode="External"/><Relationship Id="rId7" Type="http://schemas.openxmlformats.org/officeDocument/2006/relationships/hyperlink" Target="https://drive.google.com/open?id=14gYumMYWHN6e_ZMjlL5jFSH7pFCRI9vS" TargetMode="External"/><Relationship Id="rId8" Type="http://schemas.openxmlformats.org/officeDocument/2006/relationships/hyperlink" Target="https://drive.google.com/open?id=1oEErmVLSSVd2CvelxEiZ-Yx4P_wAFyQh" TargetMode="External"/></Relationships>
</file>

<file path=xl/worksheets/_rels/sheet9.xml.rels><?xml version="1.0" encoding="UTF-8" standalone="yes"?><Relationships xmlns="http://schemas.openxmlformats.org/package/2006/relationships"><Relationship Id="rId10" Type="http://schemas.openxmlformats.org/officeDocument/2006/relationships/table" Target="../tables/table9.xml"/><Relationship Id="rId1" Type="http://schemas.openxmlformats.org/officeDocument/2006/relationships/hyperlink" Target="https://drive.google.com/open?id=1P_Yek1X3_hpXDf9uzb_uznyVlOaPTdXN" TargetMode="External"/><Relationship Id="rId2" Type="http://schemas.openxmlformats.org/officeDocument/2006/relationships/hyperlink" Target="https://drive.google.com/open?id=1grDWJOEwoiMPhL8U2kYau_zY8md7H2Vf" TargetMode="External"/><Relationship Id="rId3" Type="http://schemas.openxmlformats.org/officeDocument/2006/relationships/hyperlink" Target="https://drive.google.com/open?id=1FdGZfAjB0RFjOJ4qUJMoQ2kFL12a6BOm" TargetMode="External"/><Relationship Id="rId4" Type="http://schemas.openxmlformats.org/officeDocument/2006/relationships/hyperlink" Target="https://drive.google.com/open?id=1uLg2zeBVlSlzt9LpIRsyELJscWFWzAgV" TargetMode="External"/><Relationship Id="rId5" Type="http://schemas.openxmlformats.org/officeDocument/2006/relationships/hyperlink" Target="https://drive.google.com/open?id=1Zyl_eJa6n8Za8Xn5dPdsn60r6BEUcFbK" TargetMode="External"/><Relationship Id="rId6" Type="http://schemas.openxmlformats.org/officeDocument/2006/relationships/hyperlink" Target="https://drive.google.com/open?id=1vHp9vWw4k6S7T_PTafLYH5W2QQPHBiMY" TargetMode="External"/><Relationship Id="rId7" Type="http://schemas.openxmlformats.org/officeDocument/2006/relationships/hyperlink" Target="https://drive.google.com/open?id=1SniNtvyDrGalB8WL4Uu8-3ZkavkZPhG4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ESrgAddw3qh2yGraM1GNnm" TargetMode="External"/><Relationship Id="rId2" Type="http://schemas.openxmlformats.org/officeDocument/2006/relationships/hyperlink" Target="https://drive.google.com/open?id=11dpdIMtpULXQL_xpNOBxyU5uwuL3hZwy" TargetMode="External"/><Relationship Id="rId3" Type="http://schemas.openxmlformats.org/officeDocument/2006/relationships/hyperlink" Target="https://drive.google.com/open?id=1MVzmAlVQM8oOkhQr5F7v-aiWpF7BfF3U" TargetMode="External"/><Relationship Id="rId4" Type="http://schemas.openxmlformats.org/officeDocument/2006/relationships/hyperlink" Target="https://drive.google.com/open?id=167yfIch4iir_pzDYP5CPFpksiM7_LBSV" TargetMode="External"/><Relationship Id="rId5" Type="http://schemas.openxmlformats.org/officeDocument/2006/relationships/drawing" Target="../drawings/drawing10.xml"/><Relationship Id="rId7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q4x99uMtyREmM29jVjSBxcbYGNiEtPPe" TargetMode="External"/><Relationship Id="rId2" Type="http://schemas.openxmlformats.org/officeDocument/2006/relationships/hyperlink" Target="https://drive.google.com/open?id=1mlBn_UTGPCd3mFjQQO41owkKmzdNo58N" TargetMode="External"/><Relationship Id="rId3" Type="http://schemas.openxmlformats.org/officeDocument/2006/relationships/drawing" Target="../drawings/drawing11.xml"/><Relationship Id="rId5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R-ZDZqC5sThLNRbHpzXvUo7NpkHSmN83" TargetMode="External"/><Relationship Id="rId2" Type="http://schemas.openxmlformats.org/officeDocument/2006/relationships/hyperlink" Target="https://drive.google.com/open?id=1vq4O6GH8g6nFbrScsbzQNrrvLM8vIbRl" TargetMode="External"/><Relationship Id="rId3" Type="http://schemas.openxmlformats.org/officeDocument/2006/relationships/hyperlink" Target="https://drive.google.com/open?id=1ersaU9xT1SHgmLMO_SykR161sgOjRCOq" TargetMode="External"/><Relationship Id="rId4" Type="http://schemas.openxmlformats.org/officeDocument/2006/relationships/hyperlink" Target="https://drive.google.com/open?id=1ejH8Dq5DKVhRcgaxKCoQ_BKEripsDX6b" TargetMode="External"/><Relationship Id="rId5" Type="http://schemas.openxmlformats.org/officeDocument/2006/relationships/drawing" Target="../drawings/drawing12.xml"/><Relationship Id="rId7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3.xml"/><Relationship Id="rId10" Type="http://schemas.openxmlformats.org/officeDocument/2006/relationships/hyperlink" Target="https://drive.google.com/open?id=1_b7yzpNOnUlWGB64nUtsN4Qaac7WTHyz" TargetMode="External"/><Relationship Id="rId13" Type="http://schemas.openxmlformats.org/officeDocument/2006/relationships/table" Target="../tables/table13.xml"/><Relationship Id="rId1" Type="http://schemas.openxmlformats.org/officeDocument/2006/relationships/hyperlink" Target="https://drive.google.com/open?id=1kwQL45Pvf3f__DZ9hkz5Q1-BeRZxZpqV" TargetMode="External"/><Relationship Id="rId2" Type="http://schemas.openxmlformats.org/officeDocument/2006/relationships/hyperlink" Target="https://drive.google.com/open?id=1noZLoIbd6G0bSU677RKqOvD6G5AnPWa_" TargetMode="External"/><Relationship Id="rId3" Type="http://schemas.openxmlformats.org/officeDocument/2006/relationships/hyperlink" Target="https://drive.google.com/open?id=1HW0xWRQXdnUKco32UC9jhvE7NwWuGNLI" TargetMode="External"/><Relationship Id="rId4" Type="http://schemas.openxmlformats.org/officeDocument/2006/relationships/hyperlink" Target="https://drive.google.com/open?id=1QSoF8NIj39fIaVum_KjKMHSyC0yl_ovL" TargetMode="External"/><Relationship Id="rId9" Type="http://schemas.openxmlformats.org/officeDocument/2006/relationships/hyperlink" Target="https://drive.google.com/open?id=1zymvDV5rBx67nzzGADmW48vuKagOE5bB" TargetMode="External"/><Relationship Id="rId5" Type="http://schemas.openxmlformats.org/officeDocument/2006/relationships/hyperlink" Target="https://drive.google.com/open?id=1DDpzoshwCyjstd3YP4wli7phJVl_RO7c" TargetMode="External"/><Relationship Id="rId6" Type="http://schemas.openxmlformats.org/officeDocument/2006/relationships/hyperlink" Target="https://drive.google.com/open?id=1EJ-P5S_QqqHPlYnc6K3lag5U7mkPJF9k" TargetMode="External"/><Relationship Id="rId7" Type="http://schemas.openxmlformats.org/officeDocument/2006/relationships/hyperlink" Target="https://drive.google.com/open?id=1hTdSaks73uHTgRV4wIGZx2rzFsAGEzU0" TargetMode="External"/><Relationship Id="rId8" Type="http://schemas.openxmlformats.org/officeDocument/2006/relationships/hyperlink" Target="https://drive.google.com/open?id=1ql6B9YcYiskQG5U3aueJHN1gQGOcujSP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sDY1jKvUZTFQJ8DDrlUS81LQmU0cP2Cc" TargetMode="External"/><Relationship Id="rId2" Type="http://schemas.openxmlformats.org/officeDocument/2006/relationships/drawing" Target="../drawings/drawing14.xml"/><Relationship Id="rId4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0GfZyRrzvZY2sDrRbHT_0MdTAqDrs2oq" TargetMode="External"/><Relationship Id="rId2" Type="http://schemas.openxmlformats.org/officeDocument/2006/relationships/drawing" Target="../drawings/drawing15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0"/>
    <col customWidth="1" min="4" max="4" width="32.13"/>
    <col customWidth="1" min="5" max="5" width="27.25"/>
    <col customWidth="1" min="6" max="6" width="37.63"/>
    <col customWidth="1" min="7" max="7" width="18.88"/>
    <col customWidth="1" min="8" max="8" width="26.38"/>
    <col customWidth="1" min="9" max="10" width="18.88"/>
    <col customWidth="1" min="11" max="11" width="41.5"/>
    <col customWidth="1" min="12" max="13" width="37.63"/>
    <col customWidth="1" min="14" max="14" width="22.25"/>
    <col customWidth="1" min="15" max="2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7" t="s">
        <v>17</v>
      </c>
    </row>
    <row r="2" ht="21.0" customHeight="1">
      <c r="A2" s="8">
        <v>45729.32458438657</v>
      </c>
      <c r="B2" s="9" t="s">
        <v>18</v>
      </c>
      <c r="C2" s="9" t="s">
        <v>19</v>
      </c>
      <c r="D2" s="9" t="s">
        <v>18</v>
      </c>
      <c r="E2" s="9">
        <v>8.75434821E9</v>
      </c>
      <c r="F2" s="9" t="s">
        <v>20</v>
      </c>
      <c r="G2" s="9" t="s">
        <v>21</v>
      </c>
      <c r="H2" s="9" t="s">
        <v>22</v>
      </c>
      <c r="I2" s="9" t="s">
        <v>23</v>
      </c>
      <c r="J2" s="10"/>
      <c r="K2" s="9" t="s">
        <v>24</v>
      </c>
      <c r="L2" s="9">
        <v>5.06770082735E11</v>
      </c>
      <c r="M2" s="11" t="s">
        <v>25</v>
      </c>
      <c r="N2" s="9" t="s">
        <v>26</v>
      </c>
      <c r="O2" s="12"/>
      <c r="P2" s="12"/>
      <c r="Q2" s="13" t="str">
        <f t="array" ref="Q2:Q358">IF(C2:C358&lt;&gt;"", IMAGE("https://api.qrserver.com/v1/create-qr-code/?size=300x300&amp;data=" &amp; 
  ENCODEURL(
    "Name: " &amp; C2:C358 &amp; " | " &amp;
    "Email Address: " &amp; D2:D358 &amp; " | " &amp;
    "Mobile: " &amp; E2:E358 &amp; " | " &amp;
    "College: " &amp; F2:F358 &amp; " | " &amp;
    "Department: " &amp; H2:H358 &amp; " | " &amp;
    "Year: " &amp; I2:I358 &amp; " | " &amp;
    "Workshop: " &amp; K2:K358
  )
), "")
</f>
        <v/>
      </c>
      <c r="R2" s="14" t="s">
        <v>27</v>
      </c>
    </row>
    <row r="3">
      <c r="A3" s="8">
        <v>45729.50578813658</v>
      </c>
      <c r="B3" s="9" t="s">
        <v>28</v>
      </c>
      <c r="C3" s="9" t="s">
        <v>29</v>
      </c>
      <c r="D3" s="9" t="s">
        <v>28</v>
      </c>
      <c r="E3" s="9">
        <v>9.345166529E9</v>
      </c>
      <c r="F3" s="9" t="s">
        <v>30</v>
      </c>
      <c r="G3" s="9" t="s">
        <v>21</v>
      </c>
      <c r="H3" s="9" t="s">
        <v>31</v>
      </c>
      <c r="I3" s="9" t="s">
        <v>23</v>
      </c>
      <c r="J3" s="10"/>
      <c r="K3" s="9" t="s">
        <v>32</v>
      </c>
      <c r="L3" s="15" t="s">
        <v>33</v>
      </c>
      <c r="M3" s="11" t="s">
        <v>34</v>
      </c>
      <c r="N3" s="9" t="s">
        <v>26</v>
      </c>
      <c r="O3" s="12"/>
      <c r="P3" s="12"/>
      <c r="Q3" s="13"/>
      <c r="R3" s="16" t="s">
        <v>27</v>
      </c>
    </row>
    <row r="4">
      <c r="A4" s="8">
        <v>45730.2739072338</v>
      </c>
      <c r="B4" s="9" t="s">
        <v>35</v>
      </c>
      <c r="C4" s="9" t="s">
        <v>36</v>
      </c>
      <c r="D4" s="9" t="s">
        <v>35</v>
      </c>
      <c r="E4" s="9">
        <v>8.610358282E9</v>
      </c>
      <c r="F4" s="9" t="s">
        <v>37</v>
      </c>
      <c r="G4" s="9" t="s">
        <v>21</v>
      </c>
      <c r="H4" s="9" t="s">
        <v>38</v>
      </c>
      <c r="I4" s="9" t="s">
        <v>23</v>
      </c>
      <c r="J4" s="10"/>
      <c r="K4" s="9" t="s">
        <v>24</v>
      </c>
      <c r="L4" s="9">
        <v>5.43480276596E11</v>
      </c>
      <c r="M4" s="11" t="s">
        <v>39</v>
      </c>
      <c r="N4" s="9" t="s">
        <v>26</v>
      </c>
      <c r="O4" s="12"/>
      <c r="P4" s="12"/>
      <c r="Q4" s="13"/>
      <c r="R4" s="14" t="s">
        <v>27</v>
      </c>
    </row>
    <row r="5">
      <c r="A5" s="8">
        <v>45730.277323125</v>
      </c>
      <c r="B5" s="9" t="s">
        <v>40</v>
      </c>
      <c r="C5" s="9" t="s">
        <v>41</v>
      </c>
      <c r="D5" s="9" t="s">
        <v>40</v>
      </c>
      <c r="E5" s="9">
        <v>8.248316211E9</v>
      </c>
      <c r="F5" s="9" t="s">
        <v>42</v>
      </c>
      <c r="G5" s="9" t="s">
        <v>21</v>
      </c>
      <c r="H5" s="9" t="s">
        <v>43</v>
      </c>
      <c r="I5" s="9" t="s">
        <v>23</v>
      </c>
      <c r="J5" s="10"/>
      <c r="K5" s="9" t="s">
        <v>24</v>
      </c>
      <c r="L5" s="9">
        <v>1.01248388635E11</v>
      </c>
      <c r="M5" s="11" t="s">
        <v>44</v>
      </c>
      <c r="N5" s="9" t="s">
        <v>26</v>
      </c>
      <c r="O5" s="12"/>
      <c r="P5" s="12"/>
      <c r="Q5" s="13"/>
      <c r="R5" s="16" t="s">
        <v>27</v>
      </c>
    </row>
    <row r="6">
      <c r="A6" s="8">
        <v>45730.33797337963</v>
      </c>
      <c r="B6" s="9" t="s">
        <v>45</v>
      </c>
      <c r="C6" s="9" t="s">
        <v>46</v>
      </c>
      <c r="D6" s="9" t="s">
        <v>47</v>
      </c>
      <c r="E6" s="9">
        <v>9.543037374E9</v>
      </c>
      <c r="F6" s="9" t="s">
        <v>48</v>
      </c>
      <c r="G6" s="9" t="s">
        <v>21</v>
      </c>
      <c r="H6" s="9" t="s">
        <v>49</v>
      </c>
      <c r="I6" s="9" t="s">
        <v>50</v>
      </c>
      <c r="J6" s="9" t="s">
        <v>51</v>
      </c>
      <c r="K6" s="9" t="s">
        <v>32</v>
      </c>
      <c r="L6" s="9">
        <v>5.43919760243E11</v>
      </c>
      <c r="M6" s="11" t="s">
        <v>52</v>
      </c>
      <c r="N6" s="9" t="s">
        <v>26</v>
      </c>
      <c r="O6" s="12"/>
      <c r="P6" s="12"/>
      <c r="Q6" s="13"/>
      <c r="R6" s="14" t="s">
        <v>27</v>
      </c>
    </row>
    <row r="7">
      <c r="A7" s="8">
        <v>45730.346911898145</v>
      </c>
      <c r="B7" s="9" t="s">
        <v>45</v>
      </c>
      <c r="C7" s="9" t="s">
        <v>53</v>
      </c>
      <c r="D7" s="9" t="s">
        <v>54</v>
      </c>
      <c r="E7" s="9">
        <v>7.01030619E9</v>
      </c>
      <c r="F7" s="9" t="s">
        <v>48</v>
      </c>
      <c r="G7" s="9" t="s">
        <v>21</v>
      </c>
      <c r="H7" s="9" t="s">
        <v>49</v>
      </c>
      <c r="I7" s="9" t="s">
        <v>50</v>
      </c>
      <c r="J7" s="9" t="s">
        <v>55</v>
      </c>
      <c r="K7" s="9" t="s">
        <v>32</v>
      </c>
      <c r="L7" s="9">
        <v>5.43958865904E11</v>
      </c>
      <c r="M7" s="11" t="s">
        <v>56</v>
      </c>
      <c r="N7" s="9" t="s">
        <v>26</v>
      </c>
      <c r="O7" s="12"/>
      <c r="P7" s="12"/>
      <c r="Q7" s="13"/>
      <c r="R7" s="16" t="s">
        <v>27</v>
      </c>
    </row>
    <row r="8">
      <c r="A8" s="8">
        <v>45730.353689745374</v>
      </c>
      <c r="B8" s="9" t="s">
        <v>45</v>
      </c>
      <c r="C8" s="9" t="s">
        <v>57</v>
      </c>
      <c r="D8" s="9" t="s">
        <v>58</v>
      </c>
      <c r="E8" s="9">
        <v>8.14873149E9</v>
      </c>
      <c r="F8" s="9" t="s">
        <v>48</v>
      </c>
      <c r="G8" s="9" t="s">
        <v>21</v>
      </c>
      <c r="H8" s="9" t="s">
        <v>49</v>
      </c>
      <c r="I8" s="9" t="s">
        <v>50</v>
      </c>
      <c r="J8" s="9" t="s">
        <v>55</v>
      </c>
      <c r="K8" s="9" t="s">
        <v>32</v>
      </c>
      <c r="L8" s="9">
        <v>5.43913162744E11</v>
      </c>
      <c r="M8" s="11" t="s">
        <v>59</v>
      </c>
      <c r="N8" s="9" t="s">
        <v>26</v>
      </c>
      <c r="O8" s="12"/>
      <c r="P8" s="12"/>
      <c r="Q8" s="13"/>
      <c r="R8" s="14" t="s">
        <v>27</v>
      </c>
    </row>
    <row r="9">
      <c r="A9" s="8">
        <v>45730.384919606484</v>
      </c>
      <c r="B9" s="9" t="s">
        <v>60</v>
      </c>
      <c r="C9" s="9" t="s">
        <v>61</v>
      </c>
      <c r="D9" s="9" t="s">
        <v>62</v>
      </c>
      <c r="E9" s="9">
        <v>8.838067733E9</v>
      </c>
      <c r="F9" s="9" t="s">
        <v>63</v>
      </c>
      <c r="G9" s="9" t="s">
        <v>21</v>
      </c>
      <c r="H9" s="9" t="s">
        <v>64</v>
      </c>
      <c r="I9" s="9" t="s">
        <v>50</v>
      </c>
      <c r="J9" s="9" t="s">
        <v>65</v>
      </c>
      <c r="K9" s="9" t="s">
        <v>32</v>
      </c>
      <c r="L9" s="9">
        <v>5.43996466758E11</v>
      </c>
      <c r="M9" s="11" t="s">
        <v>66</v>
      </c>
      <c r="N9" s="9" t="s">
        <v>26</v>
      </c>
      <c r="O9" s="12"/>
      <c r="P9" s="12"/>
      <c r="Q9" s="13"/>
      <c r="R9" s="16" t="s">
        <v>27</v>
      </c>
    </row>
    <row r="10">
      <c r="A10" s="8">
        <v>45730.38800171296</v>
      </c>
      <c r="B10" s="9" t="s">
        <v>60</v>
      </c>
      <c r="C10" s="9" t="s">
        <v>67</v>
      </c>
      <c r="D10" s="9" t="s">
        <v>68</v>
      </c>
      <c r="E10" s="9">
        <v>9.597055395E9</v>
      </c>
      <c r="F10" s="9" t="s">
        <v>69</v>
      </c>
      <c r="G10" s="9" t="s">
        <v>21</v>
      </c>
      <c r="H10" s="9" t="s">
        <v>70</v>
      </c>
      <c r="I10" s="9" t="s">
        <v>50</v>
      </c>
      <c r="J10" s="9" t="s">
        <v>71</v>
      </c>
      <c r="K10" s="9" t="s">
        <v>32</v>
      </c>
      <c r="L10" s="9">
        <v>5.43910666026E11</v>
      </c>
      <c r="M10" s="11" t="s">
        <v>72</v>
      </c>
      <c r="N10" s="9" t="s">
        <v>26</v>
      </c>
      <c r="O10" s="12"/>
      <c r="P10" s="12"/>
      <c r="Q10" s="13"/>
      <c r="R10" s="14" t="s">
        <v>27</v>
      </c>
    </row>
    <row r="11">
      <c r="A11" s="8">
        <v>45730.39155872686</v>
      </c>
      <c r="B11" s="9" t="s">
        <v>60</v>
      </c>
      <c r="C11" s="9" t="s">
        <v>73</v>
      </c>
      <c r="D11" s="9" t="s">
        <v>74</v>
      </c>
      <c r="E11" s="9">
        <v>6.3742019E9</v>
      </c>
      <c r="F11" s="9" t="s">
        <v>63</v>
      </c>
      <c r="G11" s="9" t="s">
        <v>21</v>
      </c>
      <c r="H11" s="9" t="s">
        <v>75</v>
      </c>
      <c r="I11" s="9" t="s">
        <v>50</v>
      </c>
      <c r="J11" s="9" t="s">
        <v>71</v>
      </c>
      <c r="K11" s="9" t="s">
        <v>32</v>
      </c>
      <c r="L11" s="9">
        <v>5.43941761806E11</v>
      </c>
      <c r="M11" s="11" t="s">
        <v>76</v>
      </c>
      <c r="N11" s="9" t="s">
        <v>26</v>
      </c>
      <c r="O11" s="12"/>
      <c r="P11" s="12"/>
      <c r="Q11" s="13"/>
      <c r="R11" s="16" t="s">
        <v>27</v>
      </c>
    </row>
    <row r="12">
      <c r="A12" s="8">
        <v>45731.65257265046</v>
      </c>
      <c r="B12" s="9" t="s">
        <v>77</v>
      </c>
      <c r="C12" s="9" t="s">
        <v>78</v>
      </c>
      <c r="D12" s="9" t="s">
        <v>77</v>
      </c>
      <c r="E12" s="9">
        <v>8.61078597E9</v>
      </c>
      <c r="F12" s="9" t="s">
        <v>79</v>
      </c>
      <c r="G12" s="9" t="s">
        <v>21</v>
      </c>
      <c r="H12" s="9" t="s">
        <v>80</v>
      </c>
      <c r="I12" s="9" t="s">
        <v>81</v>
      </c>
      <c r="J12" s="10"/>
      <c r="K12" s="9" t="s">
        <v>82</v>
      </c>
      <c r="L12" s="9">
        <v>5.07413566116E11</v>
      </c>
      <c r="M12" s="11" t="s">
        <v>83</v>
      </c>
      <c r="N12" s="9" t="s">
        <v>26</v>
      </c>
      <c r="O12" s="12"/>
      <c r="P12" s="12"/>
      <c r="Q12" s="13"/>
      <c r="R12" s="14" t="s">
        <v>27</v>
      </c>
    </row>
    <row r="13">
      <c r="A13" s="8">
        <v>45731.65745063657</v>
      </c>
      <c r="B13" s="9" t="s">
        <v>84</v>
      </c>
      <c r="C13" s="9" t="s">
        <v>85</v>
      </c>
      <c r="D13" s="9" t="s">
        <v>84</v>
      </c>
      <c r="E13" s="9">
        <v>9.943626462E9</v>
      </c>
      <c r="F13" s="9" t="s">
        <v>86</v>
      </c>
      <c r="G13" s="9" t="s">
        <v>21</v>
      </c>
      <c r="H13" s="9" t="s">
        <v>80</v>
      </c>
      <c r="I13" s="9" t="s">
        <v>81</v>
      </c>
      <c r="J13" s="10"/>
      <c r="K13" s="9" t="s">
        <v>82</v>
      </c>
      <c r="L13" s="9">
        <v>5.07485559345E11</v>
      </c>
      <c r="M13" s="11" t="s">
        <v>87</v>
      </c>
      <c r="N13" s="9" t="s">
        <v>26</v>
      </c>
      <c r="O13" s="12"/>
      <c r="P13" s="12"/>
      <c r="Q13" s="13"/>
      <c r="R13" s="16" t="s">
        <v>27</v>
      </c>
    </row>
    <row r="14">
      <c r="A14" s="8">
        <v>45732.26938923611</v>
      </c>
      <c r="B14" s="9" t="s">
        <v>88</v>
      </c>
      <c r="C14" s="9" t="s">
        <v>89</v>
      </c>
      <c r="D14" s="9" t="s">
        <v>88</v>
      </c>
      <c r="E14" s="9">
        <v>9.080672656E9</v>
      </c>
      <c r="F14" s="9" t="s">
        <v>90</v>
      </c>
      <c r="G14" s="9" t="s">
        <v>21</v>
      </c>
      <c r="H14" s="9" t="s">
        <v>91</v>
      </c>
      <c r="I14" s="9" t="s">
        <v>81</v>
      </c>
      <c r="J14" s="10"/>
      <c r="K14" s="9" t="s">
        <v>82</v>
      </c>
      <c r="L14" s="15" t="s">
        <v>92</v>
      </c>
      <c r="M14" s="11" t="s">
        <v>93</v>
      </c>
      <c r="N14" s="9" t="s">
        <v>26</v>
      </c>
      <c r="O14" s="12"/>
      <c r="P14" s="12"/>
      <c r="Q14" s="13"/>
      <c r="R14" s="14" t="s">
        <v>27</v>
      </c>
    </row>
    <row r="15">
      <c r="A15" s="8">
        <v>45732.61158121528</v>
      </c>
      <c r="B15" s="9" t="s">
        <v>94</v>
      </c>
      <c r="C15" s="9" t="s">
        <v>95</v>
      </c>
      <c r="D15" s="9" t="s">
        <v>94</v>
      </c>
      <c r="E15" s="9">
        <v>6.383874608E9</v>
      </c>
      <c r="F15" s="9" t="s">
        <v>86</v>
      </c>
      <c r="G15" s="9" t="s">
        <v>21</v>
      </c>
      <c r="H15" s="9" t="s">
        <v>80</v>
      </c>
      <c r="I15" s="9" t="s">
        <v>81</v>
      </c>
      <c r="J15" s="10"/>
      <c r="K15" s="9" t="s">
        <v>82</v>
      </c>
      <c r="L15" s="9">
        <v>5.44127948631E11</v>
      </c>
      <c r="M15" s="11" t="s">
        <v>96</v>
      </c>
      <c r="N15" s="9" t="s">
        <v>26</v>
      </c>
      <c r="O15" s="12"/>
      <c r="P15" s="12"/>
      <c r="Q15" s="13"/>
      <c r="R15" s="16" t="s">
        <v>27</v>
      </c>
    </row>
    <row r="16">
      <c r="A16" s="8">
        <v>45732.62824489584</v>
      </c>
      <c r="B16" s="9" t="s">
        <v>97</v>
      </c>
      <c r="C16" s="9" t="s">
        <v>98</v>
      </c>
      <c r="D16" s="9" t="s">
        <v>97</v>
      </c>
      <c r="E16" s="9">
        <v>8.925120061E9</v>
      </c>
      <c r="F16" s="9" t="s">
        <v>99</v>
      </c>
      <c r="G16" s="9" t="s">
        <v>21</v>
      </c>
      <c r="H16" s="9" t="s">
        <v>100</v>
      </c>
      <c r="I16" s="9" t="s">
        <v>81</v>
      </c>
      <c r="J16" s="10"/>
      <c r="K16" s="9" t="s">
        <v>101</v>
      </c>
      <c r="L16" s="9">
        <v>5.07550400338E11</v>
      </c>
      <c r="M16" s="11" t="s">
        <v>102</v>
      </c>
      <c r="N16" s="9" t="s">
        <v>26</v>
      </c>
      <c r="O16" s="12"/>
      <c r="P16" s="12"/>
      <c r="Q16" s="13"/>
      <c r="R16" s="14" t="s">
        <v>27</v>
      </c>
    </row>
    <row r="17">
      <c r="A17" s="8">
        <v>45732.631330335644</v>
      </c>
      <c r="B17" s="9" t="s">
        <v>103</v>
      </c>
      <c r="C17" s="9" t="s">
        <v>104</v>
      </c>
      <c r="D17" s="9" t="s">
        <v>103</v>
      </c>
      <c r="E17" s="9">
        <v>9.629661715E9</v>
      </c>
      <c r="F17" s="9" t="s">
        <v>99</v>
      </c>
      <c r="G17" s="9" t="s">
        <v>21</v>
      </c>
      <c r="H17" s="9" t="s">
        <v>100</v>
      </c>
      <c r="I17" s="9" t="s">
        <v>81</v>
      </c>
      <c r="J17" s="10"/>
      <c r="K17" s="9" t="s">
        <v>101</v>
      </c>
      <c r="L17" s="9">
        <v>5.44188942094E11</v>
      </c>
      <c r="M17" s="11" t="s">
        <v>105</v>
      </c>
      <c r="N17" s="9" t="s">
        <v>26</v>
      </c>
      <c r="O17" s="12"/>
      <c r="P17" s="12"/>
      <c r="Q17" s="13"/>
      <c r="R17" s="16" t="s">
        <v>27</v>
      </c>
    </row>
    <row r="18">
      <c r="A18" s="8">
        <v>45733.27140633102</v>
      </c>
      <c r="B18" s="9" t="s">
        <v>106</v>
      </c>
      <c r="C18" s="9" t="s">
        <v>107</v>
      </c>
      <c r="D18" s="9" t="s">
        <v>106</v>
      </c>
      <c r="E18" s="9">
        <v>9.786241261E9</v>
      </c>
      <c r="F18" s="9" t="s">
        <v>48</v>
      </c>
      <c r="G18" s="9" t="s">
        <v>21</v>
      </c>
      <c r="H18" s="9" t="s">
        <v>108</v>
      </c>
      <c r="I18" s="9" t="s">
        <v>50</v>
      </c>
      <c r="J18" s="10"/>
      <c r="K18" s="9" t="s">
        <v>32</v>
      </c>
      <c r="L18" s="9">
        <v>5.44281771715E11</v>
      </c>
      <c r="M18" s="11" t="s">
        <v>109</v>
      </c>
      <c r="N18" s="9" t="s">
        <v>26</v>
      </c>
      <c r="O18" s="12"/>
      <c r="P18" s="12"/>
      <c r="Q18" s="13"/>
      <c r="R18" s="14" t="s">
        <v>27</v>
      </c>
    </row>
    <row r="19">
      <c r="A19" s="8">
        <v>45733.2943047338</v>
      </c>
      <c r="B19" s="9" t="s">
        <v>110</v>
      </c>
      <c r="C19" s="9" t="s">
        <v>111</v>
      </c>
      <c r="D19" s="9" t="s">
        <v>110</v>
      </c>
      <c r="E19" s="9">
        <v>9.629527554E9</v>
      </c>
      <c r="F19" s="9" t="s">
        <v>112</v>
      </c>
      <c r="G19" s="9" t="s">
        <v>21</v>
      </c>
      <c r="H19" s="9" t="s">
        <v>113</v>
      </c>
      <c r="I19" s="9" t="s">
        <v>50</v>
      </c>
      <c r="J19" s="9" t="s">
        <v>114</v>
      </c>
      <c r="K19" s="9" t="s">
        <v>32</v>
      </c>
      <c r="L19" s="9">
        <v>5.0764509445E11</v>
      </c>
      <c r="M19" s="11" t="s">
        <v>115</v>
      </c>
      <c r="N19" s="9" t="s">
        <v>26</v>
      </c>
      <c r="O19" s="12"/>
      <c r="P19" s="12"/>
      <c r="Q19" s="13"/>
      <c r="R19" s="16" t="s">
        <v>27</v>
      </c>
    </row>
    <row r="20">
      <c r="A20" s="8">
        <v>45733.30048089121</v>
      </c>
      <c r="B20" s="9" t="s">
        <v>110</v>
      </c>
      <c r="C20" s="9" t="s">
        <v>116</v>
      </c>
      <c r="D20" s="9" t="s">
        <v>110</v>
      </c>
      <c r="E20" s="9">
        <v>9.629527554E9</v>
      </c>
      <c r="F20" s="9" t="s">
        <v>117</v>
      </c>
      <c r="G20" s="9" t="s">
        <v>21</v>
      </c>
      <c r="H20" s="9" t="s">
        <v>118</v>
      </c>
      <c r="I20" s="9" t="s">
        <v>50</v>
      </c>
      <c r="J20" s="9" t="s">
        <v>119</v>
      </c>
      <c r="K20" s="9" t="s">
        <v>32</v>
      </c>
      <c r="L20" s="9">
        <v>5.0764509445E11</v>
      </c>
      <c r="M20" s="11" t="s">
        <v>120</v>
      </c>
      <c r="N20" s="9" t="s">
        <v>26</v>
      </c>
      <c r="O20" s="12"/>
      <c r="P20" s="12"/>
      <c r="Q20" s="13"/>
      <c r="R20" s="14" t="s">
        <v>27</v>
      </c>
    </row>
    <row r="21">
      <c r="A21" s="8">
        <v>45733.47936118055</v>
      </c>
      <c r="B21" s="9" t="s">
        <v>121</v>
      </c>
      <c r="C21" s="9" t="s">
        <v>122</v>
      </c>
      <c r="D21" s="9" t="s">
        <v>121</v>
      </c>
      <c r="E21" s="9">
        <v>7.639620036E9</v>
      </c>
      <c r="F21" s="9" t="s">
        <v>123</v>
      </c>
      <c r="G21" s="9" t="s">
        <v>124</v>
      </c>
      <c r="H21" s="9" t="s">
        <v>125</v>
      </c>
      <c r="I21" s="9" t="s">
        <v>23</v>
      </c>
      <c r="J21" s="9" t="s">
        <v>126</v>
      </c>
      <c r="K21" s="9" t="s">
        <v>32</v>
      </c>
      <c r="L21" s="9">
        <v>5.07661233834E11</v>
      </c>
      <c r="M21" s="11" t="s">
        <v>127</v>
      </c>
      <c r="N21" s="9" t="s">
        <v>26</v>
      </c>
      <c r="O21" s="12"/>
      <c r="P21" s="12"/>
      <c r="Q21" s="13"/>
      <c r="R21" s="16" t="s">
        <v>27</v>
      </c>
    </row>
    <row r="22">
      <c r="A22" s="8">
        <v>45733.62067766204</v>
      </c>
      <c r="B22" s="9" t="s">
        <v>128</v>
      </c>
      <c r="C22" s="9" t="s">
        <v>129</v>
      </c>
      <c r="D22" s="9" t="s">
        <v>130</v>
      </c>
      <c r="E22" s="9">
        <v>9.486532589E9</v>
      </c>
      <c r="F22" s="9" t="s">
        <v>131</v>
      </c>
      <c r="G22" s="9" t="s">
        <v>21</v>
      </c>
      <c r="H22" s="9" t="s">
        <v>132</v>
      </c>
      <c r="I22" s="9" t="s">
        <v>81</v>
      </c>
      <c r="J22" s="9">
        <v>7.3772212105E10</v>
      </c>
      <c r="K22" s="9" t="s">
        <v>133</v>
      </c>
      <c r="L22" s="9">
        <v>5.07608227928E11</v>
      </c>
      <c r="M22" s="11" t="s">
        <v>134</v>
      </c>
      <c r="N22" s="9" t="s">
        <v>26</v>
      </c>
      <c r="O22" s="12"/>
      <c r="P22" s="12"/>
      <c r="Q22" s="13"/>
      <c r="R22" s="14" t="s">
        <v>27</v>
      </c>
    </row>
    <row r="23" ht="22.5" customHeight="1">
      <c r="A23" s="8">
        <v>45733.6244960301</v>
      </c>
      <c r="B23" s="9" t="s">
        <v>135</v>
      </c>
      <c r="C23" s="9" t="s">
        <v>136</v>
      </c>
      <c r="D23" s="9" t="s">
        <v>135</v>
      </c>
      <c r="E23" s="9">
        <v>7.397061712E9</v>
      </c>
      <c r="F23" s="9" t="s">
        <v>131</v>
      </c>
      <c r="G23" s="9" t="s">
        <v>21</v>
      </c>
      <c r="H23" s="9" t="s">
        <v>132</v>
      </c>
      <c r="I23" s="9" t="s">
        <v>81</v>
      </c>
      <c r="J23" s="9">
        <v>7.3772212105E10</v>
      </c>
      <c r="K23" s="9" t="s">
        <v>133</v>
      </c>
      <c r="L23" s="9">
        <v>5.07684723913E11</v>
      </c>
      <c r="M23" s="11" t="s">
        <v>137</v>
      </c>
      <c r="N23" s="9" t="s">
        <v>26</v>
      </c>
      <c r="O23" s="12"/>
      <c r="P23" s="12"/>
      <c r="Q23" s="13"/>
      <c r="R23" s="16" t="s">
        <v>27</v>
      </c>
    </row>
    <row r="24">
      <c r="A24" s="8">
        <v>45733.63029053241</v>
      </c>
      <c r="B24" s="9" t="s">
        <v>128</v>
      </c>
      <c r="C24" s="9" t="s">
        <v>138</v>
      </c>
      <c r="D24" s="9" t="s">
        <v>139</v>
      </c>
      <c r="E24" s="9">
        <v>8.015532207E9</v>
      </c>
      <c r="F24" s="9" t="s">
        <v>131</v>
      </c>
      <c r="G24" s="9" t="s">
        <v>21</v>
      </c>
      <c r="H24" s="9" t="s">
        <v>140</v>
      </c>
      <c r="I24" s="9" t="s">
        <v>81</v>
      </c>
      <c r="J24" s="9">
        <v>7.3772212105E10</v>
      </c>
      <c r="K24" s="9" t="s">
        <v>133</v>
      </c>
      <c r="L24" s="9">
        <v>5.607606625164E12</v>
      </c>
      <c r="M24" s="11" t="s">
        <v>141</v>
      </c>
      <c r="N24" s="9" t="s">
        <v>26</v>
      </c>
      <c r="O24" s="12"/>
      <c r="P24" s="12"/>
      <c r="Q24" s="13"/>
      <c r="R24" s="14" t="s">
        <v>27</v>
      </c>
    </row>
    <row r="25">
      <c r="A25" s="8">
        <v>45733.70759899306</v>
      </c>
      <c r="B25" s="9" t="s">
        <v>142</v>
      </c>
      <c r="C25" s="9" t="s">
        <v>143</v>
      </c>
      <c r="D25" s="9" t="s">
        <v>142</v>
      </c>
      <c r="E25" s="9">
        <v>9.894520198E9</v>
      </c>
      <c r="F25" s="9" t="s">
        <v>86</v>
      </c>
      <c r="G25" s="9" t="s">
        <v>21</v>
      </c>
      <c r="H25" s="9" t="s">
        <v>144</v>
      </c>
      <c r="I25" s="9" t="s">
        <v>81</v>
      </c>
      <c r="J25" s="10"/>
      <c r="K25" s="9" t="s">
        <v>82</v>
      </c>
      <c r="L25" s="9">
        <v>5.07699333718E11</v>
      </c>
      <c r="M25" s="11" t="s">
        <v>145</v>
      </c>
      <c r="N25" s="9" t="s">
        <v>26</v>
      </c>
      <c r="O25" s="12"/>
      <c r="P25" s="12"/>
      <c r="Q25" s="13"/>
      <c r="R25" s="16" t="s">
        <v>27</v>
      </c>
    </row>
    <row r="26">
      <c r="A26" s="8">
        <v>45734.11612368056</v>
      </c>
      <c r="B26" s="9" t="s">
        <v>146</v>
      </c>
      <c r="C26" s="9" t="s">
        <v>147</v>
      </c>
      <c r="D26" s="9" t="s">
        <v>146</v>
      </c>
      <c r="E26" s="9">
        <v>9.384721607E9</v>
      </c>
      <c r="F26" s="9" t="s">
        <v>148</v>
      </c>
      <c r="G26" s="9" t="s">
        <v>21</v>
      </c>
      <c r="H26" s="9" t="s">
        <v>149</v>
      </c>
      <c r="I26" s="9" t="s">
        <v>81</v>
      </c>
      <c r="J26" s="10"/>
      <c r="K26" s="9" t="s">
        <v>32</v>
      </c>
      <c r="L26" s="15" t="s">
        <v>150</v>
      </c>
      <c r="M26" s="11" t="s">
        <v>151</v>
      </c>
      <c r="N26" s="9" t="s">
        <v>26</v>
      </c>
      <c r="O26" s="12"/>
      <c r="P26" s="12"/>
      <c r="Q26" s="13"/>
      <c r="R26" s="14" t="s">
        <v>27</v>
      </c>
    </row>
    <row r="27">
      <c r="A27" s="8">
        <v>45734.210148750004</v>
      </c>
      <c r="B27" s="9" t="s">
        <v>152</v>
      </c>
      <c r="C27" s="9" t="s">
        <v>153</v>
      </c>
      <c r="D27" s="9" t="s">
        <v>152</v>
      </c>
      <c r="E27" s="9">
        <v>9.360043819E9</v>
      </c>
      <c r="F27" s="9" t="s">
        <v>148</v>
      </c>
      <c r="G27" s="9" t="s">
        <v>21</v>
      </c>
      <c r="H27" s="9" t="s">
        <v>154</v>
      </c>
      <c r="I27" s="9" t="s">
        <v>23</v>
      </c>
      <c r="J27" s="10"/>
      <c r="K27" s="9" t="s">
        <v>155</v>
      </c>
      <c r="L27" s="9">
        <v>5.0774886317E11</v>
      </c>
      <c r="M27" s="11" t="s">
        <v>156</v>
      </c>
      <c r="N27" s="9" t="s">
        <v>26</v>
      </c>
      <c r="O27" s="12"/>
      <c r="P27" s="12"/>
      <c r="Q27" s="13"/>
      <c r="R27" s="16" t="s">
        <v>27</v>
      </c>
    </row>
    <row r="28">
      <c r="A28" s="8">
        <v>45734.30942668981</v>
      </c>
      <c r="B28" s="9" t="s">
        <v>157</v>
      </c>
      <c r="C28" s="9" t="s">
        <v>158</v>
      </c>
      <c r="D28" s="9" t="s">
        <v>157</v>
      </c>
      <c r="E28" s="9">
        <v>8.148885442E9</v>
      </c>
      <c r="F28" s="9" t="s">
        <v>159</v>
      </c>
      <c r="G28" s="9" t="s">
        <v>21</v>
      </c>
      <c r="H28" s="9" t="s">
        <v>160</v>
      </c>
      <c r="I28" s="9" t="s">
        <v>23</v>
      </c>
      <c r="J28" s="10"/>
      <c r="K28" s="9" t="s">
        <v>155</v>
      </c>
      <c r="L28" s="9">
        <v>5.07733057494E11</v>
      </c>
      <c r="M28" s="11" t="s">
        <v>161</v>
      </c>
      <c r="N28" s="9" t="s">
        <v>26</v>
      </c>
      <c r="O28" s="12"/>
      <c r="P28" s="12"/>
      <c r="Q28" s="13"/>
      <c r="R28" s="14" t="s">
        <v>27</v>
      </c>
    </row>
    <row r="29">
      <c r="A29" s="17">
        <v>45734.66530282407</v>
      </c>
      <c r="B29" s="18" t="s">
        <v>162</v>
      </c>
      <c r="C29" s="18" t="s">
        <v>163</v>
      </c>
      <c r="D29" s="18" t="s">
        <v>164</v>
      </c>
      <c r="E29" s="18">
        <v>9.345524132E9</v>
      </c>
      <c r="F29" s="18" t="s">
        <v>165</v>
      </c>
      <c r="G29" s="18" t="s">
        <v>21</v>
      </c>
      <c r="H29" s="18" t="s">
        <v>166</v>
      </c>
      <c r="I29" s="18" t="s">
        <v>81</v>
      </c>
      <c r="J29" s="19"/>
      <c r="K29" s="18" t="s">
        <v>24</v>
      </c>
      <c r="L29" s="18">
        <v>5.07717073435E11</v>
      </c>
      <c r="M29" s="20" t="s">
        <v>167</v>
      </c>
      <c r="N29" s="18" t="s">
        <v>26</v>
      </c>
      <c r="O29" s="21"/>
      <c r="P29" s="21"/>
      <c r="Q29" s="22"/>
      <c r="R29" s="16" t="s">
        <v>27</v>
      </c>
    </row>
    <row r="30">
      <c r="A30" s="17">
        <v>45734.666324687496</v>
      </c>
      <c r="B30" s="18" t="s">
        <v>168</v>
      </c>
      <c r="C30" s="18" t="s">
        <v>169</v>
      </c>
      <c r="D30" s="18" t="s">
        <v>168</v>
      </c>
      <c r="E30" s="18">
        <v>9.345279797E9</v>
      </c>
      <c r="F30" s="18" t="s">
        <v>170</v>
      </c>
      <c r="G30" s="18" t="s">
        <v>21</v>
      </c>
      <c r="H30" s="18" t="s">
        <v>166</v>
      </c>
      <c r="I30" s="18" t="s">
        <v>81</v>
      </c>
      <c r="J30" s="19"/>
      <c r="K30" s="18" t="s">
        <v>24</v>
      </c>
      <c r="L30" s="18">
        <v>5.07788767568E11</v>
      </c>
      <c r="M30" s="20" t="s">
        <v>171</v>
      </c>
      <c r="N30" s="18" t="s">
        <v>26</v>
      </c>
      <c r="O30" s="21"/>
      <c r="P30" s="21"/>
      <c r="Q30" s="22"/>
      <c r="R30" s="14" t="s">
        <v>27</v>
      </c>
    </row>
    <row r="31">
      <c r="A31" s="17">
        <v>45734.66663197917</v>
      </c>
      <c r="B31" s="18" t="s">
        <v>172</v>
      </c>
      <c r="C31" s="18" t="s">
        <v>173</v>
      </c>
      <c r="D31" s="18" t="s">
        <v>172</v>
      </c>
      <c r="E31" s="18">
        <v>7.092008305E9</v>
      </c>
      <c r="F31" s="18" t="s">
        <v>170</v>
      </c>
      <c r="G31" s="18" t="s">
        <v>21</v>
      </c>
      <c r="H31" s="18" t="s">
        <v>174</v>
      </c>
      <c r="I31" s="18" t="s">
        <v>81</v>
      </c>
      <c r="J31" s="19"/>
      <c r="K31" s="18" t="s">
        <v>24</v>
      </c>
      <c r="L31" s="23" t="s">
        <v>175</v>
      </c>
      <c r="M31" s="20" t="s">
        <v>176</v>
      </c>
      <c r="N31" s="18" t="s">
        <v>26</v>
      </c>
      <c r="O31" s="21"/>
      <c r="P31" s="21"/>
      <c r="Q31" s="22"/>
      <c r="R31" s="16" t="s">
        <v>27</v>
      </c>
    </row>
    <row r="32">
      <c r="A32" s="17">
        <v>45734.69039087963</v>
      </c>
      <c r="B32" s="18" t="s">
        <v>177</v>
      </c>
      <c r="C32" s="18" t="s">
        <v>178</v>
      </c>
      <c r="D32" s="18" t="s">
        <v>179</v>
      </c>
      <c r="E32" s="18">
        <v>8.675651847E9</v>
      </c>
      <c r="F32" s="18" t="s">
        <v>180</v>
      </c>
      <c r="G32" s="18" t="s">
        <v>21</v>
      </c>
      <c r="H32" s="18" t="s">
        <v>181</v>
      </c>
      <c r="I32" s="18" t="s">
        <v>23</v>
      </c>
      <c r="J32" s="18">
        <v>7.3772212105E10</v>
      </c>
      <c r="K32" s="18" t="s">
        <v>133</v>
      </c>
      <c r="L32" s="18">
        <v>5.07784883077E11</v>
      </c>
      <c r="M32" s="20" t="s">
        <v>182</v>
      </c>
      <c r="N32" s="18" t="s">
        <v>26</v>
      </c>
      <c r="O32" s="21"/>
      <c r="P32" s="21"/>
      <c r="Q32" s="22"/>
      <c r="R32" s="14" t="s">
        <v>27</v>
      </c>
    </row>
    <row r="33">
      <c r="A33" s="17">
        <v>45734.763063101855</v>
      </c>
      <c r="B33" s="18" t="s">
        <v>183</v>
      </c>
      <c r="C33" s="18" t="s">
        <v>184</v>
      </c>
      <c r="D33" s="18" t="s">
        <v>183</v>
      </c>
      <c r="E33" s="18">
        <v>9.344282452E9</v>
      </c>
      <c r="F33" s="18" t="s">
        <v>185</v>
      </c>
      <c r="G33" s="18" t="s">
        <v>21</v>
      </c>
      <c r="H33" s="18" t="s">
        <v>186</v>
      </c>
      <c r="I33" s="18" t="s">
        <v>81</v>
      </c>
      <c r="J33" s="19"/>
      <c r="K33" s="18" t="s">
        <v>24</v>
      </c>
      <c r="L33" s="18">
        <v>5.07752979895E11</v>
      </c>
      <c r="M33" s="20" t="s">
        <v>187</v>
      </c>
      <c r="N33" s="18" t="s">
        <v>26</v>
      </c>
      <c r="O33" s="21"/>
      <c r="P33" s="21"/>
      <c r="Q33" s="22"/>
      <c r="R33" s="16" t="s">
        <v>27</v>
      </c>
    </row>
    <row r="34">
      <c r="A34" s="17">
        <v>45734.797975208334</v>
      </c>
      <c r="B34" s="18" t="s">
        <v>188</v>
      </c>
      <c r="C34" s="18" t="s">
        <v>189</v>
      </c>
      <c r="D34" s="18" t="s">
        <v>190</v>
      </c>
      <c r="E34" s="18">
        <v>6.369697082E9</v>
      </c>
      <c r="F34" s="18" t="s">
        <v>191</v>
      </c>
      <c r="G34" s="18" t="s">
        <v>21</v>
      </c>
      <c r="H34" s="18" t="s">
        <v>192</v>
      </c>
      <c r="I34" s="18" t="s">
        <v>23</v>
      </c>
      <c r="J34" s="19"/>
      <c r="K34" s="18" t="s">
        <v>101</v>
      </c>
      <c r="L34" s="18">
        <v>5.0777919123E11</v>
      </c>
      <c r="M34" s="20" t="s">
        <v>193</v>
      </c>
      <c r="N34" s="18" t="s">
        <v>26</v>
      </c>
      <c r="O34" s="21"/>
      <c r="P34" s="21"/>
      <c r="Q34" s="22"/>
      <c r="R34" s="14" t="s">
        <v>27</v>
      </c>
    </row>
    <row r="35">
      <c r="A35" s="17">
        <v>45734.87919357639</v>
      </c>
      <c r="B35" s="18" t="s">
        <v>194</v>
      </c>
      <c r="C35" s="18" t="s">
        <v>195</v>
      </c>
      <c r="D35" s="18" t="s">
        <v>196</v>
      </c>
      <c r="E35" s="18">
        <v>7.092511368E9</v>
      </c>
      <c r="F35" s="18" t="s">
        <v>197</v>
      </c>
      <c r="G35" s="18" t="s">
        <v>21</v>
      </c>
      <c r="H35" s="18" t="s">
        <v>198</v>
      </c>
      <c r="I35" s="18" t="s">
        <v>23</v>
      </c>
      <c r="J35" s="19"/>
      <c r="K35" s="18" t="s">
        <v>101</v>
      </c>
      <c r="L35" s="18">
        <v>5.0777147575E10</v>
      </c>
      <c r="M35" s="20" t="s">
        <v>199</v>
      </c>
      <c r="N35" s="18" t="s">
        <v>26</v>
      </c>
      <c r="O35" s="21"/>
      <c r="P35" s="21"/>
      <c r="Q35" s="22"/>
      <c r="R35" s="16" t="s">
        <v>27</v>
      </c>
    </row>
    <row r="36">
      <c r="A36" s="17">
        <v>45734.939090949076</v>
      </c>
      <c r="B36" s="18" t="s">
        <v>200</v>
      </c>
      <c r="C36" s="18" t="s">
        <v>201</v>
      </c>
      <c r="D36" s="18" t="s">
        <v>200</v>
      </c>
      <c r="E36" s="18">
        <v>8.248187185E9</v>
      </c>
      <c r="F36" s="18" t="s">
        <v>202</v>
      </c>
      <c r="G36" s="18" t="s">
        <v>21</v>
      </c>
      <c r="H36" s="18" t="s">
        <v>203</v>
      </c>
      <c r="I36" s="18" t="s">
        <v>81</v>
      </c>
      <c r="J36" s="19"/>
      <c r="K36" s="18" t="s">
        <v>32</v>
      </c>
      <c r="L36" s="18">
        <v>5.44324608066E11</v>
      </c>
      <c r="M36" s="20" t="s">
        <v>204</v>
      </c>
      <c r="N36" s="18" t="s">
        <v>26</v>
      </c>
      <c r="O36" s="21"/>
      <c r="P36" s="21"/>
      <c r="Q36" s="22"/>
      <c r="R36" s="14" t="s">
        <v>27</v>
      </c>
    </row>
    <row r="37">
      <c r="A37" s="17">
        <v>45735.27471709491</v>
      </c>
      <c r="B37" s="18" t="s">
        <v>205</v>
      </c>
      <c r="C37" s="18" t="s">
        <v>206</v>
      </c>
      <c r="D37" s="18" t="s">
        <v>205</v>
      </c>
      <c r="E37" s="18">
        <v>9.361759787E9</v>
      </c>
      <c r="F37" s="18" t="s">
        <v>207</v>
      </c>
      <c r="G37" s="18" t="s">
        <v>21</v>
      </c>
      <c r="H37" s="18" t="s">
        <v>43</v>
      </c>
      <c r="I37" s="18" t="s">
        <v>81</v>
      </c>
      <c r="J37" s="19"/>
      <c r="K37" s="18" t="s">
        <v>82</v>
      </c>
      <c r="L37" s="18">
        <v>5.4448690852E11</v>
      </c>
      <c r="M37" s="20" t="s">
        <v>208</v>
      </c>
      <c r="N37" s="18" t="s">
        <v>26</v>
      </c>
      <c r="O37" s="21"/>
      <c r="P37" s="21"/>
      <c r="Q37" s="22"/>
      <c r="R37" s="16" t="s">
        <v>27</v>
      </c>
    </row>
    <row r="38">
      <c r="A38" s="17">
        <v>45735.41951773148</v>
      </c>
      <c r="B38" s="18" t="s">
        <v>209</v>
      </c>
      <c r="C38" s="18" t="s">
        <v>210</v>
      </c>
      <c r="D38" s="18" t="s">
        <v>211</v>
      </c>
      <c r="E38" s="18">
        <v>9.884763234E9</v>
      </c>
      <c r="F38" s="18" t="s">
        <v>180</v>
      </c>
      <c r="G38" s="18" t="s">
        <v>21</v>
      </c>
      <c r="H38" s="18" t="s">
        <v>212</v>
      </c>
      <c r="I38" s="18" t="s">
        <v>23</v>
      </c>
      <c r="J38" s="18">
        <v>7.3772212105E10</v>
      </c>
      <c r="K38" s="18" t="s">
        <v>133</v>
      </c>
      <c r="L38" s="18">
        <v>5.44469426047E11</v>
      </c>
      <c r="M38" s="20" t="s">
        <v>213</v>
      </c>
      <c r="N38" s="18" t="s">
        <v>26</v>
      </c>
      <c r="O38" s="21"/>
      <c r="P38" s="21"/>
      <c r="Q38" s="22"/>
      <c r="R38" s="14" t="s">
        <v>27</v>
      </c>
    </row>
    <row r="39">
      <c r="A39" s="17">
        <v>45735.422857488426</v>
      </c>
      <c r="B39" s="18" t="s">
        <v>194</v>
      </c>
      <c r="C39" s="18" t="s">
        <v>214</v>
      </c>
      <c r="D39" s="18" t="s">
        <v>196</v>
      </c>
      <c r="E39" s="18">
        <v>7.092511368E9</v>
      </c>
      <c r="F39" s="18" t="s">
        <v>191</v>
      </c>
      <c r="G39" s="18" t="s">
        <v>21</v>
      </c>
      <c r="H39" s="18" t="s">
        <v>215</v>
      </c>
      <c r="I39" s="18" t="s">
        <v>23</v>
      </c>
      <c r="J39" s="19"/>
      <c r="K39" s="18" t="s">
        <v>101</v>
      </c>
      <c r="L39" s="18">
        <v>5.0777147675E10</v>
      </c>
      <c r="M39" s="20" t="s">
        <v>216</v>
      </c>
      <c r="N39" s="18" t="s">
        <v>26</v>
      </c>
      <c r="O39" s="21"/>
      <c r="P39" s="21"/>
      <c r="Q39" s="22"/>
      <c r="R39" s="16" t="s">
        <v>27</v>
      </c>
    </row>
    <row r="40">
      <c r="A40" s="17">
        <v>45735.43238646991</v>
      </c>
      <c r="B40" s="18" t="s">
        <v>217</v>
      </c>
      <c r="C40" s="18" t="s">
        <v>218</v>
      </c>
      <c r="D40" s="18" t="s">
        <v>219</v>
      </c>
      <c r="E40" s="18">
        <v>6.38328303E9</v>
      </c>
      <c r="F40" s="18" t="s">
        <v>220</v>
      </c>
      <c r="G40" s="18" t="s">
        <v>21</v>
      </c>
      <c r="H40" s="18" t="s">
        <v>221</v>
      </c>
      <c r="I40" s="18" t="s">
        <v>23</v>
      </c>
      <c r="J40" s="19"/>
      <c r="K40" s="18" t="s">
        <v>101</v>
      </c>
      <c r="L40" s="18">
        <v>5.07749685023E11</v>
      </c>
      <c r="M40" s="20" t="s">
        <v>222</v>
      </c>
      <c r="N40" s="18" t="s">
        <v>26</v>
      </c>
      <c r="O40" s="21"/>
      <c r="P40" s="21"/>
      <c r="Q40" s="22"/>
      <c r="R40" s="14" t="s">
        <v>27</v>
      </c>
    </row>
    <row r="41">
      <c r="A41" s="17">
        <v>45735.437597951386</v>
      </c>
      <c r="B41" s="18" t="s">
        <v>223</v>
      </c>
      <c r="C41" s="18" t="s">
        <v>224</v>
      </c>
      <c r="D41" s="18" t="s">
        <v>225</v>
      </c>
      <c r="E41" s="18">
        <v>8.300647016E9</v>
      </c>
      <c r="F41" s="18" t="s">
        <v>180</v>
      </c>
      <c r="G41" s="18" t="s">
        <v>21</v>
      </c>
      <c r="H41" s="18" t="s">
        <v>226</v>
      </c>
      <c r="I41" s="18" t="s">
        <v>23</v>
      </c>
      <c r="J41" s="18">
        <v>7.3772212105E10</v>
      </c>
      <c r="K41" s="18" t="s">
        <v>133</v>
      </c>
      <c r="L41" s="18">
        <v>5.44461120664E11</v>
      </c>
      <c r="M41" s="20" t="s">
        <v>227</v>
      </c>
      <c r="N41" s="18" t="s">
        <v>26</v>
      </c>
      <c r="O41" s="21"/>
      <c r="P41" s="21"/>
      <c r="Q41" s="22"/>
      <c r="R41" s="16" t="s">
        <v>27</v>
      </c>
    </row>
    <row r="42">
      <c r="A42" s="17">
        <v>45735.450742905094</v>
      </c>
      <c r="B42" s="18" t="s">
        <v>228</v>
      </c>
      <c r="C42" s="18" t="s">
        <v>229</v>
      </c>
      <c r="D42" s="18" t="s">
        <v>228</v>
      </c>
      <c r="E42" s="18">
        <v>9.342398416E9</v>
      </c>
      <c r="F42" s="18" t="s">
        <v>220</v>
      </c>
      <c r="G42" s="18" t="s">
        <v>21</v>
      </c>
      <c r="H42" s="18" t="s">
        <v>230</v>
      </c>
      <c r="I42" s="18" t="s">
        <v>23</v>
      </c>
      <c r="J42" s="19"/>
      <c r="K42" s="18" t="s">
        <v>101</v>
      </c>
      <c r="L42" s="18">
        <v>5.44447414516E11</v>
      </c>
      <c r="M42" s="20" t="s">
        <v>231</v>
      </c>
      <c r="N42" s="18" t="s">
        <v>26</v>
      </c>
      <c r="O42" s="21"/>
      <c r="P42" s="21"/>
      <c r="Q42" s="22"/>
      <c r="R42" s="14" t="s">
        <v>27</v>
      </c>
    </row>
    <row r="43">
      <c r="A43" s="17">
        <v>45735.458137650465</v>
      </c>
      <c r="B43" s="18" t="s">
        <v>177</v>
      </c>
      <c r="C43" s="18" t="s">
        <v>232</v>
      </c>
      <c r="D43" s="18" t="s">
        <v>233</v>
      </c>
      <c r="E43" s="18">
        <v>9.345659629E9</v>
      </c>
      <c r="F43" s="18" t="s">
        <v>180</v>
      </c>
      <c r="G43" s="18" t="s">
        <v>21</v>
      </c>
      <c r="H43" s="18" t="s">
        <v>212</v>
      </c>
      <c r="I43" s="18" t="s">
        <v>23</v>
      </c>
      <c r="J43" s="18">
        <v>7.3772212105E10</v>
      </c>
      <c r="K43" s="18" t="s">
        <v>133</v>
      </c>
      <c r="L43" s="18">
        <v>5.44405619809E11</v>
      </c>
      <c r="M43" s="20" t="s">
        <v>234</v>
      </c>
      <c r="N43" s="18" t="s">
        <v>26</v>
      </c>
      <c r="O43" s="21"/>
      <c r="P43" s="21"/>
      <c r="Q43" s="22"/>
      <c r="R43" s="16" t="s">
        <v>27</v>
      </c>
    </row>
    <row r="44">
      <c r="A44" s="17">
        <v>45735.47271578704</v>
      </c>
      <c r="B44" s="18" t="s">
        <v>177</v>
      </c>
      <c r="C44" s="18" t="s">
        <v>235</v>
      </c>
      <c r="D44" s="18" t="s">
        <v>236</v>
      </c>
      <c r="E44" s="18">
        <v>8.122034534E9</v>
      </c>
      <c r="F44" s="18" t="s">
        <v>180</v>
      </c>
      <c r="G44" s="18" t="s">
        <v>21</v>
      </c>
      <c r="H44" s="18" t="s">
        <v>212</v>
      </c>
      <c r="I44" s="18" t="s">
        <v>23</v>
      </c>
      <c r="J44" s="18">
        <v>7.3772212105E10</v>
      </c>
      <c r="K44" s="18" t="s">
        <v>133</v>
      </c>
      <c r="L44" s="18">
        <v>5.44404527804E11</v>
      </c>
      <c r="M44" s="20" t="s">
        <v>237</v>
      </c>
      <c r="N44" s="18" t="s">
        <v>26</v>
      </c>
      <c r="O44" s="21"/>
      <c r="P44" s="21"/>
      <c r="Q44" s="22"/>
      <c r="R44" s="14" t="s">
        <v>27</v>
      </c>
    </row>
    <row r="45">
      <c r="A45" s="17">
        <v>45735.479987326384</v>
      </c>
      <c r="B45" s="18" t="s">
        <v>238</v>
      </c>
      <c r="C45" s="18" t="s">
        <v>239</v>
      </c>
      <c r="D45" s="18" t="s">
        <v>238</v>
      </c>
      <c r="E45" s="18">
        <v>9.865914388E9</v>
      </c>
      <c r="F45" s="18" t="s">
        <v>240</v>
      </c>
      <c r="G45" s="18" t="s">
        <v>21</v>
      </c>
      <c r="H45" s="18" t="s">
        <v>241</v>
      </c>
      <c r="I45" s="18" t="s">
        <v>23</v>
      </c>
      <c r="J45" s="18">
        <v>7.3772225104E10</v>
      </c>
      <c r="K45" s="18" t="s">
        <v>242</v>
      </c>
      <c r="L45" s="18">
        <v>5.44478717092E11</v>
      </c>
      <c r="M45" s="20" t="s">
        <v>243</v>
      </c>
      <c r="N45" s="18" t="s">
        <v>26</v>
      </c>
      <c r="O45" s="21"/>
      <c r="P45" s="21"/>
      <c r="Q45" s="22"/>
      <c r="R45" s="16" t="s">
        <v>27</v>
      </c>
    </row>
    <row r="46">
      <c r="A46" s="17">
        <v>45735.48388393519</v>
      </c>
      <c r="B46" s="18" t="s">
        <v>177</v>
      </c>
      <c r="C46" s="18" t="s">
        <v>244</v>
      </c>
      <c r="D46" s="18" t="s">
        <v>245</v>
      </c>
      <c r="E46" s="18">
        <v>9.500246909E9</v>
      </c>
      <c r="F46" s="18" t="s">
        <v>180</v>
      </c>
      <c r="G46" s="18" t="s">
        <v>21</v>
      </c>
      <c r="H46" s="18" t="s">
        <v>212</v>
      </c>
      <c r="I46" s="18" t="s">
        <v>23</v>
      </c>
      <c r="J46" s="18">
        <v>7.3772212105E10</v>
      </c>
      <c r="K46" s="18" t="s">
        <v>133</v>
      </c>
      <c r="L46" s="18">
        <v>5.44456644059E11</v>
      </c>
      <c r="M46" s="20" t="s">
        <v>246</v>
      </c>
      <c r="N46" s="18" t="s">
        <v>26</v>
      </c>
      <c r="O46" s="21"/>
      <c r="P46" s="21"/>
      <c r="Q46" s="22"/>
      <c r="R46" s="14" t="s">
        <v>27</v>
      </c>
    </row>
    <row r="47">
      <c r="A47" s="17">
        <v>45735.48697138889</v>
      </c>
      <c r="B47" s="18" t="s">
        <v>247</v>
      </c>
      <c r="C47" s="18" t="s">
        <v>248</v>
      </c>
      <c r="D47" s="18" t="s">
        <v>247</v>
      </c>
      <c r="E47" s="18">
        <v>9.597920804E9</v>
      </c>
      <c r="F47" s="18" t="s">
        <v>249</v>
      </c>
      <c r="G47" s="18" t="s">
        <v>21</v>
      </c>
      <c r="H47" s="18" t="s">
        <v>250</v>
      </c>
      <c r="I47" s="18" t="s">
        <v>23</v>
      </c>
      <c r="J47" s="18">
        <v>7.3772225104E10</v>
      </c>
      <c r="K47" s="18" t="s">
        <v>242</v>
      </c>
      <c r="L47" s="18">
        <v>5.44455322869E11</v>
      </c>
      <c r="M47" s="20" t="s">
        <v>251</v>
      </c>
      <c r="N47" s="18" t="s">
        <v>26</v>
      </c>
      <c r="O47" s="21"/>
      <c r="P47" s="21"/>
      <c r="Q47" s="22"/>
      <c r="R47" s="16" t="s">
        <v>27</v>
      </c>
    </row>
    <row r="48">
      <c r="A48" s="17">
        <v>45735.4873769213</v>
      </c>
      <c r="B48" s="18" t="s">
        <v>252</v>
      </c>
      <c r="C48" s="18" t="s">
        <v>253</v>
      </c>
      <c r="D48" s="18" t="s">
        <v>252</v>
      </c>
      <c r="E48" s="18">
        <v>9.445599201E9</v>
      </c>
      <c r="F48" s="18" t="s">
        <v>240</v>
      </c>
      <c r="G48" s="18" t="s">
        <v>21</v>
      </c>
      <c r="H48" s="18" t="s">
        <v>241</v>
      </c>
      <c r="I48" s="18" t="s">
        <v>23</v>
      </c>
      <c r="J48" s="18">
        <v>7.3772225104E10</v>
      </c>
      <c r="K48" s="18" t="s">
        <v>242</v>
      </c>
      <c r="L48" s="18">
        <v>5.44470516842E11</v>
      </c>
      <c r="M48" s="20" t="s">
        <v>254</v>
      </c>
      <c r="N48" s="18" t="s">
        <v>26</v>
      </c>
      <c r="O48" s="21"/>
      <c r="P48" s="21"/>
      <c r="Q48" s="22"/>
      <c r="R48" s="14" t="s">
        <v>27</v>
      </c>
    </row>
    <row r="49">
      <c r="A49" s="17">
        <v>45735.494330636575</v>
      </c>
      <c r="B49" s="18" t="s">
        <v>255</v>
      </c>
      <c r="C49" s="18" t="s">
        <v>256</v>
      </c>
      <c r="D49" s="18" t="s">
        <v>255</v>
      </c>
      <c r="E49" s="18">
        <v>9.042464426E9</v>
      </c>
      <c r="F49" s="18" t="s">
        <v>257</v>
      </c>
      <c r="G49" s="18" t="s">
        <v>21</v>
      </c>
      <c r="H49" s="18" t="s">
        <v>258</v>
      </c>
      <c r="I49" s="18" t="s">
        <v>23</v>
      </c>
      <c r="J49" s="18">
        <v>7.3772225104E10</v>
      </c>
      <c r="K49" s="18" t="s">
        <v>242</v>
      </c>
      <c r="L49" s="18">
        <v>5.44455115901E11</v>
      </c>
      <c r="M49" s="20" t="s">
        <v>259</v>
      </c>
      <c r="N49" s="18" t="s">
        <v>26</v>
      </c>
      <c r="O49" s="21"/>
      <c r="P49" s="21"/>
      <c r="Q49" s="22"/>
      <c r="R49" s="16" t="s">
        <v>27</v>
      </c>
    </row>
    <row r="50">
      <c r="A50" s="17">
        <v>45735.50869415509</v>
      </c>
      <c r="B50" s="18" t="s">
        <v>260</v>
      </c>
      <c r="C50" s="18" t="s">
        <v>261</v>
      </c>
      <c r="D50" s="18" t="s">
        <v>260</v>
      </c>
      <c r="E50" s="18">
        <v>9.345028254E9</v>
      </c>
      <c r="F50" s="18" t="s">
        <v>262</v>
      </c>
      <c r="G50" s="18" t="s">
        <v>21</v>
      </c>
      <c r="H50" s="18" t="s">
        <v>250</v>
      </c>
      <c r="I50" s="18" t="s">
        <v>23</v>
      </c>
      <c r="J50" s="18">
        <v>7.3772225104E10</v>
      </c>
      <c r="K50" s="18" t="s">
        <v>242</v>
      </c>
      <c r="L50" s="18">
        <v>5.44432321055E11</v>
      </c>
      <c r="M50" s="20" t="s">
        <v>263</v>
      </c>
      <c r="N50" s="18" t="s">
        <v>26</v>
      </c>
      <c r="O50" s="21"/>
      <c r="P50" s="21"/>
      <c r="Q50" s="22"/>
      <c r="R50" s="14" t="s">
        <v>27</v>
      </c>
    </row>
    <row r="51">
      <c r="A51" s="17">
        <v>45735.512011643514</v>
      </c>
      <c r="B51" s="18" t="s">
        <v>264</v>
      </c>
      <c r="C51" s="18" t="s">
        <v>265</v>
      </c>
      <c r="D51" s="18" t="s">
        <v>264</v>
      </c>
      <c r="E51" s="18">
        <v>9.043701149E9</v>
      </c>
      <c r="F51" s="18" t="s">
        <v>266</v>
      </c>
      <c r="G51" s="18" t="s">
        <v>21</v>
      </c>
      <c r="H51" s="18" t="s">
        <v>267</v>
      </c>
      <c r="I51" s="18" t="s">
        <v>23</v>
      </c>
      <c r="J51" s="18" t="s">
        <v>268</v>
      </c>
      <c r="K51" s="18" t="s">
        <v>82</v>
      </c>
      <c r="L51" s="18">
        <v>5.44440116883E11</v>
      </c>
      <c r="M51" s="20" t="s">
        <v>269</v>
      </c>
      <c r="N51" s="18" t="s">
        <v>26</v>
      </c>
      <c r="O51" s="21"/>
      <c r="P51" s="21"/>
      <c r="Q51" s="22"/>
      <c r="R51" s="16" t="s">
        <v>27</v>
      </c>
    </row>
    <row r="52">
      <c r="A52" s="17">
        <v>45735.51204356481</v>
      </c>
      <c r="B52" s="18" t="s">
        <v>270</v>
      </c>
      <c r="C52" s="18" t="s">
        <v>271</v>
      </c>
      <c r="D52" s="18" t="s">
        <v>270</v>
      </c>
      <c r="E52" s="18">
        <v>9.787494556E9</v>
      </c>
      <c r="F52" s="18" t="s">
        <v>272</v>
      </c>
      <c r="G52" s="18" t="s">
        <v>21</v>
      </c>
      <c r="H52" s="18" t="s">
        <v>273</v>
      </c>
      <c r="I52" s="18" t="s">
        <v>23</v>
      </c>
      <c r="J52" s="18" t="s">
        <v>268</v>
      </c>
      <c r="K52" s="18" t="s">
        <v>82</v>
      </c>
      <c r="L52" s="18">
        <v>5.44402627911E11</v>
      </c>
      <c r="M52" s="20" t="s">
        <v>274</v>
      </c>
      <c r="N52" s="18" t="s">
        <v>26</v>
      </c>
      <c r="O52" s="21"/>
      <c r="P52" s="21"/>
      <c r="Q52" s="22"/>
      <c r="R52" s="14" t="s">
        <v>27</v>
      </c>
    </row>
    <row r="53">
      <c r="A53" s="17">
        <v>45735.512052708335</v>
      </c>
      <c r="B53" s="18" t="s">
        <v>275</v>
      </c>
      <c r="C53" s="18" t="s">
        <v>276</v>
      </c>
      <c r="D53" s="18" t="s">
        <v>277</v>
      </c>
      <c r="E53" s="18">
        <v>7.010110328E9</v>
      </c>
      <c r="F53" s="18" t="s">
        <v>278</v>
      </c>
      <c r="G53" s="18" t="s">
        <v>21</v>
      </c>
      <c r="H53" s="18" t="s">
        <v>279</v>
      </c>
      <c r="I53" s="18" t="s">
        <v>23</v>
      </c>
      <c r="J53" s="18" t="s">
        <v>268</v>
      </c>
      <c r="K53" s="18" t="s">
        <v>82</v>
      </c>
      <c r="L53" s="18">
        <v>5.4443023008E11</v>
      </c>
      <c r="M53" s="20" t="s">
        <v>280</v>
      </c>
      <c r="N53" s="18" t="s">
        <v>26</v>
      </c>
      <c r="O53" s="21"/>
      <c r="P53" s="21"/>
      <c r="Q53" s="22"/>
      <c r="R53" s="16" t="s">
        <v>27</v>
      </c>
    </row>
    <row r="54">
      <c r="A54" s="17">
        <v>45735.51293420139</v>
      </c>
      <c r="B54" s="18" t="s">
        <v>281</v>
      </c>
      <c r="C54" s="18" t="s">
        <v>282</v>
      </c>
      <c r="D54" s="18" t="s">
        <v>281</v>
      </c>
      <c r="E54" s="18">
        <v>8.825531223E9</v>
      </c>
      <c r="F54" s="18" t="s">
        <v>278</v>
      </c>
      <c r="G54" s="18" t="s">
        <v>21</v>
      </c>
      <c r="H54" s="18" t="s">
        <v>283</v>
      </c>
      <c r="I54" s="18" t="s">
        <v>23</v>
      </c>
      <c r="J54" s="18" t="s">
        <v>268</v>
      </c>
      <c r="K54" s="18" t="s">
        <v>82</v>
      </c>
      <c r="L54" s="18">
        <v>5.44465114904E11</v>
      </c>
      <c r="M54" s="20" t="s">
        <v>284</v>
      </c>
      <c r="N54" s="18" t="s">
        <v>26</v>
      </c>
      <c r="O54" s="21"/>
      <c r="P54" s="21"/>
      <c r="Q54" s="22"/>
      <c r="R54" s="14" t="s">
        <v>27</v>
      </c>
    </row>
    <row r="55">
      <c r="A55" s="17">
        <v>45735.51343481481</v>
      </c>
      <c r="B55" s="18" t="s">
        <v>285</v>
      </c>
      <c r="C55" s="18" t="s">
        <v>286</v>
      </c>
      <c r="D55" s="18" t="s">
        <v>285</v>
      </c>
      <c r="E55" s="18">
        <v>8.248181787E9</v>
      </c>
      <c r="F55" s="18" t="s">
        <v>287</v>
      </c>
      <c r="G55" s="18" t="s">
        <v>21</v>
      </c>
      <c r="H55" s="18" t="s">
        <v>288</v>
      </c>
      <c r="I55" s="18" t="s">
        <v>23</v>
      </c>
      <c r="J55" s="18" t="s">
        <v>289</v>
      </c>
      <c r="K55" s="18" t="s">
        <v>82</v>
      </c>
      <c r="L55" s="18">
        <v>5.44407618814E11</v>
      </c>
      <c r="M55" s="20" t="s">
        <v>290</v>
      </c>
      <c r="N55" s="18" t="s">
        <v>26</v>
      </c>
      <c r="O55" s="21"/>
      <c r="P55" s="21"/>
      <c r="Q55" s="22"/>
      <c r="R55" s="16" t="s">
        <v>27</v>
      </c>
    </row>
    <row r="56">
      <c r="A56" s="17">
        <v>45735.51940719907</v>
      </c>
      <c r="B56" s="18" t="s">
        <v>291</v>
      </c>
      <c r="C56" s="18" t="s">
        <v>292</v>
      </c>
      <c r="D56" s="18" t="s">
        <v>291</v>
      </c>
      <c r="E56" s="18">
        <v>6.379228616E9</v>
      </c>
      <c r="F56" s="18" t="s">
        <v>293</v>
      </c>
      <c r="G56" s="18" t="s">
        <v>21</v>
      </c>
      <c r="H56" s="18" t="s">
        <v>294</v>
      </c>
      <c r="I56" s="18" t="s">
        <v>23</v>
      </c>
      <c r="J56" s="18" t="s">
        <v>268</v>
      </c>
      <c r="K56" s="18" t="s">
        <v>82</v>
      </c>
      <c r="L56" s="18">
        <v>5.44462917907E11</v>
      </c>
      <c r="M56" s="20" t="s">
        <v>295</v>
      </c>
      <c r="N56" s="18" t="s">
        <v>26</v>
      </c>
      <c r="O56" s="21"/>
      <c r="P56" s="21"/>
      <c r="Q56" s="22"/>
      <c r="R56" s="14" t="s">
        <v>27</v>
      </c>
    </row>
    <row r="57">
      <c r="A57" s="17">
        <v>45735.52033597222</v>
      </c>
      <c r="B57" s="18" t="s">
        <v>296</v>
      </c>
      <c r="C57" s="18" t="s">
        <v>297</v>
      </c>
      <c r="D57" s="18" t="s">
        <v>296</v>
      </c>
      <c r="E57" s="18">
        <v>9.843428651E9</v>
      </c>
      <c r="F57" s="18" t="s">
        <v>266</v>
      </c>
      <c r="G57" s="18" t="s">
        <v>21</v>
      </c>
      <c r="H57" s="18" t="s">
        <v>298</v>
      </c>
      <c r="I57" s="18" t="s">
        <v>23</v>
      </c>
      <c r="J57" s="18" t="s">
        <v>268</v>
      </c>
      <c r="K57" s="18" t="s">
        <v>82</v>
      </c>
      <c r="L57" s="18">
        <v>5.44485330107E11</v>
      </c>
      <c r="M57" s="20" t="s">
        <v>299</v>
      </c>
      <c r="N57" s="18" t="s">
        <v>26</v>
      </c>
      <c r="O57" s="21"/>
      <c r="P57" s="21"/>
      <c r="Q57" s="22"/>
      <c r="R57" s="16" t="s">
        <v>27</v>
      </c>
    </row>
    <row r="58">
      <c r="A58" s="17">
        <v>45735.520957685185</v>
      </c>
      <c r="B58" s="18" t="s">
        <v>281</v>
      </c>
      <c r="C58" s="18" t="s">
        <v>300</v>
      </c>
      <c r="D58" s="18" t="s">
        <v>301</v>
      </c>
      <c r="E58" s="18">
        <v>9.345984713E9</v>
      </c>
      <c r="F58" s="18" t="s">
        <v>278</v>
      </c>
      <c r="G58" s="18" t="s">
        <v>21</v>
      </c>
      <c r="H58" s="18" t="s">
        <v>298</v>
      </c>
      <c r="I58" s="18" t="s">
        <v>23</v>
      </c>
      <c r="J58" s="18" t="s">
        <v>289</v>
      </c>
      <c r="K58" s="18" t="s">
        <v>82</v>
      </c>
      <c r="L58" s="18">
        <v>5.44457017371E11</v>
      </c>
      <c r="M58" s="20" t="s">
        <v>302</v>
      </c>
      <c r="N58" s="18" t="s">
        <v>26</v>
      </c>
      <c r="O58" s="21"/>
      <c r="P58" s="21"/>
      <c r="Q58" s="22"/>
      <c r="R58" s="14" t="s">
        <v>27</v>
      </c>
    </row>
    <row r="59">
      <c r="A59" s="17">
        <v>45735.53940658565</v>
      </c>
      <c r="B59" s="18" t="s">
        <v>303</v>
      </c>
      <c r="C59" s="18" t="s">
        <v>304</v>
      </c>
      <c r="D59" s="18" t="s">
        <v>305</v>
      </c>
      <c r="E59" s="18">
        <v>9.043361005E9</v>
      </c>
      <c r="F59" s="18" t="s">
        <v>306</v>
      </c>
      <c r="G59" s="18" t="s">
        <v>21</v>
      </c>
      <c r="H59" s="18" t="s">
        <v>307</v>
      </c>
      <c r="I59" s="18" t="s">
        <v>23</v>
      </c>
      <c r="J59" s="18">
        <v>7.377225104E9</v>
      </c>
      <c r="K59" s="18" t="s">
        <v>242</v>
      </c>
      <c r="L59" s="18">
        <v>5.44454925816E11</v>
      </c>
      <c r="M59" s="20" t="s">
        <v>308</v>
      </c>
      <c r="N59" s="18" t="s">
        <v>26</v>
      </c>
      <c r="O59" s="21"/>
      <c r="P59" s="21"/>
      <c r="Q59" s="22"/>
      <c r="R59" s="16" t="s">
        <v>27</v>
      </c>
    </row>
    <row r="60">
      <c r="A60" s="17">
        <v>45735.54087693287</v>
      </c>
      <c r="B60" s="18" t="s">
        <v>309</v>
      </c>
      <c r="C60" s="18" t="s">
        <v>310</v>
      </c>
      <c r="D60" s="18" t="s">
        <v>309</v>
      </c>
      <c r="E60" s="18">
        <v>6.37419806E9</v>
      </c>
      <c r="F60" s="18" t="s">
        <v>311</v>
      </c>
      <c r="G60" s="18" t="s">
        <v>21</v>
      </c>
      <c r="H60" s="18" t="s">
        <v>312</v>
      </c>
      <c r="I60" s="18" t="s">
        <v>23</v>
      </c>
      <c r="J60" s="18">
        <v>7.377225104E9</v>
      </c>
      <c r="K60" s="18" t="s">
        <v>242</v>
      </c>
      <c r="L60" s="18">
        <v>5.44495830594E11</v>
      </c>
      <c r="M60" s="20" t="s">
        <v>313</v>
      </c>
      <c r="N60" s="18" t="s">
        <v>26</v>
      </c>
      <c r="O60" s="21"/>
      <c r="P60" s="21"/>
      <c r="Q60" s="22"/>
      <c r="R60" s="14" t="s">
        <v>27</v>
      </c>
    </row>
    <row r="61">
      <c r="A61" s="17">
        <v>45735.552705277776</v>
      </c>
      <c r="B61" s="18" t="s">
        <v>314</v>
      </c>
      <c r="C61" s="18" t="s">
        <v>315</v>
      </c>
      <c r="D61" s="18" t="s">
        <v>314</v>
      </c>
      <c r="E61" s="18">
        <v>8.122980494E9</v>
      </c>
      <c r="F61" s="18" t="s">
        <v>278</v>
      </c>
      <c r="G61" s="18" t="s">
        <v>21</v>
      </c>
      <c r="H61" s="18" t="s">
        <v>316</v>
      </c>
      <c r="I61" s="18" t="s">
        <v>23</v>
      </c>
      <c r="J61" s="18" t="s">
        <v>268</v>
      </c>
      <c r="K61" s="18" t="s">
        <v>82</v>
      </c>
      <c r="L61" s="18">
        <v>5.44401541783E11</v>
      </c>
      <c r="M61" s="20" t="s">
        <v>317</v>
      </c>
      <c r="N61" s="18" t="s">
        <v>26</v>
      </c>
      <c r="O61" s="21"/>
      <c r="P61" s="21"/>
      <c r="Q61" s="22"/>
      <c r="R61" s="16" t="s">
        <v>27</v>
      </c>
    </row>
    <row r="62">
      <c r="A62" s="17">
        <v>45735.572080625</v>
      </c>
      <c r="B62" s="18" t="s">
        <v>318</v>
      </c>
      <c r="C62" s="18" t="s">
        <v>319</v>
      </c>
      <c r="D62" s="18" t="s">
        <v>320</v>
      </c>
      <c r="E62" s="18">
        <v>8.754040267E9</v>
      </c>
      <c r="F62" s="18" t="s">
        <v>321</v>
      </c>
      <c r="G62" s="18" t="s">
        <v>21</v>
      </c>
      <c r="H62" s="18" t="s">
        <v>322</v>
      </c>
      <c r="I62" s="18" t="s">
        <v>23</v>
      </c>
      <c r="J62" s="18" t="s">
        <v>323</v>
      </c>
      <c r="K62" s="18" t="s">
        <v>324</v>
      </c>
      <c r="L62" s="18">
        <v>5.44430233845E11</v>
      </c>
      <c r="M62" s="20" t="s">
        <v>325</v>
      </c>
      <c r="N62" s="18" t="s">
        <v>26</v>
      </c>
      <c r="O62" s="21"/>
      <c r="P62" s="21"/>
      <c r="Q62" s="22"/>
      <c r="R62" s="14" t="s">
        <v>27</v>
      </c>
    </row>
    <row r="63">
      <c r="A63" s="24">
        <v>45735.57437332176</v>
      </c>
      <c r="B63" s="18" t="s">
        <v>318</v>
      </c>
      <c r="C63" s="18" t="s">
        <v>326</v>
      </c>
      <c r="D63" s="18" t="s">
        <v>327</v>
      </c>
      <c r="E63" s="18">
        <v>9.345615266E9</v>
      </c>
      <c r="F63" s="18" t="s">
        <v>321</v>
      </c>
      <c r="G63" s="18" t="s">
        <v>21</v>
      </c>
      <c r="H63" s="18" t="s">
        <v>322</v>
      </c>
      <c r="I63" s="18" t="s">
        <v>23</v>
      </c>
      <c r="J63" s="18" t="s">
        <v>323</v>
      </c>
      <c r="K63" s="18" t="s">
        <v>324</v>
      </c>
      <c r="L63" s="18">
        <v>5.44423733846E11</v>
      </c>
      <c r="M63" s="20" t="s">
        <v>328</v>
      </c>
      <c r="N63" s="18" t="s">
        <v>26</v>
      </c>
      <c r="O63" s="21"/>
      <c r="P63" s="21"/>
      <c r="Q63" s="22"/>
      <c r="R63" s="16" t="s">
        <v>27</v>
      </c>
    </row>
    <row r="64">
      <c r="A64" s="24">
        <v>45735.57696209491</v>
      </c>
      <c r="B64" s="18" t="s">
        <v>318</v>
      </c>
      <c r="C64" s="18" t="s">
        <v>329</v>
      </c>
      <c r="D64" s="18" t="s">
        <v>330</v>
      </c>
      <c r="E64" s="18">
        <v>9.342570231E9</v>
      </c>
      <c r="F64" s="18" t="s">
        <v>321</v>
      </c>
      <c r="G64" s="18" t="s">
        <v>21</v>
      </c>
      <c r="H64" s="18" t="s">
        <v>322</v>
      </c>
      <c r="I64" s="18" t="s">
        <v>23</v>
      </c>
      <c r="J64" s="18" t="s">
        <v>323</v>
      </c>
      <c r="K64" s="18" t="s">
        <v>324</v>
      </c>
      <c r="L64" s="18">
        <v>5.44460845508E11</v>
      </c>
      <c r="M64" s="20" t="s">
        <v>331</v>
      </c>
      <c r="N64" s="18" t="s">
        <v>26</v>
      </c>
      <c r="O64" s="21"/>
      <c r="P64" s="21"/>
      <c r="Q64" s="22"/>
      <c r="R64" s="14" t="s">
        <v>27</v>
      </c>
    </row>
    <row r="65">
      <c r="A65" s="17">
        <v>45735.579169756944</v>
      </c>
      <c r="B65" s="18" t="s">
        <v>318</v>
      </c>
      <c r="C65" s="18" t="s">
        <v>332</v>
      </c>
      <c r="D65" s="18" t="s">
        <v>333</v>
      </c>
      <c r="E65" s="18">
        <v>6.381461664E9</v>
      </c>
      <c r="F65" s="18" t="s">
        <v>321</v>
      </c>
      <c r="G65" s="18" t="s">
        <v>21</v>
      </c>
      <c r="H65" s="18" t="s">
        <v>322</v>
      </c>
      <c r="I65" s="18" t="s">
        <v>23</v>
      </c>
      <c r="J65" s="18" t="s">
        <v>323</v>
      </c>
      <c r="K65" s="18" t="s">
        <v>324</v>
      </c>
      <c r="L65" s="18">
        <v>5.44486226852E11</v>
      </c>
      <c r="M65" s="20" t="s">
        <v>334</v>
      </c>
      <c r="N65" s="18" t="s">
        <v>26</v>
      </c>
      <c r="O65" s="21"/>
      <c r="P65" s="21"/>
      <c r="Q65" s="22"/>
      <c r="R65" s="16" t="s">
        <v>27</v>
      </c>
    </row>
    <row r="66">
      <c r="A66" s="17">
        <v>45735.5811718287</v>
      </c>
      <c r="B66" s="18" t="s">
        <v>318</v>
      </c>
      <c r="C66" s="18" t="s">
        <v>335</v>
      </c>
      <c r="D66" s="18" t="s">
        <v>336</v>
      </c>
      <c r="E66" s="18">
        <v>8.189856002E9</v>
      </c>
      <c r="F66" s="18" t="s">
        <v>321</v>
      </c>
      <c r="G66" s="18" t="s">
        <v>21</v>
      </c>
      <c r="H66" s="18" t="s">
        <v>322</v>
      </c>
      <c r="I66" s="18" t="s">
        <v>23</v>
      </c>
      <c r="J66" s="18" t="s">
        <v>323</v>
      </c>
      <c r="K66" s="18" t="s">
        <v>324</v>
      </c>
      <c r="L66" s="18">
        <v>5.44491435278E11</v>
      </c>
      <c r="M66" s="20" t="s">
        <v>337</v>
      </c>
      <c r="N66" s="18" t="s">
        <v>26</v>
      </c>
      <c r="O66" s="21"/>
      <c r="P66" s="21"/>
      <c r="Q66" s="22"/>
      <c r="R66" s="14" t="s">
        <v>27</v>
      </c>
    </row>
    <row r="67">
      <c r="A67" s="24">
        <v>45735.58281982639</v>
      </c>
      <c r="B67" s="18" t="s">
        <v>318</v>
      </c>
      <c r="C67" s="18" t="s">
        <v>338</v>
      </c>
      <c r="D67" s="18" t="s">
        <v>339</v>
      </c>
      <c r="E67" s="18">
        <v>8.838956504E9</v>
      </c>
      <c r="F67" s="18" t="s">
        <v>321</v>
      </c>
      <c r="G67" s="18" t="s">
        <v>21</v>
      </c>
      <c r="H67" s="18" t="s">
        <v>340</v>
      </c>
      <c r="I67" s="18" t="s">
        <v>23</v>
      </c>
      <c r="J67" s="18" t="s">
        <v>323</v>
      </c>
      <c r="K67" s="18" t="s">
        <v>324</v>
      </c>
      <c r="L67" s="18">
        <v>5.44401139705E11</v>
      </c>
      <c r="M67" s="20" t="s">
        <v>341</v>
      </c>
      <c r="N67" s="18" t="s">
        <v>26</v>
      </c>
      <c r="O67" s="21"/>
      <c r="P67" s="21"/>
      <c r="Q67" s="22"/>
      <c r="R67" s="16" t="s">
        <v>27</v>
      </c>
    </row>
    <row r="68">
      <c r="A68" s="17">
        <v>45735.59197710648</v>
      </c>
      <c r="B68" s="18" t="s">
        <v>342</v>
      </c>
      <c r="C68" s="18" t="s">
        <v>343</v>
      </c>
      <c r="D68" s="18" t="s">
        <v>344</v>
      </c>
      <c r="E68" s="18">
        <v>9.940965966E9</v>
      </c>
      <c r="F68" s="18" t="s">
        <v>345</v>
      </c>
      <c r="G68" s="18" t="s">
        <v>21</v>
      </c>
      <c r="H68" s="18" t="s">
        <v>346</v>
      </c>
      <c r="I68" s="18" t="s">
        <v>347</v>
      </c>
      <c r="J68" s="18" t="s">
        <v>348</v>
      </c>
      <c r="K68" s="18" t="s">
        <v>349</v>
      </c>
      <c r="L68" s="18">
        <v>1.01715970779E11</v>
      </c>
      <c r="M68" s="20" t="s">
        <v>350</v>
      </c>
      <c r="N68" s="18" t="s">
        <v>26</v>
      </c>
      <c r="O68" s="21"/>
      <c r="P68" s="21"/>
      <c r="Q68" s="22"/>
      <c r="R68" s="14" t="s">
        <v>27</v>
      </c>
    </row>
    <row r="69">
      <c r="A69" s="17">
        <v>45735.597702858795</v>
      </c>
      <c r="B69" s="18" t="s">
        <v>342</v>
      </c>
      <c r="C69" s="18" t="s">
        <v>351</v>
      </c>
      <c r="D69" s="18" t="s">
        <v>352</v>
      </c>
      <c r="E69" s="18">
        <v>7.418989946E9</v>
      </c>
      <c r="F69" s="18" t="s">
        <v>353</v>
      </c>
      <c r="G69" s="18" t="s">
        <v>21</v>
      </c>
      <c r="H69" s="18" t="s">
        <v>132</v>
      </c>
      <c r="I69" s="18" t="s">
        <v>81</v>
      </c>
      <c r="J69" s="18" t="s">
        <v>354</v>
      </c>
      <c r="K69" s="18" t="s">
        <v>349</v>
      </c>
      <c r="L69" s="18">
        <v>5.44489339344E11</v>
      </c>
      <c r="M69" s="20" t="s">
        <v>355</v>
      </c>
      <c r="N69" s="18" t="s">
        <v>26</v>
      </c>
      <c r="O69" s="21"/>
      <c r="P69" s="21"/>
      <c r="Q69" s="22"/>
      <c r="R69" s="16" t="s">
        <v>27</v>
      </c>
    </row>
    <row r="70">
      <c r="A70" s="17">
        <v>45735.60091020833</v>
      </c>
      <c r="B70" s="18" t="s">
        <v>342</v>
      </c>
      <c r="C70" s="18" t="s">
        <v>356</v>
      </c>
      <c r="D70" s="18" t="s">
        <v>357</v>
      </c>
      <c r="E70" s="18">
        <v>9.381788889E9</v>
      </c>
      <c r="F70" s="18" t="s">
        <v>353</v>
      </c>
      <c r="G70" s="18" t="s">
        <v>21</v>
      </c>
      <c r="H70" s="18" t="s">
        <v>132</v>
      </c>
      <c r="I70" s="18" t="s">
        <v>81</v>
      </c>
      <c r="J70" s="18" t="s">
        <v>358</v>
      </c>
      <c r="K70" s="18" t="s">
        <v>349</v>
      </c>
      <c r="L70" s="18">
        <v>5.44416528518E11</v>
      </c>
      <c r="M70" s="20" t="s">
        <v>359</v>
      </c>
      <c r="N70" s="18" t="s">
        <v>26</v>
      </c>
      <c r="O70" s="21"/>
      <c r="P70" s="21"/>
      <c r="Q70" s="22"/>
      <c r="R70" s="14" t="s">
        <v>27</v>
      </c>
    </row>
    <row r="71">
      <c r="A71" s="17">
        <v>45735.603586006946</v>
      </c>
      <c r="B71" s="18" t="s">
        <v>342</v>
      </c>
      <c r="C71" s="18" t="s">
        <v>360</v>
      </c>
      <c r="D71" s="18" t="s">
        <v>361</v>
      </c>
      <c r="E71" s="18">
        <v>7.530013899E9</v>
      </c>
      <c r="F71" s="18" t="s">
        <v>362</v>
      </c>
      <c r="G71" s="18" t="s">
        <v>21</v>
      </c>
      <c r="H71" s="18" t="s">
        <v>132</v>
      </c>
      <c r="I71" s="18" t="s">
        <v>81</v>
      </c>
      <c r="J71" s="18" t="s">
        <v>363</v>
      </c>
      <c r="K71" s="18" t="s">
        <v>349</v>
      </c>
      <c r="L71" s="18">
        <v>5.44429931151E11</v>
      </c>
      <c r="M71" s="20" t="s">
        <v>364</v>
      </c>
      <c r="N71" s="18" t="s">
        <v>26</v>
      </c>
      <c r="O71" s="21"/>
      <c r="P71" s="21"/>
      <c r="Q71" s="22"/>
      <c r="R71" s="16" t="s">
        <v>27</v>
      </c>
    </row>
    <row r="72">
      <c r="A72" s="17">
        <v>45735.605982696754</v>
      </c>
      <c r="B72" s="18" t="s">
        <v>342</v>
      </c>
      <c r="C72" s="18" t="s">
        <v>365</v>
      </c>
      <c r="D72" s="18" t="s">
        <v>366</v>
      </c>
      <c r="E72" s="18">
        <v>9.994317318E9</v>
      </c>
      <c r="F72" s="18" t="s">
        <v>367</v>
      </c>
      <c r="G72" s="18" t="s">
        <v>21</v>
      </c>
      <c r="H72" s="18" t="s">
        <v>132</v>
      </c>
      <c r="I72" s="18" t="s">
        <v>81</v>
      </c>
      <c r="J72" s="18" t="s">
        <v>363</v>
      </c>
      <c r="K72" s="18" t="s">
        <v>349</v>
      </c>
      <c r="L72" s="18">
        <v>5.44452338751E11</v>
      </c>
      <c r="M72" s="20" t="s">
        <v>368</v>
      </c>
      <c r="N72" s="18" t="s">
        <v>26</v>
      </c>
      <c r="O72" s="21"/>
      <c r="P72" s="21"/>
      <c r="Q72" s="22"/>
      <c r="R72" s="14" t="s">
        <v>27</v>
      </c>
    </row>
    <row r="73">
      <c r="A73" s="17">
        <v>45735.60751439814</v>
      </c>
      <c r="B73" s="18" t="s">
        <v>369</v>
      </c>
      <c r="C73" s="18" t="s">
        <v>370</v>
      </c>
      <c r="D73" s="18" t="s">
        <v>371</v>
      </c>
      <c r="E73" s="18">
        <v>7.010272704E9</v>
      </c>
      <c r="F73" s="18" t="s">
        <v>372</v>
      </c>
      <c r="G73" s="18" t="s">
        <v>21</v>
      </c>
      <c r="H73" s="18" t="s">
        <v>373</v>
      </c>
      <c r="I73" s="18" t="s">
        <v>23</v>
      </c>
      <c r="J73" s="18" t="s">
        <v>374</v>
      </c>
      <c r="K73" s="18" t="s">
        <v>24</v>
      </c>
      <c r="L73" s="18" t="s">
        <v>375</v>
      </c>
      <c r="M73" s="20" t="s">
        <v>376</v>
      </c>
      <c r="N73" s="18" t="s">
        <v>26</v>
      </c>
      <c r="O73" s="21"/>
      <c r="P73" s="21"/>
      <c r="Q73" s="22"/>
      <c r="R73" s="16" t="s">
        <v>27</v>
      </c>
    </row>
    <row r="74">
      <c r="A74" s="17">
        <v>45735.61116739584</v>
      </c>
      <c r="B74" s="18" t="s">
        <v>342</v>
      </c>
      <c r="C74" s="18" t="s">
        <v>377</v>
      </c>
      <c r="D74" s="18" t="s">
        <v>378</v>
      </c>
      <c r="E74" s="18">
        <v>9.84324668E9</v>
      </c>
      <c r="F74" s="18" t="s">
        <v>379</v>
      </c>
      <c r="G74" s="18" t="s">
        <v>21</v>
      </c>
      <c r="H74" s="18" t="s">
        <v>132</v>
      </c>
      <c r="I74" s="18" t="s">
        <v>81</v>
      </c>
      <c r="J74" s="18" t="s">
        <v>380</v>
      </c>
      <c r="K74" s="18" t="s">
        <v>349</v>
      </c>
      <c r="L74" s="18">
        <v>5.44497239261E11</v>
      </c>
      <c r="M74" s="20" t="s">
        <v>381</v>
      </c>
      <c r="N74" s="18" t="s">
        <v>26</v>
      </c>
      <c r="O74" s="21"/>
      <c r="P74" s="21"/>
      <c r="Q74" s="22"/>
      <c r="R74" s="14" t="s">
        <v>27</v>
      </c>
    </row>
    <row r="75">
      <c r="A75" s="17">
        <v>45735.613851319446</v>
      </c>
      <c r="B75" s="18" t="s">
        <v>342</v>
      </c>
      <c r="C75" s="18" t="s">
        <v>382</v>
      </c>
      <c r="D75" s="18" t="s">
        <v>383</v>
      </c>
      <c r="E75" s="18">
        <v>8.438851091E9</v>
      </c>
      <c r="F75" s="18" t="s">
        <v>379</v>
      </c>
      <c r="G75" s="18" t="s">
        <v>21</v>
      </c>
      <c r="H75" s="18" t="s">
        <v>384</v>
      </c>
      <c r="I75" s="18" t="s">
        <v>81</v>
      </c>
      <c r="J75" s="18" t="s">
        <v>380</v>
      </c>
      <c r="K75" s="18" t="s">
        <v>349</v>
      </c>
      <c r="L75" s="18">
        <v>5.44465339414E11</v>
      </c>
      <c r="M75" s="20" t="s">
        <v>385</v>
      </c>
      <c r="N75" s="18" t="s">
        <v>26</v>
      </c>
      <c r="O75" s="21"/>
      <c r="P75" s="21"/>
      <c r="Q75" s="22"/>
      <c r="R75" s="16" t="s">
        <v>27</v>
      </c>
    </row>
    <row r="76">
      <c r="A76" s="17">
        <v>45735.61882229167</v>
      </c>
      <c r="B76" s="18" t="s">
        <v>386</v>
      </c>
      <c r="C76" s="18" t="s">
        <v>387</v>
      </c>
      <c r="D76" s="18" t="s">
        <v>386</v>
      </c>
      <c r="E76" s="18">
        <v>6.382004861E9</v>
      </c>
      <c r="F76" s="18" t="s">
        <v>311</v>
      </c>
      <c r="G76" s="18" t="s">
        <v>21</v>
      </c>
      <c r="H76" s="18" t="s">
        <v>388</v>
      </c>
      <c r="I76" s="18" t="s">
        <v>23</v>
      </c>
      <c r="J76" s="18">
        <v>7.3772225104E10</v>
      </c>
      <c r="K76" s="18" t="s">
        <v>242</v>
      </c>
      <c r="L76" s="18">
        <v>5.44415511255E11</v>
      </c>
      <c r="M76" s="20" t="s">
        <v>389</v>
      </c>
      <c r="N76" s="18" t="s">
        <v>26</v>
      </c>
      <c r="O76" s="21"/>
      <c r="P76" s="21"/>
      <c r="Q76" s="22"/>
      <c r="R76" s="14" t="s">
        <v>27</v>
      </c>
    </row>
    <row r="77">
      <c r="A77" s="17">
        <v>45735.62016274306</v>
      </c>
      <c r="B77" s="18" t="s">
        <v>194</v>
      </c>
      <c r="C77" s="18" t="s">
        <v>390</v>
      </c>
      <c r="D77" s="18" t="s">
        <v>196</v>
      </c>
      <c r="E77" s="18">
        <v>7.092511368E9</v>
      </c>
      <c r="F77" s="18" t="s">
        <v>191</v>
      </c>
      <c r="G77" s="18" t="s">
        <v>21</v>
      </c>
      <c r="H77" s="18" t="s">
        <v>192</v>
      </c>
      <c r="I77" s="18" t="s">
        <v>23</v>
      </c>
      <c r="J77" s="19"/>
      <c r="K77" s="18" t="s">
        <v>101</v>
      </c>
      <c r="L77" s="18">
        <v>5.07771476575E11</v>
      </c>
      <c r="M77" s="20" t="s">
        <v>391</v>
      </c>
      <c r="N77" s="18" t="s">
        <v>26</v>
      </c>
      <c r="O77" s="21"/>
      <c r="P77" s="21"/>
      <c r="Q77" s="22"/>
      <c r="R77" s="16" t="s">
        <v>27</v>
      </c>
    </row>
    <row r="78">
      <c r="A78" s="17">
        <v>45735.62955540509</v>
      </c>
      <c r="B78" s="18" t="s">
        <v>392</v>
      </c>
      <c r="C78" s="18" t="s">
        <v>390</v>
      </c>
      <c r="D78" s="18" t="s">
        <v>196</v>
      </c>
      <c r="E78" s="18">
        <v>7.092511368E9</v>
      </c>
      <c r="F78" s="18" t="s">
        <v>191</v>
      </c>
      <c r="G78" s="18" t="s">
        <v>21</v>
      </c>
      <c r="H78" s="18" t="s">
        <v>192</v>
      </c>
      <c r="I78" s="18" t="s">
        <v>23</v>
      </c>
      <c r="J78" s="19"/>
      <c r="K78" s="18" t="s">
        <v>101</v>
      </c>
      <c r="L78" s="18">
        <v>5.07771476575E11</v>
      </c>
      <c r="M78" s="20" t="s">
        <v>393</v>
      </c>
      <c r="N78" s="18" t="s">
        <v>26</v>
      </c>
      <c r="O78" s="21"/>
      <c r="P78" s="21"/>
      <c r="Q78" s="22"/>
      <c r="R78" s="14" t="s">
        <v>27</v>
      </c>
    </row>
    <row r="79">
      <c r="A79" s="17">
        <v>45735.730482534724</v>
      </c>
      <c r="B79" s="18" t="s">
        <v>394</v>
      </c>
      <c r="C79" s="18" t="s">
        <v>395</v>
      </c>
      <c r="D79" s="18" t="s">
        <v>396</v>
      </c>
      <c r="E79" s="18">
        <v>9.489633436E9</v>
      </c>
      <c r="F79" s="18" t="s">
        <v>397</v>
      </c>
      <c r="G79" s="18" t="s">
        <v>21</v>
      </c>
      <c r="H79" s="18" t="s">
        <v>398</v>
      </c>
      <c r="I79" s="18" t="s">
        <v>81</v>
      </c>
      <c r="J79" s="18" t="s">
        <v>399</v>
      </c>
      <c r="K79" s="18" t="s">
        <v>82</v>
      </c>
      <c r="L79" s="18">
        <v>5.07862404337E11</v>
      </c>
      <c r="M79" s="20" t="s">
        <v>400</v>
      </c>
      <c r="N79" s="18" t="s">
        <v>26</v>
      </c>
      <c r="O79" s="21"/>
      <c r="P79" s="21"/>
      <c r="Q79" s="22"/>
      <c r="R79" s="16" t="s">
        <v>27</v>
      </c>
    </row>
    <row r="80">
      <c r="A80" s="17">
        <v>45735.780729039354</v>
      </c>
      <c r="B80" s="18" t="s">
        <v>401</v>
      </c>
      <c r="C80" s="18" t="s">
        <v>402</v>
      </c>
      <c r="D80" s="18" t="s">
        <v>401</v>
      </c>
      <c r="E80" s="18">
        <v>6.382059213E9</v>
      </c>
      <c r="F80" s="18" t="s">
        <v>403</v>
      </c>
      <c r="G80" s="18" t="s">
        <v>21</v>
      </c>
      <c r="H80" s="18" t="s">
        <v>404</v>
      </c>
      <c r="I80" s="18" t="s">
        <v>50</v>
      </c>
      <c r="J80" s="18">
        <v>7.3772213119E10</v>
      </c>
      <c r="K80" s="18" t="s">
        <v>405</v>
      </c>
      <c r="L80" s="18">
        <v>5.44421443893E11</v>
      </c>
      <c r="M80" s="20" t="s">
        <v>406</v>
      </c>
      <c r="N80" s="18" t="s">
        <v>26</v>
      </c>
      <c r="O80" s="21"/>
      <c r="P80" s="21"/>
      <c r="Q80" s="22"/>
      <c r="R80" s="14" t="s">
        <v>27</v>
      </c>
    </row>
    <row r="81">
      <c r="A81" s="17">
        <v>45735.78466344907</v>
      </c>
      <c r="B81" s="18" t="s">
        <v>407</v>
      </c>
      <c r="C81" s="18" t="s">
        <v>408</v>
      </c>
      <c r="D81" s="18" t="s">
        <v>407</v>
      </c>
      <c r="E81" s="18">
        <v>9.363641876E9</v>
      </c>
      <c r="F81" s="18" t="s">
        <v>409</v>
      </c>
      <c r="G81" s="18" t="s">
        <v>21</v>
      </c>
      <c r="H81" s="18" t="s">
        <v>410</v>
      </c>
      <c r="I81" s="18" t="s">
        <v>81</v>
      </c>
      <c r="J81" s="18" t="s">
        <v>399</v>
      </c>
      <c r="K81" s="18" t="s">
        <v>82</v>
      </c>
      <c r="L81" s="18" t="s">
        <v>411</v>
      </c>
      <c r="M81" s="20" t="s">
        <v>412</v>
      </c>
      <c r="N81" s="18" t="s">
        <v>26</v>
      </c>
      <c r="O81" s="21"/>
      <c r="P81" s="21"/>
      <c r="Q81" s="22"/>
      <c r="R81" s="16" t="s">
        <v>27</v>
      </c>
    </row>
    <row r="82">
      <c r="A82" s="17">
        <v>45735.79133612268</v>
      </c>
      <c r="B82" s="18" t="s">
        <v>413</v>
      </c>
      <c r="C82" s="18" t="s">
        <v>414</v>
      </c>
      <c r="D82" s="18" t="s">
        <v>413</v>
      </c>
      <c r="E82" s="18">
        <v>6.38326919E9</v>
      </c>
      <c r="F82" s="18" t="s">
        <v>415</v>
      </c>
      <c r="G82" s="18" t="s">
        <v>21</v>
      </c>
      <c r="H82" s="18" t="s">
        <v>416</v>
      </c>
      <c r="I82" s="18" t="s">
        <v>50</v>
      </c>
      <c r="J82" s="18">
        <v>7.3772213119E10</v>
      </c>
      <c r="K82" s="18" t="s">
        <v>405</v>
      </c>
      <c r="L82" s="18" t="s">
        <v>417</v>
      </c>
      <c r="M82" s="20" t="s">
        <v>418</v>
      </c>
      <c r="N82" s="18" t="s">
        <v>26</v>
      </c>
      <c r="O82" s="21"/>
      <c r="P82" s="21"/>
      <c r="Q82" s="22"/>
      <c r="R82" s="14" t="s">
        <v>27</v>
      </c>
    </row>
    <row r="83">
      <c r="A83" s="17">
        <v>45735.794599409724</v>
      </c>
      <c r="B83" s="18" t="s">
        <v>419</v>
      </c>
      <c r="C83" s="18" t="s">
        <v>420</v>
      </c>
      <c r="D83" s="18" t="s">
        <v>419</v>
      </c>
      <c r="E83" s="18">
        <v>6.369201701E9</v>
      </c>
      <c r="F83" s="18" t="s">
        <v>421</v>
      </c>
      <c r="G83" s="18" t="s">
        <v>21</v>
      </c>
      <c r="H83" s="18" t="s">
        <v>422</v>
      </c>
      <c r="I83" s="18" t="s">
        <v>50</v>
      </c>
      <c r="J83" s="18" t="s">
        <v>423</v>
      </c>
      <c r="K83" s="18" t="s">
        <v>101</v>
      </c>
      <c r="L83" s="18">
        <v>5.07882861232E11</v>
      </c>
      <c r="M83" s="20" t="s">
        <v>424</v>
      </c>
      <c r="N83" s="18" t="s">
        <v>26</v>
      </c>
      <c r="O83" s="21"/>
      <c r="P83" s="21"/>
      <c r="Q83" s="22"/>
      <c r="R83" s="16" t="s">
        <v>27</v>
      </c>
    </row>
    <row r="84">
      <c r="A84" s="17">
        <v>45735.81170347222</v>
      </c>
      <c r="B84" s="18" t="s">
        <v>425</v>
      </c>
      <c r="C84" s="18" t="s">
        <v>426</v>
      </c>
      <c r="D84" s="18" t="s">
        <v>425</v>
      </c>
      <c r="E84" s="18">
        <v>9.080946139E9</v>
      </c>
      <c r="F84" s="18" t="s">
        <v>427</v>
      </c>
      <c r="G84" s="18" t="s">
        <v>21</v>
      </c>
      <c r="H84" s="18" t="s">
        <v>428</v>
      </c>
      <c r="I84" s="18" t="s">
        <v>50</v>
      </c>
      <c r="J84" s="18" t="s">
        <v>429</v>
      </c>
      <c r="K84" s="18" t="s">
        <v>101</v>
      </c>
      <c r="L84" s="18">
        <v>5.44415262413E11</v>
      </c>
      <c r="M84" s="20" t="s">
        <v>430</v>
      </c>
      <c r="N84" s="18" t="s">
        <v>26</v>
      </c>
      <c r="O84" s="21"/>
      <c r="P84" s="21"/>
      <c r="Q84" s="22"/>
      <c r="R84" s="14" t="s">
        <v>27</v>
      </c>
    </row>
    <row r="85">
      <c r="A85" s="17">
        <v>45735.81366111111</v>
      </c>
      <c r="B85" s="18" t="s">
        <v>431</v>
      </c>
      <c r="C85" s="18" t="s">
        <v>432</v>
      </c>
      <c r="D85" s="18" t="s">
        <v>431</v>
      </c>
      <c r="E85" s="18">
        <v>6.369429144E9</v>
      </c>
      <c r="F85" s="18" t="s">
        <v>433</v>
      </c>
      <c r="G85" s="18" t="s">
        <v>21</v>
      </c>
      <c r="H85" s="18" t="s">
        <v>434</v>
      </c>
      <c r="I85" s="18" t="s">
        <v>81</v>
      </c>
      <c r="J85" s="18" t="s">
        <v>435</v>
      </c>
      <c r="K85" s="18" t="s">
        <v>101</v>
      </c>
      <c r="L85" s="18" t="s">
        <v>436</v>
      </c>
      <c r="M85" s="20" t="s">
        <v>437</v>
      </c>
      <c r="N85" s="18" t="s">
        <v>26</v>
      </c>
      <c r="O85" s="21"/>
      <c r="P85" s="21"/>
      <c r="Q85" s="22"/>
      <c r="R85" s="16" t="s">
        <v>27</v>
      </c>
    </row>
    <row r="86">
      <c r="A86" s="17">
        <v>45735.82145533565</v>
      </c>
      <c r="B86" s="18" t="s">
        <v>438</v>
      </c>
      <c r="C86" s="18" t="s">
        <v>439</v>
      </c>
      <c r="D86" s="18" t="s">
        <v>438</v>
      </c>
      <c r="E86" s="18">
        <v>6.382515265E9</v>
      </c>
      <c r="F86" s="18" t="s">
        <v>440</v>
      </c>
      <c r="G86" s="18" t="s">
        <v>21</v>
      </c>
      <c r="H86" s="18" t="s">
        <v>80</v>
      </c>
      <c r="I86" s="18" t="s">
        <v>81</v>
      </c>
      <c r="J86" s="18">
        <v>2.40373772421019E14</v>
      </c>
      <c r="K86" s="18" t="s">
        <v>82</v>
      </c>
      <c r="L86" s="18">
        <v>5.44459361509E11</v>
      </c>
      <c r="M86" s="20" t="s">
        <v>441</v>
      </c>
      <c r="N86" s="18" t="s">
        <v>26</v>
      </c>
      <c r="O86" s="21"/>
      <c r="P86" s="21"/>
      <c r="Q86" s="22"/>
      <c r="R86" s="14" t="s">
        <v>27</v>
      </c>
    </row>
    <row r="87">
      <c r="A87" s="17">
        <v>45735.84915256944</v>
      </c>
      <c r="B87" s="18" t="s">
        <v>442</v>
      </c>
      <c r="C87" s="18" t="s">
        <v>443</v>
      </c>
      <c r="D87" s="18" t="s">
        <v>442</v>
      </c>
      <c r="E87" s="18">
        <v>7.708531882E9</v>
      </c>
      <c r="F87" s="18" t="s">
        <v>444</v>
      </c>
      <c r="G87" s="18" t="s">
        <v>21</v>
      </c>
      <c r="H87" s="18" t="s">
        <v>398</v>
      </c>
      <c r="I87" s="18" t="s">
        <v>23</v>
      </c>
      <c r="J87" s="19"/>
      <c r="K87" s="18" t="s">
        <v>349</v>
      </c>
      <c r="L87" s="18">
        <v>5.44410169875E11</v>
      </c>
      <c r="M87" s="20" t="s">
        <v>445</v>
      </c>
      <c r="N87" s="18" t="s">
        <v>26</v>
      </c>
      <c r="O87" s="21"/>
      <c r="P87" s="21"/>
      <c r="Q87" s="22"/>
      <c r="R87" s="16" t="s">
        <v>27</v>
      </c>
    </row>
    <row r="88">
      <c r="A88" s="17">
        <v>45735.85656554398</v>
      </c>
      <c r="B88" s="18" t="s">
        <v>446</v>
      </c>
      <c r="C88" s="18" t="s">
        <v>447</v>
      </c>
      <c r="D88" s="18" t="s">
        <v>446</v>
      </c>
      <c r="E88" s="18">
        <v>7.397624867E9</v>
      </c>
      <c r="F88" s="18" t="s">
        <v>448</v>
      </c>
      <c r="G88" s="18" t="s">
        <v>21</v>
      </c>
      <c r="H88" s="18" t="s">
        <v>346</v>
      </c>
      <c r="I88" s="18" t="s">
        <v>23</v>
      </c>
      <c r="J88" s="18" t="s">
        <v>449</v>
      </c>
      <c r="K88" s="18" t="s">
        <v>324</v>
      </c>
      <c r="L88" s="18">
        <v>5.44442367384E11</v>
      </c>
      <c r="M88" s="20" t="s">
        <v>450</v>
      </c>
      <c r="N88" s="18" t="s">
        <v>26</v>
      </c>
      <c r="O88" s="21"/>
      <c r="P88" s="21"/>
      <c r="Q88" s="22"/>
      <c r="R88" s="14" t="s">
        <v>27</v>
      </c>
    </row>
    <row r="89">
      <c r="A89" s="17">
        <v>45735.88633392361</v>
      </c>
      <c r="B89" s="18" t="s">
        <v>451</v>
      </c>
      <c r="C89" s="18" t="s">
        <v>452</v>
      </c>
      <c r="D89" s="18" t="s">
        <v>451</v>
      </c>
      <c r="E89" s="18">
        <v>8.667721597E9</v>
      </c>
      <c r="F89" s="18" t="s">
        <v>278</v>
      </c>
      <c r="G89" s="18" t="s">
        <v>21</v>
      </c>
      <c r="H89" s="18" t="s">
        <v>316</v>
      </c>
      <c r="I89" s="18" t="s">
        <v>23</v>
      </c>
      <c r="J89" s="18" t="s">
        <v>268</v>
      </c>
      <c r="K89" s="18" t="s">
        <v>82</v>
      </c>
      <c r="L89" s="18">
        <v>5.44400373471E11</v>
      </c>
      <c r="M89" s="20" t="s">
        <v>453</v>
      </c>
      <c r="N89" s="18" t="s">
        <v>26</v>
      </c>
      <c r="O89" s="21"/>
      <c r="P89" s="21"/>
      <c r="Q89" s="22"/>
      <c r="R89" s="16" t="s">
        <v>27</v>
      </c>
    </row>
    <row r="90">
      <c r="A90" s="17">
        <v>45735.903865995366</v>
      </c>
      <c r="B90" s="18" t="s">
        <v>454</v>
      </c>
      <c r="C90" s="18" t="s">
        <v>455</v>
      </c>
      <c r="D90" s="18" t="s">
        <v>454</v>
      </c>
      <c r="E90" s="18">
        <v>8.667256714E9</v>
      </c>
      <c r="F90" s="18" t="s">
        <v>30</v>
      </c>
      <c r="G90" s="18" t="s">
        <v>21</v>
      </c>
      <c r="H90" s="18" t="s">
        <v>456</v>
      </c>
      <c r="I90" s="18" t="s">
        <v>23</v>
      </c>
      <c r="J90" s="19"/>
      <c r="K90" s="18" t="s">
        <v>349</v>
      </c>
      <c r="L90" s="18" t="s">
        <v>457</v>
      </c>
      <c r="M90" s="20" t="s">
        <v>458</v>
      </c>
      <c r="N90" s="18" t="s">
        <v>26</v>
      </c>
      <c r="O90" s="21"/>
      <c r="P90" s="21"/>
      <c r="Q90" s="22"/>
      <c r="R90" s="14" t="s">
        <v>27</v>
      </c>
    </row>
    <row r="91">
      <c r="A91" s="17">
        <v>45735.9080025463</v>
      </c>
      <c r="B91" s="18" t="s">
        <v>459</v>
      </c>
      <c r="C91" s="18" t="s">
        <v>460</v>
      </c>
      <c r="D91" s="18" t="s">
        <v>459</v>
      </c>
      <c r="E91" s="18">
        <v>7.603883851E9</v>
      </c>
      <c r="F91" s="18" t="s">
        <v>461</v>
      </c>
      <c r="G91" s="18" t="s">
        <v>21</v>
      </c>
      <c r="H91" s="18" t="s">
        <v>462</v>
      </c>
      <c r="I91" s="18" t="s">
        <v>50</v>
      </c>
      <c r="J91" s="19"/>
      <c r="K91" s="18" t="s">
        <v>101</v>
      </c>
      <c r="L91" s="18">
        <v>3.04527252865E11</v>
      </c>
      <c r="M91" s="20" t="s">
        <v>463</v>
      </c>
      <c r="N91" s="18" t="s">
        <v>26</v>
      </c>
      <c r="O91" s="21"/>
      <c r="P91" s="21"/>
      <c r="Q91" s="22"/>
      <c r="R91" s="16" t="s">
        <v>27</v>
      </c>
    </row>
    <row r="92">
      <c r="A92" s="17">
        <v>45735.92160554398</v>
      </c>
      <c r="B92" s="18" t="s">
        <v>464</v>
      </c>
      <c r="C92" s="18" t="s">
        <v>465</v>
      </c>
      <c r="D92" s="18" t="s">
        <v>464</v>
      </c>
      <c r="E92" s="18">
        <v>6.382024366E9</v>
      </c>
      <c r="F92" s="18" t="s">
        <v>444</v>
      </c>
      <c r="G92" s="18" t="s">
        <v>21</v>
      </c>
      <c r="H92" s="18" t="s">
        <v>466</v>
      </c>
      <c r="I92" s="18" t="s">
        <v>23</v>
      </c>
      <c r="J92" s="18" t="s">
        <v>119</v>
      </c>
      <c r="K92" s="18" t="s">
        <v>349</v>
      </c>
      <c r="L92" s="18">
        <v>5.44411084134E11</v>
      </c>
      <c r="M92" s="20" t="s">
        <v>467</v>
      </c>
      <c r="N92" s="18" t="s">
        <v>26</v>
      </c>
      <c r="O92" s="21"/>
      <c r="P92" s="21"/>
      <c r="Q92" s="22"/>
      <c r="R92" s="14" t="s">
        <v>27</v>
      </c>
    </row>
    <row r="93">
      <c r="A93" s="17">
        <v>45735.92692155093</v>
      </c>
      <c r="B93" s="18" t="s">
        <v>468</v>
      </c>
      <c r="C93" s="18" t="s">
        <v>469</v>
      </c>
      <c r="D93" s="18" t="s">
        <v>468</v>
      </c>
      <c r="E93" s="18">
        <v>8.778164959E9</v>
      </c>
      <c r="F93" s="18" t="s">
        <v>470</v>
      </c>
      <c r="G93" s="18" t="s">
        <v>21</v>
      </c>
      <c r="H93" s="18" t="s">
        <v>471</v>
      </c>
      <c r="I93" s="18" t="s">
        <v>23</v>
      </c>
      <c r="J93" s="18" t="s">
        <v>472</v>
      </c>
      <c r="K93" s="18" t="s">
        <v>324</v>
      </c>
      <c r="L93" s="18">
        <v>5.44444970087E11</v>
      </c>
      <c r="M93" s="20" t="s">
        <v>473</v>
      </c>
      <c r="N93" s="18" t="s">
        <v>26</v>
      </c>
      <c r="O93" s="21"/>
      <c r="P93" s="21"/>
      <c r="Q93" s="22"/>
      <c r="R93" s="16" t="s">
        <v>27</v>
      </c>
    </row>
    <row r="94">
      <c r="A94" s="17">
        <v>45735.93172995371</v>
      </c>
      <c r="B94" s="18" t="s">
        <v>474</v>
      </c>
      <c r="C94" s="18" t="s">
        <v>475</v>
      </c>
      <c r="D94" s="18" t="s">
        <v>474</v>
      </c>
      <c r="E94" s="18">
        <v>8.667551877E9</v>
      </c>
      <c r="F94" s="18" t="s">
        <v>444</v>
      </c>
      <c r="G94" s="18" t="s">
        <v>21</v>
      </c>
      <c r="H94" s="18" t="s">
        <v>476</v>
      </c>
      <c r="I94" s="18" t="s">
        <v>23</v>
      </c>
      <c r="J94" s="19"/>
      <c r="K94" s="18" t="s">
        <v>349</v>
      </c>
      <c r="L94" s="18">
        <v>5.44476977431E11</v>
      </c>
      <c r="M94" s="20" t="s">
        <v>477</v>
      </c>
      <c r="N94" s="18" t="s">
        <v>26</v>
      </c>
      <c r="O94" s="21"/>
      <c r="P94" s="21"/>
      <c r="Q94" s="22"/>
      <c r="R94" s="14" t="s">
        <v>27</v>
      </c>
    </row>
    <row r="95">
      <c r="A95" s="17">
        <v>45735.941482407405</v>
      </c>
      <c r="B95" s="18" t="s">
        <v>478</v>
      </c>
      <c r="C95" s="18" t="s">
        <v>479</v>
      </c>
      <c r="D95" s="18" t="s">
        <v>478</v>
      </c>
      <c r="E95" s="18">
        <v>9.042535903E9</v>
      </c>
      <c r="F95" s="18" t="s">
        <v>480</v>
      </c>
      <c r="G95" s="18" t="s">
        <v>21</v>
      </c>
      <c r="H95" s="18" t="s">
        <v>481</v>
      </c>
      <c r="I95" s="18" t="s">
        <v>23</v>
      </c>
      <c r="J95" s="19"/>
      <c r="K95" s="18" t="s">
        <v>242</v>
      </c>
      <c r="L95" s="18">
        <v>5.44447083676E11</v>
      </c>
      <c r="M95" s="20" t="s">
        <v>482</v>
      </c>
      <c r="N95" s="18" t="s">
        <v>26</v>
      </c>
      <c r="O95" s="21"/>
      <c r="P95" s="21"/>
      <c r="Q95" s="22"/>
      <c r="R95" s="16" t="s">
        <v>27</v>
      </c>
    </row>
    <row r="96">
      <c r="A96" s="17">
        <v>45735.97532733796</v>
      </c>
      <c r="B96" s="18" t="s">
        <v>483</v>
      </c>
      <c r="C96" s="18" t="s">
        <v>484</v>
      </c>
      <c r="D96" s="18" t="s">
        <v>485</v>
      </c>
      <c r="E96" s="18">
        <v>9.342468597E9</v>
      </c>
      <c r="F96" s="18" t="s">
        <v>444</v>
      </c>
      <c r="G96" s="18" t="s">
        <v>21</v>
      </c>
      <c r="H96" s="18" t="s">
        <v>398</v>
      </c>
      <c r="I96" s="18" t="s">
        <v>23</v>
      </c>
      <c r="J96" s="19"/>
      <c r="K96" s="18" t="s">
        <v>349</v>
      </c>
      <c r="L96" s="18">
        <v>2.06135360785E11</v>
      </c>
      <c r="M96" s="20" t="s">
        <v>486</v>
      </c>
      <c r="N96" s="18" t="s">
        <v>26</v>
      </c>
      <c r="O96" s="21"/>
      <c r="P96" s="21"/>
      <c r="Q96" s="22"/>
      <c r="R96" s="14" t="s">
        <v>27</v>
      </c>
    </row>
    <row r="97">
      <c r="A97" s="17">
        <v>45736.37814929398</v>
      </c>
      <c r="B97" s="18" t="s">
        <v>487</v>
      </c>
      <c r="C97" s="18" t="s">
        <v>488</v>
      </c>
      <c r="D97" s="18" t="s">
        <v>487</v>
      </c>
      <c r="E97" s="18">
        <v>8.838115228E9</v>
      </c>
      <c r="F97" s="18" t="s">
        <v>444</v>
      </c>
      <c r="G97" s="18" t="s">
        <v>21</v>
      </c>
      <c r="H97" s="18" t="s">
        <v>398</v>
      </c>
      <c r="I97" s="18" t="s">
        <v>23</v>
      </c>
      <c r="J97" s="19"/>
      <c r="K97" s="18" t="s">
        <v>349</v>
      </c>
      <c r="L97" s="18">
        <v>5.44593981609E11</v>
      </c>
      <c r="M97" s="20" t="s">
        <v>489</v>
      </c>
      <c r="N97" s="18" t="s">
        <v>26</v>
      </c>
      <c r="O97" s="21"/>
      <c r="P97" s="21"/>
      <c r="Q97" s="22"/>
      <c r="R97" s="16" t="s">
        <v>27</v>
      </c>
    </row>
    <row r="98">
      <c r="A98" s="17">
        <v>45736.38082449074</v>
      </c>
      <c r="B98" s="18" t="s">
        <v>490</v>
      </c>
      <c r="C98" s="18" t="s">
        <v>491</v>
      </c>
      <c r="D98" s="18" t="s">
        <v>490</v>
      </c>
      <c r="E98" s="18">
        <v>6.383456837E9</v>
      </c>
      <c r="F98" s="18" t="s">
        <v>492</v>
      </c>
      <c r="G98" s="18" t="s">
        <v>21</v>
      </c>
      <c r="H98" s="18" t="s">
        <v>493</v>
      </c>
      <c r="I98" s="18" t="s">
        <v>23</v>
      </c>
      <c r="J98" s="19"/>
      <c r="K98" s="18" t="s">
        <v>349</v>
      </c>
      <c r="L98" s="18">
        <v>5.4458289019E11</v>
      </c>
      <c r="M98" s="20" t="s">
        <v>494</v>
      </c>
      <c r="N98" s="18" t="s">
        <v>26</v>
      </c>
      <c r="O98" s="21"/>
      <c r="P98" s="21"/>
      <c r="Q98" s="22"/>
      <c r="R98" s="14" t="s">
        <v>27</v>
      </c>
    </row>
    <row r="99">
      <c r="A99" s="17">
        <v>45736.40120846065</v>
      </c>
      <c r="B99" s="18" t="s">
        <v>495</v>
      </c>
      <c r="C99" s="18" t="s">
        <v>496</v>
      </c>
      <c r="D99" s="18" t="s">
        <v>495</v>
      </c>
      <c r="E99" s="18">
        <v>8.098526996E9</v>
      </c>
      <c r="F99" s="18" t="s">
        <v>497</v>
      </c>
      <c r="G99" s="18" t="s">
        <v>21</v>
      </c>
      <c r="H99" s="18" t="s">
        <v>498</v>
      </c>
      <c r="I99" s="18" t="s">
        <v>23</v>
      </c>
      <c r="J99" s="18" t="s">
        <v>499</v>
      </c>
      <c r="K99" s="18" t="s">
        <v>32</v>
      </c>
      <c r="L99" s="18">
        <v>5.44548872785E11</v>
      </c>
      <c r="M99" s="20" t="s">
        <v>500</v>
      </c>
      <c r="N99" s="18" t="s">
        <v>26</v>
      </c>
      <c r="O99" s="21"/>
      <c r="P99" s="21"/>
      <c r="Q99" s="22"/>
      <c r="R99" s="16" t="s">
        <v>27</v>
      </c>
    </row>
    <row r="100">
      <c r="A100" s="17">
        <v>45736.402541504634</v>
      </c>
      <c r="B100" s="18" t="s">
        <v>501</v>
      </c>
      <c r="C100" s="18" t="s">
        <v>502</v>
      </c>
      <c r="D100" s="18" t="s">
        <v>501</v>
      </c>
      <c r="E100" s="18">
        <v>9.345437703E9</v>
      </c>
      <c r="F100" s="18" t="s">
        <v>503</v>
      </c>
      <c r="G100" s="18" t="s">
        <v>21</v>
      </c>
      <c r="H100" s="18" t="s">
        <v>504</v>
      </c>
      <c r="I100" s="18" t="s">
        <v>23</v>
      </c>
      <c r="J100" s="18" t="s">
        <v>505</v>
      </c>
      <c r="K100" s="18" t="s">
        <v>32</v>
      </c>
      <c r="L100" s="18" t="s">
        <v>506</v>
      </c>
      <c r="M100" s="20" t="s">
        <v>507</v>
      </c>
      <c r="N100" s="18" t="s">
        <v>26</v>
      </c>
      <c r="O100" s="21"/>
      <c r="P100" s="21"/>
      <c r="Q100" s="22"/>
      <c r="R100" s="14" t="s">
        <v>27</v>
      </c>
    </row>
    <row r="101">
      <c r="A101" s="17">
        <v>45736.422883217594</v>
      </c>
      <c r="B101" s="18" t="s">
        <v>508</v>
      </c>
      <c r="C101" s="18" t="s">
        <v>509</v>
      </c>
      <c r="D101" s="18" t="s">
        <v>508</v>
      </c>
      <c r="E101" s="18">
        <v>7.33901881E9</v>
      </c>
      <c r="F101" s="18" t="s">
        <v>510</v>
      </c>
      <c r="G101" s="18" t="s">
        <v>21</v>
      </c>
      <c r="H101" s="18" t="s">
        <v>144</v>
      </c>
      <c r="I101" s="18" t="s">
        <v>23</v>
      </c>
      <c r="J101" s="19"/>
      <c r="K101" s="18" t="s">
        <v>349</v>
      </c>
      <c r="L101" s="18">
        <v>5.44517094091E11</v>
      </c>
      <c r="M101" s="20" t="s">
        <v>511</v>
      </c>
      <c r="N101" s="18" t="s">
        <v>26</v>
      </c>
      <c r="O101" s="21"/>
      <c r="P101" s="21"/>
      <c r="Q101" s="22"/>
      <c r="R101" s="16" t="s">
        <v>27</v>
      </c>
    </row>
    <row r="102">
      <c r="A102" s="17">
        <v>45736.42789172454</v>
      </c>
      <c r="B102" s="18" t="s">
        <v>512</v>
      </c>
      <c r="C102" s="18" t="s">
        <v>513</v>
      </c>
      <c r="D102" s="18" t="s">
        <v>512</v>
      </c>
      <c r="E102" s="18">
        <v>6.381889394E9</v>
      </c>
      <c r="F102" s="18" t="s">
        <v>266</v>
      </c>
      <c r="G102" s="18" t="s">
        <v>21</v>
      </c>
      <c r="H102" s="18" t="s">
        <v>514</v>
      </c>
      <c r="I102" s="18" t="s">
        <v>23</v>
      </c>
      <c r="J102" s="18" t="s">
        <v>268</v>
      </c>
      <c r="K102" s="18" t="s">
        <v>82</v>
      </c>
      <c r="L102" s="18" t="s">
        <v>515</v>
      </c>
      <c r="M102" s="20" t="s">
        <v>516</v>
      </c>
      <c r="N102" s="18" t="s">
        <v>26</v>
      </c>
      <c r="O102" s="21"/>
      <c r="P102" s="21"/>
      <c r="Q102" s="22"/>
      <c r="R102" s="14" t="s">
        <v>27</v>
      </c>
    </row>
    <row r="103">
      <c r="A103" s="17">
        <v>45736.43815505787</v>
      </c>
      <c r="B103" s="18" t="s">
        <v>177</v>
      </c>
      <c r="C103" s="18" t="s">
        <v>517</v>
      </c>
      <c r="D103" s="18" t="s">
        <v>518</v>
      </c>
      <c r="E103" s="18">
        <v>8.056881011E9</v>
      </c>
      <c r="F103" s="18" t="s">
        <v>519</v>
      </c>
      <c r="G103" s="18" t="s">
        <v>21</v>
      </c>
      <c r="H103" s="18" t="s">
        <v>520</v>
      </c>
      <c r="I103" s="18" t="s">
        <v>23</v>
      </c>
      <c r="J103" s="18" t="s">
        <v>521</v>
      </c>
      <c r="K103" s="18" t="s">
        <v>133</v>
      </c>
      <c r="L103" s="18">
        <v>5.4450884694E10</v>
      </c>
      <c r="M103" s="20" t="s">
        <v>522</v>
      </c>
      <c r="N103" s="18" t="s">
        <v>26</v>
      </c>
      <c r="O103" s="21"/>
      <c r="P103" s="21"/>
      <c r="Q103" s="22"/>
      <c r="R103" s="16" t="s">
        <v>27</v>
      </c>
    </row>
    <row r="104">
      <c r="A104" s="17">
        <v>45736.53226664352</v>
      </c>
      <c r="B104" s="18" t="s">
        <v>523</v>
      </c>
      <c r="C104" s="18" t="s">
        <v>524</v>
      </c>
      <c r="D104" s="18" t="s">
        <v>523</v>
      </c>
      <c r="E104" s="18">
        <v>7.010614172E9</v>
      </c>
      <c r="F104" s="18" t="s">
        <v>448</v>
      </c>
      <c r="G104" s="18" t="s">
        <v>21</v>
      </c>
      <c r="H104" s="18" t="s">
        <v>346</v>
      </c>
      <c r="I104" s="18" t="s">
        <v>23</v>
      </c>
      <c r="J104" s="18" t="s">
        <v>525</v>
      </c>
      <c r="K104" s="18" t="s">
        <v>324</v>
      </c>
      <c r="L104" s="18">
        <v>5.44556176476E11</v>
      </c>
      <c r="M104" s="20" t="s">
        <v>526</v>
      </c>
      <c r="N104" s="18" t="s">
        <v>26</v>
      </c>
      <c r="O104" s="21"/>
      <c r="P104" s="21"/>
      <c r="Q104" s="22"/>
      <c r="R104" s="14" t="s">
        <v>27</v>
      </c>
    </row>
    <row r="105">
      <c r="A105" s="17">
        <v>45736.55585261574</v>
      </c>
      <c r="B105" s="18" t="s">
        <v>527</v>
      </c>
      <c r="C105" s="18" t="s">
        <v>528</v>
      </c>
      <c r="D105" s="18" t="s">
        <v>529</v>
      </c>
      <c r="E105" s="18">
        <v>8.754644025E9</v>
      </c>
      <c r="F105" s="18" t="s">
        <v>530</v>
      </c>
      <c r="G105" s="18" t="s">
        <v>21</v>
      </c>
      <c r="H105" s="18" t="s">
        <v>531</v>
      </c>
      <c r="I105" s="18" t="s">
        <v>81</v>
      </c>
      <c r="J105" s="19"/>
      <c r="K105" s="18" t="s">
        <v>101</v>
      </c>
      <c r="L105" s="18">
        <v>5.07997907435E11</v>
      </c>
      <c r="M105" s="20" t="s">
        <v>532</v>
      </c>
      <c r="N105" s="18" t="s">
        <v>26</v>
      </c>
      <c r="O105" s="21"/>
      <c r="P105" s="21"/>
      <c r="Q105" s="22"/>
      <c r="R105" s="16" t="s">
        <v>27</v>
      </c>
    </row>
    <row r="106">
      <c r="A106" s="17">
        <v>45736.588149999996</v>
      </c>
      <c r="B106" s="18" t="s">
        <v>177</v>
      </c>
      <c r="C106" s="18" t="s">
        <v>533</v>
      </c>
      <c r="D106" s="18" t="s">
        <v>534</v>
      </c>
      <c r="E106" s="18">
        <v>9.600815509E9</v>
      </c>
      <c r="F106" s="18" t="s">
        <v>519</v>
      </c>
      <c r="G106" s="18" t="s">
        <v>21</v>
      </c>
      <c r="H106" s="18" t="s">
        <v>212</v>
      </c>
      <c r="I106" s="18" t="s">
        <v>23</v>
      </c>
      <c r="J106" s="18" t="s">
        <v>535</v>
      </c>
      <c r="K106" s="18" t="s">
        <v>133</v>
      </c>
      <c r="L106" s="18">
        <v>5.07976798759E11</v>
      </c>
      <c r="M106" s="20" t="s">
        <v>536</v>
      </c>
      <c r="N106" s="18" t="s">
        <v>26</v>
      </c>
      <c r="O106" s="21"/>
      <c r="P106" s="21"/>
      <c r="Q106" s="22"/>
      <c r="R106" s="14" t="s">
        <v>27</v>
      </c>
    </row>
    <row r="107">
      <c r="A107" s="17">
        <v>45736.60854180556</v>
      </c>
      <c r="B107" s="18" t="s">
        <v>537</v>
      </c>
      <c r="C107" s="18" t="s">
        <v>538</v>
      </c>
      <c r="D107" s="18" t="s">
        <v>537</v>
      </c>
      <c r="E107" s="18">
        <v>9.345100933E9</v>
      </c>
      <c r="F107" s="18" t="s">
        <v>539</v>
      </c>
      <c r="G107" s="18" t="s">
        <v>21</v>
      </c>
      <c r="H107" s="18" t="s">
        <v>540</v>
      </c>
      <c r="I107" s="18" t="s">
        <v>23</v>
      </c>
      <c r="J107" s="18" t="s">
        <v>541</v>
      </c>
      <c r="K107" s="18" t="s">
        <v>542</v>
      </c>
      <c r="L107" s="18">
        <v>1.01767337886E11</v>
      </c>
      <c r="M107" s="20" t="s">
        <v>543</v>
      </c>
      <c r="N107" s="18" t="s">
        <v>26</v>
      </c>
      <c r="O107" s="21"/>
      <c r="P107" s="21"/>
      <c r="Q107" s="22"/>
      <c r="R107" s="16" t="s">
        <v>27</v>
      </c>
    </row>
    <row r="108">
      <c r="A108" s="17">
        <v>45736.61627167824</v>
      </c>
      <c r="B108" s="18" t="s">
        <v>544</v>
      </c>
      <c r="C108" s="18" t="s">
        <v>545</v>
      </c>
      <c r="D108" s="18" t="s">
        <v>544</v>
      </c>
      <c r="E108" s="18">
        <v>8.148393173E9</v>
      </c>
      <c r="F108" s="18" t="s">
        <v>249</v>
      </c>
      <c r="G108" s="18" t="s">
        <v>21</v>
      </c>
      <c r="H108" s="18" t="s">
        <v>241</v>
      </c>
      <c r="I108" s="18" t="s">
        <v>23</v>
      </c>
      <c r="J108" s="18">
        <v>7.3772225104E10</v>
      </c>
      <c r="K108" s="18" t="s">
        <v>242</v>
      </c>
      <c r="L108" s="18">
        <v>5.07991681539E11</v>
      </c>
      <c r="M108" s="20" t="s">
        <v>546</v>
      </c>
      <c r="N108" s="18" t="s">
        <v>26</v>
      </c>
      <c r="O108" s="21"/>
      <c r="P108" s="21"/>
      <c r="Q108" s="22"/>
      <c r="R108" s="14" t="s">
        <v>27</v>
      </c>
    </row>
    <row r="109">
      <c r="A109" s="17">
        <v>45736.67303780092</v>
      </c>
      <c r="B109" s="18" t="s">
        <v>547</v>
      </c>
      <c r="C109" s="18" t="s">
        <v>548</v>
      </c>
      <c r="D109" s="18" t="s">
        <v>547</v>
      </c>
      <c r="E109" s="18">
        <v>9.043577092E9</v>
      </c>
      <c r="F109" s="18" t="s">
        <v>549</v>
      </c>
      <c r="G109" s="18" t="s">
        <v>21</v>
      </c>
      <c r="H109" s="18" t="s">
        <v>493</v>
      </c>
      <c r="I109" s="18" t="s">
        <v>23</v>
      </c>
      <c r="J109" s="19"/>
      <c r="K109" s="18" t="s">
        <v>349</v>
      </c>
      <c r="L109" s="18">
        <v>5.07993122404E11</v>
      </c>
      <c r="M109" s="20" t="s">
        <v>550</v>
      </c>
      <c r="N109" s="18" t="s">
        <v>26</v>
      </c>
      <c r="O109" s="21"/>
      <c r="P109" s="21"/>
      <c r="Q109" s="22"/>
      <c r="R109" s="16" t="s">
        <v>27</v>
      </c>
    </row>
    <row r="110">
      <c r="A110" s="17">
        <v>45736.686193125</v>
      </c>
      <c r="B110" s="18" t="s">
        <v>205</v>
      </c>
      <c r="C110" s="18" t="s">
        <v>551</v>
      </c>
      <c r="D110" s="18" t="s">
        <v>552</v>
      </c>
      <c r="E110" s="18">
        <v>9.655771634E9</v>
      </c>
      <c r="F110" s="18" t="s">
        <v>207</v>
      </c>
      <c r="G110" s="18" t="s">
        <v>21</v>
      </c>
      <c r="H110" s="18" t="s">
        <v>38</v>
      </c>
      <c r="I110" s="18" t="s">
        <v>81</v>
      </c>
      <c r="J110" s="19"/>
      <c r="K110" s="18" t="s">
        <v>82</v>
      </c>
      <c r="L110" s="18">
        <v>5.07978921188E11</v>
      </c>
      <c r="M110" s="20" t="s">
        <v>553</v>
      </c>
      <c r="N110" s="18" t="s">
        <v>26</v>
      </c>
      <c r="O110" s="21"/>
      <c r="P110" s="21"/>
      <c r="Q110" s="22"/>
      <c r="R110" s="14" t="s">
        <v>27</v>
      </c>
    </row>
    <row r="111">
      <c r="A111" s="17">
        <v>45736.85483141204</v>
      </c>
      <c r="B111" s="18" t="s">
        <v>554</v>
      </c>
      <c r="C111" s="18" t="s">
        <v>555</v>
      </c>
      <c r="D111" s="18" t="s">
        <v>554</v>
      </c>
      <c r="E111" s="18">
        <v>8.925757582E9</v>
      </c>
      <c r="F111" s="18" t="s">
        <v>556</v>
      </c>
      <c r="G111" s="18" t="s">
        <v>21</v>
      </c>
      <c r="H111" s="18" t="s">
        <v>557</v>
      </c>
      <c r="I111" s="18" t="s">
        <v>81</v>
      </c>
      <c r="J111" s="18" t="s">
        <v>558</v>
      </c>
      <c r="K111" s="18" t="s">
        <v>101</v>
      </c>
      <c r="L111" s="18">
        <v>5.0794745473E11</v>
      </c>
      <c r="M111" s="20" t="s">
        <v>559</v>
      </c>
      <c r="N111" s="18" t="s">
        <v>26</v>
      </c>
      <c r="O111" s="21"/>
      <c r="P111" s="21"/>
      <c r="Q111" s="22"/>
      <c r="R111" s="16" t="s">
        <v>27</v>
      </c>
    </row>
    <row r="112">
      <c r="A112" s="17">
        <v>45736.85773766204</v>
      </c>
      <c r="B112" s="18" t="s">
        <v>560</v>
      </c>
      <c r="C112" s="18" t="s">
        <v>561</v>
      </c>
      <c r="D112" s="18" t="s">
        <v>562</v>
      </c>
      <c r="E112" s="18">
        <v>7.603893552E9</v>
      </c>
      <c r="F112" s="18" t="s">
        <v>563</v>
      </c>
      <c r="G112" s="18" t="s">
        <v>21</v>
      </c>
      <c r="H112" s="18" t="s">
        <v>564</v>
      </c>
      <c r="I112" s="18" t="s">
        <v>81</v>
      </c>
      <c r="J112" s="18" t="s">
        <v>565</v>
      </c>
      <c r="K112" s="18" t="s">
        <v>101</v>
      </c>
      <c r="L112" s="18">
        <v>5.0790356216E11</v>
      </c>
      <c r="M112" s="20" t="s">
        <v>566</v>
      </c>
      <c r="N112" s="18" t="s">
        <v>26</v>
      </c>
      <c r="O112" s="21"/>
      <c r="P112" s="21"/>
      <c r="Q112" s="22"/>
      <c r="R112" s="14" t="s">
        <v>27</v>
      </c>
    </row>
    <row r="113">
      <c r="A113" s="17">
        <v>45736.87035011574</v>
      </c>
      <c r="B113" s="18" t="s">
        <v>567</v>
      </c>
      <c r="C113" s="18" t="s">
        <v>568</v>
      </c>
      <c r="D113" s="18" t="s">
        <v>569</v>
      </c>
      <c r="E113" s="18">
        <v>7.871446752E9</v>
      </c>
      <c r="F113" s="18" t="s">
        <v>570</v>
      </c>
      <c r="G113" s="18" t="s">
        <v>21</v>
      </c>
      <c r="H113" s="18" t="s">
        <v>571</v>
      </c>
      <c r="I113" s="18" t="s">
        <v>50</v>
      </c>
      <c r="J113" s="18">
        <v>7.3772215106E10</v>
      </c>
      <c r="K113" s="18" t="s">
        <v>405</v>
      </c>
      <c r="L113" s="18" t="s">
        <v>572</v>
      </c>
      <c r="M113" s="20" t="s">
        <v>573</v>
      </c>
      <c r="N113" s="18" t="s">
        <v>26</v>
      </c>
      <c r="O113" s="21"/>
      <c r="P113" s="21"/>
      <c r="Q113" s="22"/>
      <c r="R113" s="16" t="s">
        <v>27</v>
      </c>
    </row>
    <row r="114">
      <c r="A114" s="17">
        <v>45736.88256842592</v>
      </c>
      <c r="B114" s="18" t="s">
        <v>574</v>
      </c>
      <c r="C114" s="18" t="s">
        <v>575</v>
      </c>
      <c r="D114" s="18" t="s">
        <v>574</v>
      </c>
      <c r="E114" s="18">
        <v>9.344179401E9</v>
      </c>
      <c r="F114" s="18" t="s">
        <v>131</v>
      </c>
      <c r="G114" s="18" t="s">
        <v>21</v>
      </c>
      <c r="H114" s="18" t="s">
        <v>140</v>
      </c>
      <c r="I114" s="18" t="s">
        <v>81</v>
      </c>
      <c r="J114" s="18">
        <v>7.3772126152E10</v>
      </c>
      <c r="K114" s="18" t="s">
        <v>542</v>
      </c>
      <c r="L114" s="18">
        <v>5.07989453699E11</v>
      </c>
      <c r="M114" s="20" t="s">
        <v>576</v>
      </c>
      <c r="N114" s="18" t="s">
        <v>26</v>
      </c>
      <c r="O114" s="21"/>
      <c r="P114" s="21"/>
      <c r="Q114" s="22"/>
      <c r="R114" s="14" t="s">
        <v>27</v>
      </c>
    </row>
    <row r="115">
      <c r="A115" s="17">
        <v>45736.88960538195</v>
      </c>
      <c r="B115" s="18" t="s">
        <v>577</v>
      </c>
      <c r="C115" s="18" t="s">
        <v>578</v>
      </c>
      <c r="D115" s="18" t="s">
        <v>577</v>
      </c>
      <c r="E115" s="18">
        <v>9.360916252E9</v>
      </c>
      <c r="F115" s="18" t="s">
        <v>579</v>
      </c>
      <c r="G115" s="18" t="s">
        <v>21</v>
      </c>
      <c r="H115" s="18" t="s">
        <v>100</v>
      </c>
      <c r="I115" s="18" t="s">
        <v>50</v>
      </c>
      <c r="J115" s="19"/>
      <c r="K115" s="18" t="s">
        <v>405</v>
      </c>
      <c r="L115" s="18">
        <v>1.01792543748E11</v>
      </c>
      <c r="M115" s="20" t="s">
        <v>580</v>
      </c>
      <c r="N115" s="18" t="s">
        <v>26</v>
      </c>
      <c r="O115" s="21"/>
      <c r="P115" s="21"/>
      <c r="Q115" s="22"/>
      <c r="R115" s="16" t="s">
        <v>27</v>
      </c>
    </row>
    <row r="116">
      <c r="A116" s="17">
        <v>45736.897886597224</v>
      </c>
      <c r="B116" s="18" t="s">
        <v>581</v>
      </c>
      <c r="C116" s="18" t="s">
        <v>582</v>
      </c>
      <c r="D116" s="18" t="s">
        <v>583</v>
      </c>
      <c r="E116" s="18">
        <v>9.360534203E9</v>
      </c>
      <c r="F116" s="18" t="s">
        <v>584</v>
      </c>
      <c r="G116" s="18" t="s">
        <v>21</v>
      </c>
      <c r="H116" s="18" t="s">
        <v>585</v>
      </c>
      <c r="I116" s="18" t="s">
        <v>50</v>
      </c>
      <c r="J116" s="19"/>
      <c r="K116" s="18" t="s">
        <v>405</v>
      </c>
      <c r="L116" s="18">
        <v>5.07982868364E11</v>
      </c>
      <c r="M116" s="20" t="s">
        <v>586</v>
      </c>
      <c r="N116" s="18" t="s">
        <v>26</v>
      </c>
      <c r="O116" s="21"/>
      <c r="P116" s="21"/>
      <c r="Q116" s="22"/>
      <c r="R116" s="14" t="s">
        <v>27</v>
      </c>
    </row>
    <row r="117">
      <c r="A117" s="17">
        <v>45736.904830300926</v>
      </c>
      <c r="B117" s="18" t="s">
        <v>574</v>
      </c>
      <c r="C117" s="18" t="s">
        <v>587</v>
      </c>
      <c r="D117" s="18" t="s">
        <v>588</v>
      </c>
      <c r="E117" s="18">
        <v>6.369154135E9</v>
      </c>
      <c r="F117" s="18" t="s">
        <v>131</v>
      </c>
      <c r="G117" s="18" t="s">
        <v>21</v>
      </c>
      <c r="H117" s="18" t="s">
        <v>140</v>
      </c>
      <c r="I117" s="18" t="s">
        <v>81</v>
      </c>
      <c r="J117" s="18">
        <v>7.3772126152E10</v>
      </c>
      <c r="K117" s="18" t="s">
        <v>542</v>
      </c>
      <c r="L117" s="18">
        <v>1.017932109E11</v>
      </c>
      <c r="M117" s="20" t="s">
        <v>589</v>
      </c>
      <c r="N117" s="18" t="s">
        <v>26</v>
      </c>
      <c r="O117" s="21"/>
      <c r="P117" s="21"/>
      <c r="Q117" s="22"/>
      <c r="R117" s="16" t="s">
        <v>27</v>
      </c>
    </row>
    <row r="118">
      <c r="A118" s="17">
        <v>45736.94053122685</v>
      </c>
      <c r="B118" s="18" t="s">
        <v>590</v>
      </c>
      <c r="C118" s="18" t="s">
        <v>591</v>
      </c>
      <c r="D118" s="18" t="s">
        <v>590</v>
      </c>
      <c r="E118" s="18">
        <v>9.345986854E9</v>
      </c>
      <c r="F118" s="18" t="s">
        <v>592</v>
      </c>
      <c r="G118" s="18" t="s">
        <v>21</v>
      </c>
      <c r="H118" s="18" t="s">
        <v>593</v>
      </c>
      <c r="I118" s="18" t="s">
        <v>23</v>
      </c>
      <c r="J118" s="18" t="s">
        <v>594</v>
      </c>
      <c r="K118" s="18" t="s">
        <v>542</v>
      </c>
      <c r="L118" s="18">
        <v>5.07937929424E11</v>
      </c>
      <c r="M118" s="20" t="s">
        <v>595</v>
      </c>
      <c r="N118" s="18" t="s">
        <v>26</v>
      </c>
      <c r="O118" s="21"/>
      <c r="P118" s="21"/>
      <c r="Q118" s="22"/>
      <c r="R118" s="14" t="s">
        <v>27</v>
      </c>
    </row>
    <row r="119">
      <c r="A119" s="17">
        <v>45736.9431649537</v>
      </c>
      <c r="B119" s="18" t="s">
        <v>596</v>
      </c>
      <c r="C119" s="18" t="s">
        <v>597</v>
      </c>
      <c r="D119" s="18" t="s">
        <v>596</v>
      </c>
      <c r="E119" s="18">
        <v>9.363128084E9</v>
      </c>
      <c r="F119" s="18" t="s">
        <v>598</v>
      </c>
      <c r="G119" s="18" t="s">
        <v>21</v>
      </c>
      <c r="H119" s="18" t="s">
        <v>599</v>
      </c>
      <c r="I119" s="18" t="s">
        <v>23</v>
      </c>
      <c r="J119" s="18" t="s">
        <v>600</v>
      </c>
      <c r="K119" s="18" t="s">
        <v>601</v>
      </c>
      <c r="L119" s="18">
        <v>1.01796002033E11</v>
      </c>
      <c r="M119" s="20" t="s">
        <v>602</v>
      </c>
      <c r="N119" s="18" t="s">
        <v>26</v>
      </c>
      <c r="O119" s="21"/>
      <c r="P119" s="21"/>
      <c r="Q119" s="22"/>
      <c r="R119" s="16" t="s">
        <v>27</v>
      </c>
    </row>
    <row r="120" ht="22.5" customHeight="1">
      <c r="A120" s="17">
        <v>45737.39356513889</v>
      </c>
      <c r="B120" s="18" t="s">
        <v>603</v>
      </c>
      <c r="C120" s="18" t="s">
        <v>604</v>
      </c>
      <c r="D120" s="18" t="s">
        <v>603</v>
      </c>
      <c r="E120" s="18">
        <v>9.994763557E9</v>
      </c>
      <c r="F120" s="18" t="s">
        <v>605</v>
      </c>
      <c r="G120" s="18" t="s">
        <v>21</v>
      </c>
      <c r="H120" s="18" t="s">
        <v>498</v>
      </c>
      <c r="I120" s="18" t="s">
        <v>23</v>
      </c>
      <c r="J120" s="18" t="s">
        <v>499</v>
      </c>
      <c r="K120" s="18" t="s">
        <v>32</v>
      </c>
      <c r="L120" s="18">
        <v>5.08088581626E11</v>
      </c>
      <c r="M120" s="20" t="s">
        <v>606</v>
      </c>
      <c r="N120" s="18" t="s">
        <v>26</v>
      </c>
      <c r="O120" s="21"/>
      <c r="P120" s="21"/>
      <c r="Q120" s="22"/>
      <c r="R120" s="14" t="s">
        <v>27</v>
      </c>
    </row>
    <row r="121">
      <c r="A121" s="17">
        <v>45737.39896864584</v>
      </c>
      <c r="B121" s="18" t="s">
        <v>607</v>
      </c>
      <c r="C121" s="18" t="s">
        <v>608</v>
      </c>
      <c r="D121" s="18" t="s">
        <v>607</v>
      </c>
      <c r="E121" s="18">
        <v>8.074201208E9</v>
      </c>
      <c r="F121" s="18" t="s">
        <v>609</v>
      </c>
      <c r="G121" s="18" t="s">
        <v>21</v>
      </c>
      <c r="H121" s="18" t="s">
        <v>140</v>
      </c>
      <c r="I121" s="18" t="s">
        <v>23</v>
      </c>
      <c r="J121" s="18" t="s">
        <v>610</v>
      </c>
      <c r="K121" s="18" t="s">
        <v>82</v>
      </c>
      <c r="L121" s="18">
        <v>5.44600192049E11</v>
      </c>
      <c r="M121" s="20" t="s">
        <v>611</v>
      </c>
      <c r="N121" s="18" t="s">
        <v>26</v>
      </c>
      <c r="O121" s="21"/>
      <c r="P121" s="21"/>
      <c r="Q121" s="22"/>
      <c r="R121" s="16" t="s">
        <v>27</v>
      </c>
    </row>
    <row r="122">
      <c r="A122" s="17">
        <v>45737.39953381944</v>
      </c>
      <c r="B122" s="18" t="s">
        <v>612</v>
      </c>
      <c r="C122" s="18" t="s">
        <v>613</v>
      </c>
      <c r="D122" s="18" t="s">
        <v>614</v>
      </c>
      <c r="E122" s="18">
        <v>7.416041634E9</v>
      </c>
      <c r="F122" s="18" t="s">
        <v>159</v>
      </c>
      <c r="G122" s="18" t="s">
        <v>21</v>
      </c>
      <c r="H122" s="18" t="s">
        <v>140</v>
      </c>
      <c r="I122" s="18" t="s">
        <v>23</v>
      </c>
      <c r="J122" s="18" t="s">
        <v>610</v>
      </c>
      <c r="K122" s="18" t="s">
        <v>82</v>
      </c>
      <c r="L122" s="18">
        <v>5.0806478395E11</v>
      </c>
      <c r="M122" s="20" t="s">
        <v>615</v>
      </c>
      <c r="N122" s="18" t="s">
        <v>26</v>
      </c>
      <c r="O122" s="21"/>
      <c r="P122" s="21"/>
      <c r="Q122" s="22"/>
      <c r="R122" s="14" t="s">
        <v>27</v>
      </c>
    </row>
    <row r="123">
      <c r="A123" s="17">
        <v>45737.43231175926</v>
      </c>
      <c r="B123" s="18" t="s">
        <v>616</v>
      </c>
      <c r="C123" s="18" t="s">
        <v>617</v>
      </c>
      <c r="D123" s="18" t="s">
        <v>616</v>
      </c>
      <c r="E123" s="18">
        <v>9.789508003E9</v>
      </c>
      <c r="F123" s="18" t="s">
        <v>63</v>
      </c>
      <c r="G123" s="18" t="s">
        <v>21</v>
      </c>
      <c r="H123" s="18" t="s">
        <v>618</v>
      </c>
      <c r="I123" s="18" t="s">
        <v>50</v>
      </c>
      <c r="J123" s="18">
        <v>7.3772123153E10</v>
      </c>
      <c r="K123" s="18" t="s">
        <v>32</v>
      </c>
      <c r="L123" s="18">
        <v>5.0803852927E11</v>
      </c>
      <c r="M123" s="20" t="s">
        <v>619</v>
      </c>
      <c r="N123" s="18" t="s">
        <v>26</v>
      </c>
      <c r="O123" s="21"/>
      <c r="P123" s="21"/>
      <c r="Q123" s="22"/>
      <c r="R123" s="16" t="s">
        <v>27</v>
      </c>
    </row>
    <row r="124">
      <c r="A124" s="17">
        <v>45737.43421042824</v>
      </c>
      <c r="B124" s="18" t="s">
        <v>620</v>
      </c>
      <c r="C124" s="18" t="s">
        <v>621</v>
      </c>
      <c r="D124" s="18" t="s">
        <v>620</v>
      </c>
      <c r="E124" s="18">
        <v>9.791538938E9</v>
      </c>
      <c r="F124" s="18" t="s">
        <v>622</v>
      </c>
      <c r="G124" s="18" t="s">
        <v>21</v>
      </c>
      <c r="H124" s="18" t="s">
        <v>623</v>
      </c>
      <c r="I124" s="18" t="s">
        <v>50</v>
      </c>
      <c r="J124" s="18">
        <v>7.3772123153E10</v>
      </c>
      <c r="K124" s="18" t="s">
        <v>32</v>
      </c>
      <c r="L124" s="18">
        <v>5.08013131239E11</v>
      </c>
      <c r="M124" s="20" t="s">
        <v>624</v>
      </c>
      <c r="N124" s="18" t="s">
        <v>26</v>
      </c>
      <c r="O124" s="21"/>
      <c r="P124" s="21"/>
      <c r="Q124" s="22"/>
      <c r="R124" s="14" t="s">
        <v>27</v>
      </c>
    </row>
    <row r="125">
      <c r="A125" s="17">
        <v>45737.49143974537</v>
      </c>
      <c r="B125" s="18" t="s">
        <v>625</v>
      </c>
      <c r="C125" s="18" t="s">
        <v>626</v>
      </c>
      <c r="D125" s="18" t="s">
        <v>627</v>
      </c>
      <c r="E125" s="18">
        <v>7.904534977E9</v>
      </c>
      <c r="F125" s="18" t="s">
        <v>628</v>
      </c>
      <c r="G125" s="18" t="s">
        <v>124</v>
      </c>
      <c r="H125" s="18" t="s">
        <v>629</v>
      </c>
      <c r="I125" s="18" t="s">
        <v>50</v>
      </c>
      <c r="J125" s="18" t="s">
        <v>630</v>
      </c>
      <c r="K125" s="18" t="s">
        <v>542</v>
      </c>
      <c r="L125" s="18">
        <v>5.0801959713E11</v>
      </c>
      <c r="M125" s="20" t="s">
        <v>631</v>
      </c>
      <c r="N125" s="18" t="s">
        <v>26</v>
      </c>
      <c r="O125" s="21"/>
      <c r="P125" s="21"/>
      <c r="Q125" s="22"/>
      <c r="R125" s="16" t="s">
        <v>27</v>
      </c>
    </row>
    <row r="126">
      <c r="A126" s="17">
        <v>45737.5277509375</v>
      </c>
      <c r="B126" s="18" t="s">
        <v>632</v>
      </c>
      <c r="C126" s="18" t="s">
        <v>633</v>
      </c>
      <c r="D126" s="18" t="s">
        <v>634</v>
      </c>
      <c r="E126" s="18">
        <v>9.08735395E9</v>
      </c>
      <c r="F126" s="18" t="s">
        <v>635</v>
      </c>
      <c r="G126" s="18" t="s">
        <v>21</v>
      </c>
      <c r="H126" s="18" t="s">
        <v>144</v>
      </c>
      <c r="I126" s="18" t="s">
        <v>50</v>
      </c>
      <c r="J126" s="19"/>
      <c r="K126" s="18" t="s">
        <v>101</v>
      </c>
      <c r="L126" s="18">
        <v>5.4464000385E11</v>
      </c>
      <c r="M126" s="20" t="s">
        <v>636</v>
      </c>
      <c r="N126" s="18" t="s">
        <v>26</v>
      </c>
      <c r="O126" s="21"/>
      <c r="P126" s="21"/>
      <c r="Q126" s="22"/>
      <c r="R126" s="14" t="s">
        <v>27</v>
      </c>
    </row>
    <row r="127">
      <c r="A127" s="17">
        <v>45737.53393491898</v>
      </c>
      <c r="B127" s="18" t="s">
        <v>632</v>
      </c>
      <c r="C127" s="18" t="s">
        <v>637</v>
      </c>
      <c r="D127" s="18" t="s">
        <v>638</v>
      </c>
      <c r="E127" s="18">
        <v>6.374338231E9</v>
      </c>
      <c r="F127" s="18" t="s">
        <v>639</v>
      </c>
      <c r="G127" s="18" t="s">
        <v>21</v>
      </c>
      <c r="H127" s="18" t="s">
        <v>144</v>
      </c>
      <c r="I127" s="18" t="s">
        <v>50</v>
      </c>
      <c r="J127" s="19"/>
      <c r="K127" s="18" t="s">
        <v>101</v>
      </c>
      <c r="L127" s="18">
        <v>5.44636300402E11</v>
      </c>
      <c r="M127" s="20" t="s">
        <v>640</v>
      </c>
      <c r="N127" s="18" t="s">
        <v>26</v>
      </c>
      <c r="O127" s="21"/>
      <c r="P127" s="21"/>
      <c r="Q127" s="22"/>
      <c r="R127" s="16" t="s">
        <v>27</v>
      </c>
    </row>
    <row r="128">
      <c r="A128" s="17">
        <v>45737.55791221064</v>
      </c>
      <c r="B128" s="18" t="s">
        <v>641</v>
      </c>
      <c r="C128" s="18" t="s">
        <v>642</v>
      </c>
      <c r="D128" s="18" t="s">
        <v>641</v>
      </c>
      <c r="E128" s="18">
        <v>9.791423017E9</v>
      </c>
      <c r="F128" s="18" t="s">
        <v>643</v>
      </c>
      <c r="G128" s="18" t="s">
        <v>644</v>
      </c>
      <c r="H128" s="18" t="s">
        <v>645</v>
      </c>
      <c r="I128" s="18" t="s">
        <v>81</v>
      </c>
      <c r="J128" s="18" t="s">
        <v>646</v>
      </c>
      <c r="K128" s="18" t="s">
        <v>242</v>
      </c>
      <c r="L128" s="18">
        <v>1.01815630086E11</v>
      </c>
      <c r="M128" s="20" t="s">
        <v>647</v>
      </c>
      <c r="N128" s="18" t="s">
        <v>26</v>
      </c>
      <c r="O128" s="21"/>
      <c r="P128" s="21"/>
      <c r="Q128" s="22"/>
      <c r="R128" s="14" t="s">
        <v>27</v>
      </c>
    </row>
    <row r="129">
      <c r="A129" s="17">
        <v>45737.559729050925</v>
      </c>
      <c r="B129" s="18" t="s">
        <v>205</v>
      </c>
      <c r="C129" s="18" t="s">
        <v>648</v>
      </c>
      <c r="D129" s="18" t="s">
        <v>649</v>
      </c>
      <c r="E129" s="18">
        <v>8.807164168E9</v>
      </c>
      <c r="F129" s="18" t="s">
        <v>207</v>
      </c>
      <c r="G129" s="18" t="s">
        <v>21</v>
      </c>
      <c r="H129" s="18" t="s">
        <v>43</v>
      </c>
      <c r="I129" s="18" t="s">
        <v>81</v>
      </c>
      <c r="J129" s="19"/>
      <c r="K129" s="18" t="s">
        <v>82</v>
      </c>
      <c r="L129" s="18">
        <v>5.44611207918E11</v>
      </c>
      <c r="M129" s="20" t="s">
        <v>650</v>
      </c>
      <c r="N129" s="18" t="s">
        <v>26</v>
      </c>
      <c r="O129" s="21"/>
      <c r="P129" s="21"/>
      <c r="Q129" s="22"/>
      <c r="R129" s="16" t="s">
        <v>27</v>
      </c>
    </row>
    <row r="130">
      <c r="A130" s="17">
        <v>45737.58101271991</v>
      </c>
      <c r="B130" s="18" t="s">
        <v>205</v>
      </c>
      <c r="C130" s="18" t="s">
        <v>651</v>
      </c>
      <c r="D130" s="18" t="s">
        <v>652</v>
      </c>
      <c r="E130" s="18">
        <v>6.382509751E9</v>
      </c>
      <c r="F130" s="18" t="s">
        <v>207</v>
      </c>
      <c r="G130" s="18" t="s">
        <v>21</v>
      </c>
      <c r="H130" s="18" t="s">
        <v>43</v>
      </c>
      <c r="I130" s="18" t="s">
        <v>81</v>
      </c>
      <c r="J130" s="19"/>
      <c r="K130" s="18" t="s">
        <v>82</v>
      </c>
      <c r="L130" s="18">
        <v>5.44646702524E11</v>
      </c>
      <c r="M130" s="20" t="s">
        <v>653</v>
      </c>
      <c r="N130" s="18" t="s">
        <v>26</v>
      </c>
      <c r="O130" s="21"/>
      <c r="P130" s="21"/>
      <c r="Q130" s="22"/>
      <c r="R130" s="14" t="s">
        <v>27</v>
      </c>
    </row>
    <row r="131">
      <c r="A131" s="17">
        <v>45737.60714173611</v>
      </c>
      <c r="B131" s="18" t="s">
        <v>654</v>
      </c>
      <c r="C131" s="18" t="s">
        <v>655</v>
      </c>
      <c r="D131" s="18" t="s">
        <v>654</v>
      </c>
      <c r="E131" s="18">
        <v>8.610401118E9</v>
      </c>
      <c r="F131" s="18" t="s">
        <v>656</v>
      </c>
      <c r="G131" s="18" t="s">
        <v>21</v>
      </c>
      <c r="H131" s="18" t="s">
        <v>657</v>
      </c>
      <c r="I131" s="18" t="s">
        <v>23</v>
      </c>
      <c r="J131" s="18" t="s">
        <v>658</v>
      </c>
      <c r="K131" s="18" t="s">
        <v>542</v>
      </c>
      <c r="L131" s="18">
        <v>1.01819288282E11</v>
      </c>
      <c r="M131" s="20" t="s">
        <v>659</v>
      </c>
      <c r="N131" s="18" t="s">
        <v>26</v>
      </c>
      <c r="O131" s="21"/>
      <c r="P131" s="21"/>
      <c r="Q131" s="22"/>
      <c r="R131" s="16" t="s">
        <v>27</v>
      </c>
    </row>
    <row r="132">
      <c r="A132" s="17">
        <v>45737.63118978009</v>
      </c>
      <c r="B132" s="18" t="s">
        <v>660</v>
      </c>
      <c r="C132" s="18" t="s">
        <v>661</v>
      </c>
      <c r="D132" s="18" t="s">
        <v>660</v>
      </c>
      <c r="E132" s="18">
        <v>6.379414177E9</v>
      </c>
      <c r="F132" s="18" t="s">
        <v>662</v>
      </c>
      <c r="G132" s="18" t="s">
        <v>21</v>
      </c>
      <c r="H132" s="18" t="s">
        <v>663</v>
      </c>
      <c r="I132" s="18" t="s">
        <v>23</v>
      </c>
      <c r="J132" s="18" t="s">
        <v>664</v>
      </c>
      <c r="K132" s="18" t="s">
        <v>155</v>
      </c>
      <c r="L132" s="18">
        <v>5.08060079622E11</v>
      </c>
      <c r="M132" s="20" t="s">
        <v>665</v>
      </c>
      <c r="N132" s="18" t="s">
        <v>26</v>
      </c>
      <c r="O132" s="25"/>
      <c r="P132" s="25"/>
      <c r="Q132" s="26"/>
      <c r="R132" s="14" t="s">
        <v>27</v>
      </c>
    </row>
    <row r="133">
      <c r="A133" s="17">
        <v>45737.66419787037</v>
      </c>
      <c r="B133" s="18" t="s">
        <v>666</v>
      </c>
      <c r="C133" s="18" t="s">
        <v>667</v>
      </c>
      <c r="D133" s="18" t="s">
        <v>666</v>
      </c>
      <c r="E133" s="18">
        <v>9.384454674E9</v>
      </c>
      <c r="F133" s="18" t="s">
        <v>131</v>
      </c>
      <c r="G133" s="18" t="s">
        <v>21</v>
      </c>
      <c r="H133" s="18" t="s">
        <v>668</v>
      </c>
      <c r="I133" s="18" t="s">
        <v>81</v>
      </c>
      <c r="J133" s="18">
        <v>7.3772126152E10</v>
      </c>
      <c r="K133" s="18" t="s">
        <v>542</v>
      </c>
      <c r="L133" s="18">
        <v>5.44644027832E11</v>
      </c>
      <c r="M133" s="20" t="s">
        <v>669</v>
      </c>
      <c r="N133" s="18" t="s">
        <v>26</v>
      </c>
      <c r="O133" s="21"/>
      <c r="P133" s="21"/>
      <c r="Q133" s="22"/>
      <c r="R133" s="16" t="s">
        <v>27</v>
      </c>
    </row>
    <row r="134">
      <c r="A134" s="17">
        <v>45737.666314131944</v>
      </c>
      <c r="B134" s="18" t="s">
        <v>670</v>
      </c>
      <c r="C134" s="18" t="s">
        <v>671</v>
      </c>
      <c r="D134" s="18" t="s">
        <v>670</v>
      </c>
      <c r="E134" s="18">
        <v>9.363935757E9</v>
      </c>
      <c r="F134" s="18" t="s">
        <v>131</v>
      </c>
      <c r="G134" s="18" t="s">
        <v>21</v>
      </c>
      <c r="H134" s="18" t="s">
        <v>132</v>
      </c>
      <c r="I134" s="18" t="s">
        <v>81</v>
      </c>
      <c r="J134" s="18">
        <v>7.3772126152E10</v>
      </c>
      <c r="K134" s="18" t="s">
        <v>82</v>
      </c>
      <c r="L134" s="18">
        <v>5.44604812534E11</v>
      </c>
      <c r="M134" s="20" t="s">
        <v>672</v>
      </c>
      <c r="N134" s="18" t="s">
        <v>26</v>
      </c>
      <c r="O134" s="21"/>
      <c r="P134" s="21"/>
      <c r="Q134" s="22"/>
      <c r="R134" s="14" t="s">
        <v>27</v>
      </c>
    </row>
    <row r="135">
      <c r="A135" s="17">
        <v>45737.66996434028</v>
      </c>
      <c r="B135" s="18" t="s">
        <v>673</v>
      </c>
      <c r="C135" s="18" t="s">
        <v>674</v>
      </c>
      <c r="D135" s="18" t="s">
        <v>673</v>
      </c>
      <c r="E135" s="18">
        <v>9.363911861E9</v>
      </c>
      <c r="F135" s="18" t="s">
        <v>675</v>
      </c>
      <c r="G135" s="18" t="s">
        <v>21</v>
      </c>
      <c r="H135" s="18" t="s">
        <v>140</v>
      </c>
      <c r="I135" s="18" t="s">
        <v>81</v>
      </c>
      <c r="J135" s="18">
        <v>7.3772126152E10</v>
      </c>
      <c r="K135" s="18" t="s">
        <v>82</v>
      </c>
      <c r="L135" s="18">
        <v>5.4466241572E11</v>
      </c>
      <c r="M135" s="20" t="s">
        <v>676</v>
      </c>
      <c r="N135" s="18" t="s">
        <v>26</v>
      </c>
      <c r="O135" s="21"/>
      <c r="P135" s="21"/>
      <c r="Q135" s="22"/>
      <c r="R135" s="16" t="s">
        <v>27</v>
      </c>
    </row>
    <row r="136">
      <c r="A136" s="17">
        <v>45737.67333987269</v>
      </c>
      <c r="B136" s="18" t="s">
        <v>677</v>
      </c>
      <c r="C136" s="18" t="s">
        <v>678</v>
      </c>
      <c r="D136" s="18" t="s">
        <v>677</v>
      </c>
      <c r="E136" s="18">
        <v>6.382909289E9</v>
      </c>
      <c r="F136" s="18" t="s">
        <v>131</v>
      </c>
      <c r="G136" s="18" t="s">
        <v>21</v>
      </c>
      <c r="H136" s="18" t="s">
        <v>679</v>
      </c>
      <c r="I136" s="18" t="s">
        <v>81</v>
      </c>
      <c r="J136" s="18">
        <v>7.3772126152E10</v>
      </c>
      <c r="K136" s="18" t="s">
        <v>542</v>
      </c>
      <c r="L136" s="18">
        <v>5.4469961901E11</v>
      </c>
      <c r="M136" s="20" t="s">
        <v>680</v>
      </c>
      <c r="N136" s="18" t="s">
        <v>26</v>
      </c>
      <c r="O136" s="21"/>
      <c r="P136" s="21"/>
      <c r="Q136" s="22"/>
      <c r="R136" s="14" t="s">
        <v>27</v>
      </c>
    </row>
    <row r="137">
      <c r="A137" s="17">
        <v>45737.7164886574</v>
      </c>
      <c r="B137" s="18" t="s">
        <v>681</v>
      </c>
      <c r="C137" s="18" t="s">
        <v>682</v>
      </c>
      <c r="D137" s="18" t="s">
        <v>681</v>
      </c>
      <c r="E137" s="18">
        <v>9.677845752E9</v>
      </c>
      <c r="F137" s="18" t="s">
        <v>683</v>
      </c>
      <c r="G137" s="18" t="s">
        <v>21</v>
      </c>
      <c r="H137" s="18" t="s">
        <v>684</v>
      </c>
      <c r="I137" s="18" t="s">
        <v>81</v>
      </c>
      <c r="J137" s="18">
        <v>7.3772123153E10</v>
      </c>
      <c r="K137" s="18" t="s">
        <v>32</v>
      </c>
      <c r="L137" s="18">
        <v>5.08098259348E11</v>
      </c>
      <c r="M137" s="20" t="s">
        <v>685</v>
      </c>
      <c r="N137" s="18" t="s">
        <v>26</v>
      </c>
      <c r="O137" s="21"/>
      <c r="P137" s="21"/>
      <c r="Q137" s="22"/>
      <c r="R137" s="16" t="s">
        <v>27</v>
      </c>
    </row>
    <row r="138">
      <c r="A138" s="17">
        <v>45737.77781211806</v>
      </c>
      <c r="B138" s="18" t="s">
        <v>438</v>
      </c>
      <c r="C138" s="18" t="s">
        <v>686</v>
      </c>
      <c r="D138" s="18" t="s">
        <v>687</v>
      </c>
      <c r="E138" s="18">
        <v>9.360180246E9</v>
      </c>
      <c r="F138" s="18" t="s">
        <v>688</v>
      </c>
      <c r="G138" s="18" t="s">
        <v>21</v>
      </c>
      <c r="H138" s="18" t="s">
        <v>689</v>
      </c>
      <c r="I138" s="18" t="s">
        <v>81</v>
      </c>
      <c r="J138" s="18" t="s">
        <v>399</v>
      </c>
      <c r="K138" s="18" t="s">
        <v>542</v>
      </c>
      <c r="L138" s="18">
        <v>5.08011164292E11</v>
      </c>
      <c r="M138" s="20" t="s">
        <v>690</v>
      </c>
      <c r="N138" s="18" t="s">
        <v>26</v>
      </c>
      <c r="O138" s="21"/>
      <c r="P138" s="21"/>
      <c r="Q138" s="22"/>
      <c r="R138" s="14" t="s">
        <v>27</v>
      </c>
    </row>
    <row r="139">
      <c r="A139" s="17">
        <v>45737.78876106482</v>
      </c>
      <c r="B139" s="18" t="s">
        <v>691</v>
      </c>
      <c r="C139" s="18" t="s">
        <v>692</v>
      </c>
      <c r="D139" s="18" t="s">
        <v>691</v>
      </c>
      <c r="E139" s="18">
        <v>8.610058574E9</v>
      </c>
      <c r="F139" s="18" t="s">
        <v>693</v>
      </c>
      <c r="G139" s="18" t="s">
        <v>21</v>
      </c>
      <c r="H139" s="18" t="s">
        <v>694</v>
      </c>
      <c r="I139" s="18" t="s">
        <v>23</v>
      </c>
      <c r="J139" s="18" t="s">
        <v>695</v>
      </c>
      <c r="K139" s="18" t="s">
        <v>542</v>
      </c>
      <c r="L139" s="18">
        <v>5.44675030615E11</v>
      </c>
      <c r="M139" s="20" t="s">
        <v>696</v>
      </c>
      <c r="N139" s="18" t="s">
        <v>26</v>
      </c>
      <c r="O139" s="21"/>
      <c r="P139" s="21"/>
      <c r="Q139" s="22"/>
      <c r="R139" s="16" t="s">
        <v>27</v>
      </c>
    </row>
    <row r="140">
      <c r="A140" s="17">
        <v>45737.789473310186</v>
      </c>
      <c r="B140" s="18" t="s">
        <v>697</v>
      </c>
      <c r="C140" s="18" t="s">
        <v>698</v>
      </c>
      <c r="D140" s="18" t="s">
        <v>697</v>
      </c>
      <c r="E140" s="18">
        <v>8.838609723E9</v>
      </c>
      <c r="F140" s="18" t="s">
        <v>699</v>
      </c>
      <c r="G140" s="18" t="s">
        <v>21</v>
      </c>
      <c r="H140" s="18" t="s">
        <v>471</v>
      </c>
      <c r="I140" s="18" t="s">
        <v>50</v>
      </c>
      <c r="J140" s="19"/>
      <c r="K140" s="18" t="s">
        <v>101</v>
      </c>
      <c r="L140" s="18">
        <v>1.01833658289E11</v>
      </c>
      <c r="M140" s="20" t="s">
        <v>700</v>
      </c>
      <c r="N140" s="18" t="s">
        <v>26</v>
      </c>
      <c r="O140" s="21"/>
      <c r="P140" s="21"/>
      <c r="Q140" s="22"/>
      <c r="R140" s="14" t="s">
        <v>27</v>
      </c>
    </row>
    <row r="141">
      <c r="A141" s="17">
        <v>45737.79606086806</v>
      </c>
      <c r="B141" s="18" t="s">
        <v>701</v>
      </c>
      <c r="C141" s="18" t="s">
        <v>702</v>
      </c>
      <c r="D141" s="18" t="s">
        <v>701</v>
      </c>
      <c r="E141" s="18">
        <v>8.825542143E9</v>
      </c>
      <c r="F141" s="18" t="s">
        <v>703</v>
      </c>
      <c r="G141" s="18" t="s">
        <v>21</v>
      </c>
      <c r="H141" s="18" t="s">
        <v>704</v>
      </c>
      <c r="I141" s="18" t="s">
        <v>23</v>
      </c>
      <c r="J141" s="18" t="s">
        <v>705</v>
      </c>
      <c r="K141" s="18" t="s">
        <v>542</v>
      </c>
      <c r="L141" s="18">
        <v>1.01834379802E11</v>
      </c>
      <c r="M141" s="20" t="s">
        <v>706</v>
      </c>
      <c r="N141" s="18" t="s">
        <v>26</v>
      </c>
      <c r="O141" s="21"/>
      <c r="P141" s="21"/>
      <c r="Q141" s="22"/>
      <c r="R141" s="16" t="s">
        <v>27</v>
      </c>
    </row>
    <row r="142">
      <c r="A142" s="17">
        <v>45737.81266805556</v>
      </c>
      <c r="B142" s="18" t="s">
        <v>707</v>
      </c>
      <c r="C142" s="18" t="s">
        <v>708</v>
      </c>
      <c r="D142" s="18" t="s">
        <v>707</v>
      </c>
      <c r="E142" s="18">
        <v>6.374909688E9</v>
      </c>
      <c r="F142" s="18" t="s">
        <v>709</v>
      </c>
      <c r="G142" s="18" t="s">
        <v>21</v>
      </c>
      <c r="H142" s="18" t="s">
        <v>710</v>
      </c>
      <c r="I142" s="18" t="s">
        <v>23</v>
      </c>
      <c r="J142" s="18" t="s">
        <v>711</v>
      </c>
      <c r="K142" s="18" t="s">
        <v>712</v>
      </c>
      <c r="L142" s="18">
        <v>5.44612434785E11</v>
      </c>
      <c r="M142" s="20" t="s">
        <v>713</v>
      </c>
      <c r="N142" s="18" t="s">
        <v>26</v>
      </c>
      <c r="O142" s="21"/>
      <c r="P142" s="21"/>
      <c r="Q142" s="22"/>
      <c r="R142" s="14" t="s">
        <v>27</v>
      </c>
    </row>
    <row r="143">
      <c r="A143" s="17">
        <v>45737.82060827546</v>
      </c>
      <c r="B143" s="18" t="s">
        <v>714</v>
      </c>
      <c r="C143" s="18" t="s">
        <v>715</v>
      </c>
      <c r="D143" s="18" t="s">
        <v>716</v>
      </c>
      <c r="E143" s="18">
        <v>7.305701018E9</v>
      </c>
      <c r="F143" s="18" t="s">
        <v>717</v>
      </c>
      <c r="G143" s="18" t="s">
        <v>21</v>
      </c>
      <c r="H143" s="18" t="s">
        <v>718</v>
      </c>
      <c r="I143" s="18" t="s">
        <v>23</v>
      </c>
      <c r="J143" s="18" t="s">
        <v>719</v>
      </c>
      <c r="K143" s="18" t="s">
        <v>712</v>
      </c>
      <c r="L143" s="18">
        <v>5.44620340391E11</v>
      </c>
      <c r="M143" s="20" t="s">
        <v>720</v>
      </c>
      <c r="N143" s="18" t="s">
        <v>26</v>
      </c>
      <c r="O143" s="21"/>
      <c r="P143" s="21"/>
      <c r="Q143" s="22"/>
      <c r="R143" s="16" t="s">
        <v>27</v>
      </c>
    </row>
    <row r="144">
      <c r="A144" s="17">
        <v>45737.83993112268</v>
      </c>
      <c r="B144" s="18" t="s">
        <v>721</v>
      </c>
      <c r="C144" s="18" t="s">
        <v>722</v>
      </c>
      <c r="D144" s="18" t="s">
        <v>721</v>
      </c>
      <c r="E144" s="18">
        <v>9.363559312E9</v>
      </c>
      <c r="F144" s="18" t="s">
        <v>723</v>
      </c>
      <c r="G144" s="18" t="s">
        <v>21</v>
      </c>
      <c r="H144" s="18" t="s">
        <v>724</v>
      </c>
      <c r="I144" s="18" t="s">
        <v>81</v>
      </c>
      <c r="J144" s="18" t="s">
        <v>725</v>
      </c>
      <c r="K144" s="18" t="s">
        <v>324</v>
      </c>
      <c r="L144" s="18">
        <v>5.44670344302E11</v>
      </c>
      <c r="M144" s="20" t="s">
        <v>726</v>
      </c>
      <c r="N144" s="18" t="s">
        <v>26</v>
      </c>
      <c r="O144" s="21"/>
      <c r="P144" s="21"/>
      <c r="Q144" s="22"/>
      <c r="R144" s="14" t="s">
        <v>27</v>
      </c>
    </row>
    <row r="145">
      <c r="A145" s="17">
        <v>45737.84734474537</v>
      </c>
      <c r="B145" s="18" t="s">
        <v>727</v>
      </c>
      <c r="C145" s="18" t="s">
        <v>728</v>
      </c>
      <c r="D145" s="18" t="s">
        <v>729</v>
      </c>
      <c r="E145" s="18">
        <v>9.042079656E9</v>
      </c>
      <c r="F145" s="18" t="s">
        <v>730</v>
      </c>
      <c r="G145" s="18" t="s">
        <v>21</v>
      </c>
      <c r="H145" s="18" t="s">
        <v>731</v>
      </c>
      <c r="I145" s="18" t="s">
        <v>81</v>
      </c>
      <c r="J145" s="18" t="s">
        <v>732</v>
      </c>
      <c r="K145" s="18" t="s">
        <v>542</v>
      </c>
      <c r="L145" s="18">
        <v>1.01840514409E11</v>
      </c>
      <c r="M145" s="20" t="s">
        <v>733</v>
      </c>
      <c r="N145" s="18" t="s">
        <v>26</v>
      </c>
      <c r="O145" s="21"/>
      <c r="P145" s="21"/>
      <c r="Q145" s="22"/>
      <c r="R145" s="16" t="s">
        <v>27</v>
      </c>
    </row>
    <row r="146">
      <c r="A146" s="17">
        <v>45737.84817305555</v>
      </c>
      <c r="B146" s="18" t="s">
        <v>734</v>
      </c>
      <c r="C146" s="18" t="s">
        <v>735</v>
      </c>
      <c r="D146" s="18" t="s">
        <v>736</v>
      </c>
      <c r="E146" s="18">
        <v>6.385721402E9</v>
      </c>
      <c r="F146" s="18" t="s">
        <v>737</v>
      </c>
      <c r="G146" s="18" t="s">
        <v>21</v>
      </c>
      <c r="H146" s="18" t="s">
        <v>738</v>
      </c>
      <c r="I146" s="18" t="s">
        <v>23</v>
      </c>
      <c r="J146" s="18" t="s">
        <v>739</v>
      </c>
      <c r="K146" s="18" t="s">
        <v>712</v>
      </c>
      <c r="L146" s="18">
        <v>5.08066606483E11</v>
      </c>
      <c r="M146" s="20" t="s">
        <v>740</v>
      </c>
      <c r="N146" s="18" t="s">
        <v>26</v>
      </c>
      <c r="O146" s="21"/>
      <c r="P146" s="21"/>
      <c r="Q146" s="22"/>
      <c r="R146" s="14" t="s">
        <v>27</v>
      </c>
    </row>
    <row r="147">
      <c r="A147" s="17">
        <v>45737.85483972222</v>
      </c>
      <c r="B147" s="18" t="s">
        <v>741</v>
      </c>
      <c r="C147" s="18" t="s">
        <v>742</v>
      </c>
      <c r="D147" s="18" t="s">
        <v>743</v>
      </c>
      <c r="E147" s="18">
        <v>8.838308744E9</v>
      </c>
      <c r="F147" s="18" t="s">
        <v>744</v>
      </c>
      <c r="G147" s="18" t="s">
        <v>124</v>
      </c>
      <c r="H147" s="18" t="s">
        <v>745</v>
      </c>
      <c r="I147" s="18" t="s">
        <v>50</v>
      </c>
      <c r="J147" s="18" t="s">
        <v>725</v>
      </c>
      <c r="K147" s="18" t="s">
        <v>324</v>
      </c>
      <c r="L147" s="18">
        <v>5.44612848934E11</v>
      </c>
      <c r="M147" s="20" t="s">
        <v>746</v>
      </c>
      <c r="N147" s="18" t="s">
        <v>26</v>
      </c>
      <c r="O147" s="21"/>
      <c r="P147" s="21"/>
      <c r="Q147" s="22"/>
      <c r="R147" s="16" t="s">
        <v>27</v>
      </c>
    </row>
    <row r="148">
      <c r="A148" s="17">
        <v>45737.85835888889</v>
      </c>
      <c r="B148" s="18" t="s">
        <v>747</v>
      </c>
      <c r="C148" s="18" t="s">
        <v>748</v>
      </c>
      <c r="D148" s="18" t="s">
        <v>747</v>
      </c>
      <c r="E148" s="18">
        <v>8.943866406E9</v>
      </c>
      <c r="F148" s="18" t="s">
        <v>749</v>
      </c>
      <c r="G148" s="18" t="s">
        <v>21</v>
      </c>
      <c r="H148" s="18" t="s">
        <v>750</v>
      </c>
      <c r="I148" s="18" t="s">
        <v>23</v>
      </c>
      <c r="J148" s="18" t="s">
        <v>719</v>
      </c>
      <c r="K148" s="18" t="s">
        <v>712</v>
      </c>
      <c r="L148" s="18">
        <v>5.44695546213E11</v>
      </c>
      <c r="M148" s="20" t="s">
        <v>751</v>
      </c>
      <c r="N148" s="18" t="s">
        <v>26</v>
      </c>
      <c r="O148" s="21"/>
      <c r="P148" s="21"/>
      <c r="Q148" s="22"/>
      <c r="R148" s="14" t="s">
        <v>27</v>
      </c>
    </row>
    <row r="149">
      <c r="A149" s="17">
        <v>45737.87525788194</v>
      </c>
      <c r="B149" s="18" t="s">
        <v>28</v>
      </c>
      <c r="C149" s="18" t="s">
        <v>752</v>
      </c>
      <c r="D149" s="18" t="s">
        <v>753</v>
      </c>
      <c r="E149" s="18">
        <v>9.789052199E9</v>
      </c>
      <c r="F149" s="18" t="s">
        <v>30</v>
      </c>
      <c r="G149" s="18" t="s">
        <v>21</v>
      </c>
      <c r="H149" s="18" t="s">
        <v>754</v>
      </c>
      <c r="I149" s="18" t="s">
        <v>23</v>
      </c>
      <c r="J149" s="18" t="s">
        <v>755</v>
      </c>
      <c r="K149" s="18" t="s">
        <v>32</v>
      </c>
      <c r="L149" s="18">
        <v>5.07349930169E11</v>
      </c>
      <c r="M149" s="20" t="s">
        <v>756</v>
      </c>
      <c r="N149" s="18" t="s">
        <v>26</v>
      </c>
      <c r="O149" s="21"/>
      <c r="P149" s="21"/>
      <c r="Q149" s="22"/>
      <c r="R149" s="16" t="s">
        <v>27</v>
      </c>
    </row>
    <row r="150">
      <c r="A150" s="17">
        <v>45737.89764079861</v>
      </c>
      <c r="B150" s="18" t="s">
        <v>757</v>
      </c>
      <c r="C150" s="18" t="s">
        <v>758</v>
      </c>
      <c r="D150" s="18" t="s">
        <v>757</v>
      </c>
      <c r="E150" s="18">
        <v>9.994944723E9</v>
      </c>
      <c r="F150" s="18" t="s">
        <v>759</v>
      </c>
      <c r="G150" s="18" t="s">
        <v>21</v>
      </c>
      <c r="H150" s="18" t="s">
        <v>760</v>
      </c>
      <c r="I150" s="18" t="s">
        <v>23</v>
      </c>
      <c r="J150" s="18" t="s">
        <v>761</v>
      </c>
      <c r="K150" s="18" t="s">
        <v>712</v>
      </c>
      <c r="L150" s="18">
        <v>5.08069489271E11</v>
      </c>
      <c r="M150" s="20" t="s">
        <v>762</v>
      </c>
      <c r="N150" s="18" t="s">
        <v>26</v>
      </c>
      <c r="O150" s="21"/>
      <c r="P150" s="21"/>
      <c r="Q150" s="22"/>
      <c r="R150" s="14" t="s">
        <v>27</v>
      </c>
    </row>
    <row r="151">
      <c r="A151" s="17">
        <v>45737.898717696764</v>
      </c>
      <c r="B151" s="18" t="s">
        <v>763</v>
      </c>
      <c r="C151" s="18" t="s">
        <v>764</v>
      </c>
      <c r="D151" s="18" t="s">
        <v>765</v>
      </c>
      <c r="E151" s="18">
        <v>8.825880306E9</v>
      </c>
      <c r="F151" s="18" t="s">
        <v>749</v>
      </c>
      <c r="G151" s="18" t="s">
        <v>21</v>
      </c>
      <c r="H151" s="18" t="s">
        <v>718</v>
      </c>
      <c r="I151" s="18" t="s">
        <v>23</v>
      </c>
      <c r="J151" s="18" t="s">
        <v>766</v>
      </c>
      <c r="K151" s="18" t="s">
        <v>712</v>
      </c>
      <c r="L151" s="18">
        <v>5.4465386397E11</v>
      </c>
      <c r="M151" s="20" t="s">
        <v>767</v>
      </c>
      <c r="N151" s="18" t="s">
        <v>26</v>
      </c>
      <c r="O151" s="21"/>
      <c r="P151" s="21"/>
      <c r="Q151" s="22"/>
      <c r="R151" s="16" t="s">
        <v>27</v>
      </c>
    </row>
    <row r="152">
      <c r="A152" s="17">
        <v>45737.89942758102</v>
      </c>
      <c r="B152" s="18" t="s">
        <v>768</v>
      </c>
      <c r="C152" s="18" t="s">
        <v>769</v>
      </c>
      <c r="D152" s="18" t="s">
        <v>768</v>
      </c>
      <c r="E152" s="18">
        <v>9.787886646E9</v>
      </c>
      <c r="F152" s="18" t="s">
        <v>770</v>
      </c>
      <c r="G152" s="18" t="s">
        <v>21</v>
      </c>
      <c r="H152" s="18" t="s">
        <v>750</v>
      </c>
      <c r="I152" s="18" t="s">
        <v>23</v>
      </c>
      <c r="J152" s="18" t="s">
        <v>771</v>
      </c>
      <c r="K152" s="18" t="s">
        <v>712</v>
      </c>
      <c r="L152" s="18">
        <v>5.08031878791E11</v>
      </c>
      <c r="M152" s="20" t="s">
        <v>772</v>
      </c>
      <c r="N152" s="18" t="s">
        <v>26</v>
      </c>
      <c r="O152" s="21"/>
      <c r="P152" s="21"/>
      <c r="Q152" s="22"/>
      <c r="R152" s="14" t="s">
        <v>27</v>
      </c>
    </row>
    <row r="153">
      <c r="A153" s="17">
        <v>45737.90017246528</v>
      </c>
      <c r="B153" s="18" t="s">
        <v>773</v>
      </c>
      <c r="C153" s="18" t="s">
        <v>774</v>
      </c>
      <c r="D153" s="18" t="s">
        <v>773</v>
      </c>
      <c r="E153" s="18">
        <v>9.786397536E9</v>
      </c>
      <c r="F153" s="18" t="s">
        <v>717</v>
      </c>
      <c r="G153" s="18" t="s">
        <v>21</v>
      </c>
      <c r="H153" s="18" t="s">
        <v>775</v>
      </c>
      <c r="I153" s="18" t="s">
        <v>23</v>
      </c>
      <c r="J153" s="18" t="s">
        <v>776</v>
      </c>
      <c r="K153" s="18" t="s">
        <v>712</v>
      </c>
      <c r="L153" s="18">
        <v>5.44625254996E11</v>
      </c>
      <c r="M153" s="20" t="s">
        <v>777</v>
      </c>
      <c r="N153" s="18" t="s">
        <v>26</v>
      </c>
      <c r="O153" s="21"/>
      <c r="P153" s="21"/>
      <c r="Q153" s="22"/>
      <c r="R153" s="16" t="s">
        <v>27</v>
      </c>
    </row>
    <row r="154">
      <c r="A154" s="17">
        <v>45737.90182945602</v>
      </c>
      <c r="B154" s="18" t="s">
        <v>778</v>
      </c>
      <c r="C154" s="18" t="s">
        <v>779</v>
      </c>
      <c r="D154" s="18" t="s">
        <v>778</v>
      </c>
      <c r="E154" s="18">
        <v>6.369365529E9</v>
      </c>
      <c r="F154" s="18" t="s">
        <v>780</v>
      </c>
      <c r="G154" s="18" t="s">
        <v>21</v>
      </c>
      <c r="H154" s="18" t="s">
        <v>781</v>
      </c>
      <c r="I154" s="18" t="s">
        <v>23</v>
      </c>
      <c r="J154" s="18" t="s">
        <v>782</v>
      </c>
      <c r="K154" s="18" t="s">
        <v>712</v>
      </c>
      <c r="L154" s="18">
        <v>5.4469576514E11</v>
      </c>
      <c r="M154" s="20" t="s">
        <v>783</v>
      </c>
      <c r="N154" s="18" t="s">
        <v>26</v>
      </c>
      <c r="O154" s="21"/>
      <c r="P154" s="21"/>
      <c r="Q154" s="22"/>
      <c r="R154" s="14" t="s">
        <v>27</v>
      </c>
    </row>
    <row r="155">
      <c r="A155" s="17">
        <v>45737.903980752315</v>
      </c>
      <c r="B155" s="18" t="s">
        <v>784</v>
      </c>
      <c r="C155" s="18" t="s">
        <v>785</v>
      </c>
      <c r="D155" s="18" t="s">
        <v>784</v>
      </c>
      <c r="E155" s="18">
        <v>8.248900665E9</v>
      </c>
      <c r="F155" s="18" t="s">
        <v>770</v>
      </c>
      <c r="G155" s="18" t="s">
        <v>21</v>
      </c>
      <c r="H155" s="18" t="s">
        <v>786</v>
      </c>
      <c r="I155" s="18" t="s">
        <v>23</v>
      </c>
      <c r="J155" s="18" t="s">
        <v>787</v>
      </c>
      <c r="K155" s="18" t="s">
        <v>712</v>
      </c>
      <c r="L155" s="18">
        <v>5.08033280108E11</v>
      </c>
      <c r="M155" s="20" t="s">
        <v>788</v>
      </c>
      <c r="N155" s="18" t="s">
        <v>26</v>
      </c>
      <c r="O155" s="21"/>
      <c r="P155" s="21"/>
      <c r="Q155" s="22"/>
      <c r="R155" s="16" t="s">
        <v>27</v>
      </c>
    </row>
    <row r="156">
      <c r="A156" s="17">
        <v>45737.90733851852</v>
      </c>
      <c r="B156" s="18" t="s">
        <v>789</v>
      </c>
      <c r="C156" s="18" t="s">
        <v>790</v>
      </c>
      <c r="D156" s="18" t="s">
        <v>789</v>
      </c>
      <c r="E156" s="18">
        <v>6.380200883E9</v>
      </c>
      <c r="F156" s="18" t="s">
        <v>717</v>
      </c>
      <c r="G156" s="18" t="s">
        <v>21</v>
      </c>
      <c r="H156" s="18" t="s">
        <v>760</v>
      </c>
      <c r="I156" s="18" t="s">
        <v>23</v>
      </c>
      <c r="J156" s="18" t="s">
        <v>761</v>
      </c>
      <c r="K156" s="18" t="s">
        <v>712</v>
      </c>
      <c r="L156" s="18">
        <v>5.08036373343E11</v>
      </c>
      <c r="M156" s="20" t="s">
        <v>791</v>
      </c>
      <c r="N156" s="18" t="s">
        <v>26</v>
      </c>
      <c r="O156" s="21"/>
      <c r="P156" s="21"/>
      <c r="Q156" s="22"/>
      <c r="R156" s="14" t="s">
        <v>27</v>
      </c>
    </row>
    <row r="157">
      <c r="A157" s="17">
        <v>45737.91801203704</v>
      </c>
      <c r="B157" s="18" t="s">
        <v>792</v>
      </c>
      <c r="C157" s="18" t="s">
        <v>793</v>
      </c>
      <c r="D157" s="18" t="s">
        <v>794</v>
      </c>
      <c r="E157" s="18">
        <v>8.300858354E9</v>
      </c>
      <c r="F157" s="18" t="s">
        <v>693</v>
      </c>
      <c r="G157" s="18" t="s">
        <v>21</v>
      </c>
      <c r="H157" s="18" t="s">
        <v>80</v>
      </c>
      <c r="I157" s="18" t="s">
        <v>23</v>
      </c>
      <c r="J157" s="18" t="s">
        <v>795</v>
      </c>
      <c r="K157" s="18" t="s">
        <v>542</v>
      </c>
      <c r="L157" s="18" t="s">
        <v>796</v>
      </c>
      <c r="M157" s="20" t="s">
        <v>797</v>
      </c>
      <c r="N157" s="18" t="s">
        <v>26</v>
      </c>
      <c r="O157" s="21"/>
      <c r="P157" s="21"/>
      <c r="Q157" s="22"/>
      <c r="R157" s="16" t="s">
        <v>27</v>
      </c>
    </row>
    <row r="158">
      <c r="A158" s="17">
        <v>45738.03198252315</v>
      </c>
      <c r="B158" s="18" t="s">
        <v>798</v>
      </c>
      <c r="C158" s="18" t="s">
        <v>799</v>
      </c>
      <c r="D158" s="18" t="s">
        <v>798</v>
      </c>
      <c r="E158" s="18">
        <v>6.38580746E9</v>
      </c>
      <c r="F158" s="18" t="s">
        <v>131</v>
      </c>
      <c r="G158" s="18" t="s">
        <v>21</v>
      </c>
      <c r="H158" s="18" t="s">
        <v>800</v>
      </c>
      <c r="I158" s="18" t="s">
        <v>81</v>
      </c>
      <c r="J158" s="18">
        <v>7.3772126152E10</v>
      </c>
      <c r="K158" s="18" t="s">
        <v>542</v>
      </c>
      <c r="L158" s="18" t="s">
        <v>801</v>
      </c>
      <c r="M158" s="20" t="s">
        <v>802</v>
      </c>
      <c r="N158" s="18" t="s">
        <v>26</v>
      </c>
      <c r="O158" s="21"/>
      <c r="P158" s="21"/>
      <c r="Q158" s="22"/>
      <c r="R158" s="14" t="s">
        <v>27</v>
      </c>
    </row>
    <row r="159">
      <c r="A159" s="17">
        <v>45738.35345908564</v>
      </c>
      <c r="B159" s="18" t="s">
        <v>803</v>
      </c>
      <c r="C159" s="18" t="s">
        <v>804</v>
      </c>
      <c r="D159" s="18" t="s">
        <v>805</v>
      </c>
      <c r="E159" s="18">
        <v>9.498432582E9</v>
      </c>
      <c r="F159" s="18" t="s">
        <v>806</v>
      </c>
      <c r="G159" s="18" t="s">
        <v>21</v>
      </c>
      <c r="H159" s="18" t="s">
        <v>807</v>
      </c>
      <c r="I159" s="18" t="s">
        <v>23</v>
      </c>
      <c r="J159" s="18" t="s">
        <v>739</v>
      </c>
      <c r="K159" s="18" t="s">
        <v>155</v>
      </c>
      <c r="L159" s="18">
        <v>5.44768176309E11</v>
      </c>
      <c r="M159" s="20" t="s">
        <v>808</v>
      </c>
      <c r="N159" s="18" t="s">
        <v>26</v>
      </c>
      <c r="O159" s="21"/>
      <c r="P159" s="21"/>
      <c r="Q159" s="22"/>
      <c r="R159" s="16" t="s">
        <v>27</v>
      </c>
    </row>
    <row r="160">
      <c r="A160" s="17">
        <v>45738.37763346065</v>
      </c>
      <c r="B160" s="18" t="s">
        <v>809</v>
      </c>
      <c r="C160" s="18" t="s">
        <v>810</v>
      </c>
      <c r="D160" s="18" t="s">
        <v>809</v>
      </c>
      <c r="E160" s="18">
        <v>6.382963253E9</v>
      </c>
      <c r="F160" s="18" t="s">
        <v>811</v>
      </c>
      <c r="G160" s="18" t="s">
        <v>644</v>
      </c>
      <c r="H160" s="18" t="s">
        <v>645</v>
      </c>
      <c r="I160" s="18" t="s">
        <v>81</v>
      </c>
      <c r="J160" s="19"/>
      <c r="K160" s="18" t="s">
        <v>242</v>
      </c>
      <c r="L160" s="18">
        <v>1.01855464097E11</v>
      </c>
      <c r="M160" s="20" t="s">
        <v>812</v>
      </c>
      <c r="N160" s="18" t="s">
        <v>26</v>
      </c>
      <c r="O160" s="21"/>
      <c r="P160" s="21"/>
      <c r="Q160" s="22"/>
      <c r="R160" s="14" t="s">
        <v>27</v>
      </c>
    </row>
    <row r="161">
      <c r="A161" s="17">
        <v>45738.40515127315</v>
      </c>
      <c r="B161" s="18" t="s">
        <v>813</v>
      </c>
      <c r="C161" s="18" t="s">
        <v>814</v>
      </c>
      <c r="D161" s="18" t="s">
        <v>813</v>
      </c>
      <c r="E161" s="18">
        <v>8.870891977E9</v>
      </c>
      <c r="F161" s="18" t="s">
        <v>815</v>
      </c>
      <c r="G161" s="18" t="s">
        <v>21</v>
      </c>
      <c r="H161" s="18" t="s">
        <v>816</v>
      </c>
      <c r="I161" s="18" t="s">
        <v>23</v>
      </c>
      <c r="J161" s="18" t="s">
        <v>499</v>
      </c>
      <c r="K161" s="18" t="s">
        <v>32</v>
      </c>
      <c r="L161" s="18">
        <v>5.44792476497E11</v>
      </c>
      <c r="M161" s="20" t="s">
        <v>817</v>
      </c>
      <c r="N161" s="18" t="s">
        <v>26</v>
      </c>
      <c r="O161" s="21"/>
      <c r="P161" s="21"/>
      <c r="Q161" s="22"/>
      <c r="R161" s="16" t="s">
        <v>27</v>
      </c>
    </row>
    <row r="162">
      <c r="A162" s="17">
        <v>45738.40537571759</v>
      </c>
      <c r="B162" s="18" t="s">
        <v>818</v>
      </c>
      <c r="C162" s="18" t="s">
        <v>819</v>
      </c>
      <c r="D162" s="18" t="s">
        <v>818</v>
      </c>
      <c r="E162" s="18">
        <v>9.342634746E9</v>
      </c>
      <c r="F162" s="18" t="s">
        <v>820</v>
      </c>
      <c r="G162" s="18" t="s">
        <v>21</v>
      </c>
      <c r="H162" s="18" t="s">
        <v>821</v>
      </c>
      <c r="I162" s="18" t="s">
        <v>23</v>
      </c>
      <c r="J162" s="18" t="s">
        <v>822</v>
      </c>
      <c r="K162" s="18" t="s">
        <v>405</v>
      </c>
      <c r="L162" s="18">
        <v>5.44743774052E11</v>
      </c>
      <c r="M162" s="20" t="s">
        <v>823</v>
      </c>
      <c r="N162" s="18" t="s">
        <v>26</v>
      </c>
      <c r="O162" s="21"/>
      <c r="P162" s="21"/>
      <c r="Q162" s="22"/>
      <c r="R162" s="14" t="s">
        <v>27</v>
      </c>
    </row>
    <row r="163">
      <c r="A163" s="17">
        <v>45738.48447872685</v>
      </c>
      <c r="B163" s="18" t="s">
        <v>625</v>
      </c>
      <c r="C163" s="18" t="s">
        <v>824</v>
      </c>
      <c r="D163" s="18" t="s">
        <v>625</v>
      </c>
      <c r="E163" s="18">
        <v>9.080199103E9</v>
      </c>
      <c r="F163" s="18" t="s">
        <v>628</v>
      </c>
      <c r="G163" s="18" t="s">
        <v>124</v>
      </c>
      <c r="H163" s="18" t="s">
        <v>629</v>
      </c>
      <c r="I163" s="18" t="s">
        <v>50</v>
      </c>
      <c r="J163" s="18" t="s">
        <v>825</v>
      </c>
      <c r="K163" s="18" t="s">
        <v>542</v>
      </c>
      <c r="L163" s="18">
        <v>5.44761486341E11</v>
      </c>
      <c r="M163" s="20" t="s">
        <v>826</v>
      </c>
      <c r="N163" s="18" t="s">
        <v>26</v>
      </c>
      <c r="O163" s="21"/>
      <c r="P163" s="21"/>
      <c r="Q163" s="22"/>
      <c r="R163" s="16" t="s">
        <v>27</v>
      </c>
    </row>
    <row r="164">
      <c r="A164" s="17">
        <v>45738.493699687504</v>
      </c>
      <c r="B164" s="18" t="s">
        <v>827</v>
      </c>
      <c r="C164" s="18" t="s">
        <v>828</v>
      </c>
      <c r="D164" s="18" t="s">
        <v>827</v>
      </c>
      <c r="E164" s="18">
        <v>9.363748842E9</v>
      </c>
      <c r="F164" s="18" t="s">
        <v>829</v>
      </c>
      <c r="G164" s="18" t="s">
        <v>21</v>
      </c>
      <c r="H164" s="18" t="s">
        <v>830</v>
      </c>
      <c r="I164" s="18" t="s">
        <v>81</v>
      </c>
      <c r="J164" s="18" t="s">
        <v>831</v>
      </c>
      <c r="K164" s="18" t="s">
        <v>155</v>
      </c>
      <c r="L164" s="18">
        <v>1.01863269329E11</v>
      </c>
      <c r="M164" s="20" t="s">
        <v>832</v>
      </c>
      <c r="N164" s="18" t="s">
        <v>26</v>
      </c>
      <c r="O164" s="21"/>
      <c r="P164" s="21"/>
      <c r="Q164" s="22"/>
      <c r="R164" s="14" t="s">
        <v>27</v>
      </c>
    </row>
    <row r="165">
      <c r="A165" s="17">
        <v>45738.50733325232</v>
      </c>
      <c r="B165" s="18" t="s">
        <v>833</v>
      </c>
      <c r="C165" s="18" t="s">
        <v>834</v>
      </c>
      <c r="D165" s="18" t="s">
        <v>833</v>
      </c>
      <c r="E165" s="18">
        <v>9.080688139E9</v>
      </c>
      <c r="F165" s="18" t="s">
        <v>170</v>
      </c>
      <c r="G165" s="18" t="s">
        <v>21</v>
      </c>
      <c r="H165" s="18" t="s">
        <v>835</v>
      </c>
      <c r="I165" s="18" t="s">
        <v>81</v>
      </c>
      <c r="J165" s="18" t="s">
        <v>836</v>
      </c>
      <c r="K165" s="18" t="s">
        <v>32</v>
      </c>
      <c r="L165" s="18" t="s">
        <v>837</v>
      </c>
      <c r="M165" s="20" t="s">
        <v>838</v>
      </c>
      <c r="N165" s="18" t="s">
        <v>26</v>
      </c>
      <c r="O165" s="21"/>
      <c r="P165" s="21"/>
      <c r="Q165" s="22"/>
      <c r="R165" s="16" t="s">
        <v>27</v>
      </c>
    </row>
    <row r="166">
      <c r="A166" s="17">
        <v>45738.51122296296</v>
      </c>
      <c r="B166" s="18" t="s">
        <v>839</v>
      </c>
      <c r="C166" s="18" t="s">
        <v>840</v>
      </c>
      <c r="D166" s="18" t="s">
        <v>839</v>
      </c>
      <c r="E166" s="18">
        <v>9.443488439E9</v>
      </c>
      <c r="F166" s="18" t="s">
        <v>841</v>
      </c>
      <c r="G166" s="18" t="s">
        <v>842</v>
      </c>
      <c r="H166" s="18" t="s">
        <v>843</v>
      </c>
      <c r="I166" s="18" t="s">
        <v>23</v>
      </c>
      <c r="J166" s="18" t="s">
        <v>844</v>
      </c>
      <c r="K166" s="18" t="s">
        <v>32</v>
      </c>
      <c r="L166" s="18">
        <v>5.44710800375E11</v>
      </c>
      <c r="M166" s="20" t="s">
        <v>845</v>
      </c>
      <c r="N166" s="18" t="s">
        <v>26</v>
      </c>
      <c r="O166" s="21"/>
      <c r="P166" s="21"/>
      <c r="Q166" s="22"/>
      <c r="R166" s="14" t="s">
        <v>27</v>
      </c>
    </row>
    <row r="167">
      <c r="A167" s="17">
        <v>45738.51793296296</v>
      </c>
      <c r="B167" s="18" t="s">
        <v>846</v>
      </c>
      <c r="C167" s="18" t="s">
        <v>847</v>
      </c>
      <c r="D167" s="18" t="s">
        <v>846</v>
      </c>
      <c r="E167" s="18">
        <v>7.20069242E9</v>
      </c>
      <c r="F167" s="18" t="s">
        <v>848</v>
      </c>
      <c r="G167" s="18" t="s">
        <v>21</v>
      </c>
      <c r="H167" s="18" t="s">
        <v>849</v>
      </c>
      <c r="I167" s="18" t="s">
        <v>81</v>
      </c>
      <c r="J167" s="18" t="s">
        <v>850</v>
      </c>
      <c r="K167" s="18" t="s">
        <v>155</v>
      </c>
      <c r="L167" s="18">
        <v>7.92029241289E11</v>
      </c>
      <c r="M167" s="20" t="s">
        <v>851</v>
      </c>
      <c r="N167" s="18" t="s">
        <v>26</v>
      </c>
      <c r="O167" s="21"/>
      <c r="P167" s="21"/>
      <c r="Q167" s="22"/>
      <c r="R167" s="16" t="s">
        <v>27</v>
      </c>
    </row>
    <row r="168">
      <c r="A168" s="17">
        <v>45738.51855548611</v>
      </c>
      <c r="B168" s="18" t="s">
        <v>852</v>
      </c>
      <c r="C168" s="18" t="s">
        <v>853</v>
      </c>
      <c r="D168" s="18" t="s">
        <v>852</v>
      </c>
      <c r="E168" s="18">
        <v>7.339140554E9</v>
      </c>
      <c r="F168" s="18" t="s">
        <v>854</v>
      </c>
      <c r="G168" s="18" t="s">
        <v>21</v>
      </c>
      <c r="H168" s="18" t="s">
        <v>855</v>
      </c>
      <c r="I168" s="18" t="s">
        <v>81</v>
      </c>
      <c r="J168" s="18" t="s">
        <v>850</v>
      </c>
      <c r="K168" s="18" t="s">
        <v>155</v>
      </c>
      <c r="L168" s="18" t="s">
        <v>856</v>
      </c>
      <c r="M168" s="20" t="s">
        <v>857</v>
      </c>
      <c r="N168" s="18" t="s">
        <v>26</v>
      </c>
      <c r="O168" s="21"/>
      <c r="P168" s="21"/>
      <c r="Q168" s="22"/>
      <c r="R168" s="14" t="s">
        <v>27</v>
      </c>
    </row>
    <row r="169">
      <c r="A169" s="17">
        <v>45738.524402337964</v>
      </c>
      <c r="B169" s="18" t="s">
        <v>858</v>
      </c>
      <c r="C169" s="18" t="s">
        <v>859</v>
      </c>
      <c r="D169" s="18" t="s">
        <v>858</v>
      </c>
      <c r="E169" s="18">
        <v>9.629328271E9</v>
      </c>
      <c r="F169" s="18" t="s">
        <v>860</v>
      </c>
      <c r="G169" s="18" t="s">
        <v>842</v>
      </c>
      <c r="H169" s="18" t="s">
        <v>861</v>
      </c>
      <c r="I169" s="18" t="s">
        <v>347</v>
      </c>
      <c r="J169" s="18" t="s">
        <v>862</v>
      </c>
      <c r="K169" s="18" t="s">
        <v>542</v>
      </c>
      <c r="L169" s="18">
        <v>1.01865858075E11</v>
      </c>
      <c r="M169" s="20" t="s">
        <v>863</v>
      </c>
      <c r="N169" s="18" t="s">
        <v>26</v>
      </c>
      <c r="O169" s="21"/>
      <c r="P169" s="21"/>
      <c r="Q169" s="22"/>
      <c r="R169" s="16" t="s">
        <v>27</v>
      </c>
    </row>
    <row r="170">
      <c r="A170" s="17">
        <v>45738.559064699075</v>
      </c>
      <c r="B170" s="18" t="s">
        <v>864</v>
      </c>
      <c r="C170" s="18" t="s">
        <v>865</v>
      </c>
      <c r="D170" s="18" t="s">
        <v>864</v>
      </c>
      <c r="E170" s="18">
        <v>6.379368334E9</v>
      </c>
      <c r="F170" s="18" t="s">
        <v>48</v>
      </c>
      <c r="G170" s="18" t="s">
        <v>866</v>
      </c>
      <c r="H170" s="18" t="s">
        <v>867</v>
      </c>
      <c r="I170" s="18" t="s">
        <v>50</v>
      </c>
      <c r="J170" s="18" t="s">
        <v>868</v>
      </c>
      <c r="K170" s="18" t="s">
        <v>32</v>
      </c>
      <c r="L170" s="18">
        <v>5.44734305557E11</v>
      </c>
      <c r="M170" s="20" t="s">
        <v>869</v>
      </c>
      <c r="N170" s="18" t="s">
        <v>26</v>
      </c>
      <c r="O170" s="21"/>
      <c r="P170" s="21"/>
      <c r="Q170" s="22"/>
      <c r="R170" s="14" t="s">
        <v>27</v>
      </c>
    </row>
    <row r="171">
      <c r="A171" s="17">
        <v>45738.56199553241</v>
      </c>
      <c r="B171" s="18" t="s">
        <v>870</v>
      </c>
      <c r="C171" s="18" t="s">
        <v>871</v>
      </c>
      <c r="D171" s="18" t="s">
        <v>872</v>
      </c>
      <c r="E171" s="18">
        <v>9.363757686E9</v>
      </c>
      <c r="F171" s="18" t="s">
        <v>683</v>
      </c>
      <c r="G171" s="18" t="s">
        <v>21</v>
      </c>
      <c r="H171" s="18" t="s">
        <v>873</v>
      </c>
      <c r="I171" s="18" t="s">
        <v>81</v>
      </c>
      <c r="J171" s="18" t="s">
        <v>874</v>
      </c>
      <c r="K171" s="18" t="s">
        <v>155</v>
      </c>
      <c r="L171" s="18" t="s">
        <v>875</v>
      </c>
      <c r="M171" s="20" t="s">
        <v>876</v>
      </c>
      <c r="N171" s="18" t="s">
        <v>26</v>
      </c>
      <c r="O171" s="21"/>
      <c r="P171" s="21"/>
      <c r="Q171" s="22"/>
      <c r="R171" s="16" t="s">
        <v>27</v>
      </c>
    </row>
    <row r="172">
      <c r="A172" s="17">
        <v>45738.56769394676</v>
      </c>
      <c r="B172" s="18" t="s">
        <v>877</v>
      </c>
      <c r="C172" s="18" t="s">
        <v>878</v>
      </c>
      <c r="D172" s="18" t="s">
        <v>877</v>
      </c>
      <c r="E172" s="18">
        <v>9.629734796E9</v>
      </c>
      <c r="F172" s="18" t="s">
        <v>879</v>
      </c>
      <c r="G172" s="18" t="s">
        <v>21</v>
      </c>
      <c r="H172" s="18" t="s">
        <v>880</v>
      </c>
      <c r="I172" s="18" t="s">
        <v>23</v>
      </c>
      <c r="J172" s="18" t="s">
        <v>881</v>
      </c>
      <c r="K172" s="18" t="s">
        <v>542</v>
      </c>
      <c r="L172" s="18" t="s">
        <v>882</v>
      </c>
      <c r="M172" s="20" t="s">
        <v>883</v>
      </c>
      <c r="N172" s="18" t="s">
        <v>26</v>
      </c>
      <c r="O172" s="21"/>
      <c r="P172" s="21"/>
      <c r="Q172" s="22"/>
      <c r="R172" s="14" t="s">
        <v>27</v>
      </c>
    </row>
    <row r="173">
      <c r="A173" s="17">
        <v>45738.57592164352</v>
      </c>
      <c r="B173" s="18" t="s">
        <v>884</v>
      </c>
      <c r="C173" s="18" t="s">
        <v>885</v>
      </c>
      <c r="D173" s="18" t="s">
        <v>884</v>
      </c>
      <c r="E173" s="18">
        <v>8.18999288E9</v>
      </c>
      <c r="F173" s="18" t="s">
        <v>579</v>
      </c>
      <c r="G173" s="18" t="s">
        <v>21</v>
      </c>
      <c r="H173" s="18" t="s">
        <v>867</v>
      </c>
      <c r="I173" s="18" t="s">
        <v>50</v>
      </c>
      <c r="J173" s="19"/>
      <c r="K173" s="18" t="s">
        <v>32</v>
      </c>
      <c r="L173" s="18">
        <v>5.44794904696E11</v>
      </c>
      <c r="M173" s="20" t="s">
        <v>886</v>
      </c>
      <c r="N173" s="18" t="s">
        <v>26</v>
      </c>
      <c r="O173" s="21"/>
      <c r="P173" s="21"/>
      <c r="Q173" s="22"/>
      <c r="R173" s="16" t="s">
        <v>27</v>
      </c>
    </row>
    <row r="174">
      <c r="A174" s="17">
        <v>45738.5759475463</v>
      </c>
      <c r="B174" s="18" t="s">
        <v>887</v>
      </c>
      <c r="C174" s="18" t="s">
        <v>888</v>
      </c>
      <c r="D174" s="18" t="s">
        <v>889</v>
      </c>
      <c r="E174" s="18">
        <v>8.825758489E9</v>
      </c>
      <c r="F174" s="18" t="s">
        <v>890</v>
      </c>
      <c r="G174" s="18" t="s">
        <v>21</v>
      </c>
      <c r="H174" s="18" t="s">
        <v>118</v>
      </c>
      <c r="I174" s="18" t="s">
        <v>50</v>
      </c>
      <c r="J174" s="19"/>
      <c r="K174" s="18" t="s">
        <v>32</v>
      </c>
      <c r="L174" s="18">
        <v>5.44705496205E11</v>
      </c>
      <c r="M174" s="20" t="s">
        <v>891</v>
      </c>
      <c r="N174" s="18" t="s">
        <v>26</v>
      </c>
      <c r="O174" s="21"/>
      <c r="P174" s="21"/>
      <c r="Q174" s="22"/>
      <c r="R174" s="14" t="s">
        <v>27</v>
      </c>
    </row>
    <row r="175">
      <c r="A175" s="17">
        <v>45738.57647785879</v>
      </c>
      <c r="B175" s="18" t="s">
        <v>892</v>
      </c>
      <c r="C175" s="18" t="s">
        <v>893</v>
      </c>
      <c r="D175" s="18" t="s">
        <v>892</v>
      </c>
      <c r="E175" s="18">
        <v>9.342715461E9</v>
      </c>
      <c r="F175" s="18" t="s">
        <v>579</v>
      </c>
      <c r="G175" s="18" t="s">
        <v>21</v>
      </c>
      <c r="H175" s="18" t="s">
        <v>894</v>
      </c>
      <c r="I175" s="18" t="s">
        <v>50</v>
      </c>
      <c r="J175" s="19"/>
      <c r="K175" s="18" t="s">
        <v>32</v>
      </c>
      <c r="L175" s="18">
        <v>5.44766918228E11</v>
      </c>
      <c r="M175" s="20" t="s">
        <v>895</v>
      </c>
      <c r="N175" s="18" t="s">
        <v>26</v>
      </c>
      <c r="O175" s="21"/>
      <c r="P175" s="21"/>
      <c r="Q175" s="22"/>
      <c r="R175" s="16" t="s">
        <v>27</v>
      </c>
    </row>
    <row r="176">
      <c r="A176" s="17">
        <v>45738.57804605324</v>
      </c>
      <c r="B176" s="18" t="s">
        <v>896</v>
      </c>
      <c r="C176" s="18" t="s">
        <v>897</v>
      </c>
      <c r="D176" s="18" t="s">
        <v>896</v>
      </c>
      <c r="E176" s="18">
        <v>9.487967285E9</v>
      </c>
      <c r="F176" s="18" t="s">
        <v>898</v>
      </c>
      <c r="G176" s="18" t="s">
        <v>21</v>
      </c>
      <c r="H176" s="18" t="s">
        <v>899</v>
      </c>
      <c r="I176" s="18" t="s">
        <v>50</v>
      </c>
      <c r="J176" s="19"/>
      <c r="K176" s="18" t="s">
        <v>32</v>
      </c>
      <c r="L176" s="18">
        <v>5.44763203929E11</v>
      </c>
      <c r="M176" s="20" t="s">
        <v>900</v>
      </c>
      <c r="N176" s="18" t="s">
        <v>26</v>
      </c>
      <c r="O176" s="21"/>
      <c r="P176" s="21"/>
      <c r="Q176" s="22"/>
      <c r="R176" s="14" t="s">
        <v>27</v>
      </c>
    </row>
    <row r="177">
      <c r="A177" s="17">
        <v>45738.578197152776</v>
      </c>
      <c r="B177" s="18" t="s">
        <v>901</v>
      </c>
      <c r="C177" s="18" t="s">
        <v>902</v>
      </c>
      <c r="D177" s="18" t="s">
        <v>901</v>
      </c>
      <c r="E177" s="18">
        <v>9.025295882E9</v>
      </c>
      <c r="F177" s="18" t="s">
        <v>622</v>
      </c>
      <c r="G177" s="18" t="s">
        <v>21</v>
      </c>
      <c r="H177" s="18" t="s">
        <v>504</v>
      </c>
      <c r="I177" s="18" t="s">
        <v>50</v>
      </c>
      <c r="J177" s="19"/>
      <c r="K177" s="18" t="s">
        <v>32</v>
      </c>
      <c r="L177" s="18">
        <v>5.4477181459E11</v>
      </c>
      <c r="M177" s="20" t="s">
        <v>903</v>
      </c>
      <c r="N177" s="18" t="s">
        <v>26</v>
      </c>
      <c r="O177" s="21"/>
      <c r="P177" s="21"/>
      <c r="Q177" s="22"/>
      <c r="R177" s="16" t="s">
        <v>27</v>
      </c>
    </row>
    <row r="178">
      <c r="A178" s="17">
        <v>45738.5811315162</v>
      </c>
      <c r="B178" s="18" t="s">
        <v>904</v>
      </c>
      <c r="C178" s="18" t="s">
        <v>905</v>
      </c>
      <c r="D178" s="18" t="s">
        <v>904</v>
      </c>
      <c r="E178" s="18">
        <v>7.339596017E9</v>
      </c>
      <c r="F178" s="18" t="s">
        <v>906</v>
      </c>
      <c r="G178" s="18" t="s">
        <v>21</v>
      </c>
      <c r="H178" s="18" t="s">
        <v>907</v>
      </c>
      <c r="I178" s="18" t="s">
        <v>50</v>
      </c>
      <c r="J178" s="19"/>
      <c r="K178" s="18" t="s">
        <v>32</v>
      </c>
      <c r="L178" s="18">
        <v>5.44760799184E11</v>
      </c>
      <c r="M178" s="20" t="s">
        <v>908</v>
      </c>
      <c r="N178" s="18" t="s">
        <v>26</v>
      </c>
      <c r="O178" s="21"/>
      <c r="P178" s="21"/>
      <c r="Q178" s="22"/>
      <c r="R178" s="14" t="s">
        <v>27</v>
      </c>
    </row>
    <row r="179">
      <c r="A179" s="17">
        <v>45738.58240770834</v>
      </c>
      <c r="B179" s="18" t="s">
        <v>909</v>
      </c>
      <c r="C179" s="18" t="s">
        <v>910</v>
      </c>
      <c r="D179" s="18" t="s">
        <v>909</v>
      </c>
      <c r="E179" s="18">
        <v>9.597115227E9</v>
      </c>
      <c r="F179" s="18" t="s">
        <v>911</v>
      </c>
      <c r="G179" s="18" t="s">
        <v>21</v>
      </c>
      <c r="H179" s="18" t="s">
        <v>912</v>
      </c>
      <c r="I179" s="18" t="s">
        <v>81</v>
      </c>
      <c r="J179" s="18" t="s">
        <v>913</v>
      </c>
      <c r="K179" s="18" t="s">
        <v>601</v>
      </c>
      <c r="L179" s="18">
        <v>5.44761110296E11</v>
      </c>
      <c r="M179" s="20" t="s">
        <v>914</v>
      </c>
      <c r="N179" s="18" t="s">
        <v>26</v>
      </c>
      <c r="O179" s="21"/>
      <c r="P179" s="21"/>
      <c r="Q179" s="22"/>
      <c r="R179" s="16" t="s">
        <v>27</v>
      </c>
    </row>
    <row r="180">
      <c r="A180" s="17">
        <v>45738.58297133102</v>
      </c>
      <c r="B180" s="18" t="s">
        <v>915</v>
      </c>
      <c r="C180" s="18" t="s">
        <v>916</v>
      </c>
      <c r="D180" s="18" t="s">
        <v>915</v>
      </c>
      <c r="E180" s="18">
        <v>9.65545969E9</v>
      </c>
      <c r="F180" s="18" t="s">
        <v>220</v>
      </c>
      <c r="G180" s="18" t="s">
        <v>21</v>
      </c>
      <c r="H180" s="18" t="s">
        <v>917</v>
      </c>
      <c r="I180" s="18" t="s">
        <v>50</v>
      </c>
      <c r="J180" s="19"/>
      <c r="K180" s="18" t="s">
        <v>32</v>
      </c>
      <c r="L180" s="18">
        <v>5.447360107E11</v>
      </c>
      <c r="M180" s="20" t="s">
        <v>918</v>
      </c>
      <c r="N180" s="18" t="s">
        <v>26</v>
      </c>
      <c r="O180" s="21"/>
      <c r="P180" s="21"/>
      <c r="Q180" s="22"/>
      <c r="R180" s="14" t="s">
        <v>27</v>
      </c>
    </row>
    <row r="181">
      <c r="A181" s="17">
        <v>45738.587415358794</v>
      </c>
      <c r="B181" s="18" t="s">
        <v>919</v>
      </c>
      <c r="C181" s="18" t="s">
        <v>920</v>
      </c>
      <c r="D181" s="18" t="s">
        <v>919</v>
      </c>
      <c r="E181" s="18">
        <v>8.610321146E9</v>
      </c>
      <c r="F181" s="18" t="s">
        <v>921</v>
      </c>
      <c r="G181" s="18" t="s">
        <v>21</v>
      </c>
      <c r="H181" s="18" t="s">
        <v>922</v>
      </c>
      <c r="I181" s="18" t="s">
        <v>81</v>
      </c>
      <c r="J181" s="18" t="s">
        <v>913</v>
      </c>
      <c r="K181" s="18" t="s">
        <v>601</v>
      </c>
      <c r="L181" s="18">
        <v>5.44763204809E11</v>
      </c>
      <c r="M181" s="20" t="s">
        <v>923</v>
      </c>
      <c r="N181" s="18" t="s">
        <v>26</v>
      </c>
      <c r="O181" s="21"/>
      <c r="P181" s="21"/>
      <c r="Q181" s="22"/>
      <c r="R181" s="16" t="s">
        <v>27</v>
      </c>
    </row>
    <row r="182">
      <c r="A182" s="17">
        <v>45738.590555891205</v>
      </c>
      <c r="B182" s="18" t="s">
        <v>924</v>
      </c>
      <c r="C182" s="18" t="s">
        <v>925</v>
      </c>
      <c r="D182" s="18" t="s">
        <v>926</v>
      </c>
      <c r="E182" s="18">
        <v>9.677983899E9</v>
      </c>
      <c r="F182" s="18" t="s">
        <v>927</v>
      </c>
      <c r="G182" s="18" t="s">
        <v>842</v>
      </c>
      <c r="H182" s="18" t="s">
        <v>928</v>
      </c>
      <c r="I182" s="18" t="s">
        <v>23</v>
      </c>
      <c r="J182" s="18" t="s">
        <v>929</v>
      </c>
      <c r="K182" s="18" t="s">
        <v>133</v>
      </c>
      <c r="L182" s="18">
        <v>5.08198986274E11</v>
      </c>
      <c r="M182" s="20" t="s">
        <v>930</v>
      </c>
      <c r="N182" s="18" t="s">
        <v>26</v>
      </c>
      <c r="O182" s="21"/>
      <c r="P182" s="21"/>
      <c r="Q182" s="22"/>
      <c r="R182" s="14" t="s">
        <v>27</v>
      </c>
    </row>
    <row r="183">
      <c r="A183" s="17">
        <v>45738.59145274306</v>
      </c>
      <c r="B183" s="18" t="s">
        <v>931</v>
      </c>
      <c r="C183" s="18" t="s">
        <v>932</v>
      </c>
      <c r="D183" s="18" t="s">
        <v>931</v>
      </c>
      <c r="E183" s="18">
        <v>9.361631913E9</v>
      </c>
      <c r="F183" s="18" t="s">
        <v>933</v>
      </c>
      <c r="G183" s="18" t="s">
        <v>21</v>
      </c>
      <c r="H183" s="18" t="s">
        <v>934</v>
      </c>
      <c r="I183" s="18" t="s">
        <v>23</v>
      </c>
      <c r="J183" s="18" t="s">
        <v>935</v>
      </c>
      <c r="K183" s="18" t="s">
        <v>82</v>
      </c>
      <c r="L183" s="18" t="s">
        <v>936</v>
      </c>
      <c r="M183" s="20" t="s">
        <v>937</v>
      </c>
      <c r="N183" s="18" t="s">
        <v>26</v>
      </c>
      <c r="O183" s="21"/>
      <c r="P183" s="21"/>
      <c r="Q183" s="22"/>
      <c r="R183" s="16" t="s">
        <v>27</v>
      </c>
    </row>
    <row r="184">
      <c r="A184" s="17">
        <v>45738.592938368056</v>
      </c>
      <c r="B184" s="18" t="s">
        <v>938</v>
      </c>
      <c r="C184" s="18" t="s">
        <v>939</v>
      </c>
      <c r="D184" s="18" t="s">
        <v>938</v>
      </c>
      <c r="E184" s="18">
        <v>9.791540865E9</v>
      </c>
      <c r="F184" s="18" t="s">
        <v>159</v>
      </c>
      <c r="G184" s="18" t="s">
        <v>21</v>
      </c>
      <c r="H184" s="18" t="s">
        <v>940</v>
      </c>
      <c r="I184" s="18" t="s">
        <v>81</v>
      </c>
      <c r="J184" s="18" t="s">
        <v>913</v>
      </c>
      <c r="K184" s="18" t="s">
        <v>601</v>
      </c>
      <c r="L184" s="18" t="s">
        <v>941</v>
      </c>
      <c r="M184" s="20" t="s">
        <v>942</v>
      </c>
      <c r="N184" s="18" t="s">
        <v>26</v>
      </c>
      <c r="O184" s="21"/>
      <c r="P184" s="21"/>
      <c r="Q184" s="22"/>
      <c r="R184" s="14" t="s">
        <v>27</v>
      </c>
    </row>
    <row r="185">
      <c r="A185" s="17">
        <v>45738.59326476852</v>
      </c>
      <c r="B185" s="18" t="s">
        <v>943</v>
      </c>
      <c r="C185" s="18" t="s">
        <v>944</v>
      </c>
      <c r="D185" s="18" t="s">
        <v>945</v>
      </c>
      <c r="E185" s="18">
        <v>8.667818084E9</v>
      </c>
      <c r="F185" s="18" t="s">
        <v>539</v>
      </c>
      <c r="G185" s="18" t="s">
        <v>21</v>
      </c>
      <c r="H185" s="18" t="s">
        <v>100</v>
      </c>
      <c r="I185" s="18" t="s">
        <v>23</v>
      </c>
      <c r="J185" s="18" t="s">
        <v>946</v>
      </c>
      <c r="K185" s="18" t="s">
        <v>542</v>
      </c>
      <c r="L185" s="18">
        <v>5.44745987822E11</v>
      </c>
      <c r="M185" s="20" t="s">
        <v>947</v>
      </c>
      <c r="N185" s="18" t="s">
        <v>26</v>
      </c>
      <c r="O185" s="21"/>
      <c r="P185" s="21"/>
      <c r="Q185" s="22"/>
      <c r="R185" s="16" t="s">
        <v>27</v>
      </c>
    </row>
    <row r="186">
      <c r="A186" s="17">
        <v>45738.61269760417</v>
      </c>
      <c r="B186" s="18" t="s">
        <v>948</v>
      </c>
      <c r="C186" s="18" t="s">
        <v>949</v>
      </c>
      <c r="D186" s="18" t="s">
        <v>950</v>
      </c>
      <c r="E186" s="18">
        <v>9.080113109E9</v>
      </c>
      <c r="F186" s="18" t="s">
        <v>951</v>
      </c>
      <c r="G186" s="18" t="s">
        <v>21</v>
      </c>
      <c r="H186" s="18" t="s">
        <v>952</v>
      </c>
      <c r="I186" s="18" t="s">
        <v>81</v>
      </c>
      <c r="J186" s="18" t="s">
        <v>913</v>
      </c>
      <c r="K186" s="18" t="s">
        <v>601</v>
      </c>
      <c r="L186" s="18" t="s">
        <v>953</v>
      </c>
      <c r="M186" s="20" t="s">
        <v>954</v>
      </c>
      <c r="N186" s="18" t="s">
        <v>26</v>
      </c>
      <c r="O186" s="21"/>
      <c r="P186" s="21"/>
      <c r="Q186" s="22"/>
      <c r="R186" s="14" t="s">
        <v>27</v>
      </c>
    </row>
    <row r="187">
      <c r="A187" s="17">
        <v>45738.62752012732</v>
      </c>
      <c r="B187" s="18" t="s">
        <v>955</v>
      </c>
      <c r="C187" s="18" t="s">
        <v>956</v>
      </c>
      <c r="D187" s="18" t="s">
        <v>955</v>
      </c>
      <c r="E187" s="18">
        <v>9.025358573E9</v>
      </c>
      <c r="F187" s="18" t="s">
        <v>951</v>
      </c>
      <c r="G187" s="18" t="s">
        <v>21</v>
      </c>
      <c r="H187" s="18" t="s">
        <v>957</v>
      </c>
      <c r="I187" s="18" t="s">
        <v>81</v>
      </c>
      <c r="J187" s="18" t="s">
        <v>913</v>
      </c>
      <c r="K187" s="18" t="s">
        <v>601</v>
      </c>
      <c r="L187" s="18">
        <v>5.44788193819E11</v>
      </c>
      <c r="M187" s="20" t="s">
        <v>958</v>
      </c>
      <c r="N187" s="18" t="s">
        <v>26</v>
      </c>
      <c r="O187" s="21"/>
      <c r="P187" s="21"/>
      <c r="Q187" s="22"/>
      <c r="R187" s="16" t="s">
        <v>27</v>
      </c>
    </row>
    <row r="188">
      <c r="A188" s="17">
        <v>45738.638881701394</v>
      </c>
      <c r="B188" s="18" t="s">
        <v>959</v>
      </c>
      <c r="C188" s="18" t="s">
        <v>960</v>
      </c>
      <c r="D188" s="18" t="s">
        <v>959</v>
      </c>
      <c r="E188" s="18">
        <v>9.344937626E9</v>
      </c>
      <c r="F188" s="18" t="s">
        <v>961</v>
      </c>
      <c r="G188" s="18" t="s">
        <v>21</v>
      </c>
      <c r="H188" s="18" t="s">
        <v>962</v>
      </c>
      <c r="I188" s="18" t="s">
        <v>23</v>
      </c>
      <c r="J188" s="18" t="s">
        <v>610</v>
      </c>
      <c r="K188" s="18" t="s">
        <v>542</v>
      </c>
      <c r="L188" s="18" t="s">
        <v>963</v>
      </c>
      <c r="M188" s="20" t="s">
        <v>964</v>
      </c>
      <c r="N188" s="18" t="s">
        <v>26</v>
      </c>
      <c r="O188" s="21"/>
      <c r="P188" s="21"/>
      <c r="Q188" s="22"/>
      <c r="R188" s="14" t="s">
        <v>27</v>
      </c>
    </row>
    <row r="189">
      <c r="A189" s="17">
        <v>45738.64556693287</v>
      </c>
      <c r="B189" s="18" t="s">
        <v>965</v>
      </c>
      <c r="C189" s="18" t="s">
        <v>966</v>
      </c>
      <c r="D189" s="18" t="s">
        <v>965</v>
      </c>
      <c r="E189" s="18">
        <v>6.381557002E9</v>
      </c>
      <c r="F189" s="18" t="s">
        <v>967</v>
      </c>
      <c r="G189" s="18" t="s">
        <v>21</v>
      </c>
      <c r="H189" s="18" t="s">
        <v>968</v>
      </c>
      <c r="I189" s="18" t="s">
        <v>50</v>
      </c>
      <c r="J189" s="19"/>
      <c r="K189" s="18" t="s">
        <v>32</v>
      </c>
      <c r="L189" s="18">
        <v>5.08142603695E11</v>
      </c>
      <c r="M189" s="20" t="s">
        <v>969</v>
      </c>
      <c r="N189" s="18" t="s">
        <v>26</v>
      </c>
      <c r="O189" s="21"/>
      <c r="P189" s="21"/>
      <c r="Q189" s="22"/>
      <c r="R189" s="16" t="s">
        <v>27</v>
      </c>
    </row>
    <row r="190">
      <c r="A190" s="17">
        <v>45738.65802219907</v>
      </c>
      <c r="B190" s="18" t="s">
        <v>970</v>
      </c>
      <c r="C190" s="18" t="s">
        <v>971</v>
      </c>
      <c r="D190" s="18" t="s">
        <v>970</v>
      </c>
      <c r="E190" s="18">
        <v>9.48728087E9</v>
      </c>
      <c r="F190" s="18" t="s">
        <v>972</v>
      </c>
      <c r="G190" s="18" t="s">
        <v>21</v>
      </c>
      <c r="H190" s="18" t="s">
        <v>973</v>
      </c>
      <c r="I190" s="18" t="s">
        <v>23</v>
      </c>
      <c r="J190" s="18" t="s">
        <v>974</v>
      </c>
      <c r="K190" s="18" t="s">
        <v>82</v>
      </c>
      <c r="L190" s="18" t="s">
        <v>975</v>
      </c>
      <c r="M190" s="20" t="s">
        <v>976</v>
      </c>
      <c r="N190" s="18" t="s">
        <v>26</v>
      </c>
      <c r="O190" s="21"/>
      <c r="P190" s="21"/>
      <c r="Q190" s="22"/>
      <c r="R190" s="14" t="s">
        <v>27</v>
      </c>
    </row>
    <row r="191">
      <c r="A191" s="17">
        <v>45738.66605186343</v>
      </c>
      <c r="B191" s="18" t="s">
        <v>977</v>
      </c>
      <c r="C191" s="18" t="s">
        <v>978</v>
      </c>
      <c r="D191" s="18" t="s">
        <v>979</v>
      </c>
      <c r="E191" s="18">
        <v>6.38331858E9</v>
      </c>
      <c r="F191" s="18" t="s">
        <v>961</v>
      </c>
      <c r="G191" s="18" t="s">
        <v>21</v>
      </c>
      <c r="H191" s="18" t="s">
        <v>962</v>
      </c>
      <c r="I191" s="18" t="s">
        <v>23</v>
      </c>
      <c r="J191" s="18" t="s">
        <v>610</v>
      </c>
      <c r="K191" s="18" t="s">
        <v>542</v>
      </c>
      <c r="L191" s="18" t="s">
        <v>963</v>
      </c>
      <c r="M191" s="20" t="s">
        <v>980</v>
      </c>
      <c r="N191" s="18" t="s">
        <v>26</v>
      </c>
      <c r="O191" s="21"/>
      <c r="P191" s="21"/>
      <c r="Q191" s="22"/>
      <c r="R191" s="16" t="s">
        <v>27</v>
      </c>
    </row>
    <row r="192">
      <c r="A192" s="17">
        <v>45738.67080894676</v>
      </c>
      <c r="B192" s="18" t="s">
        <v>981</v>
      </c>
      <c r="C192" s="18" t="s">
        <v>982</v>
      </c>
      <c r="D192" s="18" t="s">
        <v>981</v>
      </c>
      <c r="E192" s="18">
        <v>8.667674554E9</v>
      </c>
      <c r="F192" s="18" t="s">
        <v>983</v>
      </c>
      <c r="G192" s="18" t="s">
        <v>21</v>
      </c>
      <c r="H192" s="18" t="s">
        <v>984</v>
      </c>
      <c r="I192" s="18" t="s">
        <v>23</v>
      </c>
      <c r="J192" s="19"/>
      <c r="K192" s="18" t="s">
        <v>133</v>
      </c>
      <c r="L192" s="18">
        <v>5.08188570028E11</v>
      </c>
      <c r="M192" s="20" t="s">
        <v>985</v>
      </c>
      <c r="N192" s="18" t="s">
        <v>26</v>
      </c>
      <c r="O192" s="21"/>
      <c r="P192" s="21"/>
      <c r="Q192" s="22"/>
      <c r="R192" s="14" t="s">
        <v>27</v>
      </c>
    </row>
    <row r="193">
      <c r="A193" s="17">
        <v>45738.81450136574</v>
      </c>
      <c r="B193" s="18" t="s">
        <v>986</v>
      </c>
      <c r="C193" s="18" t="s">
        <v>987</v>
      </c>
      <c r="D193" s="18" t="s">
        <v>986</v>
      </c>
      <c r="E193" s="18">
        <v>6.384500522E9</v>
      </c>
      <c r="F193" s="18" t="s">
        <v>988</v>
      </c>
      <c r="G193" s="18" t="s">
        <v>21</v>
      </c>
      <c r="H193" s="18" t="s">
        <v>989</v>
      </c>
      <c r="I193" s="18" t="s">
        <v>23</v>
      </c>
      <c r="J193" s="18" t="s">
        <v>935</v>
      </c>
      <c r="K193" s="18" t="s">
        <v>82</v>
      </c>
      <c r="L193" s="18" t="s">
        <v>990</v>
      </c>
      <c r="M193" s="20" t="s">
        <v>991</v>
      </c>
      <c r="N193" s="18" t="s">
        <v>26</v>
      </c>
      <c r="O193" s="21"/>
      <c r="P193" s="21"/>
      <c r="Q193" s="22"/>
      <c r="R193" s="16" t="s">
        <v>27</v>
      </c>
    </row>
    <row r="194">
      <c r="A194" s="17">
        <v>45738.839445474536</v>
      </c>
      <c r="B194" s="18" t="s">
        <v>992</v>
      </c>
      <c r="C194" s="18" t="s">
        <v>993</v>
      </c>
      <c r="D194" s="18" t="s">
        <v>992</v>
      </c>
      <c r="E194" s="18">
        <v>6.379098464E9</v>
      </c>
      <c r="F194" s="18" t="s">
        <v>879</v>
      </c>
      <c r="G194" s="18" t="s">
        <v>21</v>
      </c>
      <c r="H194" s="18" t="s">
        <v>471</v>
      </c>
      <c r="I194" s="18" t="s">
        <v>23</v>
      </c>
      <c r="J194" s="18" t="s">
        <v>795</v>
      </c>
      <c r="K194" s="18" t="s">
        <v>542</v>
      </c>
      <c r="L194" s="18">
        <v>5.44783449519E11</v>
      </c>
      <c r="M194" s="20" t="s">
        <v>994</v>
      </c>
      <c r="N194" s="18" t="s">
        <v>26</v>
      </c>
      <c r="O194" s="21"/>
      <c r="P194" s="21"/>
      <c r="Q194" s="22"/>
      <c r="R194" s="14" t="s">
        <v>27</v>
      </c>
    </row>
    <row r="195">
      <c r="A195" s="17">
        <v>45738.85542008102</v>
      </c>
      <c r="B195" s="18" t="s">
        <v>995</v>
      </c>
      <c r="C195" s="18" t="s">
        <v>996</v>
      </c>
      <c r="D195" s="18" t="s">
        <v>995</v>
      </c>
      <c r="E195" s="18">
        <v>8.838520328E9</v>
      </c>
      <c r="F195" s="18" t="s">
        <v>997</v>
      </c>
      <c r="G195" s="18" t="s">
        <v>21</v>
      </c>
      <c r="H195" s="18" t="s">
        <v>998</v>
      </c>
      <c r="I195" s="18" t="s">
        <v>81</v>
      </c>
      <c r="J195" s="19"/>
      <c r="K195" s="18" t="s">
        <v>82</v>
      </c>
      <c r="L195" s="18">
        <v>5.08179223371E11</v>
      </c>
      <c r="M195" s="20" t="s">
        <v>999</v>
      </c>
      <c r="N195" s="18" t="s">
        <v>26</v>
      </c>
      <c r="O195" s="21"/>
      <c r="P195" s="21"/>
      <c r="Q195" s="22"/>
      <c r="R195" s="16" t="s">
        <v>27</v>
      </c>
    </row>
    <row r="196">
      <c r="A196" s="17">
        <v>45738.861415555555</v>
      </c>
      <c r="B196" s="18" t="s">
        <v>1000</v>
      </c>
      <c r="C196" s="18" t="s">
        <v>1001</v>
      </c>
      <c r="D196" s="18" t="s">
        <v>1002</v>
      </c>
      <c r="E196" s="18">
        <v>9.677779386E9</v>
      </c>
      <c r="F196" s="18" t="s">
        <v>1003</v>
      </c>
      <c r="G196" s="18" t="s">
        <v>21</v>
      </c>
      <c r="H196" s="18" t="s">
        <v>731</v>
      </c>
      <c r="I196" s="18" t="s">
        <v>81</v>
      </c>
      <c r="J196" s="18" t="s">
        <v>1004</v>
      </c>
      <c r="K196" s="18" t="s">
        <v>542</v>
      </c>
      <c r="L196" s="18">
        <v>1.0189462798E11</v>
      </c>
      <c r="M196" s="20" t="s">
        <v>1005</v>
      </c>
      <c r="N196" s="18" t="s">
        <v>26</v>
      </c>
      <c r="O196" s="21"/>
      <c r="P196" s="21"/>
      <c r="Q196" s="22"/>
      <c r="R196" s="14" t="s">
        <v>27</v>
      </c>
    </row>
    <row r="197">
      <c r="A197" s="17">
        <v>45739.42303777778</v>
      </c>
      <c r="B197" s="18" t="s">
        <v>1006</v>
      </c>
      <c r="C197" s="18" t="s">
        <v>1007</v>
      </c>
      <c r="D197" s="18" t="s">
        <v>1008</v>
      </c>
      <c r="E197" s="18">
        <v>8.015541345E9</v>
      </c>
      <c r="F197" s="18" t="s">
        <v>1009</v>
      </c>
      <c r="G197" s="18" t="s">
        <v>21</v>
      </c>
      <c r="H197" s="18" t="s">
        <v>1010</v>
      </c>
      <c r="I197" s="18" t="s">
        <v>81</v>
      </c>
      <c r="J197" s="18" t="s">
        <v>1011</v>
      </c>
      <c r="K197" s="18" t="s">
        <v>542</v>
      </c>
      <c r="L197" s="18">
        <v>1.019093209E11</v>
      </c>
      <c r="M197" s="20" t="s">
        <v>1012</v>
      </c>
      <c r="N197" s="18" t="s">
        <v>26</v>
      </c>
      <c r="O197" s="21"/>
      <c r="P197" s="21"/>
      <c r="Q197" s="22"/>
      <c r="R197" s="16" t="s">
        <v>27</v>
      </c>
    </row>
    <row r="198">
      <c r="A198" s="17">
        <v>45739.42628151621</v>
      </c>
      <c r="B198" s="18" t="s">
        <v>1013</v>
      </c>
      <c r="C198" s="18" t="s">
        <v>1014</v>
      </c>
      <c r="D198" s="18" t="s">
        <v>1015</v>
      </c>
      <c r="E198" s="18">
        <v>8.09830487E9</v>
      </c>
      <c r="F198" s="18" t="s">
        <v>879</v>
      </c>
      <c r="G198" s="18" t="s">
        <v>21</v>
      </c>
      <c r="H198" s="18" t="s">
        <v>80</v>
      </c>
      <c r="I198" s="18" t="s">
        <v>23</v>
      </c>
      <c r="J198" s="18" t="s">
        <v>1016</v>
      </c>
      <c r="K198" s="18" t="s">
        <v>542</v>
      </c>
      <c r="L198" s="18">
        <v>5.44846954432E11</v>
      </c>
      <c r="M198" s="20" t="s">
        <v>1017</v>
      </c>
      <c r="N198" s="18" t="s">
        <v>26</v>
      </c>
      <c r="O198" s="21"/>
      <c r="P198" s="21"/>
      <c r="Q198" s="22"/>
      <c r="R198" s="14" t="s">
        <v>27</v>
      </c>
    </row>
    <row r="199">
      <c r="A199" s="17">
        <v>45739.45153099537</v>
      </c>
      <c r="B199" s="18" t="s">
        <v>1018</v>
      </c>
      <c r="C199" s="18" t="s">
        <v>1019</v>
      </c>
      <c r="D199" s="18" t="s">
        <v>1006</v>
      </c>
      <c r="E199" s="18">
        <v>9.842067406E9</v>
      </c>
      <c r="F199" s="18" t="s">
        <v>220</v>
      </c>
      <c r="G199" s="18" t="s">
        <v>21</v>
      </c>
      <c r="H199" s="18" t="s">
        <v>816</v>
      </c>
      <c r="I199" s="18" t="s">
        <v>81</v>
      </c>
      <c r="J199" s="18" t="s">
        <v>1020</v>
      </c>
      <c r="K199" s="18" t="s">
        <v>542</v>
      </c>
      <c r="L199" s="18">
        <v>1.01911524487E11</v>
      </c>
      <c r="M199" s="20" t="s">
        <v>1021</v>
      </c>
      <c r="N199" s="18" t="s">
        <v>26</v>
      </c>
      <c r="O199" s="21"/>
      <c r="P199" s="21"/>
      <c r="Q199" s="22"/>
      <c r="R199" s="16" t="s">
        <v>27</v>
      </c>
    </row>
    <row r="200">
      <c r="A200" s="17">
        <v>45739.513219201384</v>
      </c>
      <c r="B200" s="18" t="s">
        <v>1022</v>
      </c>
      <c r="C200" s="18" t="s">
        <v>1023</v>
      </c>
      <c r="D200" s="18" t="s">
        <v>1024</v>
      </c>
      <c r="E200" s="18">
        <v>8.610359663E9</v>
      </c>
      <c r="F200" s="18" t="s">
        <v>1025</v>
      </c>
      <c r="G200" s="18" t="s">
        <v>21</v>
      </c>
      <c r="H200" s="18" t="s">
        <v>498</v>
      </c>
      <c r="I200" s="18" t="s">
        <v>50</v>
      </c>
      <c r="J200" s="19"/>
      <c r="K200" s="18" t="s">
        <v>32</v>
      </c>
      <c r="L200" s="18">
        <v>5.44857167659E11</v>
      </c>
      <c r="M200" s="20" t="s">
        <v>1026</v>
      </c>
      <c r="N200" s="18" t="s">
        <v>26</v>
      </c>
      <c r="O200" s="21"/>
      <c r="P200" s="21"/>
      <c r="Q200" s="22"/>
      <c r="R200" s="14" t="s">
        <v>27</v>
      </c>
    </row>
    <row r="201">
      <c r="A201" s="17">
        <v>45739.556611249995</v>
      </c>
      <c r="B201" s="18" t="s">
        <v>1027</v>
      </c>
      <c r="C201" s="18" t="s">
        <v>1028</v>
      </c>
      <c r="D201" s="18" t="s">
        <v>1027</v>
      </c>
      <c r="E201" s="18">
        <v>6.379533294E9</v>
      </c>
      <c r="F201" s="18" t="s">
        <v>605</v>
      </c>
      <c r="G201" s="18" t="s">
        <v>21</v>
      </c>
      <c r="H201" s="18" t="s">
        <v>1029</v>
      </c>
      <c r="I201" s="18" t="s">
        <v>23</v>
      </c>
      <c r="J201" s="18" t="s">
        <v>1030</v>
      </c>
      <c r="K201" s="18" t="s">
        <v>542</v>
      </c>
      <c r="L201" s="18">
        <v>5.44813471347E11</v>
      </c>
      <c r="M201" s="20" t="s">
        <v>1031</v>
      </c>
      <c r="N201" s="18" t="s">
        <v>26</v>
      </c>
      <c r="O201" s="21"/>
      <c r="P201" s="21"/>
      <c r="Q201" s="22"/>
    </row>
    <row r="202">
      <c r="A202" s="17">
        <v>45739.56491340278</v>
      </c>
      <c r="B202" s="18" t="s">
        <v>1032</v>
      </c>
      <c r="C202" s="18" t="s">
        <v>1033</v>
      </c>
      <c r="D202" s="18" t="s">
        <v>1032</v>
      </c>
      <c r="E202" s="18">
        <v>9.123512557E9</v>
      </c>
      <c r="F202" s="18" t="s">
        <v>1034</v>
      </c>
      <c r="G202" s="18" t="s">
        <v>21</v>
      </c>
      <c r="H202" s="18" t="s">
        <v>1035</v>
      </c>
      <c r="I202" s="18" t="s">
        <v>81</v>
      </c>
      <c r="J202" s="18" t="s">
        <v>435</v>
      </c>
      <c r="K202" s="18" t="s">
        <v>101</v>
      </c>
      <c r="L202" s="18">
        <v>5.44887062291E11</v>
      </c>
      <c r="M202" s="20" t="s">
        <v>1036</v>
      </c>
      <c r="N202" s="18" t="s">
        <v>26</v>
      </c>
      <c r="O202" s="21"/>
      <c r="P202" s="21"/>
      <c r="Q202" s="22"/>
    </row>
    <row r="203">
      <c r="A203" s="17">
        <v>45739.567145312496</v>
      </c>
      <c r="B203" s="18" t="s">
        <v>1037</v>
      </c>
      <c r="C203" s="18" t="s">
        <v>1038</v>
      </c>
      <c r="D203" s="18" t="s">
        <v>1037</v>
      </c>
      <c r="E203" s="18">
        <v>9.00380046E9</v>
      </c>
      <c r="F203" s="18" t="s">
        <v>170</v>
      </c>
      <c r="G203" s="18" t="s">
        <v>21</v>
      </c>
      <c r="H203" s="18" t="s">
        <v>998</v>
      </c>
      <c r="I203" s="18" t="s">
        <v>81</v>
      </c>
      <c r="J203" s="19"/>
      <c r="K203" s="18" t="s">
        <v>82</v>
      </c>
      <c r="L203" s="18">
        <v>5.0820218342E11</v>
      </c>
      <c r="M203" s="20" t="s">
        <v>1039</v>
      </c>
      <c r="N203" s="18" t="s">
        <v>26</v>
      </c>
      <c r="O203" s="21"/>
      <c r="P203" s="21"/>
      <c r="Q203" s="22"/>
    </row>
    <row r="204">
      <c r="A204" s="17">
        <v>45739.56935450231</v>
      </c>
      <c r="B204" s="18" t="s">
        <v>1040</v>
      </c>
      <c r="C204" s="18" t="s">
        <v>1041</v>
      </c>
      <c r="D204" s="18" t="s">
        <v>1042</v>
      </c>
      <c r="E204" s="18">
        <v>6.38055872E9</v>
      </c>
      <c r="F204" s="18" t="s">
        <v>1043</v>
      </c>
      <c r="G204" s="18" t="s">
        <v>21</v>
      </c>
      <c r="H204" s="18" t="s">
        <v>80</v>
      </c>
      <c r="I204" s="18" t="s">
        <v>81</v>
      </c>
      <c r="J204" s="18" t="s">
        <v>1044</v>
      </c>
      <c r="K204" s="18" t="s">
        <v>1045</v>
      </c>
      <c r="L204" s="18">
        <v>5.08264989045E11</v>
      </c>
      <c r="M204" s="20" t="s">
        <v>1046</v>
      </c>
      <c r="N204" s="18" t="s">
        <v>26</v>
      </c>
      <c r="O204" s="21"/>
      <c r="P204" s="21"/>
      <c r="Q204" s="22"/>
    </row>
    <row r="205">
      <c r="A205" s="17">
        <v>45739.57342260417</v>
      </c>
      <c r="B205" s="18" t="s">
        <v>1047</v>
      </c>
      <c r="C205" s="18" t="s">
        <v>1048</v>
      </c>
      <c r="D205" s="18" t="s">
        <v>1047</v>
      </c>
      <c r="E205" s="18">
        <v>8.667263009E9</v>
      </c>
      <c r="F205" s="18" t="s">
        <v>693</v>
      </c>
      <c r="G205" s="18" t="s">
        <v>21</v>
      </c>
      <c r="H205" s="18" t="s">
        <v>1049</v>
      </c>
      <c r="I205" s="18" t="s">
        <v>23</v>
      </c>
      <c r="J205" s="18" t="s">
        <v>1050</v>
      </c>
      <c r="K205" s="18" t="s">
        <v>542</v>
      </c>
      <c r="L205" s="18">
        <v>5.44825779511E11</v>
      </c>
      <c r="M205" s="20" t="s">
        <v>1051</v>
      </c>
      <c r="N205" s="18" t="s">
        <v>26</v>
      </c>
      <c r="O205" s="21"/>
      <c r="P205" s="21"/>
      <c r="Q205" s="22"/>
    </row>
    <row r="206">
      <c r="A206" s="17">
        <v>45739.582352048616</v>
      </c>
      <c r="B206" s="18" t="s">
        <v>1052</v>
      </c>
      <c r="C206" s="18" t="s">
        <v>1053</v>
      </c>
      <c r="D206" s="18" t="s">
        <v>1052</v>
      </c>
      <c r="E206" s="18">
        <v>9.080668629E9</v>
      </c>
      <c r="F206" s="18" t="s">
        <v>170</v>
      </c>
      <c r="G206" s="18" t="s">
        <v>21</v>
      </c>
      <c r="H206" s="18" t="s">
        <v>43</v>
      </c>
      <c r="I206" s="18" t="s">
        <v>81</v>
      </c>
      <c r="J206" s="19"/>
      <c r="K206" s="18" t="s">
        <v>82</v>
      </c>
      <c r="L206" s="18">
        <v>5.44828364312E11</v>
      </c>
      <c r="M206" s="20" t="s">
        <v>1054</v>
      </c>
      <c r="N206" s="18" t="s">
        <v>26</v>
      </c>
      <c r="O206" s="21"/>
      <c r="P206" s="21"/>
      <c r="Q206" s="22"/>
    </row>
    <row r="207">
      <c r="A207" s="17">
        <v>45739.59786043981</v>
      </c>
      <c r="B207" s="18" t="s">
        <v>1055</v>
      </c>
      <c r="C207" s="18" t="s">
        <v>1056</v>
      </c>
      <c r="D207" s="18" t="s">
        <v>1055</v>
      </c>
      <c r="E207" s="18">
        <v>9.629233425E9</v>
      </c>
      <c r="F207" s="18" t="s">
        <v>879</v>
      </c>
      <c r="G207" s="18" t="s">
        <v>21</v>
      </c>
      <c r="H207" s="18" t="s">
        <v>1057</v>
      </c>
      <c r="I207" s="18" t="s">
        <v>23</v>
      </c>
      <c r="J207" s="18" t="s">
        <v>1058</v>
      </c>
      <c r="K207" s="18" t="s">
        <v>542</v>
      </c>
      <c r="L207" s="18">
        <v>5.44852769024E11</v>
      </c>
      <c r="M207" s="20" t="s">
        <v>1059</v>
      </c>
      <c r="N207" s="18" t="s">
        <v>26</v>
      </c>
      <c r="O207" s="21"/>
      <c r="P207" s="21"/>
      <c r="Q207" s="22"/>
    </row>
    <row r="208">
      <c r="A208" s="17">
        <v>45739.66201626157</v>
      </c>
      <c r="B208" s="18" t="s">
        <v>1060</v>
      </c>
      <c r="C208" s="18" t="s">
        <v>1061</v>
      </c>
      <c r="D208" s="18" t="s">
        <v>1062</v>
      </c>
      <c r="E208" s="18">
        <v>9.791186117E9</v>
      </c>
      <c r="F208" s="18" t="s">
        <v>170</v>
      </c>
      <c r="G208" s="18" t="s">
        <v>21</v>
      </c>
      <c r="H208" s="18" t="s">
        <v>998</v>
      </c>
      <c r="I208" s="18" t="s">
        <v>81</v>
      </c>
      <c r="J208" s="19"/>
      <c r="K208" s="18" t="s">
        <v>82</v>
      </c>
      <c r="L208" s="18">
        <v>5.44894388193E11</v>
      </c>
      <c r="M208" s="20" t="s">
        <v>1063</v>
      </c>
      <c r="N208" s="18" t="s">
        <v>26</v>
      </c>
      <c r="O208" s="21"/>
      <c r="P208" s="21"/>
      <c r="Q208" s="22"/>
    </row>
    <row r="209">
      <c r="A209" s="17">
        <v>45739.70948961806</v>
      </c>
      <c r="B209" s="18" t="s">
        <v>1064</v>
      </c>
      <c r="C209" s="18" t="s">
        <v>1065</v>
      </c>
      <c r="D209" s="18" t="s">
        <v>1064</v>
      </c>
      <c r="E209" s="18">
        <v>8.610514166E9</v>
      </c>
      <c r="F209" s="18" t="s">
        <v>1066</v>
      </c>
      <c r="G209" s="18" t="s">
        <v>21</v>
      </c>
      <c r="H209" s="18" t="s">
        <v>1067</v>
      </c>
      <c r="I209" s="18" t="s">
        <v>81</v>
      </c>
      <c r="J209" s="19"/>
      <c r="K209" s="18" t="s">
        <v>82</v>
      </c>
      <c r="L209" s="18">
        <v>5.08241084645E11</v>
      </c>
      <c r="M209" s="20" t="s">
        <v>1068</v>
      </c>
      <c r="N209" s="18" t="s">
        <v>26</v>
      </c>
      <c r="O209" s="21"/>
      <c r="P209" s="21"/>
      <c r="Q209" s="22"/>
    </row>
    <row r="210">
      <c r="A210" s="17">
        <v>45739.74813716435</v>
      </c>
      <c r="B210" s="18" t="s">
        <v>1069</v>
      </c>
      <c r="C210" s="18" t="s">
        <v>1070</v>
      </c>
      <c r="D210" s="18" t="s">
        <v>1071</v>
      </c>
      <c r="E210" s="18">
        <v>9.04246475E9</v>
      </c>
      <c r="F210" s="18" t="s">
        <v>539</v>
      </c>
      <c r="G210" s="18" t="s">
        <v>21</v>
      </c>
      <c r="H210" s="18" t="s">
        <v>80</v>
      </c>
      <c r="I210" s="18" t="s">
        <v>23</v>
      </c>
      <c r="J210" s="18" t="s">
        <v>1072</v>
      </c>
      <c r="K210" s="18" t="s">
        <v>542</v>
      </c>
      <c r="L210" s="18">
        <v>5.08231616814E11</v>
      </c>
      <c r="M210" s="20" t="s">
        <v>1073</v>
      </c>
      <c r="N210" s="18" t="s">
        <v>26</v>
      </c>
      <c r="O210" s="21"/>
      <c r="P210" s="21"/>
      <c r="Q210" s="22"/>
    </row>
    <row r="211">
      <c r="A211" s="17">
        <v>45739.79095825231</v>
      </c>
      <c r="B211" s="18" t="s">
        <v>1074</v>
      </c>
      <c r="C211" s="18" t="s">
        <v>1075</v>
      </c>
      <c r="D211" s="18" t="s">
        <v>1076</v>
      </c>
      <c r="E211" s="18">
        <v>7.373265454E9</v>
      </c>
      <c r="F211" s="18" t="s">
        <v>1077</v>
      </c>
      <c r="G211" s="18" t="s">
        <v>21</v>
      </c>
      <c r="H211" s="18" t="s">
        <v>1078</v>
      </c>
      <c r="I211" s="18" t="s">
        <v>81</v>
      </c>
      <c r="J211" s="18" t="s">
        <v>1079</v>
      </c>
      <c r="K211" s="18" t="s">
        <v>542</v>
      </c>
      <c r="L211" s="18">
        <v>5.44845381835E11</v>
      </c>
      <c r="M211" s="20" t="s">
        <v>1080</v>
      </c>
      <c r="N211" s="18" t="s">
        <v>26</v>
      </c>
      <c r="O211" s="21"/>
      <c r="P211" s="21"/>
      <c r="Q211" s="22"/>
    </row>
    <row r="212">
      <c r="A212" s="17">
        <v>45739.79807506944</v>
      </c>
      <c r="B212" s="18" t="s">
        <v>1081</v>
      </c>
      <c r="C212" s="18" t="s">
        <v>1082</v>
      </c>
      <c r="D212" s="18" t="s">
        <v>1083</v>
      </c>
      <c r="E212" s="18">
        <v>9.629709156E9</v>
      </c>
      <c r="F212" s="18" t="s">
        <v>1084</v>
      </c>
      <c r="G212" s="18" t="s">
        <v>21</v>
      </c>
      <c r="H212" s="18" t="s">
        <v>1078</v>
      </c>
      <c r="I212" s="18" t="s">
        <v>81</v>
      </c>
      <c r="J212" s="18" t="s">
        <v>1085</v>
      </c>
      <c r="K212" s="18" t="s">
        <v>542</v>
      </c>
      <c r="L212" s="18">
        <v>5.4484369397E11</v>
      </c>
      <c r="M212" s="20" t="s">
        <v>1086</v>
      </c>
      <c r="N212" s="18" t="s">
        <v>26</v>
      </c>
      <c r="O212" s="21"/>
      <c r="P212" s="21"/>
      <c r="Q212" s="22"/>
    </row>
    <row r="213">
      <c r="A213" s="17">
        <v>45739.80298483797</v>
      </c>
      <c r="B213" s="18" t="s">
        <v>1087</v>
      </c>
      <c r="C213" s="18" t="s">
        <v>1088</v>
      </c>
      <c r="D213" s="18" t="s">
        <v>1089</v>
      </c>
      <c r="E213" s="18">
        <v>7.358409336E9</v>
      </c>
      <c r="F213" s="18" t="s">
        <v>1077</v>
      </c>
      <c r="G213" s="18" t="s">
        <v>21</v>
      </c>
      <c r="H213" s="18" t="s">
        <v>1078</v>
      </c>
      <c r="I213" s="18" t="s">
        <v>81</v>
      </c>
      <c r="J213" s="18" t="s">
        <v>1090</v>
      </c>
      <c r="K213" s="18" t="s">
        <v>542</v>
      </c>
      <c r="L213" s="18">
        <v>5.44848489385E11</v>
      </c>
      <c r="M213" s="20" t="s">
        <v>1091</v>
      </c>
      <c r="N213" s="18" t="s">
        <v>26</v>
      </c>
      <c r="O213" s="21"/>
      <c r="P213" s="21"/>
      <c r="Q213" s="22"/>
    </row>
    <row r="214">
      <c r="A214" s="17">
        <v>45739.809249363425</v>
      </c>
      <c r="B214" s="18" t="s">
        <v>1092</v>
      </c>
      <c r="C214" s="18" t="s">
        <v>1093</v>
      </c>
      <c r="D214" s="18" t="s">
        <v>1092</v>
      </c>
      <c r="E214" s="18">
        <v>9.994941607E9</v>
      </c>
      <c r="F214" s="18" t="s">
        <v>1094</v>
      </c>
      <c r="G214" s="18" t="s">
        <v>21</v>
      </c>
      <c r="H214" s="18" t="s">
        <v>1095</v>
      </c>
      <c r="I214" s="18" t="s">
        <v>81</v>
      </c>
      <c r="J214" s="19"/>
      <c r="K214" s="18" t="s">
        <v>82</v>
      </c>
      <c r="L214" s="18">
        <v>1.01941385097E11</v>
      </c>
      <c r="M214" s="20" t="s">
        <v>1096</v>
      </c>
      <c r="N214" s="18" t="s">
        <v>26</v>
      </c>
      <c r="O214" s="21"/>
      <c r="P214" s="21"/>
      <c r="Q214" s="22"/>
    </row>
    <row r="215">
      <c r="A215" s="17">
        <v>45739.81624021991</v>
      </c>
      <c r="B215" s="18" t="s">
        <v>1097</v>
      </c>
      <c r="C215" s="18" t="s">
        <v>1098</v>
      </c>
      <c r="D215" s="18" t="s">
        <v>1099</v>
      </c>
      <c r="E215" s="18">
        <v>9.360449354E9</v>
      </c>
      <c r="F215" s="18" t="s">
        <v>170</v>
      </c>
      <c r="G215" s="18" t="s">
        <v>21</v>
      </c>
      <c r="H215" s="18" t="s">
        <v>998</v>
      </c>
      <c r="I215" s="18" t="s">
        <v>81</v>
      </c>
      <c r="J215" s="19"/>
      <c r="K215" s="18" t="s">
        <v>82</v>
      </c>
      <c r="L215" s="18" t="s">
        <v>1100</v>
      </c>
      <c r="M215" s="20" t="s">
        <v>1101</v>
      </c>
      <c r="N215" s="18" t="s">
        <v>26</v>
      </c>
      <c r="O215" s="21"/>
      <c r="P215" s="21"/>
      <c r="Q215" s="22"/>
    </row>
    <row r="216">
      <c r="A216" s="17">
        <v>45739.83021892361</v>
      </c>
      <c r="B216" s="18" t="s">
        <v>1102</v>
      </c>
      <c r="C216" s="18" t="s">
        <v>1103</v>
      </c>
      <c r="D216" s="18" t="s">
        <v>1104</v>
      </c>
      <c r="E216" s="18">
        <v>9.342293537E9</v>
      </c>
      <c r="F216" s="18" t="s">
        <v>879</v>
      </c>
      <c r="G216" s="18" t="s">
        <v>21</v>
      </c>
      <c r="H216" s="18" t="s">
        <v>1105</v>
      </c>
      <c r="I216" s="18" t="s">
        <v>23</v>
      </c>
      <c r="J216" s="18" t="s">
        <v>1072</v>
      </c>
      <c r="K216" s="18" t="s">
        <v>32</v>
      </c>
      <c r="L216" s="18">
        <v>5.44822003551E11</v>
      </c>
      <c r="M216" s="20" t="s">
        <v>1106</v>
      </c>
      <c r="N216" s="18" t="s">
        <v>26</v>
      </c>
      <c r="O216" s="21"/>
      <c r="P216" s="21"/>
      <c r="Q216" s="22"/>
    </row>
    <row r="217">
      <c r="A217" s="17">
        <v>45739.83635550926</v>
      </c>
      <c r="B217" s="18" t="s">
        <v>1107</v>
      </c>
      <c r="C217" s="18" t="s">
        <v>1108</v>
      </c>
      <c r="D217" s="18" t="s">
        <v>1107</v>
      </c>
      <c r="E217" s="18">
        <v>9.342615088E9</v>
      </c>
      <c r="F217" s="18" t="s">
        <v>879</v>
      </c>
      <c r="G217" s="18" t="s">
        <v>21</v>
      </c>
      <c r="H217" s="18" t="s">
        <v>1109</v>
      </c>
      <c r="I217" s="18" t="s">
        <v>23</v>
      </c>
      <c r="J217" s="18" t="s">
        <v>1110</v>
      </c>
      <c r="K217" s="18" t="s">
        <v>32</v>
      </c>
      <c r="L217" s="18">
        <v>5.44832209933E11</v>
      </c>
      <c r="M217" s="20" t="s">
        <v>1111</v>
      </c>
      <c r="N217" s="18" t="s">
        <v>26</v>
      </c>
      <c r="O217" s="21"/>
      <c r="P217" s="21"/>
      <c r="Q217" s="22"/>
    </row>
    <row r="218">
      <c r="A218" s="17">
        <v>45739.837503946765</v>
      </c>
      <c r="B218" s="18" t="s">
        <v>1112</v>
      </c>
      <c r="C218" s="18" t="s">
        <v>1113</v>
      </c>
      <c r="D218" s="18" t="s">
        <v>1112</v>
      </c>
      <c r="E218" s="18">
        <v>9.342329199E9</v>
      </c>
      <c r="F218" s="18" t="s">
        <v>1114</v>
      </c>
      <c r="G218" s="18" t="s">
        <v>21</v>
      </c>
      <c r="H218" s="18" t="s">
        <v>1078</v>
      </c>
      <c r="I218" s="18" t="s">
        <v>81</v>
      </c>
      <c r="J218" s="18" t="s">
        <v>725</v>
      </c>
      <c r="K218" s="18" t="s">
        <v>101</v>
      </c>
      <c r="L218" s="18">
        <v>5.44856419252E11</v>
      </c>
      <c r="M218" s="20" t="s">
        <v>1115</v>
      </c>
      <c r="N218" s="18" t="s">
        <v>26</v>
      </c>
      <c r="O218" s="21"/>
      <c r="P218" s="21"/>
      <c r="Q218" s="22"/>
    </row>
    <row r="219">
      <c r="A219" s="17">
        <v>45739.84825219907</v>
      </c>
      <c r="B219" s="18" t="s">
        <v>1116</v>
      </c>
      <c r="C219" s="18" t="s">
        <v>1117</v>
      </c>
      <c r="D219" s="18" t="s">
        <v>1118</v>
      </c>
      <c r="E219" s="18">
        <v>7.010575928E9</v>
      </c>
      <c r="F219" s="18" t="s">
        <v>1119</v>
      </c>
      <c r="G219" s="18" t="s">
        <v>21</v>
      </c>
      <c r="H219" s="18" t="s">
        <v>998</v>
      </c>
      <c r="I219" s="18" t="s">
        <v>23</v>
      </c>
      <c r="J219" s="19"/>
      <c r="K219" s="18" t="s">
        <v>133</v>
      </c>
      <c r="L219" s="18">
        <v>5.08236805131E11</v>
      </c>
      <c r="M219" s="20" t="s">
        <v>1120</v>
      </c>
      <c r="N219" s="18" t="s">
        <v>26</v>
      </c>
      <c r="O219" s="21"/>
      <c r="P219" s="21"/>
      <c r="Q219" s="22"/>
    </row>
    <row r="220">
      <c r="A220" s="17">
        <v>45739.867913344904</v>
      </c>
      <c r="B220" s="18" t="s">
        <v>743</v>
      </c>
      <c r="C220" s="18" t="s">
        <v>1121</v>
      </c>
      <c r="D220" s="18" t="s">
        <v>743</v>
      </c>
      <c r="E220" s="18">
        <v>8.838308744E9</v>
      </c>
      <c r="F220" s="18" t="s">
        <v>1122</v>
      </c>
      <c r="G220" s="18" t="s">
        <v>124</v>
      </c>
      <c r="H220" s="18" t="s">
        <v>1123</v>
      </c>
      <c r="I220" s="18" t="s">
        <v>50</v>
      </c>
      <c r="J220" s="18" t="s">
        <v>1124</v>
      </c>
      <c r="K220" s="18" t="s">
        <v>324</v>
      </c>
      <c r="L220" s="18">
        <v>5.44612848934E11</v>
      </c>
      <c r="M220" s="20" t="s">
        <v>1125</v>
      </c>
      <c r="N220" s="18" t="s">
        <v>26</v>
      </c>
      <c r="O220" s="21"/>
      <c r="P220" s="21"/>
      <c r="Q220" s="22"/>
    </row>
    <row r="221">
      <c r="A221" s="17">
        <v>45739.88370201389</v>
      </c>
      <c r="B221" s="18" t="s">
        <v>1126</v>
      </c>
      <c r="C221" s="18" t="s">
        <v>1127</v>
      </c>
      <c r="D221" s="18" t="s">
        <v>1128</v>
      </c>
      <c r="E221" s="18">
        <v>8.87063385E9</v>
      </c>
      <c r="F221" s="18" t="s">
        <v>1129</v>
      </c>
      <c r="G221" s="18" t="s">
        <v>21</v>
      </c>
      <c r="H221" s="18" t="s">
        <v>22</v>
      </c>
      <c r="I221" s="18" t="s">
        <v>23</v>
      </c>
      <c r="J221" s="18" t="s">
        <v>1130</v>
      </c>
      <c r="K221" s="18" t="s">
        <v>542</v>
      </c>
      <c r="L221" s="18">
        <v>5.44809824212E11</v>
      </c>
      <c r="M221" s="20" t="s">
        <v>1131</v>
      </c>
      <c r="N221" s="18" t="s">
        <v>26</v>
      </c>
      <c r="O221" s="21"/>
      <c r="P221" s="21"/>
      <c r="Q221" s="22"/>
    </row>
    <row r="222">
      <c r="A222" s="17">
        <v>45739.88812371528</v>
      </c>
      <c r="B222" s="18" t="s">
        <v>1132</v>
      </c>
      <c r="C222" s="18" t="s">
        <v>1133</v>
      </c>
      <c r="D222" s="18" t="s">
        <v>1132</v>
      </c>
      <c r="E222" s="18">
        <v>9.342329199E9</v>
      </c>
      <c r="F222" s="18" t="s">
        <v>1134</v>
      </c>
      <c r="G222" s="18" t="s">
        <v>21</v>
      </c>
      <c r="H222" s="18" t="s">
        <v>1135</v>
      </c>
      <c r="I222" s="18" t="s">
        <v>81</v>
      </c>
      <c r="J222" s="18" t="s">
        <v>725</v>
      </c>
      <c r="K222" s="18" t="s">
        <v>101</v>
      </c>
      <c r="L222" s="18">
        <v>5.44855019688E11</v>
      </c>
      <c r="M222" s="20" t="s">
        <v>1136</v>
      </c>
      <c r="N222" s="18" t="s">
        <v>26</v>
      </c>
      <c r="O222" s="21"/>
      <c r="P222" s="21"/>
      <c r="Q222" s="22"/>
    </row>
    <row r="223">
      <c r="A223" s="17">
        <v>45739.8918446875</v>
      </c>
      <c r="B223" s="18" t="s">
        <v>729</v>
      </c>
      <c r="C223" s="18" t="s">
        <v>1137</v>
      </c>
      <c r="D223" s="18" t="s">
        <v>1138</v>
      </c>
      <c r="E223" s="18">
        <v>6.380123008E9</v>
      </c>
      <c r="F223" s="18" t="s">
        <v>1139</v>
      </c>
      <c r="G223" s="18" t="s">
        <v>21</v>
      </c>
      <c r="H223" s="18" t="s">
        <v>1140</v>
      </c>
      <c r="I223" s="18" t="s">
        <v>23</v>
      </c>
      <c r="J223" s="18" t="s">
        <v>1141</v>
      </c>
      <c r="K223" s="18" t="s">
        <v>542</v>
      </c>
      <c r="L223" s="18">
        <v>1.01950382868E11</v>
      </c>
      <c r="M223" s="20" t="s">
        <v>1142</v>
      </c>
      <c r="N223" s="18" t="s">
        <v>26</v>
      </c>
      <c r="O223" s="21"/>
      <c r="P223" s="21"/>
      <c r="Q223" s="22"/>
    </row>
    <row r="224">
      <c r="A224" s="17">
        <v>45739.93823534722</v>
      </c>
      <c r="B224" s="18" t="s">
        <v>590</v>
      </c>
      <c r="C224" s="18" t="s">
        <v>1143</v>
      </c>
      <c r="D224" s="18" t="s">
        <v>1144</v>
      </c>
      <c r="E224" s="18">
        <v>8.610588332E9</v>
      </c>
      <c r="F224" s="18" t="s">
        <v>592</v>
      </c>
      <c r="G224" s="18" t="s">
        <v>21</v>
      </c>
      <c r="H224" s="18" t="s">
        <v>593</v>
      </c>
      <c r="I224" s="18" t="s">
        <v>23</v>
      </c>
      <c r="J224" s="18" t="s">
        <v>594</v>
      </c>
      <c r="K224" s="18" t="s">
        <v>542</v>
      </c>
      <c r="L224" s="18">
        <v>5.08284501537E11</v>
      </c>
      <c r="M224" s="20" t="s">
        <v>1145</v>
      </c>
      <c r="N224" s="18" t="s">
        <v>26</v>
      </c>
      <c r="O224" s="21"/>
      <c r="P224" s="21"/>
      <c r="Q224" s="22"/>
    </row>
    <row r="225">
      <c r="A225" s="17">
        <v>45740.33461605324</v>
      </c>
      <c r="B225" s="18" t="s">
        <v>1146</v>
      </c>
      <c r="C225" s="18" t="s">
        <v>1147</v>
      </c>
      <c r="D225" s="18" t="s">
        <v>1148</v>
      </c>
      <c r="E225" s="18">
        <v>6.385254196E9</v>
      </c>
      <c r="F225" s="18" t="s">
        <v>1149</v>
      </c>
      <c r="G225" s="18" t="s">
        <v>842</v>
      </c>
      <c r="H225" s="18" t="s">
        <v>1150</v>
      </c>
      <c r="I225" s="18" t="s">
        <v>23</v>
      </c>
      <c r="J225" s="18" t="s">
        <v>594</v>
      </c>
      <c r="K225" s="18" t="s">
        <v>542</v>
      </c>
      <c r="L225" s="18">
        <v>5.08307614548E11</v>
      </c>
      <c r="M225" s="20" t="s">
        <v>1151</v>
      </c>
      <c r="N225" s="18" t="s">
        <v>26</v>
      </c>
      <c r="O225" s="21"/>
      <c r="P225" s="21"/>
      <c r="Q225" s="22"/>
    </row>
    <row r="226">
      <c r="A226" s="17">
        <v>45740.392657916665</v>
      </c>
      <c r="B226" s="18" t="s">
        <v>1152</v>
      </c>
      <c r="C226" s="18" t="s">
        <v>1153</v>
      </c>
      <c r="D226" s="18" t="s">
        <v>1152</v>
      </c>
      <c r="E226" s="18">
        <v>9.345541936E9</v>
      </c>
      <c r="F226" s="18" t="s">
        <v>1154</v>
      </c>
      <c r="G226" s="18" t="s">
        <v>21</v>
      </c>
      <c r="H226" s="18" t="s">
        <v>1155</v>
      </c>
      <c r="I226" s="18" t="s">
        <v>23</v>
      </c>
      <c r="J226" s="18" t="s">
        <v>1156</v>
      </c>
      <c r="K226" s="18" t="s">
        <v>82</v>
      </c>
      <c r="L226" s="18" t="s">
        <v>1157</v>
      </c>
      <c r="M226" s="20" t="s">
        <v>1158</v>
      </c>
      <c r="N226" s="18" t="s">
        <v>26</v>
      </c>
      <c r="O226" s="21"/>
      <c r="P226" s="21"/>
      <c r="Q226" s="22"/>
    </row>
    <row r="227">
      <c r="A227" s="17">
        <v>45740.4381924537</v>
      </c>
      <c r="B227" s="18" t="s">
        <v>1159</v>
      </c>
      <c r="C227" s="18" t="s">
        <v>1160</v>
      </c>
      <c r="D227" s="18" t="s">
        <v>1159</v>
      </c>
      <c r="E227" s="18">
        <v>8.148959966E9</v>
      </c>
      <c r="F227" s="18" t="s">
        <v>967</v>
      </c>
      <c r="G227" s="18" t="s">
        <v>21</v>
      </c>
      <c r="H227" s="18" t="s">
        <v>1161</v>
      </c>
      <c r="I227" s="18" t="s">
        <v>50</v>
      </c>
      <c r="J227" s="18">
        <v>7.3772223136E10</v>
      </c>
      <c r="K227" s="18" t="s">
        <v>32</v>
      </c>
      <c r="L227" s="18">
        <v>1.0196513801E11</v>
      </c>
      <c r="M227" s="20" t="s">
        <v>1162</v>
      </c>
      <c r="N227" s="18" t="s">
        <v>26</v>
      </c>
      <c r="O227" s="19"/>
      <c r="P227" s="19"/>
      <c r="Q227" s="22"/>
    </row>
    <row r="228">
      <c r="A228" s="17">
        <v>45740.454568483794</v>
      </c>
      <c r="B228" s="18" t="s">
        <v>1163</v>
      </c>
      <c r="C228" s="18" t="s">
        <v>1164</v>
      </c>
      <c r="D228" s="18" t="s">
        <v>1163</v>
      </c>
      <c r="E228" s="18">
        <v>9.34214836E9</v>
      </c>
      <c r="F228" s="18" t="s">
        <v>1129</v>
      </c>
      <c r="G228" s="18" t="s">
        <v>21</v>
      </c>
      <c r="H228" s="18" t="s">
        <v>1095</v>
      </c>
      <c r="I228" s="18" t="s">
        <v>23</v>
      </c>
      <c r="J228" s="18" t="s">
        <v>1130</v>
      </c>
      <c r="K228" s="18" t="s">
        <v>542</v>
      </c>
      <c r="L228" s="18">
        <v>5.08395823828E11</v>
      </c>
      <c r="M228" s="20" t="s">
        <v>1165</v>
      </c>
      <c r="N228" s="18" t="s">
        <v>26</v>
      </c>
      <c r="O228" s="19"/>
      <c r="P228" s="19"/>
      <c r="Q228" s="22"/>
    </row>
    <row r="229">
      <c r="A229" s="17">
        <v>45740.458829571755</v>
      </c>
      <c r="B229" s="18" t="s">
        <v>1166</v>
      </c>
      <c r="C229" s="18" t="s">
        <v>1167</v>
      </c>
      <c r="D229" s="18" t="s">
        <v>1166</v>
      </c>
      <c r="E229" s="18">
        <v>8.148421918E9</v>
      </c>
      <c r="F229" s="18" t="s">
        <v>1168</v>
      </c>
      <c r="G229" s="18" t="s">
        <v>21</v>
      </c>
      <c r="H229" s="18" t="s">
        <v>557</v>
      </c>
      <c r="I229" s="18" t="s">
        <v>23</v>
      </c>
      <c r="J229" s="19"/>
      <c r="K229" s="18" t="s">
        <v>405</v>
      </c>
      <c r="L229" s="18">
        <v>1.0196659282E11</v>
      </c>
      <c r="M229" s="20" t="s">
        <v>1169</v>
      </c>
      <c r="N229" s="18" t="s">
        <v>26</v>
      </c>
      <c r="O229" s="19"/>
      <c r="P229" s="19"/>
      <c r="Q229" s="22"/>
    </row>
    <row r="230">
      <c r="A230" s="17">
        <v>45740.46232564814</v>
      </c>
      <c r="B230" s="18" t="s">
        <v>1170</v>
      </c>
      <c r="C230" s="18" t="s">
        <v>1171</v>
      </c>
      <c r="D230" s="18" t="s">
        <v>1170</v>
      </c>
      <c r="E230" s="18">
        <v>6.385650033E9</v>
      </c>
      <c r="F230" s="18" t="s">
        <v>1172</v>
      </c>
      <c r="G230" s="18" t="s">
        <v>21</v>
      </c>
      <c r="H230" s="18" t="s">
        <v>1173</v>
      </c>
      <c r="I230" s="18" t="s">
        <v>81</v>
      </c>
      <c r="J230" s="19"/>
      <c r="K230" s="18" t="s">
        <v>712</v>
      </c>
      <c r="L230" s="18">
        <v>5.08390519105E11</v>
      </c>
      <c r="M230" s="20" t="s">
        <v>1174</v>
      </c>
      <c r="N230" s="18" t="s">
        <v>26</v>
      </c>
      <c r="O230" s="19"/>
      <c r="P230" s="19"/>
      <c r="Q230" s="22"/>
    </row>
    <row r="231">
      <c r="A231" s="17">
        <v>45740.47686704861</v>
      </c>
      <c r="B231" s="18" t="s">
        <v>1175</v>
      </c>
      <c r="C231" s="18" t="s">
        <v>1176</v>
      </c>
      <c r="D231" s="18" t="s">
        <v>1175</v>
      </c>
      <c r="E231" s="18">
        <v>9.08064487E9</v>
      </c>
      <c r="F231" s="18" t="s">
        <v>1177</v>
      </c>
      <c r="G231" s="18" t="s">
        <v>21</v>
      </c>
      <c r="H231" s="18" t="s">
        <v>1178</v>
      </c>
      <c r="I231" s="18" t="s">
        <v>23</v>
      </c>
      <c r="J231" s="18" t="s">
        <v>1179</v>
      </c>
      <c r="K231" s="18" t="s">
        <v>712</v>
      </c>
      <c r="L231" s="18" t="s">
        <v>1180</v>
      </c>
      <c r="M231" s="20" t="s">
        <v>1181</v>
      </c>
      <c r="N231" s="18" t="s">
        <v>26</v>
      </c>
      <c r="O231" s="19"/>
      <c r="P231" s="19"/>
      <c r="Q231" s="22"/>
    </row>
    <row r="232">
      <c r="A232" s="17">
        <v>45740.48341753472</v>
      </c>
      <c r="B232" s="18" t="s">
        <v>1182</v>
      </c>
      <c r="C232" s="18" t="s">
        <v>1183</v>
      </c>
      <c r="D232" s="18" t="s">
        <v>1184</v>
      </c>
      <c r="E232" s="18">
        <v>9.36329416E9</v>
      </c>
      <c r="F232" s="18" t="s">
        <v>321</v>
      </c>
      <c r="G232" s="18" t="s">
        <v>21</v>
      </c>
      <c r="H232" s="18" t="s">
        <v>1185</v>
      </c>
      <c r="I232" s="18" t="s">
        <v>50</v>
      </c>
      <c r="J232" s="18">
        <v>7.3772212105E10</v>
      </c>
      <c r="K232" s="18" t="s">
        <v>133</v>
      </c>
      <c r="L232" s="18">
        <v>5.08365228929E11</v>
      </c>
      <c r="M232" s="20" t="s">
        <v>1186</v>
      </c>
      <c r="N232" s="18" t="s">
        <v>26</v>
      </c>
      <c r="O232" s="19"/>
      <c r="P232" s="19"/>
      <c r="Q232" s="22"/>
    </row>
    <row r="233">
      <c r="A233" s="17">
        <v>45740.48727145833</v>
      </c>
      <c r="B233" s="18" t="s">
        <v>177</v>
      </c>
      <c r="C233" s="18" t="s">
        <v>1187</v>
      </c>
      <c r="D233" s="18" t="s">
        <v>1188</v>
      </c>
      <c r="E233" s="18">
        <v>8.056475034E9</v>
      </c>
      <c r="F233" s="18" t="s">
        <v>321</v>
      </c>
      <c r="G233" s="18" t="s">
        <v>21</v>
      </c>
      <c r="H233" s="18" t="s">
        <v>1185</v>
      </c>
      <c r="I233" s="18" t="s">
        <v>50</v>
      </c>
      <c r="J233" s="18">
        <v>7.3772212105E10</v>
      </c>
      <c r="K233" s="18" t="s">
        <v>133</v>
      </c>
      <c r="L233" s="18">
        <v>5.08304909532E11</v>
      </c>
      <c r="M233" s="20" t="s">
        <v>1189</v>
      </c>
      <c r="N233" s="18" t="s">
        <v>26</v>
      </c>
      <c r="O233" s="19"/>
      <c r="P233" s="19"/>
      <c r="Q233" s="22"/>
    </row>
    <row r="234">
      <c r="A234" s="17">
        <v>45740.492160752314</v>
      </c>
      <c r="B234" s="18" t="s">
        <v>1190</v>
      </c>
      <c r="C234" s="18" t="s">
        <v>1191</v>
      </c>
      <c r="D234" s="18" t="s">
        <v>1190</v>
      </c>
      <c r="E234" s="18">
        <v>6.38106182E9</v>
      </c>
      <c r="F234" s="18" t="s">
        <v>1192</v>
      </c>
      <c r="G234" s="18" t="s">
        <v>21</v>
      </c>
      <c r="H234" s="18" t="s">
        <v>1193</v>
      </c>
      <c r="I234" s="18" t="s">
        <v>23</v>
      </c>
      <c r="J234" s="18" t="s">
        <v>719</v>
      </c>
      <c r="K234" s="18" t="s">
        <v>712</v>
      </c>
      <c r="L234" s="18">
        <v>5.44957559628E11</v>
      </c>
      <c r="M234" s="20" t="s">
        <v>1194</v>
      </c>
      <c r="N234" s="18" t="s">
        <v>26</v>
      </c>
      <c r="O234" s="19"/>
      <c r="P234" s="19"/>
      <c r="Q234" s="22"/>
    </row>
    <row r="235">
      <c r="A235" s="17">
        <v>45740.49494150463</v>
      </c>
      <c r="B235" s="18" t="s">
        <v>638</v>
      </c>
      <c r="C235" s="18" t="s">
        <v>1195</v>
      </c>
      <c r="D235" s="18" t="s">
        <v>1196</v>
      </c>
      <c r="E235" s="18">
        <v>9.597636996E9</v>
      </c>
      <c r="F235" s="18" t="s">
        <v>1197</v>
      </c>
      <c r="G235" s="18" t="s">
        <v>21</v>
      </c>
      <c r="H235" s="18" t="s">
        <v>1198</v>
      </c>
      <c r="I235" s="18" t="s">
        <v>50</v>
      </c>
      <c r="J235" s="19"/>
      <c r="K235" s="18" t="s">
        <v>101</v>
      </c>
      <c r="L235" s="18">
        <v>5.4490715419E11</v>
      </c>
      <c r="M235" s="20" t="s">
        <v>1199</v>
      </c>
      <c r="N235" s="18" t="s">
        <v>26</v>
      </c>
      <c r="O235" s="19"/>
      <c r="P235" s="19"/>
      <c r="Q235" s="22"/>
    </row>
    <row r="236">
      <c r="A236" s="17">
        <v>45740.49853377315</v>
      </c>
      <c r="B236" s="18" t="s">
        <v>1200</v>
      </c>
      <c r="C236" s="18" t="s">
        <v>1201</v>
      </c>
      <c r="D236" s="18" t="s">
        <v>1200</v>
      </c>
      <c r="E236" s="18">
        <v>9.34570401E9</v>
      </c>
      <c r="F236" s="18" t="s">
        <v>1202</v>
      </c>
      <c r="G236" s="18" t="s">
        <v>21</v>
      </c>
      <c r="H236" s="18" t="s">
        <v>1203</v>
      </c>
      <c r="I236" s="18" t="s">
        <v>23</v>
      </c>
      <c r="J236" s="19"/>
      <c r="K236" s="18" t="s">
        <v>101</v>
      </c>
      <c r="L236" s="18">
        <v>1.01969381856E11</v>
      </c>
      <c r="M236" s="20" t="s">
        <v>1204</v>
      </c>
      <c r="N236" s="18" t="s">
        <v>26</v>
      </c>
      <c r="O236" s="19"/>
      <c r="P236" s="19"/>
      <c r="Q236" s="22"/>
    </row>
    <row r="237">
      <c r="A237" s="17">
        <v>45740.50110673611</v>
      </c>
      <c r="B237" s="18" t="s">
        <v>1205</v>
      </c>
      <c r="C237" s="18" t="s">
        <v>1206</v>
      </c>
      <c r="D237" s="18" t="s">
        <v>1205</v>
      </c>
      <c r="E237" s="18">
        <v>6.37969005E9</v>
      </c>
      <c r="F237" s="18" t="s">
        <v>1207</v>
      </c>
      <c r="G237" s="18" t="s">
        <v>21</v>
      </c>
      <c r="H237" s="18" t="s">
        <v>493</v>
      </c>
      <c r="I237" s="18" t="s">
        <v>23</v>
      </c>
      <c r="J237" s="19"/>
      <c r="K237" s="18" t="s">
        <v>101</v>
      </c>
      <c r="L237" s="18">
        <v>1.0196955315E11</v>
      </c>
      <c r="M237" s="20" t="s">
        <v>1208</v>
      </c>
      <c r="N237" s="18" t="s">
        <v>26</v>
      </c>
      <c r="O237" s="19"/>
      <c r="P237" s="19"/>
      <c r="Q237" s="22"/>
    </row>
    <row r="238">
      <c r="A238" s="17">
        <v>45740.50139462963</v>
      </c>
      <c r="B238" s="18" t="s">
        <v>1209</v>
      </c>
      <c r="C238" s="18" t="s">
        <v>1210</v>
      </c>
      <c r="D238" s="18" t="s">
        <v>1209</v>
      </c>
      <c r="E238" s="18">
        <v>9.360475891E9</v>
      </c>
      <c r="F238" s="18" t="s">
        <v>1207</v>
      </c>
      <c r="G238" s="18" t="s">
        <v>21</v>
      </c>
      <c r="H238" s="18" t="s">
        <v>493</v>
      </c>
      <c r="I238" s="18" t="s">
        <v>23</v>
      </c>
      <c r="J238" s="19"/>
      <c r="K238" s="18" t="s">
        <v>101</v>
      </c>
      <c r="L238" s="18">
        <v>1.01969534678E11</v>
      </c>
      <c r="M238" s="20" t="s">
        <v>1211</v>
      </c>
      <c r="N238" s="18" t="s">
        <v>26</v>
      </c>
      <c r="O238" s="19"/>
      <c r="P238" s="19"/>
      <c r="Q238" s="22"/>
    </row>
    <row r="239">
      <c r="A239" s="17">
        <v>45740.50598793982</v>
      </c>
      <c r="B239" s="18" t="s">
        <v>1212</v>
      </c>
      <c r="C239" s="18" t="s">
        <v>1213</v>
      </c>
      <c r="D239" s="18" t="s">
        <v>1212</v>
      </c>
      <c r="E239" s="18">
        <v>7.339227839E9</v>
      </c>
      <c r="F239" s="18" t="s">
        <v>1214</v>
      </c>
      <c r="G239" s="18" t="s">
        <v>21</v>
      </c>
      <c r="H239" s="18" t="s">
        <v>1215</v>
      </c>
      <c r="I239" s="18" t="s">
        <v>347</v>
      </c>
      <c r="J239" s="18" t="s">
        <v>1216</v>
      </c>
      <c r="K239" s="18" t="s">
        <v>155</v>
      </c>
      <c r="L239" s="18">
        <v>5.44979445631E11</v>
      </c>
      <c r="M239" s="20" t="s">
        <v>1217</v>
      </c>
      <c r="N239" s="18" t="s">
        <v>26</v>
      </c>
      <c r="O239" s="19"/>
      <c r="P239" s="19"/>
      <c r="Q239" s="22"/>
    </row>
    <row r="240">
      <c r="A240" s="17">
        <v>45740.50603405092</v>
      </c>
      <c r="B240" s="18" t="s">
        <v>1218</v>
      </c>
      <c r="C240" s="18" t="s">
        <v>1219</v>
      </c>
      <c r="D240" s="18" t="s">
        <v>1220</v>
      </c>
      <c r="E240" s="18">
        <v>9.345332823E9</v>
      </c>
      <c r="F240" s="18" t="s">
        <v>1221</v>
      </c>
      <c r="G240" s="18" t="s">
        <v>21</v>
      </c>
      <c r="H240" s="18" t="s">
        <v>1222</v>
      </c>
      <c r="I240" s="18" t="s">
        <v>50</v>
      </c>
      <c r="J240" s="18" t="s">
        <v>1223</v>
      </c>
      <c r="K240" s="18" t="s">
        <v>155</v>
      </c>
      <c r="L240" s="18" t="s">
        <v>1224</v>
      </c>
      <c r="M240" s="20" t="s">
        <v>1225</v>
      </c>
      <c r="N240" s="18" t="s">
        <v>26</v>
      </c>
      <c r="O240" s="19"/>
      <c r="P240" s="19"/>
      <c r="Q240" s="22"/>
    </row>
    <row r="241">
      <c r="A241" s="17">
        <v>45740.50635894676</v>
      </c>
      <c r="B241" s="18" t="s">
        <v>1226</v>
      </c>
      <c r="C241" s="18" t="s">
        <v>1227</v>
      </c>
      <c r="D241" s="18" t="s">
        <v>1226</v>
      </c>
      <c r="E241" s="18">
        <v>7.871811055E9</v>
      </c>
      <c r="F241" s="18" t="s">
        <v>879</v>
      </c>
      <c r="G241" s="18" t="s">
        <v>21</v>
      </c>
      <c r="H241" s="18" t="s">
        <v>1228</v>
      </c>
      <c r="I241" s="18" t="s">
        <v>23</v>
      </c>
      <c r="J241" s="18" t="s">
        <v>1229</v>
      </c>
      <c r="K241" s="18" t="s">
        <v>542</v>
      </c>
      <c r="L241" s="18">
        <v>5.44958450515E11</v>
      </c>
      <c r="M241" s="20" t="s">
        <v>1230</v>
      </c>
      <c r="N241" s="18" t="s">
        <v>26</v>
      </c>
      <c r="O241" s="19"/>
      <c r="P241" s="19"/>
      <c r="Q241" s="22"/>
    </row>
    <row r="242">
      <c r="A242" s="17">
        <v>45740.51785050926</v>
      </c>
      <c r="B242" s="18" t="s">
        <v>1231</v>
      </c>
      <c r="C242" s="18" t="s">
        <v>1232</v>
      </c>
      <c r="D242" s="18" t="s">
        <v>1231</v>
      </c>
      <c r="E242" s="18">
        <v>7.010512844E9</v>
      </c>
      <c r="F242" s="18" t="s">
        <v>257</v>
      </c>
      <c r="G242" s="18" t="s">
        <v>21</v>
      </c>
      <c r="H242" s="18" t="s">
        <v>1233</v>
      </c>
      <c r="I242" s="18" t="s">
        <v>23</v>
      </c>
      <c r="J242" s="18">
        <v>7.3775555104E10</v>
      </c>
      <c r="K242" s="18" t="s">
        <v>242</v>
      </c>
      <c r="L242" s="18">
        <v>5.44975350045E11</v>
      </c>
      <c r="M242" s="20" t="s">
        <v>1234</v>
      </c>
      <c r="N242" s="18" t="s">
        <v>26</v>
      </c>
      <c r="O242" s="19"/>
      <c r="P242" s="19"/>
      <c r="Q242" s="22"/>
    </row>
    <row r="243">
      <c r="A243" s="17">
        <v>45740.53334260416</v>
      </c>
      <c r="B243" s="18" t="s">
        <v>1235</v>
      </c>
      <c r="C243" s="18" t="s">
        <v>1236</v>
      </c>
      <c r="D243" s="18" t="s">
        <v>1237</v>
      </c>
      <c r="E243" s="18">
        <v>9.842782804E9</v>
      </c>
      <c r="F243" s="18" t="s">
        <v>717</v>
      </c>
      <c r="G243" s="18" t="s">
        <v>21</v>
      </c>
      <c r="H243" s="18" t="s">
        <v>1238</v>
      </c>
      <c r="I243" s="18" t="s">
        <v>23</v>
      </c>
      <c r="J243" s="18" t="s">
        <v>1239</v>
      </c>
      <c r="K243" s="18" t="s">
        <v>712</v>
      </c>
      <c r="L243" s="18">
        <v>5.08381182729E11</v>
      </c>
      <c r="M243" s="20" t="s">
        <v>1240</v>
      </c>
      <c r="N243" s="18" t="s">
        <v>26</v>
      </c>
      <c r="O243" s="19"/>
      <c r="P243" s="19"/>
      <c r="Q243" s="22"/>
    </row>
    <row r="244">
      <c r="A244" s="17">
        <v>45740.536996863426</v>
      </c>
      <c r="B244" s="18" t="s">
        <v>1241</v>
      </c>
      <c r="C244" s="18" t="s">
        <v>1242</v>
      </c>
      <c r="D244" s="18" t="s">
        <v>1241</v>
      </c>
      <c r="E244" s="18">
        <v>7.845329575E9</v>
      </c>
      <c r="F244" s="18" t="s">
        <v>1243</v>
      </c>
      <c r="G244" s="18" t="s">
        <v>21</v>
      </c>
      <c r="H244" s="18" t="s">
        <v>100</v>
      </c>
      <c r="I244" s="18" t="s">
        <v>23</v>
      </c>
      <c r="J244" s="19"/>
      <c r="K244" s="18" t="s">
        <v>24</v>
      </c>
      <c r="L244" s="18" t="s">
        <v>1244</v>
      </c>
      <c r="M244" s="20" t="s">
        <v>1245</v>
      </c>
      <c r="N244" s="18" t="s">
        <v>26</v>
      </c>
      <c r="O244" s="19"/>
      <c r="P244" s="19"/>
      <c r="Q244" s="22"/>
    </row>
    <row r="245">
      <c r="A245" s="17">
        <v>45740.55848342592</v>
      </c>
      <c r="B245" s="18" t="s">
        <v>1042</v>
      </c>
      <c r="C245" s="18" t="s">
        <v>1246</v>
      </c>
      <c r="D245" s="18" t="s">
        <v>1042</v>
      </c>
      <c r="E245" s="18">
        <v>6.38055872E9</v>
      </c>
      <c r="F245" s="18" t="s">
        <v>1247</v>
      </c>
      <c r="G245" s="18" t="s">
        <v>21</v>
      </c>
      <c r="H245" s="18" t="s">
        <v>1248</v>
      </c>
      <c r="I245" s="18" t="s">
        <v>81</v>
      </c>
      <c r="J245" s="18" t="s">
        <v>1044</v>
      </c>
      <c r="K245" s="18" t="s">
        <v>1045</v>
      </c>
      <c r="L245" s="18">
        <v>5.08264989045E11</v>
      </c>
      <c r="M245" s="20" t="s">
        <v>1249</v>
      </c>
      <c r="N245" s="18" t="s">
        <v>26</v>
      </c>
      <c r="O245" s="19"/>
      <c r="P245" s="19"/>
      <c r="Q245" s="22"/>
    </row>
    <row r="246">
      <c r="A246" s="17">
        <v>45740.56852226851</v>
      </c>
      <c r="B246" s="18" t="s">
        <v>1250</v>
      </c>
      <c r="C246" s="18" t="s">
        <v>1251</v>
      </c>
      <c r="D246" s="18" t="s">
        <v>1250</v>
      </c>
      <c r="E246" s="18">
        <v>6.374561581E9</v>
      </c>
      <c r="F246" s="18" t="s">
        <v>1252</v>
      </c>
      <c r="G246" s="18" t="s">
        <v>21</v>
      </c>
      <c r="H246" s="18" t="s">
        <v>1253</v>
      </c>
      <c r="I246" s="18" t="s">
        <v>50</v>
      </c>
      <c r="J246" s="18" t="s">
        <v>1254</v>
      </c>
      <c r="K246" s="18" t="s">
        <v>155</v>
      </c>
      <c r="L246" s="18" t="s">
        <v>1255</v>
      </c>
      <c r="M246" s="20" t="s">
        <v>1256</v>
      </c>
      <c r="N246" s="18" t="s">
        <v>26</v>
      </c>
      <c r="O246" s="19"/>
      <c r="P246" s="19"/>
      <c r="Q246" s="22"/>
    </row>
    <row r="247">
      <c r="A247" s="17">
        <v>45740.57907141204</v>
      </c>
      <c r="B247" s="18" t="s">
        <v>1146</v>
      </c>
      <c r="C247" s="18" t="s">
        <v>1257</v>
      </c>
      <c r="D247" s="18" t="s">
        <v>1258</v>
      </c>
      <c r="E247" s="18">
        <v>9.789535848E9</v>
      </c>
      <c r="F247" s="18" t="s">
        <v>1149</v>
      </c>
      <c r="G247" s="18" t="s">
        <v>842</v>
      </c>
      <c r="H247" s="18" t="s">
        <v>1150</v>
      </c>
      <c r="I247" s="18" t="s">
        <v>23</v>
      </c>
      <c r="J247" s="18" t="s">
        <v>594</v>
      </c>
      <c r="K247" s="18" t="s">
        <v>542</v>
      </c>
      <c r="L247" s="18">
        <v>5.44964360266E11</v>
      </c>
      <c r="M247" s="20" t="s">
        <v>1259</v>
      </c>
      <c r="N247" s="18" t="s">
        <v>26</v>
      </c>
      <c r="O247" s="19"/>
      <c r="P247" s="19"/>
      <c r="Q247" s="22"/>
    </row>
    <row r="248">
      <c r="A248" s="17">
        <v>45740.583026493056</v>
      </c>
      <c r="B248" s="18" t="s">
        <v>1146</v>
      </c>
      <c r="C248" s="18" t="s">
        <v>1260</v>
      </c>
      <c r="D248" s="18" t="s">
        <v>1261</v>
      </c>
      <c r="E248" s="18">
        <v>8.667564854E9</v>
      </c>
      <c r="F248" s="18" t="s">
        <v>1262</v>
      </c>
      <c r="G248" s="18" t="s">
        <v>842</v>
      </c>
      <c r="H248" s="18" t="s">
        <v>1262</v>
      </c>
      <c r="I248" s="18" t="s">
        <v>23</v>
      </c>
      <c r="J248" s="18" t="s">
        <v>610</v>
      </c>
      <c r="K248" s="18" t="s">
        <v>542</v>
      </c>
      <c r="L248" s="18">
        <v>5.44924967921E11</v>
      </c>
      <c r="M248" s="20" t="s">
        <v>1263</v>
      </c>
      <c r="N248" s="18" t="s">
        <v>26</v>
      </c>
      <c r="O248" s="19"/>
      <c r="P248" s="19"/>
      <c r="Q248" s="22"/>
    </row>
    <row r="249">
      <c r="A249" s="17">
        <v>45740.585511921294</v>
      </c>
      <c r="B249" s="18" t="s">
        <v>1264</v>
      </c>
      <c r="C249" s="18" t="s">
        <v>1265</v>
      </c>
      <c r="D249" s="18" t="s">
        <v>1264</v>
      </c>
      <c r="E249" s="18">
        <v>8.122974665E9</v>
      </c>
      <c r="F249" s="18" t="s">
        <v>1266</v>
      </c>
      <c r="G249" s="18" t="s">
        <v>21</v>
      </c>
      <c r="H249" s="18" t="s">
        <v>1267</v>
      </c>
      <c r="I249" s="18" t="s">
        <v>23</v>
      </c>
      <c r="J249" s="18" t="s">
        <v>1268</v>
      </c>
      <c r="K249" s="18" t="s">
        <v>542</v>
      </c>
      <c r="L249" s="18">
        <v>1.01974427392E11</v>
      </c>
      <c r="M249" s="20" t="s">
        <v>1269</v>
      </c>
      <c r="N249" s="18" t="s">
        <v>26</v>
      </c>
      <c r="O249" s="19"/>
      <c r="P249" s="19"/>
      <c r="Q249" s="22"/>
    </row>
    <row r="250">
      <c r="A250" s="17">
        <v>45740.586042361116</v>
      </c>
      <c r="B250" s="18" t="s">
        <v>1146</v>
      </c>
      <c r="C250" s="18" t="s">
        <v>1270</v>
      </c>
      <c r="D250" s="18" t="s">
        <v>1271</v>
      </c>
      <c r="E250" s="18">
        <v>6.369716223E9</v>
      </c>
      <c r="F250" s="18" t="s">
        <v>1262</v>
      </c>
      <c r="G250" s="18" t="s">
        <v>842</v>
      </c>
      <c r="H250" s="18" t="s">
        <v>1150</v>
      </c>
      <c r="I250" s="18" t="s">
        <v>23</v>
      </c>
      <c r="J250" s="18" t="s">
        <v>594</v>
      </c>
      <c r="K250" s="18" t="s">
        <v>542</v>
      </c>
      <c r="L250" s="18">
        <v>5.44947262659E11</v>
      </c>
      <c r="M250" s="20" t="s">
        <v>1272</v>
      </c>
      <c r="N250" s="18" t="s">
        <v>26</v>
      </c>
      <c r="O250" s="19"/>
      <c r="P250" s="19"/>
      <c r="Q250" s="22"/>
    </row>
    <row r="251">
      <c r="A251" s="17">
        <v>45740.58884699074</v>
      </c>
      <c r="B251" s="18" t="s">
        <v>1146</v>
      </c>
      <c r="C251" s="18" t="s">
        <v>1273</v>
      </c>
      <c r="D251" s="18" t="s">
        <v>1274</v>
      </c>
      <c r="E251" s="18">
        <v>7.695851348E9</v>
      </c>
      <c r="F251" s="18" t="s">
        <v>1149</v>
      </c>
      <c r="G251" s="18" t="s">
        <v>842</v>
      </c>
      <c r="H251" s="18" t="s">
        <v>1150</v>
      </c>
      <c r="I251" s="18" t="s">
        <v>23</v>
      </c>
      <c r="J251" s="18" t="s">
        <v>594</v>
      </c>
      <c r="K251" s="18" t="s">
        <v>542</v>
      </c>
      <c r="L251" s="18">
        <v>5.44980462189E11</v>
      </c>
      <c r="M251" s="20" t="s">
        <v>1275</v>
      </c>
      <c r="N251" s="18" t="s">
        <v>26</v>
      </c>
      <c r="O251" s="19"/>
      <c r="P251" s="19"/>
      <c r="Q251" s="22"/>
    </row>
    <row r="252">
      <c r="A252" s="17">
        <v>45740.59170961806</v>
      </c>
      <c r="B252" s="18" t="s">
        <v>1276</v>
      </c>
      <c r="C252" s="18" t="s">
        <v>1277</v>
      </c>
      <c r="D252" s="18" t="s">
        <v>1276</v>
      </c>
      <c r="E252" s="18">
        <v>9.600734264E9</v>
      </c>
      <c r="F252" s="18" t="s">
        <v>1278</v>
      </c>
      <c r="G252" s="18" t="s">
        <v>21</v>
      </c>
      <c r="H252" s="18" t="s">
        <v>1279</v>
      </c>
      <c r="I252" s="18" t="s">
        <v>81</v>
      </c>
      <c r="J252" s="18" t="s">
        <v>836</v>
      </c>
      <c r="K252" s="18" t="s">
        <v>101</v>
      </c>
      <c r="L252" s="18">
        <v>5.44990764776E11</v>
      </c>
      <c r="M252" s="20" t="s">
        <v>1280</v>
      </c>
      <c r="N252" s="18" t="s">
        <v>26</v>
      </c>
      <c r="O252" s="19"/>
      <c r="P252" s="19"/>
      <c r="Q252" s="19"/>
    </row>
    <row r="253">
      <c r="A253" s="17">
        <v>45740.60155679398</v>
      </c>
      <c r="B253" s="18" t="s">
        <v>1281</v>
      </c>
      <c r="C253" s="18" t="s">
        <v>1282</v>
      </c>
      <c r="D253" s="18" t="s">
        <v>1281</v>
      </c>
      <c r="E253" s="18">
        <v>7.448410451E9</v>
      </c>
      <c r="F253" s="18" t="s">
        <v>1266</v>
      </c>
      <c r="G253" s="18" t="s">
        <v>21</v>
      </c>
      <c r="H253" s="18" t="s">
        <v>1283</v>
      </c>
      <c r="I253" s="18" t="s">
        <v>50</v>
      </c>
      <c r="J253" s="18" t="s">
        <v>374</v>
      </c>
      <c r="K253" s="18" t="s">
        <v>82</v>
      </c>
      <c r="L253" s="18">
        <v>5.08346825683E11</v>
      </c>
      <c r="M253" s="20" t="s">
        <v>1284</v>
      </c>
      <c r="N253" s="18" t="s">
        <v>26</v>
      </c>
      <c r="O253" s="19"/>
      <c r="P253" s="19"/>
      <c r="Q253" s="19"/>
    </row>
    <row r="254">
      <c r="A254" s="17">
        <v>45740.60164778936</v>
      </c>
      <c r="B254" s="18" t="s">
        <v>1285</v>
      </c>
      <c r="C254" s="18" t="s">
        <v>1286</v>
      </c>
      <c r="D254" s="18" t="s">
        <v>1285</v>
      </c>
      <c r="E254" s="18">
        <v>9.655760509E9</v>
      </c>
      <c r="F254" s="18" t="s">
        <v>1287</v>
      </c>
      <c r="G254" s="18" t="s">
        <v>21</v>
      </c>
      <c r="H254" s="18" t="s">
        <v>1288</v>
      </c>
      <c r="I254" s="18" t="s">
        <v>50</v>
      </c>
      <c r="J254" s="18" t="s">
        <v>374</v>
      </c>
      <c r="K254" s="18" t="s">
        <v>82</v>
      </c>
      <c r="L254" s="18">
        <v>1.01975589648E11</v>
      </c>
      <c r="M254" s="20" t="s">
        <v>1289</v>
      </c>
      <c r="N254" s="18" t="s">
        <v>26</v>
      </c>
      <c r="O254" s="19"/>
      <c r="P254" s="19"/>
      <c r="Q254" s="19"/>
    </row>
    <row r="255">
      <c r="A255" s="17">
        <v>45740.601938356485</v>
      </c>
      <c r="B255" s="18" t="s">
        <v>1290</v>
      </c>
      <c r="C255" s="18" t="s">
        <v>1291</v>
      </c>
      <c r="D255" s="18" t="s">
        <v>1290</v>
      </c>
      <c r="E255" s="18">
        <v>7.70879628E9</v>
      </c>
      <c r="F255" s="18" t="s">
        <v>1292</v>
      </c>
      <c r="G255" s="18" t="s">
        <v>21</v>
      </c>
      <c r="H255" s="18" t="s">
        <v>1293</v>
      </c>
      <c r="I255" s="18" t="s">
        <v>23</v>
      </c>
      <c r="J255" s="19"/>
      <c r="K255" s="18" t="s">
        <v>24</v>
      </c>
      <c r="L255" s="18" t="s">
        <v>1294</v>
      </c>
      <c r="M255" s="20" t="s">
        <v>1295</v>
      </c>
      <c r="N255" s="18" t="s">
        <v>26</v>
      </c>
      <c r="O255" s="19"/>
      <c r="P255" s="19"/>
      <c r="Q255" s="19"/>
    </row>
    <row r="256">
      <c r="A256" s="17">
        <v>45740.605373750004</v>
      </c>
      <c r="B256" s="18" t="s">
        <v>1296</v>
      </c>
      <c r="C256" s="18" t="s">
        <v>1297</v>
      </c>
      <c r="D256" s="18" t="s">
        <v>1296</v>
      </c>
      <c r="E256" s="18">
        <v>9.361126426E9</v>
      </c>
      <c r="F256" s="18" t="s">
        <v>1266</v>
      </c>
      <c r="G256" s="18" t="s">
        <v>21</v>
      </c>
      <c r="H256" s="18" t="s">
        <v>132</v>
      </c>
      <c r="I256" s="18" t="s">
        <v>50</v>
      </c>
      <c r="J256" s="18" t="s">
        <v>374</v>
      </c>
      <c r="K256" s="18" t="s">
        <v>82</v>
      </c>
      <c r="L256" s="18">
        <v>5.44980377866E11</v>
      </c>
      <c r="M256" s="20" t="s">
        <v>1298</v>
      </c>
      <c r="N256" s="18" t="s">
        <v>26</v>
      </c>
      <c r="O256" s="19"/>
      <c r="P256" s="19"/>
      <c r="Q256" s="19"/>
    </row>
    <row r="257">
      <c r="A257" s="27">
        <v>45740.60753011574</v>
      </c>
      <c r="B257" s="28" t="s">
        <v>1299</v>
      </c>
      <c r="C257" s="28" t="s">
        <v>1300</v>
      </c>
      <c r="D257" s="28" t="s">
        <v>1299</v>
      </c>
      <c r="E257" s="28">
        <v>9.384104128E9</v>
      </c>
      <c r="F257" s="28" t="s">
        <v>1266</v>
      </c>
      <c r="G257" s="28" t="s">
        <v>21</v>
      </c>
      <c r="H257" s="28" t="s">
        <v>1301</v>
      </c>
      <c r="I257" s="28" t="s">
        <v>50</v>
      </c>
      <c r="J257" s="28" t="s">
        <v>374</v>
      </c>
      <c r="K257" s="28" t="s">
        <v>82</v>
      </c>
      <c r="L257" s="28">
        <v>5.44926863935E11</v>
      </c>
      <c r="M257" s="29" t="s">
        <v>1302</v>
      </c>
      <c r="N257" s="28" t="s">
        <v>26</v>
      </c>
      <c r="Q257" s="30"/>
    </row>
    <row r="258">
      <c r="Q258" s="31" t="s">
        <v>1303</v>
      </c>
    </row>
    <row r="259">
      <c r="Q259" s="31" t="s">
        <v>1303</v>
      </c>
    </row>
    <row r="260">
      <c r="Q260" s="31" t="s">
        <v>1303</v>
      </c>
    </row>
    <row r="261">
      <c r="Q261" s="31" t="s">
        <v>1303</v>
      </c>
    </row>
    <row r="262">
      <c r="Q262" s="31" t="s">
        <v>1303</v>
      </c>
    </row>
    <row r="263">
      <c r="Q263" s="31" t="s">
        <v>1303</v>
      </c>
    </row>
    <row r="264">
      <c r="Q264" s="31" t="s">
        <v>1303</v>
      </c>
    </row>
    <row r="265">
      <c r="Q265" s="31" t="s">
        <v>1303</v>
      </c>
    </row>
    <row r="266">
      <c r="Q266" s="31" t="s">
        <v>1303</v>
      </c>
    </row>
    <row r="267">
      <c r="Q267" s="31" t="s">
        <v>1303</v>
      </c>
    </row>
    <row r="268">
      <c r="Q268" s="31" t="s">
        <v>1303</v>
      </c>
    </row>
    <row r="269">
      <c r="Q269" s="31" t="s">
        <v>1303</v>
      </c>
    </row>
    <row r="270">
      <c r="Q270" s="31" t="s">
        <v>1303</v>
      </c>
    </row>
    <row r="271">
      <c r="Q271" s="31" t="s">
        <v>1303</v>
      </c>
    </row>
    <row r="272">
      <c r="Q272" s="31" t="s">
        <v>1303</v>
      </c>
    </row>
    <row r="273">
      <c r="Q273" s="31" t="s">
        <v>1303</v>
      </c>
    </row>
    <row r="274">
      <c r="Q274" s="31" t="s">
        <v>1303</v>
      </c>
    </row>
    <row r="275">
      <c r="Q275" s="31" t="s">
        <v>1303</v>
      </c>
    </row>
    <row r="276">
      <c r="Q276" s="31" t="s">
        <v>1303</v>
      </c>
    </row>
    <row r="277">
      <c r="Q277" s="31" t="s">
        <v>1303</v>
      </c>
    </row>
    <row r="278">
      <c r="Q278" s="31" t="s">
        <v>1303</v>
      </c>
    </row>
    <row r="279">
      <c r="Q279" s="31" t="s">
        <v>1303</v>
      </c>
    </row>
    <row r="280">
      <c r="Q280" s="31" t="s">
        <v>1303</v>
      </c>
    </row>
    <row r="281">
      <c r="Q281" s="31" t="s">
        <v>1303</v>
      </c>
    </row>
    <row r="282">
      <c r="Q282" s="31" t="s">
        <v>1303</v>
      </c>
    </row>
    <row r="283">
      <c r="Q283" s="31" t="s">
        <v>1303</v>
      </c>
    </row>
    <row r="284">
      <c r="Q284" s="31" t="s">
        <v>1303</v>
      </c>
    </row>
    <row r="285">
      <c r="Q285" s="31" t="s">
        <v>1303</v>
      </c>
    </row>
    <row r="286">
      <c r="Q286" s="31" t="s">
        <v>1303</v>
      </c>
    </row>
    <row r="287">
      <c r="Q287" s="31" t="s">
        <v>1303</v>
      </c>
    </row>
    <row r="288">
      <c r="Q288" s="31" t="s">
        <v>1303</v>
      </c>
    </row>
    <row r="289">
      <c r="Q289" s="31" t="s">
        <v>1303</v>
      </c>
    </row>
    <row r="290">
      <c r="Q290" s="31" t="s">
        <v>1303</v>
      </c>
    </row>
    <row r="291">
      <c r="Q291" s="31" t="s">
        <v>1303</v>
      </c>
    </row>
    <row r="292">
      <c r="Q292" s="31" t="s">
        <v>1303</v>
      </c>
    </row>
    <row r="293">
      <c r="Q293" s="31" t="s">
        <v>1303</v>
      </c>
    </row>
    <row r="294">
      <c r="Q294" s="31" t="s">
        <v>1303</v>
      </c>
    </row>
    <row r="295">
      <c r="Q295" s="31" t="s">
        <v>1303</v>
      </c>
    </row>
    <row r="296">
      <c r="Q296" s="31" t="s">
        <v>1303</v>
      </c>
    </row>
    <row r="297">
      <c r="Q297" s="31" t="s">
        <v>1303</v>
      </c>
    </row>
    <row r="298">
      <c r="Q298" s="31" t="s">
        <v>1303</v>
      </c>
    </row>
    <row r="299">
      <c r="Q299" s="31" t="s">
        <v>1303</v>
      </c>
    </row>
    <row r="300">
      <c r="Q300" s="31" t="s">
        <v>1303</v>
      </c>
    </row>
    <row r="301">
      <c r="Q301" s="31" t="s">
        <v>1303</v>
      </c>
    </row>
    <row r="302">
      <c r="Q302" s="31" t="s">
        <v>1303</v>
      </c>
    </row>
    <row r="303">
      <c r="Q303" s="31" t="s">
        <v>1303</v>
      </c>
    </row>
    <row r="304">
      <c r="Q304" s="31" t="s">
        <v>1303</v>
      </c>
    </row>
    <row r="305">
      <c r="Q305" s="31" t="s">
        <v>1303</v>
      </c>
    </row>
    <row r="306">
      <c r="Q306" s="31" t="s">
        <v>1303</v>
      </c>
    </row>
    <row r="307">
      <c r="Q307" s="31" t="s">
        <v>1303</v>
      </c>
    </row>
    <row r="308">
      <c r="Q308" s="31" t="s">
        <v>1303</v>
      </c>
    </row>
    <row r="309">
      <c r="Q309" s="31" t="s">
        <v>1303</v>
      </c>
    </row>
    <row r="310">
      <c r="Q310" s="31" t="s">
        <v>1303</v>
      </c>
    </row>
    <row r="311">
      <c r="Q311" s="31" t="s">
        <v>1303</v>
      </c>
    </row>
    <row r="312">
      <c r="Q312" s="31" t="s">
        <v>1303</v>
      </c>
    </row>
    <row r="313">
      <c r="Q313" s="31" t="s">
        <v>1303</v>
      </c>
    </row>
    <row r="314">
      <c r="Q314" s="31" t="s">
        <v>1303</v>
      </c>
    </row>
    <row r="315">
      <c r="Q315" s="31" t="s">
        <v>1303</v>
      </c>
    </row>
    <row r="316">
      <c r="Q316" s="31" t="s">
        <v>1303</v>
      </c>
    </row>
    <row r="317">
      <c r="Q317" s="31" t="s">
        <v>1303</v>
      </c>
    </row>
    <row r="318">
      <c r="Q318" s="31" t="s">
        <v>1303</v>
      </c>
    </row>
    <row r="319">
      <c r="Q319" s="31" t="s">
        <v>1303</v>
      </c>
    </row>
    <row r="320">
      <c r="Q320" s="31" t="s">
        <v>1303</v>
      </c>
    </row>
    <row r="321">
      <c r="Q321" s="31" t="s">
        <v>1303</v>
      </c>
    </row>
    <row r="322">
      <c r="Q322" s="31" t="s">
        <v>1303</v>
      </c>
    </row>
    <row r="323">
      <c r="Q323" s="31" t="s">
        <v>1303</v>
      </c>
    </row>
    <row r="324">
      <c r="Q324" s="31" t="s">
        <v>1303</v>
      </c>
    </row>
    <row r="325">
      <c r="Q325" s="31" t="s">
        <v>1303</v>
      </c>
    </row>
    <row r="326">
      <c r="Q326" s="31" t="s">
        <v>1303</v>
      </c>
    </row>
    <row r="327">
      <c r="Q327" s="31" t="s">
        <v>1303</v>
      </c>
    </row>
    <row r="328">
      <c r="Q328" s="31" t="s">
        <v>1303</v>
      </c>
    </row>
    <row r="329">
      <c r="Q329" s="31" t="s">
        <v>1303</v>
      </c>
    </row>
    <row r="330">
      <c r="Q330" s="31" t="s">
        <v>1303</v>
      </c>
    </row>
    <row r="331">
      <c r="Q331" s="31" t="s">
        <v>1303</v>
      </c>
    </row>
    <row r="332">
      <c r="Q332" s="31" t="s">
        <v>1303</v>
      </c>
    </row>
    <row r="333">
      <c r="Q333" s="31" t="s">
        <v>1303</v>
      </c>
    </row>
    <row r="334">
      <c r="Q334" s="31" t="s">
        <v>1303</v>
      </c>
    </row>
    <row r="335">
      <c r="Q335" s="31" t="s">
        <v>1303</v>
      </c>
    </row>
    <row r="336">
      <c r="Q336" s="31" t="s">
        <v>1303</v>
      </c>
    </row>
    <row r="337">
      <c r="Q337" s="31" t="s">
        <v>1303</v>
      </c>
    </row>
    <row r="338">
      <c r="Q338" s="31" t="s">
        <v>1303</v>
      </c>
    </row>
    <row r="339">
      <c r="Q339" s="31" t="s">
        <v>1303</v>
      </c>
    </row>
    <row r="340">
      <c r="Q340" s="31" t="s">
        <v>1303</v>
      </c>
    </row>
    <row r="341">
      <c r="Q341" s="31" t="s">
        <v>1303</v>
      </c>
    </row>
    <row r="342">
      <c r="Q342" s="31" t="s">
        <v>1303</v>
      </c>
    </row>
    <row r="343">
      <c r="Q343" s="31" t="s">
        <v>1303</v>
      </c>
    </row>
    <row r="344">
      <c r="Q344" s="31" t="s">
        <v>1303</v>
      </c>
    </row>
    <row r="345">
      <c r="Q345" s="31" t="s">
        <v>1303</v>
      </c>
    </row>
    <row r="346">
      <c r="Q346" s="31" t="s">
        <v>1303</v>
      </c>
    </row>
    <row r="347">
      <c r="Q347" s="31" t="s">
        <v>1303</v>
      </c>
    </row>
    <row r="348">
      <c r="Q348" s="31" t="s">
        <v>1303</v>
      </c>
    </row>
    <row r="349">
      <c r="Q349" s="31" t="s">
        <v>1303</v>
      </c>
    </row>
    <row r="350">
      <c r="Q350" s="31" t="s">
        <v>1303</v>
      </c>
    </row>
    <row r="351">
      <c r="Q351" s="31" t="s">
        <v>1303</v>
      </c>
    </row>
    <row r="352">
      <c r="Q352" s="31" t="s">
        <v>1303</v>
      </c>
    </row>
    <row r="353">
      <c r="Q353" s="31" t="s">
        <v>1303</v>
      </c>
    </row>
    <row r="354">
      <c r="Q354" s="31" t="s">
        <v>1303</v>
      </c>
    </row>
    <row r="355">
      <c r="Q355" s="31" t="s">
        <v>1303</v>
      </c>
    </row>
    <row r="356">
      <c r="Q356" s="31" t="s">
        <v>1303</v>
      </c>
    </row>
    <row r="357">
      <c r="Q357" s="31" t="s">
        <v>1303</v>
      </c>
    </row>
    <row r="358">
      <c r="Q358" s="31" t="s">
        <v>1303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</hyperlinks>
  <drawing r:id="rId257"/>
  <tableParts count="1">
    <tablePart r:id="rId2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75"/>
    <col customWidth="1" min="4" max="4" width="32.13"/>
    <col customWidth="1" min="5" max="5" width="27.25"/>
    <col customWidth="1" min="6" max="6" width="37.63"/>
    <col customWidth="1" min="7" max="7" width="18.88"/>
    <col customWidth="1" min="8" max="8" width="26.0"/>
    <col customWidth="1" min="9" max="10" width="18.88"/>
    <col customWidth="1" min="11" max="11" width="24.63"/>
    <col customWidth="1" min="12" max="13" width="37.63"/>
    <col customWidth="1" min="14" max="14" width="22.25"/>
    <col customWidth="1" min="15" max="19" width="18.88"/>
  </cols>
  <sheetData>
    <row r="1">
      <c r="A1" s="32" t="s">
        <v>0</v>
      </c>
      <c r="B1" s="33" t="s">
        <v>1</v>
      </c>
      <c r="C1" s="34" t="s">
        <v>1304</v>
      </c>
      <c r="D1" s="34" t="s">
        <v>1305</v>
      </c>
      <c r="E1" s="34" t="s">
        <v>1306</v>
      </c>
      <c r="F1" s="34" t="s">
        <v>1307</v>
      </c>
      <c r="G1" s="35" t="s">
        <v>6</v>
      </c>
      <c r="H1" s="34" t="s">
        <v>1308</v>
      </c>
      <c r="I1" s="35" t="s">
        <v>8</v>
      </c>
      <c r="J1" s="35" t="s">
        <v>9</v>
      </c>
      <c r="K1" s="35" t="s">
        <v>1309</v>
      </c>
      <c r="L1" s="34" t="s">
        <v>1310</v>
      </c>
      <c r="M1" s="34" t="s">
        <v>1311</v>
      </c>
      <c r="N1" s="35" t="s">
        <v>13</v>
      </c>
      <c r="O1" s="7" t="s">
        <v>16</v>
      </c>
    </row>
    <row r="2">
      <c r="A2" s="36">
        <v>45730.695156064816</v>
      </c>
      <c r="B2" s="37" t="s">
        <v>1312</v>
      </c>
      <c r="C2" s="37" t="s">
        <v>1313</v>
      </c>
      <c r="D2" s="37" t="s">
        <v>1312</v>
      </c>
      <c r="E2" s="38">
        <v>9.489128283E9</v>
      </c>
      <c r="F2" s="37" t="s">
        <v>1314</v>
      </c>
      <c r="G2" s="37" t="s">
        <v>21</v>
      </c>
      <c r="H2" s="37" t="s">
        <v>1315</v>
      </c>
      <c r="I2" s="37" t="s">
        <v>81</v>
      </c>
      <c r="J2" s="39"/>
      <c r="K2" s="37" t="s">
        <v>1316</v>
      </c>
      <c r="L2" s="37" t="s">
        <v>1317</v>
      </c>
      <c r="M2" s="40" t="s">
        <v>1318</v>
      </c>
      <c r="N2" s="37" t="s">
        <v>26</v>
      </c>
      <c r="O2" s="41" t="str">
        <f t="array" ref="O2:O102">IF(C2:C102&lt;&gt;"", IMAGE("https://api.qrserver.com/v1/create-qr-code/?size=300x300&amp;data=" &amp; 
  ENCODEURL("Name: " &amp; C2:C102 &amp; " | " &amp;
            "Email Address: " &amp; D2:D102 &amp; " | " &amp;
            "Mobile: " &amp; E2:E102 &amp; " | " &amp;
            "College: " &amp; F2:F102 &amp; " | " &amp;
            "Department: " &amp; H2:H102 &amp; " | " &amp;
            "Year: " &amp; I2:I102 &amp; " | " &amp;
            "Event: " &amp; K2:K102)), 
"")
</f>
        <v/>
      </c>
    </row>
    <row r="3">
      <c r="A3" s="42">
        <v>45735.76973506944</v>
      </c>
      <c r="B3" s="43" t="s">
        <v>1319</v>
      </c>
      <c r="C3" s="43" t="s">
        <v>1320</v>
      </c>
      <c r="D3" s="43" t="s">
        <v>1321</v>
      </c>
      <c r="E3" s="44">
        <v>9.597564721E9</v>
      </c>
      <c r="F3" s="43" t="s">
        <v>1322</v>
      </c>
      <c r="G3" s="43" t="s">
        <v>21</v>
      </c>
      <c r="H3" s="43" t="s">
        <v>1323</v>
      </c>
      <c r="I3" s="43" t="s">
        <v>50</v>
      </c>
      <c r="J3" s="43" t="s">
        <v>1324</v>
      </c>
      <c r="K3" s="43" t="s">
        <v>1325</v>
      </c>
      <c r="L3" s="44">
        <v>5.44415545858E11</v>
      </c>
      <c r="M3" s="45" t="s">
        <v>1326</v>
      </c>
      <c r="N3" s="43" t="s">
        <v>26</v>
      </c>
      <c r="O3" s="46"/>
    </row>
    <row r="4">
      <c r="A4" s="36">
        <v>45736.68855107639</v>
      </c>
      <c r="B4" s="37" t="s">
        <v>1327</v>
      </c>
      <c r="C4" s="37" t="s">
        <v>1328</v>
      </c>
      <c r="D4" s="37" t="s">
        <v>1327</v>
      </c>
      <c r="E4" s="38">
        <v>8.669141943E9</v>
      </c>
      <c r="F4" s="37" t="s">
        <v>1329</v>
      </c>
      <c r="G4" s="37" t="s">
        <v>21</v>
      </c>
      <c r="H4" s="37" t="s">
        <v>1330</v>
      </c>
      <c r="I4" s="37" t="s">
        <v>50</v>
      </c>
      <c r="J4" s="39"/>
      <c r="K4" s="37" t="s">
        <v>1325</v>
      </c>
      <c r="L4" s="37" t="s">
        <v>1331</v>
      </c>
      <c r="M4" s="40" t="s">
        <v>1332</v>
      </c>
      <c r="N4" s="37" t="s">
        <v>26</v>
      </c>
      <c r="O4" s="41"/>
    </row>
    <row r="5">
      <c r="A5" s="42">
        <v>45736.75464042824</v>
      </c>
      <c r="B5" s="43" t="s">
        <v>1333</v>
      </c>
      <c r="C5" s="43" t="s">
        <v>1334</v>
      </c>
      <c r="D5" s="43" t="s">
        <v>1333</v>
      </c>
      <c r="E5" s="44">
        <v>9.087813289E9</v>
      </c>
      <c r="F5" s="43" t="s">
        <v>1335</v>
      </c>
      <c r="G5" s="43" t="s">
        <v>21</v>
      </c>
      <c r="H5" s="43" t="s">
        <v>816</v>
      </c>
      <c r="I5" s="43" t="s">
        <v>23</v>
      </c>
      <c r="J5" s="43" t="s">
        <v>1336</v>
      </c>
      <c r="K5" s="43" t="s">
        <v>1337</v>
      </c>
      <c r="L5" s="44">
        <v>5.06905141692E11</v>
      </c>
      <c r="M5" s="45" t="s">
        <v>1338</v>
      </c>
      <c r="N5" s="43" t="s">
        <v>26</v>
      </c>
      <c r="O5" s="46"/>
    </row>
    <row r="6">
      <c r="A6" s="36">
        <v>45736.75968430555</v>
      </c>
      <c r="B6" s="37" t="s">
        <v>1339</v>
      </c>
      <c r="C6" s="37" t="s">
        <v>1340</v>
      </c>
      <c r="D6" s="37" t="s">
        <v>1341</v>
      </c>
      <c r="E6" s="38">
        <v>6.369825585E9</v>
      </c>
      <c r="F6" s="37" t="s">
        <v>1342</v>
      </c>
      <c r="G6" s="37" t="s">
        <v>842</v>
      </c>
      <c r="H6" s="37" t="s">
        <v>1343</v>
      </c>
      <c r="I6" s="37" t="s">
        <v>23</v>
      </c>
      <c r="J6" s="38">
        <v>7.3772123153E10</v>
      </c>
      <c r="K6" s="37" t="s">
        <v>1337</v>
      </c>
      <c r="L6" s="38">
        <v>1.01778296263E11</v>
      </c>
      <c r="M6" s="40" t="s">
        <v>1344</v>
      </c>
      <c r="N6" s="37" t="s">
        <v>26</v>
      </c>
      <c r="O6" s="41"/>
    </row>
    <row r="7">
      <c r="A7" s="42">
        <v>45736.760186134255</v>
      </c>
      <c r="B7" s="43" t="s">
        <v>1345</v>
      </c>
      <c r="C7" s="43" t="s">
        <v>1346</v>
      </c>
      <c r="D7" s="43" t="s">
        <v>1345</v>
      </c>
      <c r="E7" s="44">
        <v>9.342875087E9</v>
      </c>
      <c r="F7" s="43" t="s">
        <v>1347</v>
      </c>
      <c r="G7" s="43" t="s">
        <v>21</v>
      </c>
      <c r="H7" s="43" t="s">
        <v>498</v>
      </c>
      <c r="I7" s="43" t="s">
        <v>23</v>
      </c>
      <c r="J7" s="43" t="s">
        <v>1348</v>
      </c>
      <c r="K7" s="43" t="s">
        <v>1337</v>
      </c>
      <c r="L7" s="44">
        <v>1.01776941833E11</v>
      </c>
      <c r="M7" s="45" t="s">
        <v>1349</v>
      </c>
      <c r="N7" s="43" t="s">
        <v>26</v>
      </c>
      <c r="O7" s="46"/>
    </row>
    <row r="8">
      <c r="A8" s="36">
        <v>45736.76058903935</v>
      </c>
      <c r="B8" s="37" t="s">
        <v>1350</v>
      </c>
      <c r="C8" s="37" t="s">
        <v>1351</v>
      </c>
      <c r="D8" s="37" t="s">
        <v>1350</v>
      </c>
      <c r="E8" s="38">
        <v>8.124013008E9</v>
      </c>
      <c r="F8" s="37" t="s">
        <v>1352</v>
      </c>
      <c r="G8" s="37" t="s">
        <v>21</v>
      </c>
      <c r="H8" s="37" t="s">
        <v>867</v>
      </c>
      <c r="I8" s="37" t="s">
        <v>23</v>
      </c>
      <c r="J8" s="37" t="s">
        <v>1353</v>
      </c>
      <c r="K8" s="37" t="s">
        <v>1337</v>
      </c>
      <c r="L8" s="38">
        <v>5.4455849085E11</v>
      </c>
      <c r="M8" s="40" t="s">
        <v>1354</v>
      </c>
      <c r="N8" s="37" t="s">
        <v>26</v>
      </c>
      <c r="O8" s="41"/>
    </row>
    <row r="9">
      <c r="A9" s="42">
        <v>45736.778533136574</v>
      </c>
      <c r="B9" s="43" t="s">
        <v>1345</v>
      </c>
      <c r="C9" s="43" t="s">
        <v>1355</v>
      </c>
      <c r="D9" s="43" t="s">
        <v>1345</v>
      </c>
      <c r="E9" s="44">
        <v>9.342875087E9</v>
      </c>
      <c r="F9" s="43" t="s">
        <v>1356</v>
      </c>
      <c r="G9" s="43" t="s">
        <v>21</v>
      </c>
      <c r="H9" s="43" t="s">
        <v>498</v>
      </c>
      <c r="I9" s="43" t="s">
        <v>23</v>
      </c>
      <c r="J9" s="43" t="s">
        <v>1348</v>
      </c>
      <c r="K9" s="43" t="s">
        <v>1337</v>
      </c>
      <c r="L9" s="44">
        <v>1.01779149589E11</v>
      </c>
      <c r="M9" s="45" t="s">
        <v>1357</v>
      </c>
      <c r="N9" s="43" t="s">
        <v>26</v>
      </c>
      <c r="O9" s="46"/>
    </row>
    <row r="10">
      <c r="A10" s="17">
        <v>45736.85151641203</v>
      </c>
      <c r="B10" s="18" t="s">
        <v>1358</v>
      </c>
      <c r="C10" s="18" t="s">
        <v>1359</v>
      </c>
      <c r="D10" s="18" t="s">
        <v>1358</v>
      </c>
      <c r="E10" s="18" t="s">
        <v>1360</v>
      </c>
      <c r="F10" s="18" t="s">
        <v>1361</v>
      </c>
      <c r="G10" s="18" t="s">
        <v>21</v>
      </c>
      <c r="H10" s="18" t="s">
        <v>998</v>
      </c>
      <c r="I10" s="18" t="s">
        <v>347</v>
      </c>
      <c r="J10" s="19"/>
      <c r="K10" s="18" t="s">
        <v>1316</v>
      </c>
      <c r="L10" s="18">
        <v>1.01788612906E11</v>
      </c>
      <c r="M10" s="20" t="s">
        <v>1362</v>
      </c>
      <c r="N10" s="18" t="s">
        <v>26</v>
      </c>
      <c r="O10" s="22"/>
    </row>
    <row r="11">
      <c r="A11" s="17">
        <v>45740.56969626158</v>
      </c>
      <c r="B11" s="18" t="s">
        <v>1363</v>
      </c>
      <c r="C11" s="18" t="s">
        <v>1364</v>
      </c>
      <c r="D11" s="18" t="s">
        <v>1363</v>
      </c>
      <c r="E11" s="18">
        <v>6.369254473E9</v>
      </c>
      <c r="F11" s="18" t="s">
        <v>1172</v>
      </c>
      <c r="G11" s="18" t="s">
        <v>21</v>
      </c>
      <c r="H11" s="18" t="s">
        <v>1365</v>
      </c>
      <c r="I11" s="18" t="s">
        <v>50</v>
      </c>
      <c r="J11" s="18" t="s">
        <v>1366</v>
      </c>
      <c r="K11" s="18" t="s">
        <v>1325</v>
      </c>
      <c r="L11" s="18">
        <v>5.08365831018E11</v>
      </c>
      <c r="M11" s="20" t="s">
        <v>1367</v>
      </c>
      <c r="N11" s="18" t="s">
        <v>26</v>
      </c>
      <c r="O11" s="22"/>
    </row>
    <row r="12">
      <c r="A12" s="47">
        <v>45740.594663819444</v>
      </c>
      <c r="B12" s="48" t="s">
        <v>1368</v>
      </c>
      <c r="C12" s="48" t="s">
        <v>1369</v>
      </c>
      <c r="D12" s="48" t="s">
        <v>1368</v>
      </c>
      <c r="E12" s="48">
        <v>9.585127841E9</v>
      </c>
      <c r="F12" s="48" t="s">
        <v>1370</v>
      </c>
      <c r="G12" s="48" t="s">
        <v>21</v>
      </c>
      <c r="H12" s="48" t="s">
        <v>1371</v>
      </c>
      <c r="I12" s="48" t="s">
        <v>50</v>
      </c>
      <c r="J12" s="48" t="s">
        <v>1372</v>
      </c>
      <c r="K12" s="48" t="s">
        <v>1325</v>
      </c>
      <c r="L12" s="48">
        <v>1.01974469354E11</v>
      </c>
      <c r="M12" s="49" t="s">
        <v>1373</v>
      </c>
      <c r="N12" s="48" t="s">
        <v>26</v>
      </c>
      <c r="O12" s="50"/>
    </row>
    <row r="13">
      <c r="O13" s="31" t="s">
        <v>1303</v>
      </c>
    </row>
    <row r="14">
      <c r="O14" s="31" t="s">
        <v>1303</v>
      </c>
    </row>
    <row r="15">
      <c r="O15" s="31" t="s">
        <v>1303</v>
      </c>
    </row>
    <row r="16">
      <c r="O16" s="31" t="s">
        <v>1303</v>
      </c>
    </row>
    <row r="17">
      <c r="O17" s="31" t="s">
        <v>1303</v>
      </c>
    </row>
    <row r="18">
      <c r="O18" s="31" t="s">
        <v>1303</v>
      </c>
    </row>
    <row r="19">
      <c r="O19" s="31" t="s">
        <v>1303</v>
      </c>
    </row>
    <row r="20">
      <c r="O20" s="31" t="s">
        <v>1303</v>
      </c>
    </row>
    <row r="21">
      <c r="O21" s="31" t="s">
        <v>1303</v>
      </c>
    </row>
    <row r="22">
      <c r="O22" s="31" t="s">
        <v>1303</v>
      </c>
    </row>
    <row r="23">
      <c r="O23" s="31" t="s">
        <v>1303</v>
      </c>
    </row>
    <row r="24">
      <c r="O24" s="31" t="s">
        <v>1303</v>
      </c>
    </row>
    <row r="25">
      <c r="O25" s="31" t="s">
        <v>1303</v>
      </c>
    </row>
    <row r="26">
      <c r="O26" s="31" t="s">
        <v>1303</v>
      </c>
    </row>
    <row r="27">
      <c r="O27" s="31" t="s">
        <v>1303</v>
      </c>
    </row>
    <row r="28">
      <c r="O28" s="31" t="s">
        <v>1303</v>
      </c>
    </row>
    <row r="29">
      <c r="O29" s="31" t="s">
        <v>1303</v>
      </c>
    </row>
    <row r="30">
      <c r="O30" s="31" t="s">
        <v>1303</v>
      </c>
    </row>
    <row r="31">
      <c r="O31" s="31" t="s">
        <v>1303</v>
      </c>
    </row>
    <row r="32">
      <c r="O32" s="31" t="s">
        <v>1303</v>
      </c>
    </row>
    <row r="33">
      <c r="O33" s="31" t="s">
        <v>1303</v>
      </c>
    </row>
    <row r="34">
      <c r="O34" s="31" t="s">
        <v>1303</v>
      </c>
    </row>
    <row r="35">
      <c r="O35" s="31" t="s">
        <v>1303</v>
      </c>
    </row>
    <row r="36">
      <c r="O36" s="31" t="s">
        <v>1303</v>
      </c>
    </row>
    <row r="37">
      <c r="O37" s="31" t="s">
        <v>1303</v>
      </c>
    </row>
    <row r="38">
      <c r="O38" s="31" t="s">
        <v>1303</v>
      </c>
    </row>
    <row r="39">
      <c r="O39" s="31" t="s">
        <v>1303</v>
      </c>
    </row>
    <row r="40">
      <c r="O40" s="31" t="s">
        <v>1303</v>
      </c>
    </row>
    <row r="41">
      <c r="O41" s="31" t="s">
        <v>1303</v>
      </c>
    </row>
    <row r="42">
      <c r="O42" s="31" t="s">
        <v>1303</v>
      </c>
    </row>
    <row r="43">
      <c r="O43" s="31" t="s">
        <v>1303</v>
      </c>
    </row>
    <row r="44">
      <c r="O44" s="31" t="s">
        <v>1303</v>
      </c>
    </row>
    <row r="45">
      <c r="O45" s="31" t="s">
        <v>1303</v>
      </c>
    </row>
    <row r="46">
      <c r="O46" s="31" t="s">
        <v>1303</v>
      </c>
    </row>
    <row r="47">
      <c r="O47" s="31" t="s">
        <v>1303</v>
      </c>
    </row>
    <row r="48">
      <c r="O48" s="31" t="s">
        <v>1303</v>
      </c>
    </row>
    <row r="49">
      <c r="O49" s="31" t="s">
        <v>1303</v>
      </c>
    </row>
    <row r="50">
      <c r="O50" s="31" t="s">
        <v>1303</v>
      </c>
    </row>
    <row r="51">
      <c r="O51" s="31" t="s">
        <v>1303</v>
      </c>
    </row>
    <row r="52">
      <c r="O52" s="31" t="s">
        <v>1303</v>
      </c>
    </row>
    <row r="53">
      <c r="O53" s="31" t="s">
        <v>1303</v>
      </c>
    </row>
    <row r="54">
      <c r="O54" s="31" t="s">
        <v>1303</v>
      </c>
    </row>
    <row r="55">
      <c r="O55" s="31" t="s">
        <v>1303</v>
      </c>
    </row>
    <row r="56">
      <c r="O56" s="31" t="s">
        <v>1303</v>
      </c>
    </row>
    <row r="57">
      <c r="O57" s="31" t="s">
        <v>1303</v>
      </c>
    </row>
    <row r="58">
      <c r="O58" s="31" t="s">
        <v>1303</v>
      </c>
    </row>
    <row r="59">
      <c r="O59" s="31" t="s">
        <v>1303</v>
      </c>
    </row>
    <row r="60">
      <c r="O60" s="31" t="s">
        <v>1303</v>
      </c>
    </row>
    <row r="61">
      <c r="O61" s="31" t="s">
        <v>1303</v>
      </c>
    </row>
    <row r="62">
      <c r="O62" s="31" t="s">
        <v>1303</v>
      </c>
    </row>
    <row r="63">
      <c r="O63" s="31" t="s">
        <v>1303</v>
      </c>
    </row>
    <row r="64">
      <c r="O64" s="31" t="s">
        <v>1303</v>
      </c>
    </row>
    <row r="65">
      <c r="O65" s="31" t="s">
        <v>1303</v>
      </c>
    </row>
    <row r="66">
      <c r="O66" s="31" t="s">
        <v>1303</v>
      </c>
    </row>
    <row r="67">
      <c r="O67" s="31" t="s">
        <v>1303</v>
      </c>
    </row>
    <row r="68">
      <c r="O68" s="31" t="s">
        <v>1303</v>
      </c>
    </row>
    <row r="69">
      <c r="O69" s="31" t="s">
        <v>1303</v>
      </c>
    </row>
    <row r="70">
      <c r="O70" s="31" t="s">
        <v>1303</v>
      </c>
    </row>
    <row r="71">
      <c r="O71" s="31" t="s">
        <v>1303</v>
      </c>
    </row>
    <row r="72">
      <c r="O72" s="31" t="s">
        <v>1303</v>
      </c>
    </row>
    <row r="73">
      <c r="O73" s="31" t="s">
        <v>1303</v>
      </c>
    </row>
    <row r="74">
      <c r="O74" s="31" t="s">
        <v>1303</v>
      </c>
    </row>
    <row r="75">
      <c r="O75" s="31" t="s">
        <v>1303</v>
      </c>
    </row>
    <row r="76">
      <c r="O76" s="31" t="s">
        <v>1303</v>
      </c>
    </row>
    <row r="77">
      <c r="O77" s="31" t="s">
        <v>1303</v>
      </c>
    </row>
    <row r="78">
      <c r="O78" s="31" t="s">
        <v>1303</v>
      </c>
    </row>
    <row r="79">
      <c r="O79" s="31" t="s">
        <v>1303</v>
      </c>
    </row>
    <row r="80">
      <c r="O80" s="31" t="s">
        <v>1303</v>
      </c>
    </row>
    <row r="81">
      <c r="O81" s="31" t="s">
        <v>1303</v>
      </c>
    </row>
    <row r="82">
      <c r="O82" s="31" t="s">
        <v>1303</v>
      </c>
    </row>
    <row r="83">
      <c r="O83" s="31" t="s">
        <v>1303</v>
      </c>
    </row>
    <row r="84">
      <c r="O84" s="31" t="s">
        <v>1303</v>
      </c>
    </row>
    <row r="85">
      <c r="O85" s="31" t="s">
        <v>1303</v>
      </c>
    </row>
    <row r="86">
      <c r="O86" s="31" t="s">
        <v>1303</v>
      </c>
    </row>
    <row r="87">
      <c r="O87" s="31" t="s">
        <v>1303</v>
      </c>
    </row>
    <row r="88">
      <c r="O88" s="31" t="s">
        <v>1303</v>
      </c>
    </row>
    <row r="89">
      <c r="O89" s="31" t="s">
        <v>1303</v>
      </c>
    </row>
    <row r="90">
      <c r="O90" s="31" t="s">
        <v>1303</v>
      </c>
    </row>
    <row r="91">
      <c r="O91" s="31" t="s">
        <v>1303</v>
      </c>
    </row>
    <row r="92">
      <c r="O92" s="31" t="s">
        <v>1303</v>
      </c>
    </row>
    <row r="93">
      <c r="O93" s="31" t="s">
        <v>1303</v>
      </c>
    </row>
    <row r="94">
      <c r="O94" s="31" t="s">
        <v>1303</v>
      </c>
    </row>
    <row r="95">
      <c r="O95" s="31" t="s">
        <v>1303</v>
      </c>
    </row>
    <row r="96">
      <c r="O96" s="31" t="s">
        <v>1303</v>
      </c>
    </row>
    <row r="97">
      <c r="O97" s="31" t="s">
        <v>1303</v>
      </c>
    </row>
    <row r="98">
      <c r="O98" s="31" t="s">
        <v>1303</v>
      </c>
    </row>
    <row r="99">
      <c r="O99" s="31" t="s">
        <v>1303</v>
      </c>
    </row>
    <row r="100">
      <c r="O100" s="31" t="s">
        <v>1303</v>
      </c>
    </row>
    <row r="101">
      <c r="O101" s="31" t="s">
        <v>1303</v>
      </c>
    </row>
    <row r="102">
      <c r="O102" s="31" t="s">
        <v>1303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</hyperlinks>
  <drawing r:id="rId12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75"/>
    <col customWidth="1" min="4" max="4" width="32.13"/>
    <col customWidth="1" min="5" max="5" width="27.25"/>
    <col customWidth="1" min="6" max="6" width="37.63"/>
    <col customWidth="1" min="7" max="7" width="18.88"/>
    <col customWidth="1" min="8" max="8" width="26.0"/>
    <col customWidth="1" min="9" max="10" width="18.88"/>
    <col customWidth="1" min="11" max="11" width="24.63"/>
    <col customWidth="1" min="12" max="12" width="21.5"/>
    <col customWidth="1" min="13" max="15" width="18.88"/>
    <col customWidth="1" min="16" max="16" width="25.0"/>
    <col customWidth="1" min="17" max="17" width="22.0"/>
    <col customWidth="1" min="18" max="18" width="22.63"/>
    <col customWidth="1" min="19" max="19" width="28.75"/>
    <col customWidth="1" min="20" max="20" width="22.0"/>
    <col customWidth="1" min="21" max="21" width="22.63"/>
    <col customWidth="1" min="22" max="22" width="28.75"/>
    <col customWidth="1" min="23" max="24" width="37.63"/>
    <col customWidth="1" min="25" max="25" width="22.25"/>
    <col customWidth="1" min="26" max="31" width="18.88"/>
  </cols>
  <sheetData>
    <row r="1">
      <c r="A1" s="51" t="s">
        <v>0</v>
      </c>
      <c r="B1" s="52" t="s">
        <v>1</v>
      </c>
      <c r="C1" s="35" t="s">
        <v>1374</v>
      </c>
      <c r="D1" s="35" t="s">
        <v>1375</v>
      </c>
      <c r="E1" s="35" t="s">
        <v>1376</v>
      </c>
      <c r="F1" s="35" t="s">
        <v>1377</v>
      </c>
      <c r="G1" s="35" t="s">
        <v>6</v>
      </c>
      <c r="H1" s="35" t="s">
        <v>1378</v>
      </c>
      <c r="I1" s="35" t="s">
        <v>8</v>
      </c>
      <c r="J1" s="35" t="s">
        <v>9</v>
      </c>
      <c r="K1" s="35" t="s">
        <v>1309</v>
      </c>
      <c r="L1" s="35" t="s">
        <v>1379</v>
      </c>
      <c r="M1" s="52" t="s">
        <v>1380</v>
      </c>
      <c r="N1" s="35" t="s">
        <v>1381</v>
      </c>
      <c r="O1" s="35" t="s">
        <v>1382</v>
      </c>
      <c r="P1" s="35" t="s">
        <v>1383</v>
      </c>
      <c r="Q1" s="35" t="s">
        <v>1384</v>
      </c>
      <c r="R1" s="35" t="s">
        <v>1385</v>
      </c>
      <c r="S1" s="35" t="s">
        <v>1386</v>
      </c>
      <c r="T1" s="35" t="s">
        <v>1387</v>
      </c>
      <c r="U1" s="35" t="s">
        <v>1388</v>
      </c>
      <c r="V1" s="35" t="s">
        <v>1389</v>
      </c>
      <c r="W1" s="35" t="s">
        <v>1390</v>
      </c>
      <c r="X1" s="35" t="s">
        <v>1391</v>
      </c>
      <c r="Y1" s="35" t="s">
        <v>13</v>
      </c>
      <c r="Z1" s="7" t="s">
        <v>16</v>
      </c>
      <c r="AA1" s="53"/>
      <c r="AB1" s="53"/>
      <c r="AC1" s="53"/>
      <c r="AD1" s="53"/>
      <c r="AE1" s="53"/>
    </row>
    <row r="2">
      <c r="A2" s="8">
        <v>45734.77098501158</v>
      </c>
      <c r="B2" s="9" t="s">
        <v>1392</v>
      </c>
      <c r="C2" s="9" t="s">
        <v>1393</v>
      </c>
      <c r="D2" s="9" t="s">
        <v>1394</v>
      </c>
      <c r="E2" s="9">
        <v>6.203359339E9</v>
      </c>
      <c r="F2" s="9" t="s">
        <v>1395</v>
      </c>
      <c r="G2" s="9" t="s">
        <v>21</v>
      </c>
      <c r="H2" s="9" t="s">
        <v>1396</v>
      </c>
      <c r="I2" s="9" t="s">
        <v>50</v>
      </c>
      <c r="J2" s="9" t="s">
        <v>1397</v>
      </c>
      <c r="K2" s="9" t="s">
        <v>1398</v>
      </c>
      <c r="L2" s="9">
        <v>1.0</v>
      </c>
      <c r="M2" s="9" t="s">
        <v>1399</v>
      </c>
      <c r="N2" s="9" t="s">
        <v>1393</v>
      </c>
      <c r="O2" s="9" t="s">
        <v>1394</v>
      </c>
      <c r="P2" s="9">
        <v>6.203359559E9</v>
      </c>
      <c r="Q2" s="10"/>
      <c r="R2" s="10"/>
      <c r="S2" s="10"/>
      <c r="T2" s="10"/>
      <c r="U2" s="10"/>
      <c r="V2" s="10"/>
      <c r="W2" s="9">
        <v>5.07772385349E11</v>
      </c>
      <c r="X2" s="11" t="s">
        <v>1400</v>
      </c>
      <c r="Y2" s="9" t="s">
        <v>26</v>
      </c>
      <c r="Z2" s="54" t="str">
        <f t="array" ref="Z2:Z103">IF(C2:C103&lt;&gt;"", IMAGE("https://api.qrserver.com/v1/create-qr-code/?size=300x300&amp;data=" &amp; 
  ENCODEURL(
    IF(C2:C103&lt;&gt;"", "Name: " &amp; C2:C103 &amp; " | ", "") &amp;
    IF(D2:D103&lt;&gt;"", "Email Address: " &amp; D2:D103 &amp; " | ", "") &amp;
    IF(E2:E103&lt;&gt;"", "Mobile: " &amp; E2:E103 &amp; " | ", "") &amp;
    IF(F2:F103&lt;&gt;"", "College: " &amp; F2:F103 &amp; " | ", "") &amp;
    IF(H2:H103&lt;&gt;"", "Department: " &amp; H2:H103 &amp; " | ", "") &amp;
    IF(I2:I103&lt;&gt;"", "Year: " &amp; I2:I103 &amp; " | ", "") &amp;
    IF(K2:K103&lt;&gt;"", "Preferred Technical Events: " &amp; K2:K103 &amp; " | ", "") &amp;
    IF(L2:L103&lt;&gt;"", "Team Members Count: " &amp; L2:L103 &amp; " | ", "") &amp;
    IF(M2:M103&lt;&gt;"", "Team Name: " &amp; M2:M103 &amp; " | ", "") &amp;
    IF(N2:N103&lt;&gt;"", "Team Lead Name: " &amp; N2:N103 &amp; " | ", "") &amp;
    IF(O2:O103&lt;&gt;"", "Team Lead Mail ID: " &amp; O2:O103 &amp; " | ", "") &amp;
    IF(P2:P103&lt;&gt;"", "Team Lead Mobile Number: " &amp; P2:P103 &amp; " | ", "") &amp;
    IF(Q2:Q103&lt;&gt;"", "Team Member 2 Name: " &amp; Q2:Q103 &amp; " | ", "") &amp;
    IF(R2:R103&lt;&gt;"", "Team Member 2 Mail ID: " &amp; R2:R103 &amp; " | ", "") &amp;
    IF(S2:S103&lt;&gt;"", "Team Member 2 Mobile Number: " &amp; S2:S103 &amp; " | ", "") &amp;
    IF(T2:T103&lt;&gt;"", "Team Member 3 Name: " &amp; T2:T103 &amp; " | ", "") &amp;
    IF(U2:U103&lt;&gt;"", "Team Member 3 Mail ID: " &amp; U2:U103 &amp; " | ", "") &amp;
    IF(V2:V103&lt;&gt;"", "Team Member 3 Mobile Number: " &amp; V2:V103, "")
  )
), "")
</f>
        <v/>
      </c>
    </row>
    <row r="3">
      <c r="A3" s="17">
        <v>45738.67626003472</v>
      </c>
      <c r="B3" s="18" t="s">
        <v>1401</v>
      </c>
      <c r="C3" s="18" t="s">
        <v>1402</v>
      </c>
      <c r="D3" s="18" t="s">
        <v>1401</v>
      </c>
      <c r="E3" s="18">
        <v>8.668057985E9</v>
      </c>
      <c r="F3" s="18" t="s">
        <v>1403</v>
      </c>
      <c r="G3" s="18" t="s">
        <v>21</v>
      </c>
      <c r="H3" s="18" t="s">
        <v>1404</v>
      </c>
      <c r="I3" s="18" t="s">
        <v>23</v>
      </c>
      <c r="J3" s="18" t="s">
        <v>831</v>
      </c>
      <c r="K3" s="18" t="s">
        <v>1398</v>
      </c>
      <c r="L3" s="18">
        <v>3.0</v>
      </c>
      <c r="M3" s="18" t="s">
        <v>1405</v>
      </c>
      <c r="N3" s="18" t="s">
        <v>1406</v>
      </c>
      <c r="O3" s="18" t="s">
        <v>1401</v>
      </c>
      <c r="P3" s="18">
        <v>8.668057985E9</v>
      </c>
      <c r="Q3" s="18" t="s">
        <v>1407</v>
      </c>
      <c r="R3" s="18" t="s">
        <v>1408</v>
      </c>
      <c r="S3" s="18">
        <v>9.025223203E9</v>
      </c>
      <c r="T3" s="18" t="s">
        <v>1409</v>
      </c>
      <c r="U3" s="18" t="s">
        <v>1410</v>
      </c>
      <c r="V3" s="18">
        <v>9.361112795E9</v>
      </c>
      <c r="W3" s="18" t="s">
        <v>1411</v>
      </c>
      <c r="X3" s="20" t="s">
        <v>1412</v>
      </c>
      <c r="Y3" s="18" t="s">
        <v>26</v>
      </c>
      <c r="Z3" s="19"/>
    </row>
    <row r="4">
      <c r="Z4" s="31" t="s">
        <v>1303</v>
      </c>
    </row>
    <row r="5">
      <c r="Z5" s="31" t="s">
        <v>1303</v>
      </c>
    </row>
    <row r="6">
      <c r="Z6" s="31" t="s">
        <v>1303</v>
      </c>
    </row>
    <row r="7">
      <c r="Z7" s="31" t="s">
        <v>1303</v>
      </c>
    </row>
    <row r="8">
      <c r="Z8" s="31" t="s">
        <v>1303</v>
      </c>
    </row>
    <row r="9">
      <c r="Z9" s="31" t="s">
        <v>1303</v>
      </c>
    </row>
    <row r="10">
      <c r="Z10" s="31" t="s">
        <v>1303</v>
      </c>
    </row>
    <row r="11">
      <c r="Z11" s="31" t="s">
        <v>1303</v>
      </c>
    </row>
    <row r="12">
      <c r="Z12" s="31" t="s">
        <v>1303</v>
      </c>
    </row>
    <row r="13">
      <c r="Z13" s="31" t="s">
        <v>1303</v>
      </c>
    </row>
    <row r="14">
      <c r="Z14" s="31" t="s">
        <v>1303</v>
      </c>
    </row>
    <row r="15">
      <c r="Z15" s="31" t="s">
        <v>1303</v>
      </c>
    </row>
    <row r="16">
      <c r="Z16" s="31" t="s">
        <v>1303</v>
      </c>
    </row>
    <row r="17">
      <c r="Z17" s="31" t="s">
        <v>1303</v>
      </c>
    </row>
    <row r="18">
      <c r="Z18" s="31" t="s">
        <v>1303</v>
      </c>
    </row>
    <row r="19">
      <c r="Z19" s="31" t="s">
        <v>1303</v>
      </c>
    </row>
    <row r="20">
      <c r="Z20" s="31" t="s">
        <v>1303</v>
      </c>
    </row>
    <row r="21">
      <c r="Z21" s="31" t="s">
        <v>1303</v>
      </c>
    </row>
    <row r="22">
      <c r="Z22" s="31" t="s">
        <v>1303</v>
      </c>
    </row>
    <row r="23">
      <c r="Z23" s="31" t="s">
        <v>1303</v>
      </c>
    </row>
    <row r="24">
      <c r="Z24" s="31" t="s">
        <v>1303</v>
      </c>
    </row>
    <row r="25">
      <c r="Z25" s="31" t="s">
        <v>1303</v>
      </c>
    </row>
    <row r="26">
      <c r="Z26" s="31" t="s">
        <v>1303</v>
      </c>
    </row>
    <row r="27">
      <c r="Z27" s="31" t="s">
        <v>1303</v>
      </c>
    </row>
    <row r="28">
      <c r="Z28" s="31" t="s">
        <v>1303</v>
      </c>
    </row>
    <row r="29">
      <c r="Z29" s="31" t="s">
        <v>1303</v>
      </c>
    </row>
    <row r="30">
      <c r="Z30" s="31" t="s">
        <v>1303</v>
      </c>
    </row>
    <row r="31">
      <c r="Z31" s="31" t="s">
        <v>1303</v>
      </c>
    </row>
    <row r="32">
      <c r="Z32" s="31" t="s">
        <v>1303</v>
      </c>
    </row>
    <row r="33">
      <c r="Z33" s="31" t="s">
        <v>1303</v>
      </c>
    </row>
    <row r="34">
      <c r="Z34" s="31" t="s">
        <v>1303</v>
      </c>
    </row>
    <row r="35">
      <c r="Z35" s="31" t="s">
        <v>1303</v>
      </c>
    </row>
    <row r="36">
      <c r="Z36" s="31" t="s">
        <v>1303</v>
      </c>
    </row>
    <row r="37">
      <c r="Z37" s="31" t="s">
        <v>1303</v>
      </c>
    </row>
    <row r="38">
      <c r="Z38" s="31" t="s">
        <v>1303</v>
      </c>
    </row>
    <row r="39">
      <c r="Z39" s="31" t="s">
        <v>1303</v>
      </c>
    </row>
    <row r="40">
      <c r="Z40" s="31" t="s">
        <v>1303</v>
      </c>
    </row>
    <row r="41">
      <c r="Z41" s="31" t="s">
        <v>1303</v>
      </c>
    </row>
    <row r="42">
      <c r="Z42" s="31" t="s">
        <v>1303</v>
      </c>
    </row>
    <row r="43">
      <c r="Z43" s="31" t="s">
        <v>1303</v>
      </c>
    </row>
    <row r="44">
      <c r="Z44" s="31" t="s">
        <v>1303</v>
      </c>
    </row>
    <row r="45">
      <c r="Z45" s="31" t="s">
        <v>1303</v>
      </c>
    </row>
    <row r="46">
      <c r="Z46" s="31" t="s">
        <v>1303</v>
      </c>
    </row>
    <row r="47">
      <c r="Z47" s="31" t="s">
        <v>1303</v>
      </c>
    </row>
    <row r="48">
      <c r="Z48" s="31" t="s">
        <v>1303</v>
      </c>
    </row>
    <row r="49">
      <c r="Z49" s="31" t="s">
        <v>1303</v>
      </c>
    </row>
    <row r="50">
      <c r="Z50" s="31" t="s">
        <v>1303</v>
      </c>
    </row>
    <row r="51">
      <c r="Z51" s="31" t="s">
        <v>1303</v>
      </c>
    </row>
    <row r="52">
      <c r="Z52" s="31" t="s">
        <v>1303</v>
      </c>
    </row>
    <row r="53">
      <c r="Z53" s="31" t="s">
        <v>1303</v>
      </c>
    </row>
    <row r="54">
      <c r="Z54" s="31" t="s">
        <v>1303</v>
      </c>
    </row>
    <row r="55">
      <c r="Z55" s="31" t="s">
        <v>1303</v>
      </c>
    </row>
    <row r="56">
      <c r="Z56" s="31" t="s">
        <v>1303</v>
      </c>
    </row>
    <row r="57">
      <c r="Z57" s="31" t="s">
        <v>1303</v>
      </c>
    </row>
    <row r="58">
      <c r="Z58" s="31" t="s">
        <v>1303</v>
      </c>
    </row>
    <row r="59">
      <c r="Z59" s="31" t="s">
        <v>1303</v>
      </c>
    </row>
    <row r="60">
      <c r="Z60" s="31" t="s">
        <v>1303</v>
      </c>
    </row>
    <row r="61">
      <c r="Z61" s="31" t="s">
        <v>1303</v>
      </c>
    </row>
    <row r="62">
      <c r="Z62" s="31" t="s">
        <v>1303</v>
      </c>
    </row>
    <row r="63">
      <c r="Z63" s="31" t="s">
        <v>1303</v>
      </c>
    </row>
    <row r="64">
      <c r="Z64" s="31" t="s">
        <v>1303</v>
      </c>
    </row>
    <row r="65">
      <c r="Z65" s="31" t="s">
        <v>1303</v>
      </c>
    </row>
    <row r="66">
      <c r="Z66" s="31" t="s">
        <v>1303</v>
      </c>
    </row>
    <row r="67">
      <c r="Z67" s="31" t="s">
        <v>1303</v>
      </c>
    </row>
    <row r="68">
      <c r="Z68" s="31" t="s">
        <v>1303</v>
      </c>
    </row>
    <row r="69">
      <c r="Z69" s="31" t="s">
        <v>1303</v>
      </c>
    </row>
    <row r="70">
      <c r="Z70" s="31" t="s">
        <v>1303</v>
      </c>
    </row>
    <row r="71">
      <c r="Z71" s="31" t="s">
        <v>1303</v>
      </c>
    </row>
    <row r="72">
      <c r="Z72" s="31" t="s">
        <v>1303</v>
      </c>
    </row>
    <row r="73">
      <c r="Z73" s="31" t="s">
        <v>1303</v>
      </c>
    </row>
    <row r="74">
      <c r="Z74" s="31" t="s">
        <v>1303</v>
      </c>
    </row>
    <row r="75">
      <c r="Z75" s="31" t="s">
        <v>1303</v>
      </c>
    </row>
    <row r="76">
      <c r="Z76" s="31" t="s">
        <v>1303</v>
      </c>
    </row>
    <row r="77">
      <c r="Z77" s="31" t="s">
        <v>1303</v>
      </c>
    </row>
    <row r="78">
      <c r="Z78" s="31" t="s">
        <v>1303</v>
      </c>
    </row>
    <row r="79">
      <c r="Z79" s="31" t="s">
        <v>1303</v>
      </c>
    </row>
    <row r="80">
      <c r="Z80" s="31" t="s">
        <v>1303</v>
      </c>
    </row>
    <row r="81">
      <c r="Z81" s="31" t="s">
        <v>1303</v>
      </c>
    </row>
    <row r="82">
      <c r="Z82" s="31" t="s">
        <v>1303</v>
      </c>
    </row>
    <row r="83">
      <c r="Z83" s="31" t="s">
        <v>1303</v>
      </c>
    </row>
    <row r="84">
      <c r="Z84" s="31" t="s">
        <v>1303</v>
      </c>
    </row>
    <row r="85">
      <c r="Z85" s="31" t="s">
        <v>1303</v>
      </c>
    </row>
    <row r="86">
      <c r="Z86" s="31" t="s">
        <v>1303</v>
      </c>
    </row>
    <row r="87">
      <c r="Z87" s="31" t="s">
        <v>1303</v>
      </c>
    </row>
    <row r="88">
      <c r="Z88" s="31" t="s">
        <v>1303</v>
      </c>
    </row>
    <row r="89">
      <c r="Z89" s="31" t="s">
        <v>1303</v>
      </c>
    </row>
    <row r="90">
      <c r="Z90" s="31" t="s">
        <v>1303</v>
      </c>
    </row>
    <row r="91">
      <c r="Z91" s="31" t="s">
        <v>1303</v>
      </c>
    </row>
    <row r="92">
      <c r="Z92" s="31" t="s">
        <v>1303</v>
      </c>
    </row>
    <row r="93">
      <c r="Z93" s="31" t="s">
        <v>1303</v>
      </c>
    </row>
    <row r="94">
      <c r="Z94" s="31" t="s">
        <v>1303</v>
      </c>
    </row>
    <row r="95">
      <c r="Z95" s="31" t="s">
        <v>1303</v>
      </c>
    </row>
    <row r="96">
      <c r="Z96" s="31" t="s">
        <v>1303</v>
      </c>
    </row>
    <row r="97">
      <c r="Z97" s="31" t="s">
        <v>1303</v>
      </c>
    </row>
    <row r="98">
      <c r="Z98" s="31" t="s">
        <v>1303</v>
      </c>
    </row>
    <row r="99">
      <c r="Z99" s="31" t="s">
        <v>1303</v>
      </c>
    </row>
    <row r="100">
      <c r="Z100" s="31" t="s">
        <v>1303</v>
      </c>
    </row>
    <row r="101">
      <c r="Z101" s="31" t="s">
        <v>1303</v>
      </c>
    </row>
    <row r="102">
      <c r="Z102" s="31" t="s">
        <v>1303</v>
      </c>
    </row>
    <row r="103">
      <c r="Z103" s="31" t="s">
        <v>1303</v>
      </c>
    </row>
  </sheetData>
  <hyperlinks>
    <hyperlink r:id="rId1" ref="X2"/>
    <hyperlink r:id="rId2" ref="X3"/>
  </hyperlinks>
  <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0"/>
    <col customWidth="1" min="4" max="4" width="32.13"/>
    <col customWidth="1" min="5" max="5" width="27.25"/>
    <col customWidth="1" min="6" max="6" width="37.63"/>
    <col customWidth="1" min="7" max="7" width="18.88"/>
    <col customWidth="1" min="8" max="8" width="26.38"/>
    <col customWidth="1" min="9" max="18" width="18.88"/>
    <col customWidth="1" min="19" max="19" width="25.0"/>
    <col customWidth="1" min="20" max="20" width="22.0"/>
    <col customWidth="1" min="21" max="21" width="22.63"/>
    <col customWidth="1" min="22" max="22" width="28.75"/>
    <col customWidth="1" min="23" max="23" width="22.0"/>
    <col customWidth="1" min="24" max="24" width="22.63"/>
    <col customWidth="1" min="25" max="25" width="28.75"/>
    <col customWidth="1" min="26" max="26" width="29.75"/>
    <col customWidth="1" min="27" max="27" width="33.25"/>
    <col customWidth="1" min="28" max="29" width="37.63"/>
    <col customWidth="1" min="30" max="30" width="22.25"/>
    <col customWidth="1" min="31" max="36" width="18.88"/>
  </cols>
  <sheetData>
    <row r="1">
      <c r="A1" s="51" t="s">
        <v>0</v>
      </c>
      <c r="B1" s="52" t="s">
        <v>1</v>
      </c>
      <c r="C1" s="34" t="s">
        <v>1413</v>
      </c>
      <c r="D1" s="34" t="s">
        <v>1414</v>
      </c>
      <c r="E1" s="34" t="s">
        <v>1415</v>
      </c>
      <c r="F1" s="34" t="s">
        <v>1416</v>
      </c>
      <c r="G1" s="35" t="s">
        <v>6</v>
      </c>
      <c r="H1" s="34" t="s">
        <v>1417</v>
      </c>
      <c r="I1" s="35" t="s">
        <v>8</v>
      </c>
      <c r="J1" s="35" t="s">
        <v>9</v>
      </c>
      <c r="K1" s="35" t="s">
        <v>1418</v>
      </c>
      <c r="L1" s="52" t="s">
        <v>1419</v>
      </c>
      <c r="M1" s="52" t="s">
        <v>1419</v>
      </c>
      <c r="N1" s="52" t="s">
        <v>1419</v>
      </c>
      <c r="O1" s="35" t="s">
        <v>1420</v>
      </c>
      <c r="P1" s="35" t="s">
        <v>1380</v>
      </c>
      <c r="Q1" s="35" t="s">
        <v>1381</v>
      </c>
      <c r="R1" s="35" t="s">
        <v>1382</v>
      </c>
      <c r="S1" s="35" t="s">
        <v>1383</v>
      </c>
      <c r="T1" s="35" t="s">
        <v>1384</v>
      </c>
      <c r="U1" s="35" t="s">
        <v>1385</v>
      </c>
      <c r="V1" s="35" t="s">
        <v>1386</v>
      </c>
      <c r="W1" s="35" t="s">
        <v>1387</v>
      </c>
      <c r="X1" s="35" t="s">
        <v>1388</v>
      </c>
      <c r="Y1" s="35" t="s">
        <v>1389</v>
      </c>
      <c r="Z1" s="35" t="s">
        <v>1421</v>
      </c>
      <c r="AA1" s="35" t="s">
        <v>1422</v>
      </c>
      <c r="AB1" s="34" t="s">
        <v>1423</v>
      </c>
      <c r="AC1" s="34" t="s">
        <v>1424</v>
      </c>
      <c r="AD1" s="35" t="s">
        <v>13</v>
      </c>
      <c r="AE1" s="7" t="s">
        <v>16</v>
      </c>
      <c r="AF1" s="53"/>
      <c r="AG1" s="53"/>
      <c r="AH1" s="53"/>
      <c r="AI1" s="53"/>
      <c r="AJ1" s="53"/>
    </row>
    <row r="2">
      <c r="A2" s="17">
        <v>45737.915000451394</v>
      </c>
      <c r="B2" s="18" t="s">
        <v>1425</v>
      </c>
      <c r="C2" s="18" t="s">
        <v>1426</v>
      </c>
      <c r="D2" s="18" t="s">
        <v>1427</v>
      </c>
      <c r="E2" s="18">
        <v>9.973806215E9</v>
      </c>
      <c r="F2" s="18" t="s">
        <v>1428</v>
      </c>
      <c r="G2" s="18" t="s">
        <v>21</v>
      </c>
      <c r="H2" s="18" t="s">
        <v>1429</v>
      </c>
      <c r="I2" s="18" t="s">
        <v>50</v>
      </c>
      <c r="J2" s="19"/>
      <c r="K2" s="18" t="s">
        <v>1430</v>
      </c>
      <c r="L2" s="19"/>
      <c r="M2" s="19"/>
      <c r="N2" s="18" t="s">
        <v>1431</v>
      </c>
      <c r="O2" s="18">
        <v>3.0</v>
      </c>
      <c r="P2" s="18" t="s">
        <v>1432</v>
      </c>
      <c r="Q2" s="18" t="s">
        <v>1426</v>
      </c>
      <c r="R2" s="18" t="s">
        <v>1427</v>
      </c>
      <c r="S2" s="18">
        <v>9.973806215E9</v>
      </c>
      <c r="T2" s="18" t="s">
        <v>1433</v>
      </c>
      <c r="U2" s="18" t="s">
        <v>1434</v>
      </c>
      <c r="V2" s="18">
        <v>9.155543033E9</v>
      </c>
      <c r="W2" s="18" t="s">
        <v>1435</v>
      </c>
      <c r="X2" s="18" t="s">
        <v>1436</v>
      </c>
      <c r="Y2" s="18">
        <v>8.084239123E9</v>
      </c>
      <c r="Z2" s="18" t="s">
        <v>1437</v>
      </c>
      <c r="AA2" s="20" t="s">
        <v>1438</v>
      </c>
      <c r="AB2" s="18" t="s">
        <v>1439</v>
      </c>
      <c r="AC2" s="20" t="s">
        <v>1440</v>
      </c>
      <c r="AD2" s="18" t="s">
        <v>26</v>
      </c>
      <c r="AE2" s="22" t="str">
        <f t="array" ref="AE2:AE114">IF(C2:C114&lt;&gt;"", IMAGE("https://api.qrserver.com/v1/create-qr-code/?size=300x300&amp;data=" &amp; 
  ENCODEURL(
    IF(C2:C114&lt;&gt;"", "Name: " &amp; C2:C114 &amp; " | ", "") &amp;
    IF(D2:D114&lt;&gt;"", "Email Address: " &amp; D2:D114 &amp; " | ", "") &amp;
    IF(E2:E114&lt;&gt;"", "Mobile Number: " &amp; E2:E114 &amp; " | ", "") &amp;
    IF(F2:F114&lt;&gt;"", "College Name: " &amp; F2:F114 &amp; " | ", "") &amp;
    IF(H2:H114&lt;&gt;"", "Department: " &amp; H2:H114 &amp; " | ", "") &amp;
    IF(I2:I114&lt;&gt;"", "Year: " &amp; I2:I114 &amp; " | ", "") &amp;
    IF(K2:K114&lt;&gt;"", "Preferred Event: " &amp; K2:K114 &amp; " | ", "") &amp;
    IF(L2:L114&lt;&gt;"", "Theme 1: " &amp; L2:L114 &amp; " | ", "") &amp;
    IF(M2:M114&lt;&gt;"", "Theme 2: " &amp; M2:M114 &amp; " | ", "") &amp;
    IF(N2:N114&lt;&gt;"", "Theme 3: " &amp; N2:N114 &amp; " | ", "") &amp;
    IF(O2:O114&lt;&gt;"", "Team Size: " &amp; O2:O114 &amp; " | ", "") &amp;
    IF(P2:P114&lt;&gt;"", "Team Name: " &amp; P2:P114 &amp; " | ", "") &amp;
    IF(Q2:Q114&lt;&gt;"", "Team Lead Name: " &amp; Q2:Q114 &amp; " | ", "") &amp;
    IF(R2:R114&lt;&gt;"", "Team Lead Mail ID: " &amp; R2:R114 &amp; " | ", "") &amp;
    IF(S2:S114&lt;&gt;"", "Team Lead Mobile Number: " &amp; S2:S114 &amp; " | ", "") &amp;
    IF(T2:T114&lt;&gt;"", "Team Member 2 Name: " &amp; T2:T114 &amp; " | ", "") &amp;
    IF(U2:U114&lt;&gt;"", "Team Member 2 Mail ID: " &amp; U2:U114 &amp; " | ", "") &amp;
    IF(V2:V114&lt;&gt;"", "Team Member 2 Mobile Number: " &amp; V2:V114 &amp; " | ", "") &amp;
    IF(W2:W114&lt;&gt;"", "Team Member 3 Name: " &amp; W2:W114 &amp; " | ", "") &amp;
    IF(X2:X114&lt;&gt;"", "Team Member 3 Mail ID: " &amp; X2:X114 &amp; " | ", "") &amp;
    IF(Y2:Y114&lt;&gt;"", "Team Member 3 Mobile Number: " &amp; Y2:Y114 &amp; " | ", "") &amp;
    IF(Z2:Z114&lt;&gt;"", "Title of The Project/Paper/Poster: " &amp; Z2:Z114, "")
  )
), "")
</f>
        <v/>
      </c>
    </row>
    <row r="3">
      <c r="A3" s="17">
        <v>45738.60346791666</v>
      </c>
      <c r="B3" s="18" t="s">
        <v>924</v>
      </c>
      <c r="C3" s="18" t="s">
        <v>1441</v>
      </c>
      <c r="D3" s="18" t="s">
        <v>1442</v>
      </c>
      <c r="E3" s="18">
        <v>9.345422729E9</v>
      </c>
      <c r="F3" s="18" t="s">
        <v>1443</v>
      </c>
      <c r="G3" s="18" t="s">
        <v>21</v>
      </c>
      <c r="H3" s="18" t="s">
        <v>212</v>
      </c>
      <c r="I3" s="18" t="s">
        <v>23</v>
      </c>
      <c r="J3" s="18" t="s">
        <v>1444</v>
      </c>
      <c r="K3" s="18" t="s">
        <v>1445</v>
      </c>
      <c r="L3" s="19"/>
      <c r="M3" s="19"/>
      <c r="N3" s="19"/>
      <c r="O3" s="18">
        <v>3.0</v>
      </c>
      <c r="P3" s="18" t="s">
        <v>1446</v>
      </c>
      <c r="Q3" s="18" t="s">
        <v>1441</v>
      </c>
      <c r="R3" s="18" t="s">
        <v>1442</v>
      </c>
      <c r="S3" s="18">
        <v>9.345422729E9</v>
      </c>
      <c r="T3" s="18" t="s">
        <v>1447</v>
      </c>
      <c r="U3" s="18" t="s">
        <v>1448</v>
      </c>
      <c r="V3" s="18">
        <v>9.943782104E9</v>
      </c>
      <c r="W3" s="18" t="s">
        <v>1449</v>
      </c>
      <c r="X3" s="18" t="s">
        <v>1450</v>
      </c>
      <c r="Y3" s="18">
        <v>9.362662512E9</v>
      </c>
      <c r="Z3" s="18" t="s">
        <v>1451</v>
      </c>
      <c r="AA3" s="20" t="s">
        <v>1452</v>
      </c>
      <c r="AB3" s="18">
        <v>5.08121399355E11</v>
      </c>
      <c r="AC3" s="20" t="s">
        <v>1453</v>
      </c>
      <c r="AD3" s="18" t="s">
        <v>26</v>
      </c>
      <c r="AE3" s="22"/>
    </row>
    <row r="4">
      <c r="A4" s="17">
        <v>45739.537161388886</v>
      </c>
      <c r="B4" s="18" t="s">
        <v>1454</v>
      </c>
      <c r="C4" s="18" t="s">
        <v>1455</v>
      </c>
      <c r="D4" s="18" t="s">
        <v>1456</v>
      </c>
      <c r="E4" s="18">
        <v>7.094064222E9</v>
      </c>
      <c r="F4" s="18" t="s">
        <v>1457</v>
      </c>
      <c r="G4" s="18" t="s">
        <v>21</v>
      </c>
      <c r="H4" s="18" t="s">
        <v>1458</v>
      </c>
      <c r="I4" s="18" t="s">
        <v>23</v>
      </c>
      <c r="J4" s="18" t="s">
        <v>1459</v>
      </c>
      <c r="K4" s="18" t="s">
        <v>1460</v>
      </c>
      <c r="L4" s="18" t="s">
        <v>1461</v>
      </c>
      <c r="M4" s="19"/>
      <c r="N4" s="19"/>
      <c r="O4" s="18">
        <v>3.0</v>
      </c>
      <c r="P4" s="18" t="s">
        <v>1462</v>
      </c>
      <c r="Q4" s="18" t="s">
        <v>1463</v>
      </c>
      <c r="R4" s="18" t="s">
        <v>1456</v>
      </c>
      <c r="S4" s="18">
        <v>7.094064222E9</v>
      </c>
      <c r="T4" s="19"/>
      <c r="U4" s="19"/>
      <c r="V4" s="19"/>
      <c r="W4" s="19"/>
      <c r="X4" s="19"/>
      <c r="Y4" s="19"/>
      <c r="Z4" s="18" t="s">
        <v>1464</v>
      </c>
      <c r="AA4" s="20" t="s">
        <v>1465</v>
      </c>
      <c r="AB4" s="18">
        <v>5.08206677115E11</v>
      </c>
      <c r="AC4" s="20" t="s">
        <v>1466</v>
      </c>
      <c r="AD4" s="18" t="s">
        <v>26</v>
      </c>
      <c r="AE4" s="19"/>
    </row>
    <row r="5">
      <c r="A5" s="17">
        <v>45739.55578101852</v>
      </c>
      <c r="B5" s="18" t="s">
        <v>1467</v>
      </c>
      <c r="C5" s="18" t="s">
        <v>1468</v>
      </c>
      <c r="D5" s="18" t="s">
        <v>1469</v>
      </c>
      <c r="E5" s="18">
        <v>9.361578755E9</v>
      </c>
      <c r="F5" s="18" t="s">
        <v>1470</v>
      </c>
      <c r="G5" s="18" t="s">
        <v>21</v>
      </c>
      <c r="H5" s="18" t="s">
        <v>1471</v>
      </c>
      <c r="I5" s="18" t="s">
        <v>23</v>
      </c>
      <c r="J5" s="18" t="s">
        <v>1472</v>
      </c>
      <c r="K5" s="18" t="s">
        <v>1460</v>
      </c>
      <c r="L5" s="18" t="s">
        <v>1461</v>
      </c>
      <c r="M5" s="19"/>
      <c r="N5" s="19"/>
      <c r="O5" s="18">
        <v>3.0</v>
      </c>
      <c r="P5" s="18" t="s">
        <v>1473</v>
      </c>
      <c r="Q5" s="18" t="s">
        <v>1468</v>
      </c>
      <c r="R5" s="18" t="s">
        <v>1469</v>
      </c>
      <c r="S5" s="18">
        <v>9.361578755E9</v>
      </c>
      <c r="T5" s="18" t="s">
        <v>1474</v>
      </c>
      <c r="U5" s="19"/>
      <c r="V5" s="19"/>
      <c r="W5" s="18" t="s">
        <v>1475</v>
      </c>
      <c r="X5" s="19"/>
      <c r="Y5" s="19"/>
      <c r="Z5" s="18" t="s">
        <v>1476</v>
      </c>
      <c r="AA5" s="20" t="s">
        <v>1477</v>
      </c>
      <c r="AB5" s="18">
        <v>5.08252983848E11</v>
      </c>
      <c r="AC5" s="20" t="s">
        <v>1478</v>
      </c>
      <c r="AD5" s="18" t="s">
        <v>26</v>
      </c>
      <c r="AE5" s="19"/>
    </row>
    <row r="6">
      <c r="A6" s="17">
        <v>45739.58004380787</v>
      </c>
      <c r="B6" s="18" t="s">
        <v>1479</v>
      </c>
      <c r="C6" s="18" t="s">
        <v>1480</v>
      </c>
      <c r="D6" s="18" t="s">
        <v>1481</v>
      </c>
      <c r="E6" s="18">
        <v>7.598556652E9</v>
      </c>
      <c r="F6" s="18" t="s">
        <v>1482</v>
      </c>
      <c r="G6" s="18" t="s">
        <v>21</v>
      </c>
      <c r="H6" s="18" t="s">
        <v>100</v>
      </c>
      <c r="I6" s="18" t="s">
        <v>23</v>
      </c>
      <c r="J6" s="18" t="s">
        <v>1483</v>
      </c>
      <c r="K6" s="18" t="s">
        <v>1460</v>
      </c>
      <c r="L6" s="18" t="s">
        <v>1461</v>
      </c>
      <c r="M6" s="19"/>
      <c r="N6" s="19"/>
      <c r="O6" s="18">
        <v>3.0</v>
      </c>
      <c r="P6" s="18" t="s">
        <v>1484</v>
      </c>
      <c r="Q6" s="18" t="s">
        <v>1480</v>
      </c>
      <c r="R6" s="18" t="s">
        <v>1481</v>
      </c>
      <c r="S6" s="18">
        <v>7.598556652E9</v>
      </c>
      <c r="T6" s="18" t="s">
        <v>1485</v>
      </c>
      <c r="U6" s="19"/>
      <c r="V6" s="19"/>
      <c r="W6" s="18" t="s">
        <v>1486</v>
      </c>
      <c r="X6" s="19"/>
      <c r="Y6" s="19"/>
      <c r="Z6" s="18" t="s">
        <v>1487</v>
      </c>
      <c r="AA6" s="20" t="s">
        <v>1488</v>
      </c>
      <c r="AB6" s="18">
        <v>5.08249588657E11</v>
      </c>
      <c r="AC6" s="20" t="s">
        <v>1489</v>
      </c>
      <c r="AD6" s="18" t="s">
        <v>26</v>
      </c>
      <c r="AE6" s="19"/>
    </row>
    <row r="7">
      <c r="A7" s="17">
        <v>45740.41043173611</v>
      </c>
      <c r="B7" s="18" t="s">
        <v>177</v>
      </c>
      <c r="C7" s="18" t="s">
        <v>1490</v>
      </c>
      <c r="D7" s="18" t="s">
        <v>1491</v>
      </c>
      <c r="E7" s="18">
        <v>6.374473299E9</v>
      </c>
      <c r="F7" s="18" t="s">
        <v>933</v>
      </c>
      <c r="G7" s="18" t="s">
        <v>21</v>
      </c>
      <c r="H7" s="18" t="s">
        <v>1492</v>
      </c>
      <c r="I7" s="18" t="s">
        <v>81</v>
      </c>
      <c r="J7" s="18">
        <v>7.3772212154E10</v>
      </c>
      <c r="K7" s="18" t="s">
        <v>1445</v>
      </c>
      <c r="L7" s="19"/>
      <c r="M7" s="19"/>
      <c r="N7" s="19"/>
      <c r="O7" s="18">
        <v>2.0</v>
      </c>
      <c r="P7" s="18" t="s">
        <v>1493</v>
      </c>
      <c r="Q7" s="18" t="s">
        <v>1490</v>
      </c>
      <c r="R7" s="18" t="s">
        <v>1491</v>
      </c>
      <c r="S7" s="18">
        <v>6.374473299E9</v>
      </c>
      <c r="T7" s="18">
        <v>6.374473299E9</v>
      </c>
      <c r="U7" s="18" t="s">
        <v>1494</v>
      </c>
      <c r="V7" s="18">
        <v>9.092132929E9</v>
      </c>
      <c r="W7" s="19"/>
      <c r="X7" s="19"/>
      <c r="Y7" s="19"/>
      <c r="Z7" s="18" t="s">
        <v>1495</v>
      </c>
      <c r="AA7" s="20" t="s">
        <v>1496</v>
      </c>
      <c r="AB7" s="18">
        <v>5.44963645477E11</v>
      </c>
      <c r="AC7" s="20" t="s">
        <v>1497</v>
      </c>
      <c r="AD7" s="18" t="s">
        <v>26</v>
      </c>
      <c r="AE7" s="19"/>
    </row>
    <row r="8">
      <c r="A8" s="17">
        <v>45740.44245045139</v>
      </c>
      <c r="B8" s="18" t="s">
        <v>1182</v>
      </c>
      <c r="C8" s="18" t="s">
        <v>1498</v>
      </c>
      <c r="D8" s="18" t="s">
        <v>1499</v>
      </c>
      <c r="E8" s="18">
        <v>9.087282949E9</v>
      </c>
      <c r="F8" s="18" t="s">
        <v>1500</v>
      </c>
      <c r="G8" s="18" t="s">
        <v>21</v>
      </c>
      <c r="H8" s="18" t="s">
        <v>1501</v>
      </c>
      <c r="I8" s="18" t="s">
        <v>23</v>
      </c>
      <c r="J8" s="18" t="s">
        <v>1502</v>
      </c>
      <c r="K8" s="18" t="s">
        <v>1445</v>
      </c>
      <c r="L8" s="19"/>
      <c r="M8" s="19"/>
      <c r="N8" s="19"/>
      <c r="O8" s="18">
        <v>3.0</v>
      </c>
      <c r="P8" s="18" t="s">
        <v>1503</v>
      </c>
      <c r="Q8" s="18" t="s">
        <v>1498</v>
      </c>
      <c r="R8" s="18" t="s">
        <v>1499</v>
      </c>
      <c r="S8" s="18">
        <v>9.087282949E9</v>
      </c>
      <c r="T8" s="18" t="s">
        <v>1504</v>
      </c>
      <c r="U8" s="18" t="s">
        <v>1505</v>
      </c>
      <c r="V8" s="18" t="s">
        <v>1506</v>
      </c>
      <c r="W8" s="18" t="s">
        <v>1507</v>
      </c>
      <c r="X8" s="18" t="s">
        <v>1508</v>
      </c>
      <c r="Y8" s="18">
        <v>9.942762804E9</v>
      </c>
      <c r="Z8" s="18" t="s">
        <v>1509</v>
      </c>
      <c r="AA8" s="20" t="s">
        <v>1510</v>
      </c>
      <c r="AB8" s="18">
        <v>5.4491554869E11</v>
      </c>
      <c r="AC8" s="20" t="s">
        <v>1511</v>
      </c>
      <c r="AD8" s="18" t="s">
        <v>26</v>
      </c>
      <c r="AE8" s="19"/>
    </row>
    <row r="9">
      <c r="A9" s="17">
        <v>45740.45145266203</v>
      </c>
      <c r="B9" s="18" t="s">
        <v>1512</v>
      </c>
      <c r="C9" s="18" t="s">
        <v>1513</v>
      </c>
      <c r="D9" s="18" t="s">
        <v>1512</v>
      </c>
      <c r="E9" s="18">
        <v>9.363962663E9</v>
      </c>
      <c r="F9" s="18" t="s">
        <v>1514</v>
      </c>
      <c r="G9" s="18" t="s">
        <v>21</v>
      </c>
      <c r="H9" s="18" t="s">
        <v>471</v>
      </c>
      <c r="I9" s="18" t="s">
        <v>50</v>
      </c>
      <c r="J9" s="19"/>
      <c r="K9" s="18" t="s">
        <v>1460</v>
      </c>
      <c r="L9" s="18" t="s">
        <v>1515</v>
      </c>
      <c r="M9" s="19"/>
      <c r="N9" s="19"/>
      <c r="O9" s="18">
        <v>3.0</v>
      </c>
      <c r="P9" s="18" t="s">
        <v>1516</v>
      </c>
      <c r="Q9" s="18" t="s">
        <v>1513</v>
      </c>
      <c r="R9" s="18" t="s">
        <v>1512</v>
      </c>
      <c r="S9" s="18">
        <v>9.363962663E9</v>
      </c>
      <c r="T9" s="18" t="s">
        <v>1517</v>
      </c>
      <c r="U9" s="18" t="s">
        <v>1518</v>
      </c>
      <c r="V9" s="18">
        <v>6.383959032E9</v>
      </c>
      <c r="W9" s="18" t="s">
        <v>1519</v>
      </c>
      <c r="X9" s="18" t="s">
        <v>1520</v>
      </c>
      <c r="Y9" s="18">
        <v>7.339643045E9</v>
      </c>
      <c r="Z9" s="18" t="s">
        <v>1521</v>
      </c>
      <c r="AA9" s="20" t="s">
        <v>1522</v>
      </c>
      <c r="AB9" s="18">
        <v>5.44919947674E11</v>
      </c>
      <c r="AC9" s="20" t="s">
        <v>1523</v>
      </c>
      <c r="AD9" s="18" t="s">
        <v>26</v>
      </c>
      <c r="AE9" s="19"/>
    </row>
    <row r="10">
      <c r="A10" s="17">
        <v>45740.488451412035</v>
      </c>
      <c r="B10" s="18" t="s">
        <v>1524</v>
      </c>
      <c r="C10" s="18" t="s">
        <v>1525</v>
      </c>
      <c r="D10" s="18" t="s">
        <v>1524</v>
      </c>
      <c r="E10" s="18">
        <v>9.500921812E9</v>
      </c>
      <c r="F10" s="18" t="s">
        <v>1526</v>
      </c>
      <c r="G10" s="18" t="s">
        <v>21</v>
      </c>
      <c r="H10" s="18" t="s">
        <v>410</v>
      </c>
      <c r="I10" s="18" t="s">
        <v>50</v>
      </c>
      <c r="J10" s="18" t="s">
        <v>1372</v>
      </c>
      <c r="K10" s="18" t="s">
        <v>1430</v>
      </c>
      <c r="L10" s="19"/>
      <c r="M10" s="19"/>
      <c r="N10" s="18" t="s">
        <v>1431</v>
      </c>
      <c r="O10" s="18">
        <v>3.0</v>
      </c>
      <c r="P10" s="18" t="s">
        <v>1527</v>
      </c>
      <c r="Q10" s="18" t="s">
        <v>1525</v>
      </c>
      <c r="R10" s="18" t="s">
        <v>1524</v>
      </c>
      <c r="S10" s="18">
        <v>9.500921812E9</v>
      </c>
      <c r="T10" s="18" t="s">
        <v>1528</v>
      </c>
      <c r="U10" s="18" t="s">
        <v>1529</v>
      </c>
      <c r="V10" s="18">
        <v>8.300787164E9</v>
      </c>
      <c r="W10" s="18" t="s">
        <v>1530</v>
      </c>
      <c r="X10" s="18" t="s">
        <v>1531</v>
      </c>
      <c r="Y10" s="18">
        <v>8.248802559E9</v>
      </c>
      <c r="Z10" s="18" t="s">
        <v>1532</v>
      </c>
      <c r="AA10" s="20" t="s">
        <v>1533</v>
      </c>
      <c r="AB10" s="18">
        <v>5.08322412263E11</v>
      </c>
      <c r="AC10" s="20" t="s">
        <v>1534</v>
      </c>
      <c r="AD10" s="18" t="s">
        <v>26</v>
      </c>
      <c r="AE10" s="19"/>
    </row>
    <row r="11">
      <c r="A11" s="17">
        <v>45740.50874039352</v>
      </c>
      <c r="B11" s="18" t="s">
        <v>1535</v>
      </c>
      <c r="C11" s="18" t="s">
        <v>1536</v>
      </c>
      <c r="D11" s="18" t="s">
        <v>1537</v>
      </c>
      <c r="E11" s="18">
        <v>9.025213909E9</v>
      </c>
      <c r="F11" s="18" t="s">
        <v>1538</v>
      </c>
      <c r="G11" s="18" t="s">
        <v>21</v>
      </c>
      <c r="H11" s="18" t="s">
        <v>149</v>
      </c>
      <c r="I11" s="18" t="s">
        <v>23</v>
      </c>
      <c r="J11" s="18" t="s">
        <v>1539</v>
      </c>
      <c r="K11" s="18" t="s">
        <v>1445</v>
      </c>
      <c r="L11" s="19"/>
      <c r="M11" s="19"/>
      <c r="N11" s="19"/>
      <c r="O11" s="18">
        <v>3.0</v>
      </c>
      <c r="P11" s="18" t="s">
        <v>1540</v>
      </c>
      <c r="Q11" s="18" t="s">
        <v>1536</v>
      </c>
      <c r="R11" s="18" t="s">
        <v>1537</v>
      </c>
      <c r="S11" s="18">
        <v>9.025213909E9</v>
      </c>
      <c r="T11" s="18" t="s">
        <v>1541</v>
      </c>
      <c r="U11" s="18" t="s">
        <v>1542</v>
      </c>
      <c r="V11" s="18">
        <v>6.384401265E9</v>
      </c>
      <c r="W11" s="18" t="s">
        <v>1543</v>
      </c>
      <c r="X11" s="18" t="s">
        <v>1544</v>
      </c>
      <c r="Y11" s="18">
        <v>9.043398889E9</v>
      </c>
      <c r="Z11" s="18" t="s">
        <v>1545</v>
      </c>
      <c r="AA11" s="20" t="s">
        <v>1546</v>
      </c>
      <c r="AB11" s="18">
        <v>5.4493524517E11</v>
      </c>
      <c r="AC11" s="20" t="s">
        <v>1547</v>
      </c>
      <c r="AD11" s="18" t="s">
        <v>26</v>
      </c>
      <c r="AE11" s="19"/>
    </row>
    <row r="12">
      <c r="A12" s="17">
        <v>45740.5097683912</v>
      </c>
      <c r="B12" s="18" t="s">
        <v>223</v>
      </c>
      <c r="C12" s="18" t="s">
        <v>1548</v>
      </c>
      <c r="D12" s="18" t="s">
        <v>1549</v>
      </c>
      <c r="E12" s="18">
        <v>8.148190305E9</v>
      </c>
      <c r="F12" s="18" t="s">
        <v>1550</v>
      </c>
      <c r="G12" s="18" t="s">
        <v>21</v>
      </c>
      <c r="H12" s="18" t="s">
        <v>1551</v>
      </c>
      <c r="I12" s="18" t="s">
        <v>50</v>
      </c>
      <c r="J12" s="18">
        <v>7.3772212134E10</v>
      </c>
      <c r="K12" s="18" t="s">
        <v>1445</v>
      </c>
      <c r="L12" s="19"/>
      <c r="M12" s="19"/>
      <c r="N12" s="19"/>
      <c r="O12" s="18">
        <v>2.0</v>
      </c>
      <c r="P12" s="18" t="s">
        <v>1552</v>
      </c>
      <c r="Q12" s="18" t="s">
        <v>1548</v>
      </c>
      <c r="R12" s="18" t="s">
        <v>1549</v>
      </c>
      <c r="S12" s="18">
        <v>8.148190305E9</v>
      </c>
      <c r="T12" s="18" t="s">
        <v>1553</v>
      </c>
      <c r="U12" s="18" t="s">
        <v>1554</v>
      </c>
      <c r="V12" s="18">
        <v>6.383285682E9</v>
      </c>
      <c r="W12" s="19"/>
      <c r="X12" s="19"/>
      <c r="Y12" s="19"/>
      <c r="Z12" s="18" t="s">
        <v>1555</v>
      </c>
      <c r="AA12" s="20" t="s">
        <v>1556</v>
      </c>
      <c r="AB12" s="18">
        <v>5.08309928465E11</v>
      </c>
      <c r="AC12" s="20" t="s">
        <v>1557</v>
      </c>
      <c r="AD12" s="18" t="s">
        <v>26</v>
      </c>
      <c r="AE12" s="19"/>
    </row>
    <row r="13">
      <c r="A13" s="17">
        <v>45740.56648164352</v>
      </c>
      <c r="B13" s="18" t="s">
        <v>1537</v>
      </c>
      <c r="C13" s="18" t="s">
        <v>1558</v>
      </c>
      <c r="D13" s="18" t="s">
        <v>1559</v>
      </c>
      <c r="E13" s="18">
        <v>8.925359636E9</v>
      </c>
      <c r="F13" s="18" t="s">
        <v>1560</v>
      </c>
      <c r="G13" s="18" t="s">
        <v>21</v>
      </c>
      <c r="H13" s="18" t="s">
        <v>149</v>
      </c>
      <c r="I13" s="18" t="s">
        <v>23</v>
      </c>
      <c r="J13" s="18" t="s">
        <v>1539</v>
      </c>
      <c r="K13" s="18" t="s">
        <v>1460</v>
      </c>
      <c r="L13" s="18" t="s">
        <v>1561</v>
      </c>
      <c r="M13" s="19"/>
      <c r="N13" s="19"/>
      <c r="O13" s="18">
        <v>3.0</v>
      </c>
      <c r="P13" s="18" t="s">
        <v>1562</v>
      </c>
      <c r="Q13" s="18" t="s">
        <v>1563</v>
      </c>
      <c r="R13" s="18" t="s">
        <v>1559</v>
      </c>
      <c r="S13" s="18">
        <v>8.925359636E9</v>
      </c>
      <c r="T13" s="18" t="s">
        <v>1564</v>
      </c>
      <c r="U13" s="18" t="s">
        <v>1565</v>
      </c>
      <c r="V13" s="18">
        <v>8.838547623E9</v>
      </c>
      <c r="W13" s="18" t="s">
        <v>1566</v>
      </c>
      <c r="X13" s="18" t="s">
        <v>1567</v>
      </c>
      <c r="Y13" s="18">
        <v>9.342533112E9</v>
      </c>
      <c r="Z13" s="18" t="s">
        <v>1568</v>
      </c>
      <c r="AA13" s="20" t="s">
        <v>1569</v>
      </c>
      <c r="AB13" s="18" t="s">
        <v>1570</v>
      </c>
      <c r="AC13" s="20" t="s">
        <v>1571</v>
      </c>
      <c r="AD13" s="18" t="s">
        <v>26</v>
      </c>
      <c r="AE13" s="19"/>
    </row>
    <row r="14">
      <c r="A14" s="17">
        <v>45740.58645944444</v>
      </c>
      <c r="B14" s="18" t="s">
        <v>177</v>
      </c>
      <c r="C14" s="18" t="s">
        <v>1572</v>
      </c>
      <c r="D14" s="18" t="s">
        <v>1573</v>
      </c>
      <c r="E14" s="18">
        <v>8.610911822E9</v>
      </c>
      <c r="F14" s="18" t="s">
        <v>1550</v>
      </c>
      <c r="G14" s="18" t="s">
        <v>21</v>
      </c>
      <c r="H14" s="18" t="s">
        <v>1574</v>
      </c>
      <c r="I14" s="18" t="s">
        <v>50</v>
      </c>
      <c r="J14" s="18">
        <v>7.3772212103E10</v>
      </c>
      <c r="K14" s="18" t="s">
        <v>1445</v>
      </c>
      <c r="L14" s="19"/>
      <c r="M14" s="19"/>
      <c r="N14" s="19"/>
      <c r="O14" s="18">
        <v>2.0</v>
      </c>
      <c r="P14" s="18" t="s">
        <v>1575</v>
      </c>
      <c r="Q14" s="18" t="s">
        <v>1572</v>
      </c>
      <c r="R14" s="18" t="s">
        <v>1573</v>
      </c>
      <c r="S14" s="18">
        <v>8.610911822E9</v>
      </c>
      <c r="T14" s="18" t="s">
        <v>1576</v>
      </c>
      <c r="U14" s="18" t="s">
        <v>1577</v>
      </c>
      <c r="V14" s="18">
        <v>9.789456903E9</v>
      </c>
      <c r="W14" s="19"/>
      <c r="X14" s="19"/>
      <c r="Y14" s="19"/>
      <c r="Z14" s="18" t="s">
        <v>1578</v>
      </c>
      <c r="AA14" s="20" t="s">
        <v>1579</v>
      </c>
      <c r="AB14" s="18">
        <v>5.08310132698E11</v>
      </c>
      <c r="AC14" s="20" t="s">
        <v>1580</v>
      </c>
      <c r="AD14" s="18" t="s">
        <v>26</v>
      </c>
      <c r="AE14" s="19"/>
    </row>
    <row r="15">
      <c r="A15" s="17">
        <v>45740.59747046296</v>
      </c>
      <c r="B15" s="18" t="s">
        <v>177</v>
      </c>
      <c r="C15" s="18" t="s">
        <v>1581</v>
      </c>
      <c r="D15" s="18" t="s">
        <v>1582</v>
      </c>
      <c r="E15" s="18">
        <v>8.825897876E9</v>
      </c>
      <c r="F15" s="18" t="s">
        <v>1500</v>
      </c>
      <c r="G15" s="18" t="s">
        <v>21</v>
      </c>
      <c r="H15" s="18" t="s">
        <v>1583</v>
      </c>
      <c r="I15" s="18" t="s">
        <v>23</v>
      </c>
      <c r="J15" s="18" t="s">
        <v>1502</v>
      </c>
      <c r="K15" s="18" t="s">
        <v>1445</v>
      </c>
      <c r="L15" s="19"/>
      <c r="M15" s="19"/>
      <c r="N15" s="19"/>
      <c r="O15" s="18">
        <v>3.0</v>
      </c>
      <c r="P15" s="18" t="s">
        <v>1584</v>
      </c>
      <c r="Q15" s="18" t="s">
        <v>1585</v>
      </c>
      <c r="R15" s="18" t="s">
        <v>1582</v>
      </c>
      <c r="S15" s="18" t="s">
        <v>1582</v>
      </c>
      <c r="T15" s="18" t="s">
        <v>1586</v>
      </c>
      <c r="U15" s="18" t="s">
        <v>1587</v>
      </c>
      <c r="V15" s="18">
        <v>7.200587878E9</v>
      </c>
      <c r="W15" s="18" t="s">
        <v>1588</v>
      </c>
      <c r="X15" s="18" t="s">
        <v>1589</v>
      </c>
      <c r="Y15" s="18">
        <v>9.629695539E9</v>
      </c>
      <c r="Z15" s="18" t="s">
        <v>1590</v>
      </c>
      <c r="AA15" s="20" t="s">
        <v>1591</v>
      </c>
      <c r="AB15" s="18">
        <v>5.4496717036E11</v>
      </c>
      <c r="AC15" s="20" t="s">
        <v>1592</v>
      </c>
      <c r="AD15" s="18" t="s">
        <v>26</v>
      </c>
      <c r="AE15" s="19"/>
    </row>
    <row r="16">
      <c r="AE16" s="31" t="s">
        <v>1303</v>
      </c>
    </row>
    <row r="17">
      <c r="AE17" s="31" t="s">
        <v>1303</v>
      </c>
    </row>
    <row r="18">
      <c r="AE18" s="31" t="s">
        <v>1303</v>
      </c>
    </row>
    <row r="19">
      <c r="AE19" s="31" t="s">
        <v>1303</v>
      </c>
    </row>
    <row r="20">
      <c r="AE20" s="31" t="s">
        <v>1303</v>
      </c>
    </row>
    <row r="21">
      <c r="AE21" s="31" t="s">
        <v>1303</v>
      </c>
    </row>
    <row r="22">
      <c r="AE22" s="31" t="s">
        <v>1303</v>
      </c>
    </row>
    <row r="23">
      <c r="AE23" s="31" t="s">
        <v>1303</v>
      </c>
    </row>
    <row r="24">
      <c r="AE24" s="31" t="s">
        <v>1303</v>
      </c>
    </row>
    <row r="25">
      <c r="AE25" s="31" t="s">
        <v>1303</v>
      </c>
    </row>
    <row r="26">
      <c r="AE26" s="31" t="s">
        <v>1303</v>
      </c>
    </row>
    <row r="27">
      <c r="AE27" s="31" t="s">
        <v>1303</v>
      </c>
    </row>
    <row r="28">
      <c r="AE28" s="31" t="s">
        <v>1303</v>
      </c>
    </row>
    <row r="29">
      <c r="AE29" s="31" t="s">
        <v>1303</v>
      </c>
    </row>
    <row r="30">
      <c r="AE30" s="31" t="s">
        <v>1303</v>
      </c>
    </row>
    <row r="31">
      <c r="AE31" s="31" t="s">
        <v>1303</v>
      </c>
    </row>
    <row r="32">
      <c r="AE32" s="31" t="s">
        <v>1303</v>
      </c>
    </row>
    <row r="33">
      <c r="AE33" s="31" t="s">
        <v>1303</v>
      </c>
    </row>
    <row r="34">
      <c r="AE34" s="31" t="s">
        <v>1303</v>
      </c>
    </row>
    <row r="35">
      <c r="AE35" s="31" t="s">
        <v>1303</v>
      </c>
    </row>
    <row r="36">
      <c r="AE36" s="31" t="s">
        <v>1303</v>
      </c>
    </row>
    <row r="37">
      <c r="AE37" s="31" t="s">
        <v>1303</v>
      </c>
    </row>
    <row r="38">
      <c r="AE38" s="31" t="s">
        <v>1303</v>
      </c>
    </row>
    <row r="39">
      <c r="AE39" s="31" t="s">
        <v>1303</v>
      </c>
    </row>
    <row r="40">
      <c r="AE40" s="31" t="s">
        <v>1303</v>
      </c>
    </row>
    <row r="41">
      <c r="AE41" s="31" t="s">
        <v>1303</v>
      </c>
    </row>
    <row r="42">
      <c r="AE42" s="31" t="s">
        <v>1303</v>
      </c>
    </row>
    <row r="43">
      <c r="AE43" s="31" t="s">
        <v>1303</v>
      </c>
    </row>
    <row r="44">
      <c r="AE44" s="31" t="s">
        <v>1303</v>
      </c>
    </row>
    <row r="45">
      <c r="AE45" s="31" t="s">
        <v>1303</v>
      </c>
    </row>
    <row r="46">
      <c r="AE46" s="31" t="s">
        <v>1303</v>
      </c>
    </row>
    <row r="47">
      <c r="AE47" s="31" t="s">
        <v>1303</v>
      </c>
    </row>
    <row r="48">
      <c r="AE48" s="31" t="s">
        <v>1303</v>
      </c>
    </row>
    <row r="49">
      <c r="AE49" s="31" t="s">
        <v>1303</v>
      </c>
    </row>
    <row r="50">
      <c r="AE50" s="31" t="s">
        <v>1303</v>
      </c>
    </row>
    <row r="51">
      <c r="AE51" s="31" t="s">
        <v>1303</v>
      </c>
    </row>
    <row r="52">
      <c r="AE52" s="31" t="s">
        <v>1303</v>
      </c>
    </row>
    <row r="53">
      <c r="AE53" s="31" t="s">
        <v>1303</v>
      </c>
    </row>
    <row r="54">
      <c r="AE54" s="31" t="s">
        <v>1303</v>
      </c>
    </row>
    <row r="55">
      <c r="AE55" s="31" t="s">
        <v>1303</v>
      </c>
    </row>
    <row r="56">
      <c r="AE56" s="31" t="s">
        <v>1303</v>
      </c>
    </row>
    <row r="57">
      <c r="AE57" s="31" t="s">
        <v>1303</v>
      </c>
    </row>
    <row r="58">
      <c r="AE58" s="31" t="s">
        <v>1303</v>
      </c>
    </row>
    <row r="59">
      <c r="AE59" s="31" t="s">
        <v>1303</v>
      </c>
    </row>
    <row r="60">
      <c r="AE60" s="31" t="s">
        <v>1303</v>
      </c>
    </row>
    <row r="61">
      <c r="AE61" s="31" t="s">
        <v>1303</v>
      </c>
    </row>
    <row r="62">
      <c r="AE62" s="31" t="s">
        <v>1303</v>
      </c>
    </row>
    <row r="63">
      <c r="AE63" s="31" t="s">
        <v>1303</v>
      </c>
    </row>
    <row r="64">
      <c r="AE64" s="31" t="s">
        <v>1303</v>
      </c>
    </row>
    <row r="65">
      <c r="AE65" s="31" t="s">
        <v>1303</v>
      </c>
    </row>
    <row r="66">
      <c r="AE66" s="31" t="s">
        <v>1303</v>
      </c>
    </row>
    <row r="67">
      <c r="AE67" s="31" t="s">
        <v>1303</v>
      </c>
    </row>
    <row r="68">
      <c r="AE68" s="31" t="s">
        <v>1303</v>
      </c>
    </row>
    <row r="69">
      <c r="AE69" s="31" t="s">
        <v>1303</v>
      </c>
    </row>
    <row r="70">
      <c r="AE70" s="31" t="s">
        <v>1303</v>
      </c>
    </row>
    <row r="71">
      <c r="AE71" s="31" t="s">
        <v>1303</v>
      </c>
    </row>
    <row r="72">
      <c r="AE72" s="31" t="s">
        <v>1303</v>
      </c>
    </row>
    <row r="73">
      <c r="AE73" s="31" t="s">
        <v>1303</v>
      </c>
    </row>
    <row r="74">
      <c r="AE74" s="31" t="s">
        <v>1303</v>
      </c>
    </row>
    <row r="75">
      <c r="AE75" s="31" t="s">
        <v>1303</v>
      </c>
    </row>
    <row r="76">
      <c r="AE76" s="31" t="s">
        <v>1303</v>
      </c>
    </row>
    <row r="77">
      <c r="AE77" s="31" t="s">
        <v>1303</v>
      </c>
    </row>
    <row r="78">
      <c r="AE78" s="31" t="s">
        <v>1303</v>
      </c>
    </row>
    <row r="79">
      <c r="AE79" s="31" t="s">
        <v>1303</v>
      </c>
    </row>
    <row r="80">
      <c r="AE80" s="31" t="s">
        <v>1303</v>
      </c>
    </row>
    <row r="81">
      <c r="AE81" s="31" t="s">
        <v>1303</v>
      </c>
    </row>
    <row r="82">
      <c r="AE82" s="31" t="s">
        <v>1303</v>
      </c>
    </row>
    <row r="83">
      <c r="AE83" s="31" t="s">
        <v>1303</v>
      </c>
    </row>
    <row r="84">
      <c r="AE84" s="31" t="s">
        <v>1303</v>
      </c>
    </row>
    <row r="85">
      <c r="AE85" s="31" t="s">
        <v>1303</v>
      </c>
    </row>
    <row r="86">
      <c r="AE86" s="31" t="s">
        <v>1303</v>
      </c>
    </row>
    <row r="87">
      <c r="AE87" s="31" t="s">
        <v>1303</v>
      </c>
    </row>
    <row r="88">
      <c r="AE88" s="31" t="s">
        <v>1303</v>
      </c>
    </row>
    <row r="89">
      <c r="AE89" s="31" t="s">
        <v>1303</v>
      </c>
    </row>
    <row r="90">
      <c r="AE90" s="31" t="s">
        <v>1303</v>
      </c>
    </row>
    <row r="91">
      <c r="AE91" s="31" t="s">
        <v>1303</v>
      </c>
    </row>
    <row r="92">
      <c r="AE92" s="31" t="s">
        <v>1303</v>
      </c>
    </row>
    <row r="93">
      <c r="AE93" s="31" t="s">
        <v>1303</v>
      </c>
    </row>
    <row r="94">
      <c r="AE94" s="31" t="s">
        <v>1303</v>
      </c>
    </row>
    <row r="95">
      <c r="AE95" s="31" t="s">
        <v>1303</v>
      </c>
    </row>
    <row r="96">
      <c r="AE96" s="31" t="s">
        <v>1303</v>
      </c>
    </row>
    <row r="97">
      <c r="AE97" s="31" t="s">
        <v>1303</v>
      </c>
    </row>
    <row r="98">
      <c r="AE98" s="31" t="s">
        <v>1303</v>
      </c>
    </row>
    <row r="99">
      <c r="AE99" s="31" t="s">
        <v>1303</v>
      </c>
    </row>
    <row r="100">
      <c r="AE100" s="31" t="s">
        <v>1303</v>
      </c>
    </row>
    <row r="101">
      <c r="AE101" s="31" t="s">
        <v>1303</v>
      </c>
    </row>
    <row r="102">
      <c r="AE102" s="31" t="s">
        <v>1303</v>
      </c>
    </row>
    <row r="103">
      <c r="AE103" s="31" t="s">
        <v>1303</v>
      </c>
    </row>
    <row r="104">
      <c r="AE104" s="31" t="s">
        <v>1303</v>
      </c>
    </row>
    <row r="105">
      <c r="AE105" s="31" t="s">
        <v>1303</v>
      </c>
    </row>
    <row r="106">
      <c r="AE106" s="31" t="s">
        <v>1303</v>
      </c>
    </row>
    <row r="107">
      <c r="AE107" s="31" t="s">
        <v>1303</v>
      </c>
    </row>
    <row r="108">
      <c r="AE108" s="31" t="s">
        <v>1303</v>
      </c>
    </row>
    <row r="109">
      <c r="AE109" s="31" t="s">
        <v>1303</v>
      </c>
    </row>
    <row r="110">
      <c r="AE110" s="31" t="s">
        <v>1303</v>
      </c>
    </row>
    <row r="111">
      <c r="AE111" s="31" t="s">
        <v>1303</v>
      </c>
    </row>
    <row r="112">
      <c r="AE112" s="31" t="s">
        <v>1303</v>
      </c>
    </row>
    <row r="113">
      <c r="AE113" s="31" t="s">
        <v>1303</v>
      </c>
    </row>
    <row r="114">
      <c r="AE114" s="31" t="s">
        <v>1303</v>
      </c>
    </row>
  </sheetData>
  <hyperlinks>
    <hyperlink r:id="rId1" ref="AA2"/>
    <hyperlink r:id="rId2" ref="AC2"/>
    <hyperlink r:id="rId3" ref="AA3"/>
    <hyperlink r:id="rId4" ref="AC3"/>
    <hyperlink r:id="rId5" ref="AA4"/>
    <hyperlink r:id="rId6" ref="AC4"/>
    <hyperlink r:id="rId7" ref="AA5"/>
    <hyperlink r:id="rId8" ref="AC5"/>
    <hyperlink r:id="rId9" ref="AA6"/>
    <hyperlink r:id="rId10" ref="AC6"/>
    <hyperlink r:id="rId11" ref="AA7"/>
    <hyperlink r:id="rId12" ref="AC7"/>
    <hyperlink r:id="rId13" ref="AA8"/>
    <hyperlink r:id="rId14" ref="AC8"/>
    <hyperlink r:id="rId15" ref="AA9"/>
    <hyperlink r:id="rId16" ref="AC9"/>
    <hyperlink r:id="rId17" ref="AA10"/>
    <hyperlink r:id="rId18" ref="AC10"/>
    <hyperlink r:id="rId19" ref="AA11"/>
    <hyperlink r:id="rId20" ref="AC11"/>
    <hyperlink r:id="rId21" ref="AA12"/>
    <hyperlink r:id="rId22" ref="AC12"/>
    <hyperlink r:id="rId23" ref="AA13"/>
    <hyperlink r:id="rId24" ref="AC13"/>
    <hyperlink r:id="rId25" ref="AA14"/>
    <hyperlink r:id="rId26" ref="AC14"/>
    <hyperlink r:id="rId27" ref="AA15"/>
    <hyperlink r:id="rId28" ref="AC15"/>
  </hyperlinks>
  <drawing r:id="rId29"/>
  <tableParts count="1">
    <tablePart r:id="rId3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10" width="18.88"/>
    <col customWidth="1" min="11" max="12" width="37.63"/>
    <col customWidth="1" min="13" max="13" width="22.25"/>
    <col customWidth="1" min="14" max="19" width="18.88"/>
  </cols>
  <sheetData>
    <row r="1">
      <c r="A1" s="32" t="s">
        <v>0</v>
      </c>
      <c r="B1" s="34" t="s">
        <v>1593</v>
      </c>
      <c r="C1" s="35" t="s">
        <v>1594</v>
      </c>
      <c r="D1" s="35" t="s">
        <v>1595</v>
      </c>
      <c r="E1" s="35" t="s">
        <v>1596</v>
      </c>
      <c r="F1" s="35" t="s">
        <v>1597</v>
      </c>
      <c r="G1" s="35" t="s">
        <v>1598</v>
      </c>
      <c r="H1" s="35" t="s">
        <v>8</v>
      </c>
      <c r="I1" s="35" t="s">
        <v>9</v>
      </c>
      <c r="J1" s="35" t="s">
        <v>1599</v>
      </c>
      <c r="K1" s="34" t="s">
        <v>1600</v>
      </c>
      <c r="L1" s="34" t="s">
        <v>1601</v>
      </c>
      <c r="M1" s="35" t="s">
        <v>13</v>
      </c>
      <c r="N1" s="7" t="s">
        <v>16</v>
      </c>
    </row>
    <row r="2" ht="15.75" customHeight="1">
      <c r="A2" s="8">
        <v>45734.32945193287</v>
      </c>
      <c r="B2" s="9" t="s">
        <v>1602</v>
      </c>
      <c r="C2" s="9" t="s">
        <v>1603</v>
      </c>
      <c r="D2" s="9">
        <v>6.382360632E9</v>
      </c>
      <c r="E2" s="9" t="s">
        <v>1604</v>
      </c>
      <c r="F2" s="9" t="s">
        <v>1605</v>
      </c>
      <c r="G2" s="9" t="s">
        <v>1606</v>
      </c>
      <c r="H2" s="9" t="s">
        <v>23</v>
      </c>
      <c r="I2" s="9">
        <v>7.3772211122E10</v>
      </c>
      <c r="J2" s="9" t="s">
        <v>1607</v>
      </c>
      <c r="K2" s="9">
        <v>5.07767247099E11</v>
      </c>
      <c r="L2" s="11" t="s">
        <v>1608</v>
      </c>
      <c r="M2" s="9" t="s">
        <v>26</v>
      </c>
      <c r="N2" s="13" t="str">
        <f t="array" ref="N2:N104">IF(B2:B104&lt;&gt;"", IMAGE("https://api.qrserver.com/v1/create-qr-code/?size=300x300&amp;data=" &amp; 
  ENCODEURL(
    IF(B2:B104&lt;&gt;"", "Name: " &amp; B2:B104 &amp; " | ", "") &amp;
    IF(C2:C104&lt;&gt;"", "Email Address: " &amp; C2:C104 &amp; " | ", "") &amp;
    IF(D2:D104&lt;&gt;"", "Mobile Number: " &amp; D2:D104 &amp; " | ", "") &amp;
    IF(E2:E104&lt;&gt;"", "College Name: " &amp; E2:E104 &amp; " | ", "") &amp;
    IF(G2:G104&lt;&gt;"", "Department: " &amp; G2:G104 &amp; " | ", "") &amp;
    IF(H2:H104&lt;&gt;"", "Year: " &amp; H2:H104 &amp; " | ", "") &amp;
    IF(J2:J104&lt;&gt;"", "Events List: " &amp; J2:J104, "")
  )
), "")
</f>
        <v/>
      </c>
    </row>
    <row r="3">
      <c r="A3" s="17">
        <v>45740.58477945602</v>
      </c>
      <c r="B3" s="18" t="s">
        <v>1609</v>
      </c>
      <c r="C3" s="18" t="s">
        <v>1610</v>
      </c>
      <c r="D3" s="18">
        <v>9.047439391E9</v>
      </c>
      <c r="E3" s="18" t="s">
        <v>1611</v>
      </c>
      <c r="F3" s="18" t="s">
        <v>842</v>
      </c>
      <c r="G3" s="18" t="s">
        <v>1612</v>
      </c>
      <c r="H3" s="18" t="s">
        <v>81</v>
      </c>
      <c r="I3" s="19"/>
      <c r="J3" s="18" t="s">
        <v>1607</v>
      </c>
      <c r="K3" s="18">
        <v>5.44903361256E11</v>
      </c>
      <c r="L3" s="20" t="s">
        <v>1613</v>
      </c>
      <c r="M3" s="18" t="s">
        <v>26</v>
      </c>
      <c r="N3" s="19"/>
    </row>
    <row r="4">
      <c r="A4" s="17">
        <v>45740.587965439816</v>
      </c>
      <c r="B4" s="18" t="s">
        <v>1614</v>
      </c>
      <c r="C4" s="18" t="s">
        <v>1615</v>
      </c>
      <c r="D4" s="18">
        <v>6.382209931E9</v>
      </c>
      <c r="E4" s="18" t="s">
        <v>1616</v>
      </c>
      <c r="F4" s="18" t="s">
        <v>842</v>
      </c>
      <c r="G4" s="18" t="s">
        <v>1617</v>
      </c>
      <c r="H4" s="18" t="s">
        <v>81</v>
      </c>
      <c r="I4" s="18" t="s">
        <v>1618</v>
      </c>
      <c r="J4" s="18" t="s">
        <v>1607</v>
      </c>
      <c r="K4" s="18">
        <v>5.44917963207E11</v>
      </c>
      <c r="L4" s="20" t="s">
        <v>1619</v>
      </c>
      <c r="M4" s="18" t="s">
        <v>26</v>
      </c>
      <c r="N4" s="19"/>
    </row>
    <row r="5">
      <c r="N5" s="31" t="s">
        <v>1303</v>
      </c>
    </row>
    <row r="6">
      <c r="N6" s="31" t="s">
        <v>1303</v>
      </c>
    </row>
    <row r="7">
      <c r="N7" s="31" t="s">
        <v>1303</v>
      </c>
    </row>
    <row r="8">
      <c r="N8" s="31" t="s">
        <v>1303</v>
      </c>
    </row>
    <row r="9">
      <c r="N9" s="31" t="s">
        <v>1303</v>
      </c>
    </row>
    <row r="10">
      <c r="N10" s="31" t="s">
        <v>1303</v>
      </c>
    </row>
    <row r="11">
      <c r="N11" s="31" t="s">
        <v>1303</v>
      </c>
    </row>
    <row r="12">
      <c r="N12" s="31" t="s">
        <v>1303</v>
      </c>
    </row>
    <row r="13">
      <c r="N13" s="31" t="s">
        <v>1303</v>
      </c>
    </row>
    <row r="14">
      <c r="N14" s="31" t="s">
        <v>1303</v>
      </c>
    </row>
    <row r="15">
      <c r="N15" s="31" t="s">
        <v>1303</v>
      </c>
    </row>
    <row r="16">
      <c r="N16" s="31" t="s">
        <v>1303</v>
      </c>
    </row>
    <row r="17">
      <c r="N17" s="31" t="s">
        <v>1303</v>
      </c>
    </row>
    <row r="18">
      <c r="N18" s="31" t="s">
        <v>1303</v>
      </c>
    </row>
    <row r="19">
      <c r="N19" s="31" t="s">
        <v>1303</v>
      </c>
    </row>
    <row r="20">
      <c r="N20" s="31" t="s">
        <v>1303</v>
      </c>
    </row>
    <row r="21">
      <c r="N21" s="31" t="s">
        <v>1303</v>
      </c>
    </row>
    <row r="22">
      <c r="N22" s="31" t="s">
        <v>1303</v>
      </c>
    </row>
    <row r="23">
      <c r="N23" s="31" t="s">
        <v>1303</v>
      </c>
    </row>
    <row r="24">
      <c r="N24" s="31" t="s">
        <v>1303</v>
      </c>
    </row>
    <row r="25">
      <c r="N25" s="31" t="s">
        <v>1303</v>
      </c>
    </row>
    <row r="26">
      <c r="N26" s="31" t="s">
        <v>1303</v>
      </c>
    </row>
    <row r="27">
      <c r="N27" s="31" t="s">
        <v>1303</v>
      </c>
    </row>
    <row r="28">
      <c r="N28" s="31" t="s">
        <v>1303</v>
      </c>
    </row>
    <row r="29">
      <c r="N29" s="31" t="s">
        <v>1303</v>
      </c>
    </row>
    <row r="30">
      <c r="N30" s="31" t="s">
        <v>1303</v>
      </c>
    </row>
    <row r="31">
      <c r="N31" s="31" t="s">
        <v>1303</v>
      </c>
    </row>
    <row r="32">
      <c r="N32" s="31" t="s">
        <v>1303</v>
      </c>
    </row>
    <row r="33">
      <c r="N33" s="31" t="s">
        <v>1303</v>
      </c>
    </row>
    <row r="34">
      <c r="N34" s="31" t="s">
        <v>1303</v>
      </c>
    </row>
    <row r="35">
      <c r="N35" s="31" t="s">
        <v>1303</v>
      </c>
    </row>
    <row r="36">
      <c r="N36" s="31" t="s">
        <v>1303</v>
      </c>
    </row>
    <row r="37">
      <c r="N37" s="31" t="s">
        <v>1303</v>
      </c>
    </row>
    <row r="38">
      <c r="N38" s="31" t="s">
        <v>1303</v>
      </c>
    </row>
    <row r="39">
      <c r="N39" s="31" t="s">
        <v>1303</v>
      </c>
    </row>
    <row r="40">
      <c r="N40" s="31" t="s">
        <v>1303</v>
      </c>
    </row>
    <row r="41">
      <c r="N41" s="31" t="s">
        <v>1303</v>
      </c>
    </row>
    <row r="42">
      <c r="N42" s="31" t="s">
        <v>1303</v>
      </c>
    </row>
    <row r="43">
      <c r="N43" s="31" t="s">
        <v>1303</v>
      </c>
    </row>
    <row r="44">
      <c r="N44" s="31" t="s">
        <v>1303</v>
      </c>
    </row>
    <row r="45">
      <c r="N45" s="31" t="s">
        <v>1303</v>
      </c>
    </row>
    <row r="46">
      <c r="N46" s="31" t="s">
        <v>1303</v>
      </c>
    </row>
    <row r="47">
      <c r="N47" s="31" t="s">
        <v>1303</v>
      </c>
    </row>
    <row r="48">
      <c r="N48" s="31" t="s">
        <v>1303</v>
      </c>
    </row>
    <row r="49">
      <c r="N49" s="31" t="s">
        <v>1303</v>
      </c>
    </row>
    <row r="50">
      <c r="N50" s="31" t="s">
        <v>1303</v>
      </c>
    </row>
    <row r="51">
      <c r="N51" s="31" t="s">
        <v>1303</v>
      </c>
    </row>
    <row r="52">
      <c r="N52" s="31" t="s">
        <v>1303</v>
      </c>
    </row>
    <row r="53">
      <c r="N53" s="31" t="s">
        <v>1303</v>
      </c>
    </row>
    <row r="54">
      <c r="N54" s="31" t="s">
        <v>1303</v>
      </c>
    </row>
    <row r="55">
      <c r="N55" s="31" t="s">
        <v>1303</v>
      </c>
    </row>
    <row r="56">
      <c r="N56" s="31" t="s">
        <v>1303</v>
      </c>
    </row>
    <row r="57">
      <c r="N57" s="31" t="s">
        <v>1303</v>
      </c>
    </row>
    <row r="58">
      <c r="N58" s="31" t="s">
        <v>1303</v>
      </c>
    </row>
    <row r="59">
      <c r="N59" s="31" t="s">
        <v>1303</v>
      </c>
    </row>
    <row r="60">
      <c r="N60" s="31" t="s">
        <v>1303</v>
      </c>
    </row>
    <row r="61">
      <c r="N61" s="31" t="s">
        <v>1303</v>
      </c>
    </row>
    <row r="62">
      <c r="N62" s="31" t="s">
        <v>1303</v>
      </c>
    </row>
    <row r="63">
      <c r="N63" s="31" t="s">
        <v>1303</v>
      </c>
    </row>
    <row r="64">
      <c r="N64" s="31" t="s">
        <v>1303</v>
      </c>
    </row>
    <row r="65">
      <c r="N65" s="31" t="s">
        <v>1303</v>
      </c>
    </row>
    <row r="66">
      <c r="N66" s="31" t="s">
        <v>1303</v>
      </c>
    </row>
    <row r="67">
      <c r="N67" s="31" t="s">
        <v>1303</v>
      </c>
    </row>
    <row r="68">
      <c r="N68" s="31" t="s">
        <v>1303</v>
      </c>
    </row>
    <row r="69">
      <c r="N69" s="31" t="s">
        <v>1303</v>
      </c>
    </row>
    <row r="70">
      <c r="N70" s="31" t="s">
        <v>1303</v>
      </c>
    </row>
    <row r="71">
      <c r="N71" s="31" t="s">
        <v>1303</v>
      </c>
    </row>
    <row r="72">
      <c r="N72" s="31" t="s">
        <v>1303</v>
      </c>
    </row>
    <row r="73">
      <c r="N73" s="31" t="s">
        <v>1303</v>
      </c>
    </row>
    <row r="74">
      <c r="N74" s="31" t="s">
        <v>1303</v>
      </c>
    </row>
    <row r="75">
      <c r="N75" s="31" t="s">
        <v>1303</v>
      </c>
    </row>
    <row r="76">
      <c r="N76" s="31" t="s">
        <v>1303</v>
      </c>
    </row>
    <row r="77">
      <c r="N77" s="31" t="s">
        <v>1303</v>
      </c>
    </row>
    <row r="78">
      <c r="N78" s="31" t="s">
        <v>1303</v>
      </c>
    </row>
    <row r="79">
      <c r="N79" s="31" t="s">
        <v>1303</v>
      </c>
    </row>
    <row r="80">
      <c r="N80" s="31" t="s">
        <v>1303</v>
      </c>
    </row>
    <row r="81">
      <c r="N81" s="31" t="s">
        <v>1303</v>
      </c>
    </row>
    <row r="82">
      <c r="N82" s="31" t="s">
        <v>1303</v>
      </c>
    </row>
    <row r="83">
      <c r="N83" s="31" t="s">
        <v>1303</v>
      </c>
    </row>
    <row r="84">
      <c r="N84" s="31" t="s">
        <v>1303</v>
      </c>
    </row>
    <row r="85">
      <c r="N85" s="31" t="s">
        <v>1303</v>
      </c>
    </row>
    <row r="86">
      <c r="N86" s="31" t="s">
        <v>1303</v>
      </c>
    </row>
    <row r="87">
      <c r="N87" s="31" t="s">
        <v>1303</v>
      </c>
    </row>
    <row r="88">
      <c r="N88" s="31" t="s">
        <v>1303</v>
      </c>
    </row>
    <row r="89">
      <c r="N89" s="31" t="s">
        <v>1303</v>
      </c>
    </row>
    <row r="90">
      <c r="N90" s="31" t="s">
        <v>1303</v>
      </c>
    </row>
    <row r="91">
      <c r="N91" s="31" t="s">
        <v>1303</v>
      </c>
    </row>
    <row r="92">
      <c r="N92" s="31" t="s">
        <v>1303</v>
      </c>
    </row>
    <row r="93">
      <c r="N93" s="31" t="s">
        <v>1303</v>
      </c>
    </row>
    <row r="94">
      <c r="N94" s="31" t="s">
        <v>1303</v>
      </c>
    </row>
    <row r="95">
      <c r="N95" s="31" t="s">
        <v>1303</v>
      </c>
    </row>
    <row r="96">
      <c r="N96" s="31" t="s">
        <v>1303</v>
      </c>
    </row>
    <row r="97">
      <c r="N97" s="31" t="s">
        <v>1303</v>
      </c>
    </row>
    <row r="98">
      <c r="N98" s="31" t="s">
        <v>1303</v>
      </c>
    </row>
    <row r="99">
      <c r="N99" s="31" t="s">
        <v>1303</v>
      </c>
    </row>
    <row r="100">
      <c r="N100" s="31" t="s">
        <v>1303</v>
      </c>
    </row>
    <row r="101">
      <c r="N101" s="31" t="s">
        <v>1303</v>
      </c>
    </row>
    <row r="102">
      <c r="N102" s="31" t="s">
        <v>1303</v>
      </c>
    </row>
    <row r="103">
      <c r="N103" s="31" t="s">
        <v>1303</v>
      </c>
    </row>
    <row r="104">
      <c r="N104" s="31" t="s">
        <v>1303</v>
      </c>
    </row>
  </sheetData>
  <hyperlinks>
    <hyperlink r:id="rId1" ref="L2"/>
    <hyperlink r:id="rId2" ref="L3"/>
    <hyperlink r:id="rId3" ref="L4"/>
  </hyperlinks>
  <drawing r:id="rId4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10" width="18.88"/>
    <col customWidth="1" min="11" max="11" width="21.5"/>
    <col customWidth="1" min="12" max="12" width="18.88"/>
    <col customWidth="1" min="13" max="13" width="19.0"/>
    <col customWidth="1" min="14" max="14" width="18.88"/>
    <col customWidth="1" min="15" max="15" width="25.0"/>
    <col customWidth="1" min="16" max="16" width="22.38"/>
    <col customWidth="1" min="17" max="17" width="22.63"/>
    <col customWidth="1" min="18" max="18" width="28.75"/>
    <col customWidth="1" min="19" max="20" width="37.63"/>
    <col customWidth="1" min="21" max="21" width="22.25"/>
    <col customWidth="1" min="22" max="27" width="18.88"/>
  </cols>
  <sheetData>
    <row r="1">
      <c r="A1" s="32" t="s">
        <v>0</v>
      </c>
      <c r="B1" s="34" t="s">
        <v>1620</v>
      </c>
      <c r="C1" s="35" t="s">
        <v>1594</v>
      </c>
      <c r="D1" s="35" t="s">
        <v>1595</v>
      </c>
      <c r="E1" s="35" t="s">
        <v>1596</v>
      </c>
      <c r="F1" s="35" t="s">
        <v>1597</v>
      </c>
      <c r="G1" s="35" t="s">
        <v>1598</v>
      </c>
      <c r="H1" s="35" t="s">
        <v>8</v>
      </c>
      <c r="I1" s="35" t="s">
        <v>9</v>
      </c>
      <c r="J1" s="35" t="s">
        <v>1599</v>
      </c>
      <c r="K1" s="33" t="s">
        <v>1379</v>
      </c>
      <c r="L1" s="33" t="s">
        <v>1621</v>
      </c>
      <c r="M1" s="33" t="s">
        <v>1622</v>
      </c>
      <c r="N1" s="33" t="s">
        <v>1382</v>
      </c>
      <c r="O1" s="33" t="s">
        <v>1383</v>
      </c>
      <c r="P1" s="33" t="s">
        <v>1623</v>
      </c>
      <c r="Q1" s="33" t="s">
        <v>1385</v>
      </c>
      <c r="R1" s="33" t="s">
        <v>1386</v>
      </c>
      <c r="S1" s="34" t="s">
        <v>1624</v>
      </c>
      <c r="T1" s="34" t="s">
        <v>1625</v>
      </c>
      <c r="U1" s="35" t="s">
        <v>13</v>
      </c>
      <c r="V1" s="7" t="s">
        <v>16</v>
      </c>
    </row>
    <row r="2" ht="18.75" customHeight="1">
      <c r="A2" s="8">
        <v>45736.49052356482</v>
      </c>
      <c r="B2" s="9" t="s">
        <v>1626</v>
      </c>
      <c r="C2" s="9" t="s">
        <v>1627</v>
      </c>
      <c r="D2" s="9">
        <v>8.778564003E9</v>
      </c>
      <c r="E2" s="9" t="s">
        <v>131</v>
      </c>
      <c r="F2" s="9" t="s">
        <v>1605</v>
      </c>
      <c r="G2" s="9" t="s">
        <v>132</v>
      </c>
      <c r="H2" s="9" t="s">
        <v>81</v>
      </c>
      <c r="I2" s="9">
        <v>7.3772212105E10</v>
      </c>
      <c r="J2" s="9" t="s">
        <v>1628</v>
      </c>
      <c r="K2" s="9">
        <v>2.0</v>
      </c>
      <c r="L2" s="9" t="s">
        <v>1629</v>
      </c>
      <c r="M2" s="9" t="s">
        <v>1626</v>
      </c>
      <c r="N2" s="9" t="s">
        <v>1627</v>
      </c>
      <c r="O2" s="9">
        <v>8.778564003E9</v>
      </c>
      <c r="P2" s="9" t="s">
        <v>1630</v>
      </c>
      <c r="Q2" s="9" t="s">
        <v>1631</v>
      </c>
      <c r="R2" s="9">
        <v>7.010939188E9</v>
      </c>
      <c r="S2" s="9">
        <v>5.44475844447E11</v>
      </c>
      <c r="T2" s="11" t="s">
        <v>1632</v>
      </c>
      <c r="U2" s="9" t="s">
        <v>26</v>
      </c>
      <c r="V2" s="54" t="str">
        <f t="array" ref="V2:V103">IF(B2:B103&lt;&gt;"", IMAGE("https://api.qrserver.com/v1/create-qr-code/?size=300x300&amp;data=" &amp; 
  ENCODEURL(
    IF(B2:B103&lt;&gt;"", "Name: " &amp; B2:B103 &amp; " | ", "") &amp;
    IF(C2:C103&lt;&gt;"", "Email Address: " &amp; C2:C103 &amp; " | ", "") &amp;
    IF(D2:D103&lt;&gt;"", "Mobile Number: " &amp; D2:D103 &amp; " | ", "") &amp;
    IF(E2:E103&lt;&gt;"", "College Name: " &amp; E2:E103 &amp; " | ", "") &amp;
    IF(G2:G103&lt;&gt;"", "Department: " &amp; G2:G103 &amp; " | ", "") &amp;
    IF(H2:H103&lt;&gt;"", "Year: " &amp; H2:H103 &amp; " | ", "") &amp;
    IF(J2:J103&lt;&gt;"", "Events List: " &amp; J2:J103 &amp; " | ", "") &amp;
    IF(K2:K103&lt;&gt;"", "Team Members Count: " &amp; K2:K103 &amp; " | ", "") &amp;
    IF(L2:L103&lt;&gt;"", "Team Name: " &amp; L2:L103 &amp; " | ", "") &amp;
    IF(M2:M103&lt;&gt;"", "Team Lead Name: " &amp; M2:M103 &amp; " | ", "") &amp;
    IF(N2:N103&lt;&gt;"", "Team Lead Mail ID: " &amp; N2:N103 &amp; " | ", "") &amp;
    IF(O2:O103&lt;&gt;"", "Team Lead Mobile Number: " &amp; O2:O103 &amp; " | ", "") &amp;
    IF(P2:P103&lt;&gt;"", "Team Member 2 Name: " &amp; P2:P103 &amp; " | ", "") &amp;
    IF(Q2:Q103&lt;&gt;"", "Team Member 2 Mail ID: " &amp; Q2:Q103 &amp; " | ", "") &amp;
    IF(R2:R103&lt;&gt;"", "Team Member 2 Mobile Number: " &amp; R2:R103, "")
  )
), "")
</f>
        <v/>
      </c>
    </row>
    <row r="3" ht="18.75" customHeight="1">
      <c r="A3" s="55">
        <v>45736.52321759259</v>
      </c>
      <c r="B3" s="56" t="s">
        <v>1633</v>
      </c>
      <c r="C3" s="56" t="s">
        <v>1634</v>
      </c>
      <c r="D3" s="57">
        <v>8.825937747E9</v>
      </c>
      <c r="E3" s="56" t="s">
        <v>1635</v>
      </c>
      <c r="F3" s="56" t="s">
        <v>1605</v>
      </c>
      <c r="G3" s="56" t="s">
        <v>1636</v>
      </c>
      <c r="H3" s="56" t="s">
        <v>23</v>
      </c>
      <c r="I3" s="56" t="s">
        <v>1637</v>
      </c>
      <c r="J3" s="56" t="s">
        <v>1638</v>
      </c>
      <c r="K3" s="57">
        <v>2.0</v>
      </c>
      <c r="L3" s="56" t="s">
        <v>1639</v>
      </c>
      <c r="M3" s="56" t="s">
        <v>1640</v>
      </c>
      <c r="N3" s="56" t="s">
        <v>1634</v>
      </c>
      <c r="O3" s="57">
        <v>8.825937747E9</v>
      </c>
      <c r="P3" s="56" t="s">
        <v>1641</v>
      </c>
      <c r="Q3" s="56" t="s">
        <v>1642</v>
      </c>
      <c r="R3" s="57">
        <v>8.875469907E9</v>
      </c>
      <c r="S3" s="57">
        <v>5.0796390392E11</v>
      </c>
      <c r="T3" s="58" t="s">
        <v>1643</v>
      </c>
      <c r="U3" s="56" t="s">
        <v>26</v>
      </c>
      <c r="V3" s="59"/>
      <c r="W3" s="60"/>
      <c r="X3" s="60"/>
      <c r="Y3" s="60"/>
      <c r="Z3" s="60"/>
      <c r="AA3" s="60"/>
    </row>
    <row r="4">
      <c r="V4" s="31" t="s">
        <v>1303</v>
      </c>
    </row>
    <row r="5">
      <c r="V5" s="31" t="s">
        <v>1303</v>
      </c>
    </row>
    <row r="6">
      <c r="V6" s="31" t="s">
        <v>1303</v>
      </c>
    </row>
    <row r="7">
      <c r="V7" s="31" t="s">
        <v>1303</v>
      </c>
    </row>
    <row r="8">
      <c r="V8" s="31" t="s">
        <v>1303</v>
      </c>
    </row>
    <row r="9">
      <c r="V9" s="31" t="s">
        <v>1303</v>
      </c>
    </row>
    <row r="10">
      <c r="V10" s="31" t="s">
        <v>1303</v>
      </c>
    </row>
    <row r="11">
      <c r="V11" s="31" t="s">
        <v>1303</v>
      </c>
    </row>
    <row r="12">
      <c r="V12" s="31" t="s">
        <v>1303</v>
      </c>
    </row>
    <row r="13">
      <c r="V13" s="31" t="s">
        <v>1303</v>
      </c>
    </row>
    <row r="14">
      <c r="V14" s="31" t="s">
        <v>1303</v>
      </c>
    </row>
    <row r="15">
      <c r="V15" s="31" t="s">
        <v>1303</v>
      </c>
    </row>
    <row r="16">
      <c r="V16" s="31" t="s">
        <v>1303</v>
      </c>
    </row>
    <row r="17">
      <c r="V17" s="31" t="s">
        <v>1303</v>
      </c>
    </row>
    <row r="18">
      <c r="V18" s="31" t="s">
        <v>1303</v>
      </c>
    </row>
    <row r="19">
      <c r="V19" s="31" t="s">
        <v>1303</v>
      </c>
    </row>
    <row r="20">
      <c r="V20" s="31" t="s">
        <v>1303</v>
      </c>
    </row>
    <row r="21">
      <c r="V21" s="31" t="s">
        <v>1303</v>
      </c>
    </row>
    <row r="22">
      <c r="V22" s="31" t="s">
        <v>1303</v>
      </c>
    </row>
    <row r="23">
      <c r="V23" s="31" t="s">
        <v>1303</v>
      </c>
    </row>
    <row r="24">
      <c r="V24" s="31" t="s">
        <v>1303</v>
      </c>
    </row>
    <row r="25">
      <c r="V25" s="31" t="s">
        <v>1303</v>
      </c>
    </row>
    <row r="26">
      <c r="V26" s="31" t="s">
        <v>1303</v>
      </c>
    </row>
    <row r="27">
      <c r="V27" s="31" t="s">
        <v>1303</v>
      </c>
    </row>
    <row r="28">
      <c r="V28" s="31" t="s">
        <v>1303</v>
      </c>
    </row>
    <row r="29">
      <c r="V29" s="31" t="s">
        <v>1303</v>
      </c>
    </row>
    <row r="30">
      <c r="V30" s="31" t="s">
        <v>1303</v>
      </c>
    </row>
    <row r="31">
      <c r="V31" s="31" t="s">
        <v>1303</v>
      </c>
    </row>
    <row r="32">
      <c r="V32" s="31" t="s">
        <v>1303</v>
      </c>
    </row>
    <row r="33">
      <c r="V33" s="31" t="s">
        <v>1303</v>
      </c>
    </row>
    <row r="34">
      <c r="V34" s="31" t="s">
        <v>1303</v>
      </c>
    </row>
    <row r="35">
      <c r="V35" s="31" t="s">
        <v>1303</v>
      </c>
    </row>
    <row r="36">
      <c r="V36" s="31" t="s">
        <v>1303</v>
      </c>
    </row>
    <row r="37">
      <c r="V37" s="31" t="s">
        <v>1303</v>
      </c>
    </row>
    <row r="38">
      <c r="V38" s="31" t="s">
        <v>1303</v>
      </c>
    </row>
    <row r="39">
      <c r="V39" s="31" t="s">
        <v>1303</v>
      </c>
    </row>
    <row r="40">
      <c r="V40" s="31" t="s">
        <v>1303</v>
      </c>
    </row>
    <row r="41">
      <c r="V41" s="31" t="s">
        <v>1303</v>
      </c>
    </row>
    <row r="42">
      <c r="V42" s="31" t="s">
        <v>1303</v>
      </c>
    </row>
    <row r="43">
      <c r="V43" s="31" t="s">
        <v>1303</v>
      </c>
    </row>
    <row r="44">
      <c r="V44" s="31" t="s">
        <v>1303</v>
      </c>
    </row>
    <row r="45">
      <c r="V45" s="31" t="s">
        <v>1303</v>
      </c>
    </row>
    <row r="46">
      <c r="V46" s="31" t="s">
        <v>1303</v>
      </c>
    </row>
    <row r="47">
      <c r="V47" s="31" t="s">
        <v>1303</v>
      </c>
    </row>
    <row r="48">
      <c r="V48" s="31" t="s">
        <v>1303</v>
      </c>
    </row>
    <row r="49">
      <c r="V49" s="31" t="s">
        <v>1303</v>
      </c>
    </row>
    <row r="50">
      <c r="V50" s="31" t="s">
        <v>1303</v>
      </c>
    </row>
    <row r="51">
      <c r="V51" s="31" t="s">
        <v>1303</v>
      </c>
    </row>
    <row r="52">
      <c r="V52" s="31" t="s">
        <v>1303</v>
      </c>
    </row>
    <row r="53">
      <c r="V53" s="31" t="s">
        <v>1303</v>
      </c>
    </row>
    <row r="54">
      <c r="V54" s="31" t="s">
        <v>1303</v>
      </c>
    </row>
    <row r="55">
      <c r="V55" s="31" t="s">
        <v>1303</v>
      </c>
    </row>
    <row r="56">
      <c r="V56" s="31" t="s">
        <v>1303</v>
      </c>
    </row>
    <row r="57">
      <c r="V57" s="31" t="s">
        <v>1303</v>
      </c>
    </row>
    <row r="58">
      <c r="V58" s="31" t="s">
        <v>1303</v>
      </c>
    </row>
    <row r="59">
      <c r="V59" s="31" t="s">
        <v>1303</v>
      </c>
    </row>
    <row r="60">
      <c r="V60" s="31" t="s">
        <v>1303</v>
      </c>
    </row>
    <row r="61">
      <c r="V61" s="31" t="s">
        <v>1303</v>
      </c>
    </row>
    <row r="62">
      <c r="V62" s="31" t="s">
        <v>1303</v>
      </c>
    </row>
    <row r="63">
      <c r="V63" s="31" t="s">
        <v>1303</v>
      </c>
    </row>
    <row r="64">
      <c r="V64" s="31" t="s">
        <v>1303</v>
      </c>
    </row>
    <row r="65">
      <c r="V65" s="31" t="s">
        <v>1303</v>
      </c>
    </row>
    <row r="66">
      <c r="V66" s="31" t="s">
        <v>1303</v>
      </c>
    </row>
    <row r="67">
      <c r="V67" s="31" t="s">
        <v>1303</v>
      </c>
    </row>
    <row r="68">
      <c r="V68" s="31" t="s">
        <v>1303</v>
      </c>
    </row>
    <row r="69">
      <c r="V69" s="31" t="s">
        <v>1303</v>
      </c>
    </row>
    <row r="70">
      <c r="V70" s="31" t="s">
        <v>1303</v>
      </c>
    </row>
    <row r="71">
      <c r="V71" s="31" t="s">
        <v>1303</v>
      </c>
    </row>
    <row r="72">
      <c r="V72" s="31" t="s">
        <v>1303</v>
      </c>
    </row>
    <row r="73">
      <c r="V73" s="31" t="s">
        <v>1303</v>
      </c>
    </row>
    <row r="74">
      <c r="V74" s="31" t="s">
        <v>1303</v>
      </c>
    </row>
    <row r="75">
      <c r="V75" s="31" t="s">
        <v>1303</v>
      </c>
    </row>
    <row r="76">
      <c r="V76" s="31" t="s">
        <v>1303</v>
      </c>
    </row>
    <row r="77">
      <c r="V77" s="31" t="s">
        <v>1303</v>
      </c>
    </row>
    <row r="78">
      <c r="V78" s="31" t="s">
        <v>1303</v>
      </c>
    </row>
    <row r="79">
      <c r="V79" s="31" t="s">
        <v>1303</v>
      </c>
    </row>
    <row r="80">
      <c r="V80" s="31" t="s">
        <v>1303</v>
      </c>
    </row>
    <row r="81">
      <c r="V81" s="31" t="s">
        <v>1303</v>
      </c>
    </row>
    <row r="82">
      <c r="V82" s="31" t="s">
        <v>1303</v>
      </c>
    </row>
    <row r="83">
      <c r="V83" s="31" t="s">
        <v>1303</v>
      </c>
    </row>
    <row r="84">
      <c r="V84" s="31" t="s">
        <v>1303</v>
      </c>
    </row>
    <row r="85">
      <c r="V85" s="31" t="s">
        <v>1303</v>
      </c>
    </row>
    <row r="86">
      <c r="V86" s="31" t="s">
        <v>1303</v>
      </c>
    </row>
    <row r="87">
      <c r="V87" s="31" t="s">
        <v>1303</v>
      </c>
    </row>
    <row r="88">
      <c r="V88" s="31" t="s">
        <v>1303</v>
      </c>
    </row>
    <row r="89">
      <c r="V89" s="31" t="s">
        <v>1303</v>
      </c>
    </row>
    <row r="90">
      <c r="V90" s="31" t="s">
        <v>1303</v>
      </c>
    </row>
    <row r="91">
      <c r="V91" s="31" t="s">
        <v>1303</v>
      </c>
    </row>
    <row r="92">
      <c r="V92" s="31" t="s">
        <v>1303</v>
      </c>
    </row>
    <row r="93">
      <c r="V93" s="31" t="s">
        <v>1303</v>
      </c>
    </row>
    <row r="94">
      <c r="V94" s="31" t="s">
        <v>1303</v>
      </c>
    </row>
    <row r="95">
      <c r="V95" s="31" t="s">
        <v>1303</v>
      </c>
    </row>
    <row r="96">
      <c r="V96" s="31" t="s">
        <v>1303</v>
      </c>
    </row>
    <row r="97">
      <c r="V97" s="31" t="s">
        <v>1303</v>
      </c>
    </row>
    <row r="98">
      <c r="V98" s="31" t="s">
        <v>1303</v>
      </c>
    </row>
    <row r="99">
      <c r="V99" s="31" t="s">
        <v>1303</v>
      </c>
    </row>
    <row r="100">
      <c r="V100" s="31" t="s">
        <v>1303</v>
      </c>
    </row>
    <row r="101">
      <c r="V101" s="31" t="s">
        <v>1303</v>
      </c>
    </row>
    <row r="102">
      <c r="V102" s="31" t="s">
        <v>1303</v>
      </c>
    </row>
    <row r="103">
      <c r="V103" s="31" t="s">
        <v>1303</v>
      </c>
    </row>
  </sheetData>
  <hyperlinks>
    <hyperlink r:id="rId1" ref="T2"/>
    <hyperlink r:id="rId2" ref="T3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25"/>
    <col customWidth="1" min="3" max="4" width="18.88"/>
    <col customWidth="1" min="5" max="5" width="30.38"/>
    <col customWidth="1" min="6" max="9" width="18.88"/>
    <col customWidth="1" min="10" max="10" width="25.0"/>
    <col customWidth="1" min="11" max="11" width="21.5"/>
    <col customWidth="1" min="12" max="12" width="18.88"/>
    <col customWidth="1" min="13" max="13" width="19.25"/>
    <col customWidth="1" min="14" max="14" width="25.0"/>
    <col customWidth="1" min="15" max="15" width="22.0"/>
    <col customWidth="1" min="16" max="16" width="22.63"/>
    <col customWidth="1" min="17" max="17" width="28.75"/>
    <col customWidth="1" min="18" max="18" width="22.0"/>
    <col customWidth="1" min="19" max="19" width="22.63"/>
    <col customWidth="1" min="20" max="20" width="28.75"/>
    <col customWidth="1" min="21" max="21" width="22.0"/>
    <col customWidth="1" min="22" max="22" width="22.63"/>
    <col customWidth="1" min="23" max="23" width="28.75"/>
    <col customWidth="1" min="24" max="25" width="37.63"/>
    <col customWidth="1" min="26" max="26" width="22.25"/>
    <col customWidth="1" min="27" max="32" width="18.88"/>
  </cols>
  <sheetData>
    <row r="1">
      <c r="A1" s="32" t="s">
        <v>1644</v>
      </c>
      <c r="B1" s="34" t="s">
        <v>1645</v>
      </c>
      <c r="C1" s="35" t="s">
        <v>1594</v>
      </c>
      <c r="D1" s="35" t="s">
        <v>1595</v>
      </c>
      <c r="E1" s="35" t="s">
        <v>1596</v>
      </c>
      <c r="F1" s="35" t="s">
        <v>1597</v>
      </c>
      <c r="G1" s="35" t="s">
        <v>1598</v>
      </c>
      <c r="H1" s="35" t="s">
        <v>8</v>
      </c>
      <c r="I1" s="35" t="s">
        <v>9</v>
      </c>
      <c r="J1" s="35" t="s">
        <v>1599</v>
      </c>
      <c r="K1" s="33" t="s">
        <v>1379</v>
      </c>
      <c r="L1" s="33" t="s">
        <v>1646</v>
      </c>
      <c r="M1" s="33" t="s">
        <v>1647</v>
      </c>
      <c r="N1" s="33" t="s">
        <v>1383</v>
      </c>
      <c r="O1" s="33" t="s">
        <v>1384</v>
      </c>
      <c r="P1" s="33" t="s">
        <v>1385</v>
      </c>
      <c r="Q1" s="33" t="s">
        <v>1386</v>
      </c>
      <c r="R1" s="33" t="s">
        <v>1387</v>
      </c>
      <c r="S1" s="33" t="s">
        <v>1388</v>
      </c>
      <c r="T1" s="33" t="s">
        <v>1389</v>
      </c>
      <c r="U1" s="33" t="s">
        <v>1648</v>
      </c>
      <c r="V1" s="33" t="s">
        <v>1649</v>
      </c>
      <c r="W1" s="33" t="s">
        <v>1650</v>
      </c>
      <c r="X1" s="34" t="s">
        <v>1651</v>
      </c>
      <c r="Y1" s="34" t="s">
        <v>1652</v>
      </c>
      <c r="Z1" s="35" t="s">
        <v>13</v>
      </c>
      <c r="AA1" s="7" t="s">
        <v>16</v>
      </c>
    </row>
    <row r="2">
      <c r="A2" s="8">
        <v>45732.47496678241</v>
      </c>
      <c r="B2" s="9" t="s">
        <v>1653</v>
      </c>
      <c r="C2" s="9" t="s">
        <v>1654</v>
      </c>
      <c r="D2" s="9">
        <v>6.369702694E9</v>
      </c>
      <c r="E2" s="9" t="s">
        <v>1655</v>
      </c>
      <c r="F2" s="9" t="s">
        <v>842</v>
      </c>
      <c r="G2" s="9" t="s">
        <v>1656</v>
      </c>
      <c r="H2" s="9" t="s">
        <v>50</v>
      </c>
      <c r="I2" s="9">
        <v>7.3772227111E10</v>
      </c>
      <c r="J2" s="9" t="s">
        <v>1657</v>
      </c>
      <c r="K2" s="19"/>
      <c r="L2" s="19"/>
      <c r="M2" s="19"/>
      <c r="N2" s="19"/>
      <c r="O2" s="19"/>
      <c r="P2" s="19"/>
      <c r="Q2" s="19"/>
      <c r="R2" s="19"/>
      <c r="S2" s="19"/>
      <c r="T2" s="9"/>
      <c r="U2" s="9"/>
      <c r="V2" s="9"/>
      <c r="W2" s="9"/>
      <c r="X2" s="9">
        <v>5.44132839621E11</v>
      </c>
      <c r="Y2" s="11" t="s">
        <v>1658</v>
      </c>
      <c r="Z2" s="9" t="s">
        <v>26</v>
      </c>
      <c r="AA2" s="13" t="str">
        <f t="array" ref="AA2:AA104">IF(B2:B104&lt;&gt;"", IMAGE("https://api.qrserver.com/v1/create-qr-code/?size=300x300&amp;data=" &amp; 
  ENCODEURL(
    IF(B2:B104&lt;&gt;"", "Name: " &amp; B2:B104 &amp; " | ", "") &amp;
    IF(C2:C104&lt;&gt;"", "Email Address: " &amp; C2:C104 &amp; " | ", "") &amp;
    IF(D2:D104&lt;&gt;"", "Mobile Number: " &amp; D2:D104 &amp; " | ", "") &amp;
    IF(E2:E104&lt;&gt;"", "College Name: " &amp; E2:E104 &amp; " | ", "") &amp;
    IF(G2:G104&lt;&gt;"", "Department: " &amp; G2:G104 &amp; " | ", "") &amp;
    IF(H2:H104&lt;&gt;"", "Year: " &amp; H2:H104 &amp; " | ", "") &amp;
    IF(J2:J104&lt;&gt;"", "Events List: " &amp; J2:J104 &amp; " | ", "") &amp;
    IF(K2:K104&lt;&gt;"", "Team Members Count: " &amp; K2:K104 &amp; " | ", "") &amp;
    IF(L2:L104&lt;&gt;"", "Team Lead Name: " &amp; L2:L104 &amp; " | ", "") &amp;
    IF(M2:M104&lt;&gt;"", "Team Lead Mail ID: " &amp; M2:M104 &amp; " | ", "") &amp;
    IF(N2:N104&lt;&gt;"", "Team Lead Mobile Number: " &amp; N2:N104 &amp; " | ", "") &amp;
    IF(O2:O104&lt;&gt;"", "Team Member 2 Name: " &amp; O2:O104 &amp; " | ", "") &amp;
    IF(P2:P104&lt;&gt;"", "Team Member 2 Mail ID: " &amp; P2:P104 &amp; " | ", "") &amp;
    IF(Q2:Q104&lt;&gt;"", "Team Member 2 Mobile Number: " &amp; Q2:Q104 &amp; " | ", "") &amp;
    IF(R2:R104&lt;&gt;"", "Team Member 3 Name: " &amp; R2:R104 &amp; " | ", "") &amp;
    IF(S2:S104&lt;&gt;"", "Team Member 3 Mail ID: " &amp; S2:S104 &amp; " | ", "") &amp;
    IF(T2:T104&lt;&gt;"", "Team Member 3 Mobile Number: " &amp; T2:T104 &amp; " | ", "") &amp;
    IF(U2:U104&lt;&gt;"", "Team Member 4 Name: " &amp; U2:U104 &amp; " | ", "") &amp;
    IF(V2:V104&lt;&gt;"", "Team Member 4 Mail ID: " &amp; V2:V104 &amp; " | ", "") &amp;
    IF(W2:W104&lt;&gt;"", "Team Member 4 Mobile Number: " &amp; W2:W104, "")
  )
), "")
</f>
        <v/>
      </c>
    </row>
    <row r="3">
      <c r="A3" s="42">
        <v>45734.60029248842</v>
      </c>
      <c r="B3" s="61" t="s">
        <v>1659</v>
      </c>
      <c r="C3" s="61" t="s">
        <v>1660</v>
      </c>
      <c r="D3" s="62">
        <v>9.344504527E9</v>
      </c>
      <c r="E3" s="61" t="s">
        <v>170</v>
      </c>
      <c r="F3" s="61" t="s">
        <v>1605</v>
      </c>
      <c r="G3" s="61" t="s">
        <v>1661</v>
      </c>
      <c r="H3" s="61" t="s">
        <v>81</v>
      </c>
      <c r="I3" s="63"/>
      <c r="J3" s="61" t="s">
        <v>1657</v>
      </c>
      <c r="K3" s="62">
        <v>4.0</v>
      </c>
      <c r="L3" s="61" t="s">
        <v>1659</v>
      </c>
      <c r="M3" s="61" t="s">
        <v>1662</v>
      </c>
      <c r="N3" s="62">
        <v>9.344504527E9</v>
      </c>
      <c r="O3" s="61" t="s">
        <v>1663</v>
      </c>
      <c r="P3" s="61" t="s">
        <v>1664</v>
      </c>
      <c r="Q3" s="61" t="s">
        <v>1665</v>
      </c>
      <c r="R3" s="61" t="s">
        <v>1666</v>
      </c>
      <c r="S3" s="61" t="s">
        <v>1667</v>
      </c>
      <c r="T3" s="61" t="s">
        <v>1668</v>
      </c>
      <c r="U3" s="61" t="s">
        <v>1669</v>
      </c>
      <c r="V3" s="61" t="s">
        <v>1670</v>
      </c>
      <c r="W3" s="62">
        <v>6.369442213E9</v>
      </c>
      <c r="X3" s="62">
        <v>5.07748263566E11</v>
      </c>
      <c r="Y3" s="64" t="s">
        <v>1671</v>
      </c>
      <c r="Z3" s="61" t="s">
        <v>26</v>
      </c>
      <c r="AA3" s="65"/>
      <c r="AB3" s="60"/>
      <c r="AC3" s="60"/>
      <c r="AD3" s="60"/>
      <c r="AE3" s="60"/>
      <c r="AF3" s="60"/>
    </row>
    <row r="4">
      <c r="A4" s="36">
        <v>45736.42174144676</v>
      </c>
      <c r="B4" s="66" t="s">
        <v>1672</v>
      </c>
      <c r="C4" s="66" t="s">
        <v>1673</v>
      </c>
      <c r="D4" s="67">
        <v>9.094355376E9</v>
      </c>
      <c r="E4" s="66" t="s">
        <v>1674</v>
      </c>
      <c r="F4" s="66" t="s">
        <v>1605</v>
      </c>
      <c r="G4" s="66" t="s">
        <v>1675</v>
      </c>
      <c r="H4" s="66" t="s">
        <v>23</v>
      </c>
      <c r="I4" s="39"/>
      <c r="J4" s="66" t="s">
        <v>1657</v>
      </c>
      <c r="K4" s="67">
        <v>4.0</v>
      </c>
      <c r="L4" s="66" t="s">
        <v>1676</v>
      </c>
      <c r="M4" s="66" t="s">
        <v>1673</v>
      </c>
      <c r="N4" s="67">
        <v>9.094355376E9</v>
      </c>
      <c r="O4" s="66" t="s">
        <v>1677</v>
      </c>
      <c r="P4" s="66" t="s">
        <v>1678</v>
      </c>
      <c r="Q4" s="67">
        <v>8.122401858E9</v>
      </c>
      <c r="R4" s="66" t="s">
        <v>1679</v>
      </c>
      <c r="S4" s="66" t="s">
        <v>1680</v>
      </c>
      <c r="T4" s="67">
        <v>9.962935751E9</v>
      </c>
      <c r="U4" s="66" t="s">
        <v>1681</v>
      </c>
      <c r="V4" s="66" t="s">
        <v>1682</v>
      </c>
      <c r="W4" s="67">
        <v>7.305591589E9</v>
      </c>
      <c r="X4" s="67">
        <v>5.07931101502E11</v>
      </c>
      <c r="Y4" s="68" t="s">
        <v>1683</v>
      </c>
      <c r="Z4" s="66" t="s">
        <v>26</v>
      </c>
      <c r="AA4" s="69"/>
      <c r="AB4" s="60"/>
      <c r="AC4" s="60"/>
      <c r="AD4" s="60"/>
      <c r="AE4" s="60"/>
      <c r="AF4" s="60"/>
    </row>
    <row r="5">
      <c r="A5" s="17">
        <v>45740.46604395834</v>
      </c>
      <c r="B5" s="18" t="s">
        <v>1684</v>
      </c>
      <c r="C5" s="18" t="s">
        <v>1685</v>
      </c>
      <c r="D5" s="18">
        <v>9.342766938E9</v>
      </c>
      <c r="E5" s="18" t="s">
        <v>1686</v>
      </c>
      <c r="F5" s="18" t="s">
        <v>1605</v>
      </c>
      <c r="G5" s="18" t="s">
        <v>1675</v>
      </c>
      <c r="H5" s="18" t="s">
        <v>23</v>
      </c>
      <c r="I5" s="18" t="s">
        <v>1687</v>
      </c>
      <c r="J5" s="18" t="s">
        <v>1657</v>
      </c>
      <c r="K5" s="18">
        <v>4.0</v>
      </c>
      <c r="L5" s="18" t="s">
        <v>1688</v>
      </c>
      <c r="M5" s="18" t="s">
        <v>1685</v>
      </c>
      <c r="N5" s="18">
        <v>9.342766938E9</v>
      </c>
      <c r="O5" s="18" t="s">
        <v>1689</v>
      </c>
      <c r="P5" s="18" t="s">
        <v>1690</v>
      </c>
      <c r="Q5" s="18">
        <v>9.344730316E9</v>
      </c>
      <c r="R5" s="18" t="s">
        <v>1691</v>
      </c>
      <c r="S5" s="18" t="s">
        <v>1692</v>
      </c>
      <c r="T5" s="18">
        <v>6.382191026E9</v>
      </c>
      <c r="U5" s="18" t="s">
        <v>1693</v>
      </c>
      <c r="V5" s="18" t="s">
        <v>1694</v>
      </c>
      <c r="W5" s="18">
        <v>9.840088661E9</v>
      </c>
      <c r="X5" s="18">
        <v>5.44927644868E11</v>
      </c>
      <c r="Y5" s="20" t="s">
        <v>1695</v>
      </c>
      <c r="Z5" s="18" t="s">
        <v>26</v>
      </c>
      <c r="AA5" s="19"/>
    </row>
    <row r="6">
      <c r="AA6" s="31" t="s">
        <v>1303</v>
      </c>
    </row>
    <row r="7">
      <c r="AA7" s="31" t="s">
        <v>1303</v>
      </c>
    </row>
    <row r="8">
      <c r="AA8" s="31" t="s">
        <v>1303</v>
      </c>
    </row>
    <row r="9">
      <c r="AA9" s="31" t="s">
        <v>1303</v>
      </c>
    </row>
    <row r="10">
      <c r="AA10" s="31" t="s">
        <v>1303</v>
      </c>
    </row>
    <row r="11">
      <c r="AA11" s="31" t="s">
        <v>1303</v>
      </c>
    </row>
    <row r="12">
      <c r="AA12" s="31" t="s">
        <v>1303</v>
      </c>
    </row>
    <row r="13">
      <c r="AA13" s="31" t="s">
        <v>1303</v>
      </c>
    </row>
    <row r="14">
      <c r="AA14" s="31" t="s">
        <v>1303</v>
      </c>
    </row>
    <row r="15">
      <c r="AA15" s="31" t="s">
        <v>1303</v>
      </c>
    </row>
    <row r="16">
      <c r="AA16" s="31" t="s">
        <v>1303</v>
      </c>
    </row>
    <row r="17">
      <c r="AA17" s="31" t="s">
        <v>1303</v>
      </c>
    </row>
    <row r="18">
      <c r="AA18" s="31" t="s">
        <v>1303</v>
      </c>
    </row>
    <row r="19">
      <c r="AA19" s="31" t="s">
        <v>1303</v>
      </c>
    </row>
    <row r="20">
      <c r="AA20" s="31" t="s">
        <v>1303</v>
      </c>
    </row>
    <row r="21">
      <c r="AA21" s="31" t="s">
        <v>1303</v>
      </c>
    </row>
    <row r="22">
      <c r="AA22" s="31" t="s">
        <v>1303</v>
      </c>
    </row>
    <row r="23">
      <c r="AA23" s="31" t="s">
        <v>1303</v>
      </c>
    </row>
    <row r="24">
      <c r="AA24" s="31" t="s">
        <v>1303</v>
      </c>
    </row>
    <row r="25">
      <c r="AA25" s="31" t="s">
        <v>1303</v>
      </c>
    </row>
    <row r="26">
      <c r="AA26" s="31" t="s">
        <v>1303</v>
      </c>
    </row>
    <row r="27">
      <c r="AA27" s="31" t="s">
        <v>1303</v>
      </c>
    </row>
    <row r="28">
      <c r="AA28" s="31" t="s">
        <v>1303</v>
      </c>
    </row>
    <row r="29">
      <c r="AA29" s="31" t="s">
        <v>1303</v>
      </c>
    </row>
    <row r="30">
      <c r="AA30" s="31" t="s">
        <v>1303</v>
      </c>
    </row>
    <row r="31">
      <c r="AA31" s="31" t="s">
        <v>1303</v>
      </c>
    </row>
    <row r="32">
      <c r="AA32" s="31" t="s">
        <v>1303</v>
      </c>
    </row>
    <row r="33">
      <c r="AA33" s="31" t="s">
        <v>1303</v>
      </c>
    </row>
    <row r="34">
      <c r="AA34" s="31" t="s">
        <v>1303</v>
      </c>
    </row>
    <row r="35">
      <c r="AA35" s="31" t="s">
        <v>1303</v>
      </c>
    </row>
    <row r="36">
      <c r="AA36" s="31" t="s">
        <v>1303</v>
      </c>
    </row>
    <row r="37">
      <c r="AA37" s="31" t="s">
        <v>1303</v>
      </c>
    </row>
    <row r="38">
      <c r="AA38" s="31" t="s">
        <v>1303</v>
      </c>
    </row>
    <row r="39">
      <c r="AA39" s="31" t="s">
        <v>1303</v>
      </c>
    </row>
    <row r="40">
      <c r="AA40" s="31" t="s">
        <v>1303</v>
      </c>
    </row>
    <row r="41">
      <c r="AA41" s="31" t="s">
        <v>1303</v>
      </c>
    </row>
    <row r="42">
      <c r="AA42" s="31" t="s">
        <v>1303</v>
      </c>
    </row>
    <row r="43">
      <c r="AA43" s="31" t="s">
        <v>1303</v>
      </c>
    </row>
    <row r="44">
      <c r="AA44" s="31" t="s">
        <v>1303</v>
      </c>
    </row>
    <row r="45">
      <c r="AA45" s="31" t="s">
        <v>1303</v>
      </c>
    </row>
    <row r="46">
      <c r="AA46" s="31" t="s">
        <v>1303</v>
      </c>
    </row>
    <row r="47">
      <c r="AA47" s="31" t="s">
        <v>1303</v>
      </c>
    </row>
    <row r="48">
      <c r="AA48" s="31" t="s">
        <v>1303</v>
      </c>
    </row>
    <row r="49">
      <c r="AA49" s="31" t="s">
        <v>1303</v>
      </c>
    </row>
    <row r="50">
      <c r="AA50" s="31" t="s">
        <v>1303</v>
      </c>
    </row>
    <row r="51">
      <c r="AA51" s="31" t="s">
        <v>1303</v>
      </c>
    </row>
    <row r="52">
      <c r="AA52" s="31" t="s">
        <v>1303</v>
      </c>
    </row>
    <row r="53">
      <c r="AA53" s="31" t="s">
        <v>1303</v>
      </c>
    </row>
    <row r="54">
      <c r="AA54" s="31" t="s">
        <v>1303</v>
      </c>
    </row>
    <row r="55">
      <c r="AA55" s="31" t="s">
        <v>1303</v>
      </c>
    </row>
    <row r="56">
      <c r="AA56" s="31" t="s">
        <v>1303</v>
      </c>
    </row>
    <row r="57">
      <c r="AA57" s="31" t="s">
        <v>1303</v>
      </c>
    </row>
    <row r="58">
      <c r="AA58" s="31" t="s">
        <v>1303</v>
      </c>
    </row>
    <row r="59">
      <c r="AA59" s="31" t="s">
        <v>1303</v>
      </c>
    </row>
    <row r="60">
      <c r="AA60" s="31" t="s">
        <v>1303</v>
      </c>
    </row>
    <row r="61">
      <c r="AA61" s="31" t="s">
        <v>1303</v>
      </c>
    </row>
    <row r="62">
      <c r="AA62" s="31" t="s">
        <v>1303</v>
      </c>
    </row>
    <row r="63">
      <c r="AA63" s="31" t="s">
        <v>1303</v>
      </c>
    </row>
    <row r="64">
      <c r="AA64" s="31" t="s">
        <v>1303</v>
      </c>
    </row>
    <row r="65">
      <c r="AA65" s="31" t="s">
        <v>1303</v>
      </c>
    </row>
    <row r="66">
      <c r="AA66" s="31" t="s">
        <v>1303</v>
      </c>
    </row>
    <row r="67">
      <c r="AA67" s="31" t="s">
        <v>1303</v>
      </c>
    </row>
    <row r="68">
      <c r="AA68" s="31" t="s">
        <v>1303</v>
      </c>
    </row>
    <row r="69">
      <c r="AA69" s="31" t="s">
        <v>1303</v>
      </c>
    </row>
    <row r="70">
      <c r="AA70" s="31" t="s">
        <v>1303</v>
      </c>
    </row>
    <row r="71">
      <c r="AA71" s="31" t="s">
        <v>1303</v>
      </c>
    </row>
    <row r="72">
      <c r="AA72" s="31" t="s">
        <v>1303</v>
      </c>
    </row>
    <row r="73">
      <c r="AA73" s="31" t="s">
        <v>1303</v>
      </c>
    </row>
    <row r="74">
      <c r="AA74" s="31" t="s">
        <v>1303</v>
      </c>
    </row>
    <row r="75">
      <c r="AA75" s="31" t="s">
        <v>1303</v>
      </c>
    </row>
    <row r="76">
      <c r="AA76" s="31" t="s">
        <v>1303</v>
      </c>
    </row>
    <row r="77">
      <c r="AA77" s="31" t="s">
        <v>1303</v>
      </c>
    </row>
    <row r="78">
      <c r="AA78" s="31" t="s">
        <v>1303</v>
      </c>
    </row>
    <row r="79">
      <c r="AA79" s="31" t="s">
        <v>1303</v>
      </c>
    </row>
    <row r="80">
      <c r="AA80" s="31" t="s">
        <v>1303</v>
      </c>
    </row>
    <row r="81">
      <c r="AA81" s="31" t="s">
        <v>1303</v>
      </c>
    </row>
    <row r="82">
      <c r="AA82" s="31" t="s">
        <v>1303</v>
      </c>
    </row>
    <row r="83">
      <c r="AA83" s="31" t="s">
        <v>1303</v>
      </c>
    </row>
    <row r="84">
      <c r="AA84" s="31" t="s">
        <v>1303</v>
      </c>
    </row>
    <row r="85">
      <c r="AA85" s="31" t="s">
        <v>1303</v>
      </c>
    </row>
    <row r="86">
      <c r="AA86" s="31" t="s">
        <v>1303</v>
      </c>
    </row>
    <row r="87">
      <c r="AA87" s="31" t="s">
        <v>1303</v>
      </c>
    </row>
    <row r="88">
      <c r="AA88" s="31" t="s">
        <v>1303</v>
      </c>
    </row>
    <row r="89">
      <c r="AA89" s="31" t="s">
        <v>1303</v>
      </c>
    </row>
    <row r="90">
      <c r="AA90" s="31" t="s">
        <v>1303</v>
      </c>
    </row>
    <row r="91">
      <c r="AA91" s="31" t="s">
        <v>1303</v>
      </c>
    </row>
    <row r="92">
      <c r="AA92" s="31" t="s">
        <v>1303</v>
      </c>
    </row>
    <row r="93">
      <c r="AA93" s="31" t="s">
        <v>1303</v>
      </c>
    </row>
    <row r="94">
      <c r="AA94" s="31" t="s">
        <v>1303</v>
      </c>
    </row>
    <row r="95">
      <c r="AA95" s="31" t="s">
        <v>1303</v>
      </c>
    </row>
    <row r="96">
      <c r="AA96" s="31" t="s">
        <v>1303</v>
      </c>
    </row>
    <row r="97">
      <c r="AA97" s="31" t="s">
        <v>1303</v>
      </c>
    </row>
    <row r="98">
      <c r="AA98" s="31" t="s">
        <v>1303</v>
      </c>
    </row>
    <row r="99">
      <c r="AA99" s="31" t="s">
        <v>1303</v>
      </c>
    </row>
    <row r="100">
      <c r="AA100" s="31" t="s">
        <v>1303</v>
      </c>
    </row>
    <row r="101">
      <c r="AA101" s="31" t="s">
        <v>1303</v>
      </c>
    </row>
    <row r="102">
      <c r="AA102" s="31" t="s">
        <v>1303</v>
      </c>
    </row>
    <row r="103">
      <c r="AA103" s="31" t="s">
        <v>1303</v>
      </c>
    </row>
    <row r="104">
      <c r="AA104" s="31" t="s">
        <v>1303</v>
      </c>
    </row>
  </sheetData>
  <hyperlinks>
    <hyperlink r:id="rId1" ref="Y2"/>
    <hyperlink r:id="rId2" ref="Y3"/>
    <hyperlink r:id="rId3" ref="Y4"/>
    <hyperlink r:id="rId4" ref="Y5"/>
  </hyperlinks>
  <drawing r:id="rId5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25"/>
    <col customWidth="1" min="4" max="4" width="18.88"/>
    <col customWidth="1" min="5" max="5" width="37.63"/>
    <col customWidth="1" min="6" max="6" width="35.63"/>
    <col customWidth="1" min="7" max="7" width="25.0"/>
    <col customWidth="1" min="8" max="8" width="25.5"/>
    <col customWidth="1" min="9" max="9" width="23.5"/>
    <col customWidth="1" min="10" max="10" width="22.0"/>
    <col customWidth="1" min="11" max="11" width="26.25"/>
    <col customWidth="1" min="12" max="12" width="21.63"/>
    <col customWidth="1" min="13" max="13" width="28.75"/>
    <col customWidth="1" min="14" max="14" width="37.25"/>
    <col customWidth="1" min="15" max="15" width="23.5"/>
    <col customWidth="1" min="16" max="16" width="22.0"/>
    <col customWidth="1" min="17" max="17" width="26.25"/>
    <col customWidth="1" min="18" max="18" width="21.63"/>
    <col customWidth="1" min="19" max="19" width="28.75"/>
    <col customWidth="1" min="20" max="20" width="37.25"/>
    <col customWidth="1" min="21" max="21" width="23.5"/>
    <col customWidth="1" min="22" max="22" width="25.25"/>
    <col customWidth="1" min="23" max="24" width="18.88"/>
    <col customWidth="1" min="25" max="27" width="37.63"/>
    <col customWidth="1" min="28" max="28" width="22.25"/>
    <col customWidth="1" min="29" max="34" width="18.88"/>
  </cols>
  <sheetData>
    <row r="1">
      <c r="A1" s="32" t="s">
        <v>0</v>
      </c>
      <c r="B1" s="35" t="s">
        <v>1380</v>
      </c>
      <c r="C1" s="34" t="s">
        <v>1696</v>
      </c>
      <c r="D1" s="35" t="s">
        <v>1697</v>
      </c>
      <c r="E1" s="34" t="s">
        <v>1698</v>
      </c>
      <c r="F1" s="34" t="s">
        <v>1699</v>
      </c>
      <c r="G1" s="35" t="s">
        <v>1700</v>
      </c>
      <c r="H1" s="35" t="s">
        <v>1701</v>
      </c>
      <c r="I1" s="35" t="s">
        <v>1702</v>
      </c>
      <c r="J1" s="35" t="s">
        <v>1384</v>
      </c>
      <c r="K1" s="35" t="s">
        <v>1703</v>
      </c>
      <c r="L1" s="35" t="s">
        <v>1704</v>
      </c>
      <c r="M1" s="35" t="s">
        <v>1386</v>
      </c>
      <c r="N1" s="35" t="s">
        <v>1705</v>
      </c>
      <c r="O1" s="35" t="s">
        <v>1702</v>
      </c>
      <c r="P1" s="35" t="s">
        <v>1387</v>
      </c>
      <c r="Q1" s="35" t="s">
        <v>1706</v>
      </c>
      <c r="R1" s="35" t="s">
        <v>1707</v>
      </c>
      <c r="S1" s="35" t="s">
        <v>1389</v>
      </c>
      <c r="T1" s="35" t="s">
        <v>1708</v>
      </c>
      <c r="U1" s="35" t="s">
        <v>1702</v>
      </c>
      <c r="V1" s="35" t="s">
        <v>1709</v>
      </c>
      <c r="W1" s="35" t="s">
        <v>1710</v>
      </c>
      <c r="X1" s="35" t="s">
        <v>1711</v>
      </c>
      <c r="Y1" s="33" t="s">
        <v>1712</v>
      </c>
      <c r="Z1" s="34" t="s">
        <v>1713</v>
      </c>
      <c r="AA1" s="34" t="s">
        <v>1714</v>
      </c>
      <c r="AB1" s="35" t="s">
        <v>13</v>
      </c>
      <c r="AC1" s="7" t="s">
        <v>16</v>
      </c>
    </row>
    <row r="2">
      <c r="A2" s="8">
        <v>45736.907098564814</v>
      </c>
      <c r="B2" s="9" t="s">
        <v>1715</v>
      </c>
      <c r="C2" s="9" t="s">
        <v>1716</v>
      </c>
      <c r="D2" s="9" t="s">
        <v>1717</v>
      </c>
      <c r="E2" s="9" t="s">
        <v>1718</v>
      </c>
      <c r="F2" s="9">
        <v>8.148622375E9</v>
      </c>
      <c r="G2" s="9" t="s">
        <v>1719</v>
      </c>
      <c r="H2" s="9" t="s">
        <v>21</v>
      </c>
      <c r="I2" s="9" t="s">
        <v>50</v>
      </c>
      <c r="J2" s="9" t="s">
        <v>1720</v>
      </c>
      <c r="K2" s="9" t="s">
        <v>1717</v>
      </c>
      <c r="L2" s="9" t="s">
        <v>1721</v>
      </c>
      <c r="M2" s="9">
        <v>7.708839326E9</v>
      </c>
      <c r="N2" s="9" t="s">
        <v>1719</v>
      </c>
      <c r="O2" s="9" t="s">
        <v>50</v>
      </c>
      <c r="P2" s="9" t="s">
        <v>1722</v>
      </c>
      <c r="Q2" s="10"/>
      <c r="R2" s="10"/>
      <c r="S2" s="10"/>
      <c r="T2" s="10"/>
      <c r="U2" s="10"/>
      <c r="V2" s="9" t="s">
        <v>1723</v>
      </c>
      <c r="W2" s="9" t="s">
        <v>1724</v>
      </c>
      <c r="X2" s="9" t="s">
        <v>1725</v>
      </c>
      <c r="Y2" s="9" t="s">
        <v>27</v>
      </c>
      <c r="Z2" s="9">
        <v>5.07966968626E11</v>
      </c>
      <c r="AA2" s="11" t="s">
        <v>1726</v>
      </c>
      <c r="AB2" s="9" t="s">
        <v>26</v>
      </c>
      <c r="AC2" s="13" t="str">
        <f t="array" ref="AC2:AC126">IF(B2:B126&lt;&gt;"", IMAGE("https://api.qrserver.com/v1/create-qr-code/?size=300x300&amp;data=" &amp; 
  ENCODEURL(
    IF(B2:B126&lt;&gt;"", "Team Name: " &amp; B2:B126 &amp; " | ", "") &amp;
    IF(C2:C126&lt;&gt;"", "Team Lead Name: " &amp; C2:C126 &amp; " | ", "") &amp;
    IF(D2:D126&lt;&gt;"", "Designation: " &amp; D2:D126 &amp; " | ", "") &amp;
    IF(E2:E126&lt;&gt;"", "Team Lead Email Address: " &amp; E2:E126 &amp; " | ", "") &amp;
    IF(F2:F126&lt;&gt;"", "Team Lead Mobile Number: " &amp; F2:F126 &amp; " | ", "") &amp;
    IF(G2:G126&lt;&gt;"", "Institution/Company Name: " &amp; G2:G126 &amp; " | ", "") &amp;
    IF(H2:H126&lt;&gt;"", "Stream of Study: " &amp; H2:H126 &amp; " | ", "") &amp;
    IF(I2:I126&lt;&gt;"", "Year of Study: " &amp; I2:I126 &amp; " | ", "") &amp;
    IF(J2:J126&lt;&gt;"", "Team Member 2 Name: " &amp; J2:J126 &amp; " | ", "") &amp;
    IF(K2:K126&lt;&gt;"", "Team Member 2 Designation: " &amp; K2:K126 &amp; " | ", "") &amp;
    IF(L2:L126&lt;&gt;"", "Team Member 2 Email: " &amp; L2:L126 &amp; " | ", "") &amp;
    IF(M2:M126&lt;&gt;"", "Team Member 2 Mobile Number: " &amp; M2:M126 &amp; " | ", "") &amp;
    IF(N2:N126&lt;&gt;"", "Team Member 2 Institution/Company Name: " &amp; N2:N126 &amp; " | ", "") &amp;
    IF(O2:O126&lt;&gt;"", "Year of Study (Team Member 2): " &amp; O2:O126 &amp; " | ", "") &amp;
    IF(P2:P126&lt;&gt;"", "Team Member 3 Name: " &amp; P2:P126 &amp; " | ", "") &amp;
    IF(Q2:Q126&lt;&gt;"", "Team Member 3 Designation: " &amp; Q2:Q126 &amp; " | ", "") &amp;
    IF(R2:R126&lt;&gt;"", "Team Member 3 Email: " &amp; R2:R126 &amp; " | ", "") &amp;
    IF(S2:S126&lt;&gt;"", "Team Member 3 Mobile Number: " &amp; S2:S126 &amp; " | ", "") &amp;
    IF(T2:T126&lt;&gt;"", "Team Member 3 Institution/Company Name: " &amp; T2:T126 &amp; " | ", "") &amp;
    IF(U2:U126&lt;&gt;"", "Year of Study (Team Member 3): " &amp; U2:U126 &amp; " | ", "") &amp;
    IF(V2:V126&lt;&gt;"", "Select the Preferred Stream: " &amp; V2:V126 &amp; " | ", "") &amp;
    IF(W2:W126&lt;&gt;"", "Title of the Paper: " &amp; W2:W126 &amp; " | ", "") &amp;
    IF(X2:X126&lt;&gt;"", "Author Details: " &amp; X2:X126 &amp; " | ", "") &amp;
    IF(Y2:Y126&lt;&gt;"", "Upload a copy of your file: " &amp; Y2:Y126, "") 
  )
), "")
</f>
        <v/>
      </c>
    </row>
    <row r="3">
      <c r="A3" s="17">
        <v>45737.676112974535</v>
      </c>
      <c r="B3" s="18" t="s">
        <v>1727</v>
      </c>
      <c r="C3" s="18" t="s">
        <v>1728</v>
      </c>
      <c r="D3" s="18" t="s">
        <v>1717</v>
      </c>
      <c r="E3" s="18" t="s">
        <v>1729</v>
      </c>
      <c r="F3" s="18">
        <v>9.360324122E9</v>
      </c>
      <c r="G3" s="18" t="s">
        <v>829</v>
      </c>
      <c r="H3" s="18" t="s">
        <v>21</v>
      </c>
      <c r="I3" s="18" t="s">
        <v>50</v>
      </c>
      <c r="J3" s="18" t="s">
        <v>1730</v>
      </c>
      <c r="K3" s="18" t="s">
        <v>1717</v>
      </c>
      <c r="L3" s="18" t="s">
        <v>1731</v>
      </c>
      <c r="M3" s="18">
        <v>6.381144579E9</v>
      </c>
      <c r="N3" s="18" t="s">
        <v>829</v>
      </c>
      <c r="O3" s="18" t="s">
        <v>50</v>
      </c>
      <c r="P3" s="18" t="s">
        <v>1732</v>
      </c>
      <c r="Q3" s="18" t="s">
        <v>1717</v>
      </c>
      <c r="R3" s="18" t="s">
        <v>1733</v>
      </c>
      <c r="S3" s="18">
        <v>9.442865336E9</v>
      </c>
      <c r="T3" s="18" t="s">
        <v>829</v>
      </c>
      <c r="U3" s="18" t="s">
        <v>50</v>
      </c>
      <c r="V3" s="18" t="s">
        <v>1461</v>
      </c>
      <c r="W3" s="18" t="s">
        <v>1734</v>
      </c>
      <c r="X3" s="18" t="s">
        <v>1735</v>
      </c>
      <c r="Y3" s="18" t="s">
        <v>27</v>
      </c>
      <c r="Z3" s="18">
        <v>5.44679211925E11</v>
      </c>
      <c r="AA3" s="20" t="s">
        <v>1736</v>
      </c>
      <c r="AB3" s="18" t="s">
        <v>26</v>
      </c>
      <c r="AC3" s="22"/>
    </row>
    <row r="4">
      <c r="A4" s="17">
        <v>45737.67831462963</v>
      </c>
      <c r="B4" s="18" t="s">
        <v>1737</v>
      </c>
      <c r="C4" s="18" t="s">
        <v>1738</v>
      </c>
      <c r="D4" s="18" t="s">
        <v>1717</v>
      </c>
      <c r="E4" s="18" t="s">
        <v>1739</v>
      </c>
      <c r="F4" s="18">
        <v>9.360582547E9</v>
      </c>
      <c r="G4" s="18" t="s">
        <v>1740</v>
      </c>
      <c r="H4" s="18" t="s">
        <v>21</v>
      </c>
      <c r="I4" s="18" t="s">
        <v>50</v>
      </c>
      <c r="J4" s="18" t="s">
        <v>1741</v>
      </c>
      <c r="K4" s="18" t="s">
        <v>1717</v>
      </c>
      <c r="L4" s="18" t="s">
        <v>1742</v>
      </c>
      <c r="M4" s="18">
        <v>8.754131629E9</v>
      </c>
      <c r="N4" s="18" t="s">
        <v>1740</v>
      </c>
      <c r="O4" s="18" t="s">
        <v>50</v>
      </c>
      <c r="P4" s="18" t="s">
        <v>1743</v>
      </c>
      <c r="Q4" s="18" t="s">
        <v>1717</v>
      </c>
      <c r="R4" s="18" t="s">
        <v>1744</v>
      </c>
      <c r="S4" s="18">
        <v>9.360582547E9</v>
      </c>
      <c r="T4" s="18" t="s">
        <v>1740</v>
      </c>
      <c r="U4" s="18" t="s">
        <v>50</v>
      </c>
      <c r="V4" s="18" t="s">
        <v>1461</v>
      </c>
      <c r="W4" s="18" t="s">
        <v>1745</v>
      </c>
      <c r="X4" s="18" t="s">
        <v>1746</v>
      </c>
      <c r="Y4" s="18" t="s">
        <v>1747</v>
      </c>
      <c r="Z4" s="18">
        <v>8.754131629E9</v>
      </c>
      <c r="AA4" s="20" t="s">
        <v>1748</v>
      </c>
      <c r="AB4" s="18" t="s">
        <v>26</v>
      </c>
      <c r="AC4" s="22"/>
    </row>
    <row r="5">
      <c r="A5" s="17">
        <v>45737.678941192135</v>
      </c>
      <c r="B5" s="18" t="s">
        <v>1749</v>
      </c>
      <c r="C5" s="18" t="s">
        <v>1750</v>
      </c>
      <c r="D5" s="18" t="s">
        <v>1717</v>
      </c>
      <c r="E5" s="18" t="s">
        <v>1751</v>
      </c>
      <c r="F5" s="18">
        <v>9.578504784E9</v>
      </c>
      <c r="G5" s="18" t="s">
        <v>854</v>
      </c>
      <c r="H5" s="18" t="s">
        <v>21</v>
      </c>
      <c r="I5" s="18" t="s">
        <v>50</v>
      </c>
      <c r="J5" s="18" t="s">
        <v>1752</v>
      </c>
      <c r="K5" s="18" t="s">
        <v>1717</v>
      </c>
      <c r="L5" s="18" t="s">
        <v>1753</v>
      </c>
      <c r="M5" s="18">
        <v>6.374858793E9</v>
      </c>
      <c r="N5" s="18" t="s">
        <v>1754</v>
      </c>
      <c r="O5" s="18" t="s">
        <v>50</v>
      </c>
      <c r="P5" s="18" t="s">
        <v>1755</v>
      </c>
      <c r="Q5" s="18" t="s">
        <v>1717</v>
      </c>
      <c r="R5" s="18" t="s">
        <v>1756</v>
      </c>
      <c r="S5" s="18">
        <v>8.14843118E9</v>
      </c>
      <c r="T5" s="18" t="s">
        <v>854</v>
      </c>
      <c r="U5" s="18" t="s">
        <v>50</v>
      </c>
      <c r="V5" s="18" t="s">
        <v>1461</v>
      </c>
      <c r="W5" s="18" t="s">
        <v>1757</v>
      </c>
      <c r="X5" s="18" t="s">
        <v>1758</v>
      </c>
      <c r="Y5" s="18" t="s">
        <v>1759</v>
      </c>
      <c r="Z5" s="18">
        <v>5.44656814391E11</v>
      </c>
      <c r="AA5" s="20" t="s">
        <v>1760</v>
      </c>
      <c r="AB5" s="18" t="s">
        <v>26</v>
      </c>
      <c r="AC5" s="22"/>
    </row>
    <row r="6">
      <c r="A6" s="17">
        <v>45737.679947233795</v>
      </c>
      <c r="B6" s="18" t="s">
        <v>1761</v>
      </c>
      <c r="C6" s="18" t="s">
        <v>1762</v>
      </c>
      <c r="D6" s="18" t="s">
        <v>1717</v>
      </c>
      <c r="E6" s="18" t="s">
        <v>1763</v>
      </c>
      <c r="F6" s="18">
        <v>6.380539246E9</v>
      </c>
      <c r="G6" s="18" t="s">
        <v>829</v>
      </c>
      <c r="H6" s="18" t="s">
        <v>21</v>
      </c>
      <c r="I6" s="18" t="s">
        <v>50</v>
      </c>
      <c r="J6" s="18" t="s">
        <v>1764</v>
      </c>
      <c r="K6" s="18" t="s">
        <v>1717</v>
      </c>
      <c r="L6" s="18" t="s">
        <v>1765</v>
      </c>
      <c r="M6" s="18">
        <v>8.610547928E9</v>
      </c>
      <c r="N6" s="18" t="s">
        <v>829</v>
      </c>
      <c r="O6" s="18" t="s">
        <v>50</v>
      </c>
      <c r="P6" s="18" t="s">
        <v>1766</v>
      </c>
      <c r="Q6" s="18" t="s">
        <v>1717</v>
      </c>
      <c r="R6" s="18" t="s">
        <v>1767</v>
      </c>
      <c r="S6" s="18" t="s">
        <v>1768</v>
      </c>
      <c r="T6" s="18" t="s">
        <v>829</v>
      </c>
      <c r="U6" s="18" t="s">
        <v>50</v>
      </c>
      <c r="V6" s="18" t="s">
        <v>1461</v>
      </c>
      <c r="W6" s="18" t="s">
        <v>1769</v>
      </c>
      <c r="X6" s="18" t="s">
        <v>1770</v>
      </c>
      <c r="Y6" s="18" t="s">
        <v>1771</v>
      </c>
      <c r="Z6" s="18" t="s">
        <v>1772</v>
      </c>
      <c r="AA6" s="20" t="s">
        <v>1773</v>
      </c>
      <c r="AB6" s="18" t="s">
        <v>26</v>
      </c>
      <c r="AC6" s="22"/>
    </row>
    <row r="7">
      <c r="A7" s="17">
        <v>45737.68390266204</v>
      </c>
      <c r="B7" s="18" t="s">
        <v>1774</v>
      </c>
      <c r="C7" s="18" t="s">
        <v>1775</v>
      </c>
      <c r="D7" s="18" t="s">
        <v>1717</v>
      </c>
      <c r="E7" s="18" t="s">
        <v>1776</v>
      </c>
      <c r="F7" s="18">
        <v>8.148934756E9</v>
      </c>
      <c r="G7" s="18" t="s">
        <v>1777</v>
      </c>
      <c r="H7" s="18" t="s">
        <v>21</v>
      </c>
      <c r="I7" s="18" t="s">
        <v>50</v>
      </c>
      <c r="J7" s="18" t="s">
        <v>1778</v>
      </c>
      <c r="K7" s="18" t="s">
        <v>1717</v>
      </c>
      <c r="L7" s="18" t="s">
        <v>1779</v>
      </c>
      <c r="M7" s="18">
        <v>8.667042098E9</v>
      </c>
      <c r="N7" s="18" t="s">
        <v>1780</v>
      </c>
      <c r="O7" s="18" t="s">
        <v>50</v>
      </c>
      <c r="P7" s="18" t="s">
        <v>1781</v>
      </c>
      <c r="Q7" s="18" t="s">
        <v>1717</v>
      </c>
      <c r="R7" s="18" t="s">
        <v>1782</v>
      </c>
      <c r="S7" s="18" t="s">
        <v>1783</v>
      </c>
      <c r="T7" s="18" t="s">
        <v>1784</v>
      </c>
      <c r="U7" s="18" t="s">
        <v>50</v>
      </c>
      <c r="V7" s="18" t="s">
        <v>1461</v>
      </c>
      <c r="W7" s="18" t="s">
        <v>1785</v>
      </c>
      <c r="X7" s="18" t="s">
        <v>1786</v>
      </c>
      <c r="Y7" s="18" t="s">
        <v>27</v>
      </c>
      <c r="Z7" s="18">
        <v>5.4460932002E11</v>
      </c>
      <c r="AA7" s="20" t="s">
        <v>1787</v>
      </c>
      <c r="AB7" s="18" t="s">
        <v>26</v>
      </c>
      <c r="AC7" s="22"/>
    </row>
    <row r="8">
      <c r="A8" s="17">
        <v>45737.701501284726</v>
      </c>
      <c r="B8" s="18" t="s">
        <v>1788</v>
      </c>
      <c r="C8" s="18" t="s">
        <v>1789</v>
      </c>
      <c r="D8" s="18" t="s">
        <v>505</v>
      </c>
      <c r="E8" s="18" t="s">
        <v>1790</v>
      </c>
      <c r="F8" s="18">
        <v>8.220512436E9</v>
      </c>
      <c r="G8" s="18" t="s">
        <v>461</v>
      </c>
      <c r="H8" s="19"/>
      <c r="I8" s="19"/>
      <c r="J8" s="18" t="s">
        <v>1791</v>
      </c>
      <c r="K8" s="18" t="s">
        <v>1792</v>
      </c>
      <c r="L8" s="18" t="s">
        <v>1793</v>
      </c>
      <c r="M8" s="18">
        <v>9.84071793E9</v>
      </c>
      <c r="N8" s="18" t="s">
        <v>1794</v>
      </c>
      <c r="O8" s="19"/>
      <c r="P8" s="18" t="s">
        <v>1795</v>
      </c>
      <c r="Q8" s="18" t="s">
        <v>1792</v>
      </c>
      <c r="R8" s="18" t="s">
        <v>1796</v>
      </c>
      <c r="S8" s="18">
        <v>9.865090665E9</v>
      </c>
      <c r="T8" s="18" t="s">
        <v>461</v>
      </c>
      <c r="U8" s="19"/>
      <c r="V8" s="18" t="s">
        <v>1723</v>
      </c>
      <c r="W8" s="18" t="s">
        <v>1797</v>
      </c>
      <c r="X8" s="18" t="s">
        <v>1798</v>
      </c>
      <c r="Y8" s="18" t="s">
        <v>27</v>
      </c>
      <c r="Z8" s="18">
        <v>1.01825850754E11</v>
      </c>
      <c r="AA8" s="20" t="s">
        <v>1799</v>
      </c>
      <c r="AB8" s="18" t="s">
        <v>26</v>
      </c>
      <c r="AC8" s="22"/>
    </row>
    <row r="9">
      <c r="A9" s="17">
        <v>45737.73662476851</v>
      </c>
      <c r="B9" s="18" t="s">
        <v>1800</v>
      </c>
      <c r="C9" s="18" t="s">
        <v>1801</v>
      </c>
      <c r="D9" s="18" t="s">
        <v>1717</v>
      </c>
      <c r="E9" s="18" t="s">
        <v>1802</v>
      </c>
      <c r="F9" s="18">
        <v>6.381176879E9</v>
      </c>
      <c r="G9" s="18" t="s">
        <v>1803</v>
      </c>
      <c r="H9" s="18" t="s">
        <v>21</v>
      </c>
      <c r="I9" s="18" t="s">
        <v>50</v>
      </c>
      <c r="J9" s="18" t="s">
        <v>1804</v>
      </c>
      <c r="K9" s="18" t="s">
        <v>1717</v>
      </c>
      <c r="L9" s="18" t="s">
        <v>1805</v>
      </c>
      <c r="M9" s="18">
        <v>9.842822341E9</v>
      </c>
      <c r="N9" s="18" t="s">
        <v>1806</v>
      </c>
      <c r="O9" s="18" t="s">
        <v>50</v>
      </c>
      <c r="P9" s="19"/>
      <c r="Q9" s="19"/>
      <c r="R9" s="19"/>
      <c r="S9" s="19"/>
      <c r="T9" s="19"/>
      <c r="U9" s="19"/>
      <c r="V9" s="18" t="s">
        <v>1723</v>
      </c>
      <c r="W9" s="18" t="s">
        <v>1807</v>
      </c>
      <c r="X9" s="18" t="s">
        <v>1808</v>
      </c>
      <c r="Y9" s="18" t="s">
        <v>27</v>
      </c>
      <c r="Z9" s="18">
        <v>5.44679117668E11</v>
      </c>
      <c r="AA9" s="20" t="s">
        <v>1809</v>
      </c>
      <c r="AB9" s="18" t="s">
        <v>26</v>
      </c>
      <c r="AC9" s="22"/>
    </row>
    <row r="10">
      <c r="A10" s="17">
        <v>45737.976224375</v>
      </c>
      <c r="B10" s="18" t="s">
        <v>1810</v>
      </c>
      <c r="C10" s="18" t="s">
        <v>1811</v>
      </c>
      <c r="D10" s="18" t="s">
        <v>1717</v>
      </c>
      <c r="E10" s="18" t="s">
        <v>1812</v>
      </c>
      <c r="F10" s="18">
        <v>9.003746894E9</v>
      </c>
      <c r="G10" s="18" t="s">
        <v>1813</v>
      </c>
      <c r="H10" s="18" t="s">
        <v>21</v>
      </c>
      <c r="I10" s="18" t="s">
        <v>50</v>
      </c>
      <c r="J10" s="18" t="s">
        <v>1814</v>
      </c>
      <c r="K10" s="18" t="s">
        <v>1717</v>
      </c>
      <c r="L10" s="18" t="s">
        <v>1815</v>
      </c>
      <c r="M10" s="18">
        <v>7.538890375E9</v>
      </c>
      <c r="N10" s="18" t="s">
        <v>1813</v>
      </c>
      <c r="O10" s="18" t="s">
        <v>50</v>
      </c>
      <c r="P10" s="19"/>
      <c r="Q10" s="19"/>
      <c r="R10" s="19"/>
      <c r="S10" s="19"/>
      <c r="T10" s="19"/>
      <c r="U10" s="19"/>
      <c r="V10" s="18" t="s">
        <v>1723</v>
      </c>
      <c r="W10" s="18" t="s">
        <v>1816</v>
      </c>
      <c r="X10" s="18" t="s">
        <v>1817</v>
      </c>
      <c r="Y10" s="18" t="s">
        <v>27</v>
      </c>
      <c r="Z10" s="18">
        <v>1.01849770018E11</v>
      </c>
      <c r="AA10" s="20" t="s">
        <v>1818</v>
      </c>
      <c r="AB10" s="18" t="s">
        <v>26</v>
      </c>
      <c r="AC10" s="70"/>
    </row>
    <row r="11">
      <c r="A11" s="17">
        <v>45738.55854381944</v>
      </c>
      <c r="B11" s="18" t="s">
        <v>1819</v>
      </c>
      <c r="C11" s="18" t="s">
        <v>1820</v>
      </c>
      <c r="D11" s="18" t="s">
        <v>1717</v>
      </c>
      <c r="E11" s="18" t="s">
        <v>1821</v>
      </c>
      <c r="F11" s="18">
        <v>9.995944131E9</v>
      </c>
      <c r="G11" s="18" t="s">
        <v>1822</v>
      </c>
      <c r="H11" s="18" t="s">
        <v>21</v>
      </c>
      <c r="I11" s="18" t="s">
        <v>50</v>
      </c>
      <c r="J11" s="18" t="s">
        <v>1823</v>
      </c>
      <c r="K11" s="18" t="s">
        <v>1717</v>
      </c>
      <c r="L11" s="18" t="s">
        <v>1824</v>
      </c>
      <c r="M11" s="18">
        <v>8.680038564E9</v>
      </c>
      <c r="N11" s="18" t="s">
        <v>1825</v>
      </c>
      <c r="O11" s="18" t="s">
        <v>50</v>
      </c>
      <c r="P11" s="18" t="s">
        <v>1826</v>
      </c>
      <c r="Q11" s="18" t="s">
        <v>1717</v>
      </c>
      <c r="R11" s="18" t="s">
        <v>1827</v>
      </c>
      <c r="S11" s="18">
        <v>9.025887658E9</v>
      </c>
      <c r="T11" s="18" t="s">
        <v>1825</v>
      </c>
      <c r="U11" s="18" t="s">
        <v>50</v>
      </c>
      <c r="V11" s="18" t="s">
        <v>1515</v>
      </c>
      <c r="W11" s="18" t="s">
        <v>1828</v>
      </c>
      <c r="X11" s="18" t="s">
        <v>1829</v>
      </c>
      <c r="Y11" s="18" t="s">
        <v>1830</v>
      </c>
      <c r="Z11" s="18">
        <v>5.44721521248E11</v>
      </c>
      <c r="AA11" s="20" t="s">
        <v>1831</v>
      </c>
      <c r="AB11" s="18" t="s">
        <v>26</v>
      </c>
      <c r="AC11" s="22"/>
    </row>
    <row r="12">
      <c r="A12" s="17">
        <v>45738.58278023148</v>
      </c>
      <c r="B12" s="18" t="s">
        <v>1832</v>
      </c>
      <c r="C12" s="18" t="s">
        <v>1833</v>
      </c>
      <c r="D12" s="18" t="s">
        <v>1717</v>
      </c>
      <c r="E12" s="18" t="s">
        <v>1834</v>
      </c>
      <c r="F12" s="18">
        <v>8.610805726E9</v>
      </c>
      <c r="G12" s="18" t="s">
        <v>1835</v>
      </c>
      <c r="H12" s="18" t="s">
        <v>21</v>
      </c>
      <c r="I12" s="18" t="s">
        <v>50</v>
      </c>
      <c r="J12" s="18" t="s">
        <v>1836</v>
      </c>
      <c r="K12" s="18" t="s">
        <v>1717</v>
      </c>
      <c r="L12" s="18" t="s">
        <v>1837</v>
      </c>
      <c r="M12" s="18">
        <v>6.38259739E9</v>
      </c>
      <c r="N12" s="18" t="s">
        <v>1835</v>
      </c>
      <c r="O12" s="18" t="s">
        <v>50</v>
      </c>
      <c r="P12" s="18" t="s">
        <v>1838</v>
      </c>
      <c r="Q12" s="18" t="s">
        <v>1792</v>
      </c>
      <c r="R12" s="18" t="s">
        <v>1839</v>
      </c>
      <c r="S12" s="18">
        <v>8.056975723E9</v>
      </c>
      <c r="T12" s="18" t="s">
        <v>1835</v>
      </c>
      <c r="U12" s="19"/>
      <c r="V12" s="18" t="s">
        <v>1561</v>
      </c>
      <c r="W12" s="18" t="s">
        <v>1840</v>
      </c>
      <c r="X12" s="18" t="s">
        <v>1841</v>
      </c>
      <c r="Y12" s="18" t="s">
        <v>1842</v>
      </c>
      <c r="Z12" s="18" t="s">
        <v>1843</v>
      </c>
      <c r="AA12" s="20" t="s">
        <v>1844</v>
      </c>
      <c r="AB12" s="18" t="s">
        <v>26</v>
      </c>
      <c r="AC12" s="22"/>
    </row>
    <row r="13">
      <c r="A13" s="17">
        <v>45738.67652857639</v>
      </c>
      <c r="B13" s="18" t="s">
        <v>1845</v>
      </c>
      <c r="C13" s="18" t="s">
        <v>1846</v>
      </c>
      <c r="D13" s="18" t="s">
        <v>505</v>
      </c>
      <c r="E13" s="18" t="s">
        <v>1847</v>
      </c>
      <c r="F13" s="18">
        <v>9.952134526E9</v>
      </c>
      <c r="G13" s="18" t="s">
        <v>1848</v>
      </c>
      <c r="H13" s="18" t="s">
        <v>1849</v>
      </c>
      <c r="I13" s="19"/>
      <c r="J13" s="18" t="s">
        <v>1850</v>
      </c>
      <c r="K13" s="18" t="s">
        <v>1717</v>
      </c>
      <c r="L13" s="18" t="s">
        <v>1851</v>
      </c>
      <c r="M13" s="18">
        <v>9.790263159E9</v>
      </c>
      <c r="N13" s="18" t="s">
        <v>1848</v>
      </c>
      <c r="O13" s="18" t="s">
        <v>50</v>
      </c>
      <c r="P13" s="18" t="s">
        <v>1852</v>
      </c>
      <c r="Q13" s="18" t="s">
        <v>1717</v>
      </c>
      <c r="R13" s="18" t="s">
        <v>1853</v>
      </c>
      <c r="S13" s="18">
        <v>9.3426338E9</v>
      </c>
      <c r="T13" s="18" t="s">
        <v>1848</v>
      </c>
      <c r="U13" s="18" t="s">
        <v>50</v>
      </c>
      <c r="V13" s="18" t="s">
        <v>1561</v>
      </c>
      <c r="W13" s="18" t="s">
        <v>1854</v>
      </c>
      <c r="X13" s="18" t="s">
        <v>1855</v>
      </c>
      <c r="Y13" s="18" t="s">
        <v>1842</v>
      </c>
      <c r="Z13" s="18">
        <v>5.44776404067E11</v>
      </c>
      <c r="AA13" s="20" t="s">
        <v>1856</v>
      </c>
      <c r="AB13" s="18" t="s">
        <v>26</v>
      </c>
      <c r="AC13" s="22"/>
    </row>
    <row r="14">
      <c r="A14" s="17">
        <v>45738.67668747685</v>
      </c>
      <c r="B14" s="18" t="s">
        <v>1857</v>
      </c>
      <c r="C14" s="18" t="s">
        <v>1858</v>
      </c>
      <c r="D14" s="18" t="s">
        <v>1717</v>
      </c>
      <c r="E14" s="18" t="s">
        <v>1859</v>
      </c>
      <c r="F14" s="18" t="s">
        <v>1860</v>
      </c>
      <c r="G14" s="18" t="s">
        <v>1861</v>
      </c>
      <c r="H14" s="18" t="s">
        <v>21</v>
      </c>
      <c r="I14" s="18" t="s">
        <v>347</v>
      </c>
      <c r="J14" s="18">
        <v>3.0</v>
      </c>
      <c r="K14" s="18" t="s">
        <v>1717</v>
      </c>
      <c r="L14" s="18" t="s">
        <v>1862</v>
      </c>
      <c r="M14" s="18">
        <v>8.870748706E9</v>
      </c>
      <c r="N14" s="18" t="s">
        <v>1861</v>
      </c>
      <c r="O14" s="18" t="s">
        <v>347</v>
      </c>
      <c r="P14" s="18" t="s">
        <v>1863</v>
      </c>
      <c r="Q14" s="18" t="s">
        <v>1717</v>
      </c>
      <c r="R14" s="18" t="s">
        <v>1864</v>
      </c>
      <c r="S14" s="18" t="s">
        <v>1865</v>
      </c>
      <c r="T14" s="18" t="s">
        <v>1861</v>
      </c>
      <c r="U14" s="18" t="s">
        <v>347</v>
      </c>
      <c r="V14" s="18" t="s">
        <v>1461</v>
      </c>
      <c r="W14" s="18" t="s">
        <v>1866</v>
      </c>
      <c r="X14" s="18" t="s">
        <v>1867</v>
      </c>
      <c r="Y14" s="18" t="s">
        <v>27</v>
      </c>
      <c r="Z14" s="18">
        <v>5.44702014739E11</v>
      </c>
      <c r="AA14" s="20" t="s">
        <v>1868</v>
      </c>
      <c r="AB14" s="18" t="s">
        <v>26</v>
      </c>
      <c r="AC14" s="22"/>
    </row>
    <row r="15">
      <c r="A15" s="17">
        <v>45738.679693576385</v>
      </c>
      <c r="B15" s="18" t="s">
        <v>1869</v>
      </c>
      <c r="C15" s="18" t="s">
        <v>1870</v>
      </c>
      <c r="D15" s="18" t="s">
        <v>1717</v>
      </c>
      <c r="E15" s="18" t="s">
        <v>1871</v>
      </c>
      <c r="F15" s="18">
        <v>8.056588926E9</v>
      </c>
      <c r="G15" s="18" t="s">
        <v>1872</v>
      </c>
      <c r="H15" s="18" t="s">
        <v>21</v>
      </c>
      <c r="I15" s="18" t="s">
        <v>50</v>
      </c>
      <c r="J15" s="18" t="s">
        <v>1873</v>
      </c>
      <c r="K15" s="18" t="s">
        <v>1717</v>
      </c>
      <c r="L15" s="18" t="s">
        <v>1874</v>
      </c>
      <c r="M15" s="18" t="s">
        <v>1875</v>
      </c>
      <c r="N15" s="18" t="s">
        <v>1872</v>
      </c>
      <c r="O15" s="18" t="s">
        <v>50</v>
      </c>
      <c r="P15" s="18" t="s">
        <v>1876</v>
      </c>
      <c r="Q15" s="18" t="s">
        <v>1717</v>
      </c>
      <c r="R15" s="18" t="s">
        <v>1877</v>
      </c>
      <c r="S15" s="18" t="s">
        <v>1878</v>
      </c>
      <c r="T15" s="18" t="s">
        <v>1872</v>
      </c>
      <c r="U15" s="18" t="s">
        <v>50</v>
      </c>
      <c r="V15" s="18" t="s">
        <v>1561</v>
      </c>
      <c r="W15" s="18" t="s">
        <v>1879</v>
      </c>
      <c r="X15" s="18" t="s">
        <v>1880</v>
      </c>
      <c r="Y15" s="18" t="s">
        <v>1881</v>
      </c>
      <c r="Z15" s="18">
        <v>5.44745396871E11</v>
      </c>
      <c r="AA15" s="20" t="s">
        <v>1882</v>
      </c>
      <c r="AB15" s="18" t="s">
        <v>26</v>
      </c>
      <c r="AC15" s="22"/>
    </row>
    <row r="16">
      <c r="A16" s="17">
        <v>45738.746379398144</v>
      </c>
      <c r="B16" s="18" t="s">
        <v>1883</v>
      </c>
      <c r="C16" s="18" t="s">
        <v>1884</v>
      </c>
      <c r="D16" s="18" t="s">
        <v>1717</v>
      </c>
      <c r="E16" s="18" t="s">
        <v>1885</v>
      </c>
      <c r="F16" s="18">
        <v>8.248732445E9</v>
      </c>
      <c r="G16" s="18" t="s">
        <v>1754</v>
      </c>
      <c r="H16" s="18" t="s">
        <v>21</v>
      </c>
      <c r="I16" s="18" t="s">
        <v>50</v>
      </c>
      <c r="J16" s="18" t="s">
        <v>1886</v>
      </c>
      <c r="K16" s="18" t="s">
        <v>1717</v>
      </c>
      <c r="L16" s="18" t="s">
        <v>1887</v>
      </c>
      <c r="M16" s="18">
        <v>7.904989345E9</v>
      </c>
      <c r="N16" s="18" t="s">
        <v>1754</v>
      </c>
      <c r="O16" s="18" t="s">
        <v>50</v>
      </c>
      <c r="P16" s="19"/>
      <c r="Q16" s="19"/>
      <c r="R16" s="19"/>
      <c r="S16" s="19"/>
      <c r="T16" s="19"/>
      <c r="U16" s="19"/>
      <c r="V16" s="18" t="s">
        <v>1461</v>
      </c>
      <c r="W16" s="18" t="s">
        <v>1888</v>
      </c>
      <c r="X16" s="18" t="s">
        <v>831</v>
      </c>
      <c r="Y16" s="18" t="s">
        <v>27</v>
      </c>
      <c r="Z16" s="18">
        <v>5.44747512347E11</v>
      </c>
      <c r="AA16" s="20" t="s">
        <v>1889</v>
      </c>
      <c r="AB16" s="18" t="s">
        <v>26</v>
      </c>
      <c r="AC16" s="22"/>
    </row>
    <row r="17">
      <c r="A17" s="17">
        <v>45738.797451666665</v>
      </c>
      <c r="B17" s="18" t="s">
        <v>1890</v>
      </c>
      <c r="C17" s="18" t="s">
        <v>1891</v>
      </c>
      <c r="D17" s="18" t="s">
        <v>1717</v>
      </c>
      <c r="E17" s="18" t="s">
        <v>1892</v>
      </c>
      <c r="F17" s="18">
        <v>8.778999014E9</v>
      </c>
      <c r="G17" s="18" t="s">
        <v>829</v>
      </c>
      <c r="H17" s="18" t="s">
        <v>21</v>
      </c>
      <c r="I17" s="18" t="s">
        <v>50</v>
      </c>
      <c r="J17" s="18" t="s">
        <v>1893</v>
      </c>
      <c r="K17" s="18" t="s">
        <v>1717</v>
      </c>
      <c r="L17" s="18" t="s">
        <v>1894</v>
      </c>
      <c r="M17" s="18">
        <v>9.500937579E9</v>
      </c>
      <c r="N17" s="18" t="s">
        <v>829</v>
      </c>
      <c r="O17" s="18" t="s">
        <v>50</v>
      </c>
      <c r="P17" s="18" t="s">
        <v>1895</v>
      </c>
      <c r="Q17" s="18" t="s">
        <v>1717</v>
      </c>
      <c r="R17" s="18" t="s">
        <v>1896</v>
      </c>
      <c r="S17" s="18">
        <v>8.056351092E9</v>
      </c>
      <c r="T17" s="18" t="s">
        <v>829</v>
      </c>
      <c r="U17" s="18" t="s">
        <v>50</v>
      </c>
      <c r="V17" s="18" t="s">
        <v>1561</v>
      </c>
      <c r="W17" s="18" t="s">
        <v>1897</v>
      </c>
      <c r="X17" s="18" t="s">
        <v>1898</v>
      </c>
      <c r="Y17" s="18" t="s">
        <v>27</v>
      </c>
      <c r="Z17" s="18">
        <v>5.4478413876E11</v>
      </c>
      <c r="AA17" s="20" t="s">
        <v>1899</v>
      </c>
      <c r="AB17" s="18" t="s">
        <v>26</v>
      </c>
      <c r="AC17" s="19"/>
    </row>
    <row r="18">
      <c r="A18" s="17">
        <v>45739.72855318287</v>
      </c>
      <c r="B18" s="18" t="s">
        <v>1900</v>
      </c>
      <c r="C18" s="18" t="s">
        <v>1901</v>
      </c>
      <c r="D18" s="18" t="s">
        <v>1717</v>
      </c>
      <c r="E18" s="18" t="s">
        <v>1902</v>
      </c>
      <c r="F18" s="18">
        <v>9.944857007E9</v>
      </c>
      <c r="G18" s="18" t="s">
        <v>461</v>
      </c>
      <c r="H18" s="18" t="s">
        <v>21</v>
      </c>
      <c r="I18" s="18" t="s">
        <v>347</v>
      </c>
      <c r="J18" s="18" t="s">
        <v>1903</v>
      </c>
      <c r="K18" s="18" t="s">
        <v>1717</v>
      </c>
      <c r="L18" s="18" t="s">
        <v>1904</v>
      </c>
      <c r="M18" s="18" t="s">
        <v>1905</v>
      </c>
      <c r="N18" s="18" t="s">
        <v>461</v>
      </c>
      <c r="O18" s="18" t="s">
        <v>347</v>
      </c>
      <c r="P18" s="18" t="s">
        <v>1906</v>
      </c>
      <c r="Q18" s="18" t="s">
        <v>1717</v>
      </c>
      <c r="R18" s="19"/>
      <c r="S18" s="18" t="s">
        <v>1907</v>
      </c>
      <c r="T18" s="18" t="s">
        <v>461</v>
      </c>
      <c r="U18" s="18" t="s">
        <v>347</v>
      </c>
      <c r="V18" s="18" t="s">
        <v>1461</v>
      </c>
      <c r="W18" s="18" t="s">
        <v>1908</v>
      </c>
      <c r="X18" s="18" t="s">
        <v>1909</v>
      </c>
      <c r="Y18" s="18" t="s">
        <v>27</v>
      </c>
      <c r="Z18" s="18">
        <v>5.4483237808E11</v>
      </c>
      <c r="AA18" s="20" t="s">
        <v>1910</v>
      </c>
      <c r="AB18" s="18" t="s">
        <v>26</v>
      </c>
      <c r="AC18" s="19"/>
    </row>
    <row r="19">
      <c r="A19" s="17">
        <v>45739.74972523148</v>
      </c>
      <c r="B19" s="18" t="s">
        <v>1911</v>
      </c>
      <c r="C19" s="18" t="s">
        <v>1912</v>
      </c>
      <c r="D19" s="18" t="s">
        <v>1717</v>
      </c>
      <c r="E19" s="18" t="s">
        <v>1913</v>
      </c>
      <c r="F19" s="18">
        <v>6.380847138E9</v>
      </c>
      <c r="G19" s="18" t="s">
        <v>854</v>
      </c>
      <c r="H19" s="18" t="s">
        <v>21</v>
      </c>
      <c r="I19" s="18" t="s">
        <v>50</v>
      </c>
      <c r="J19" s="18" t="s">
        <v>1914</v>
      </c>
      <c r="K19" s="18" t="s">
        <v>1717</v>
      </c>
      <c r="L19" s="18" t="s">
        <v>1915</v>
      </c>
      <c r="M19" s="18">
        <v>9.344763061E9</v>
      </c>
      <c r="N19" s="18" t="s">
        <v>461</v>
      </c>
      <c r="O19" s="18" t="s">
        <v>81</v>
      </c>
      <c r="P19" s="18" t="s">
        <v>1916</v>
      </c>
      <c r="Q19" s="18" t="s">
        <v>1792</v>
      </c>
      <c r="R19" s="18" t="s">
        <v>1917</v>
      </c>
      <c r="S19" s="18">
        <v>9.095322233E9</v>
      </c>
      <c r="T19" s="18" t="s">
        <v>854</v>
      </c>
      <c r="U19" s="19"/>
      <c r="V19" s="18" t="s">
        <v>1561</v>
      </c>
      <c r="W19" s="18" t="s">
        <v>1918</v>
      </c>
      <c r="X19" s="18" t="s">
        <v>1919</v>
      </c>
      <c r="Y19" s="18" t="s">
        <v>27</v>
      </c>
      <c r="Z19" s="18">
        <v>5.44871600237E11</v>
      </c>
      <c r="AA19" s="20" t="s">
        <v>1920</v>
      </c>
      <c r="AB19" s="18" t="s">
        <v>26</v>
      </c>
      <c r="AC19" s="19"/>
    </row>
    <row r="20">
      <c r="A20" s="17">
        <v>45739.81154159722</v>
      </c>
      <c r="B20" s="18" t="s">
        <v>1921</v>
      </c>
      <c r="C20" s="18" t="s">
        <v>1922</v>
      </c>
      <c r="D20" s="18" t="s">
        <v>1717</v>
      </c>
      <c r="E20" s="18" t="s">
        <v>1923</v>
      </c>
      <c r="F20" s="18">
        <v>6.380473955E9</v>
      </c>
      <c r="G20" s="18" t="s">
        <v>1924</v>
      </c>
      <c r="H20" s="18" t="s">
        <v>21</v>
      </c>
      <c r="I20" s="18" t="s">
        <v>50</v>
      </c>
      <c r="J20" s="18" t="s">
        <v>1925</v>
      </c>
      <c r="K20" s="18" t="s">
        <v>1717</v>
      </c>
      <c r="L20" s="18" t="s">
        <v>209</v>
      </c>
      <c r="M20" s="18">
        <v>9.345426277E9</v>
      </c>
      <c r="N20" s="18" t="s">
        <v>1924</v>
      </c>
      <c r="O20" s="18" t="s">
        <v>50</v>
      </c>
      <c r="P20" s="18" t="s">
        <v>1926</v>
      </c>
      <c r="Q20" s="18" t="s">
        <v>1792</v>
      </c>
      <c r="R20" s="18" t="s">
        <v>1927</v>
      </c>
      <c r="S20" s="18">
        <v>7.530033344E9</v>
      </c>
      <c r="T20" s="18" t="s">
        <v>1924</v>
      </c>
      <c r="U20" s="19"/>
      <c r="V20" s="18" t="s">
        <v>1461</v>
      </c>
      <c r="W20" s="18" t="s">
        <v>1928</v>
      </c>
      <c r="X20" s="18" t="s">
        <v>1929</v>
      </c>
      <c r="Y20" s="18" t="s">
        <v>1842</v>
      </c>
      <c r="Z20" s="18">
        <v>5.44867801868E11</v>
      </c>
      <c r="AA20" s="20" t="s">
        <v>1930</v>
      </c>
      <c r="AB20" s="18" t="s">
        <v>26</v>
      </c>
      <c r="AC20" s="19"/>
    </row>
    <row r="21">
      <c r="A21" s="17">
        <v>45740.447339328704</v>
      </c>
      <c r="B21" s="18" t="s">
        <v>1931</v>
      </c>
      <c r="C21" s="18" t="s">
        <v>1932</v>
      </c>
      <c r="D21" s="18" t="s">
        <v>1717</v>
      </c>
      <c r="E21" s="18" t="s">
        <v>1933</v>
      </c>
      <c r="F21" s="18" t="s">
        <v>1934</v>
      </c>
      <c r="G21" s="18" t="s">
        <v>1754</v>
      </c>
      <c r="H21" s="18" t="s">
        <v>21</v>
      </c>
      <c r="I21" s="18" t="s">
        <v>50</v>
      </c>
      <c r="J21" s="18" t="s">
        <v>1935</v>
      </c>
      <c r="K21" s="18" t="s">
        <v>1717</v>
      </c>
      <c r="L21" s="18" t="s">
        <v>1936</v>
      </c>
      <c r="M21" s="18">
        <v>9.095350224E9</v>
      </c>
      <c r="N21" s="18" t="s">
        <v>1754</v>
      </c>
      <c r="O21" s="18" t="s">
        <v>50</v>
      </c>
      <c r="P21" s="19"/>
      <c r="Q21" s="19"/>
      <c r="R21" s="19"/>
      <c r="S21" s="19"/>
      <c r="T21" s="19"/>
      <c r="U21" s="19"/>
      <c r="V21" s="18" t="s">
        <v>1461</v>
      </c>
      <c r="W21" s="18" t="s">
        <v>1937</v>
      </c>
      <c r="X21" s="18" t="s">
        <v>1932</v>
      </c>
      <c r="Y21" s="18" t="s">
        <v>27</v>
      </c>
      <c r="Z21" s="18">
        <v>5.08311626577E11</v>
      </c>
      <c r="AA21" s="20" t="s">
        <v>1938</v>
      </c>
      <c r="AB21" s="18" t="s">
        <v>26</v>
      </c>
      <c r="AC21" s="19"/>
    </row>
    <row r="22">
      <c r="A22" s="17">
        <v>45740.465468703704</v>
      </c>
      <c r="B22" s="18" t="s">
        <v>1939</v>
      </c>
      <c r="C22" s="18" t="s">
        <v>1940</v>
      </c>
      <c r="D22" s="18" t="s">
        <v>505</v>
      </c>
      <c r="E22" s="18" t="s">
        <v>1941</v>
      </c>
      <c r="F22" s="18">
        <v>9.585304763E9</v>
      </c>
      <c r="G22" s="18" t="s">
        <v>1740</v>
      </c>
      <c r="H22" s="19"/>
      <c r="I22" s="19"/>
      <c r="J22" s="18" t="s">
        <v>1942</v>
      </c>
      <c r="K22" s="18" t="s">
        <v>1717</v>
      </c>
      <c r="L22" s="18" t="s">
        <v>1943</v>
      </c>
      <c r="M22" s="18">
        <v>9.500373583E9</v>
      </c>
      <c r="N22" s="18" t="s">
        <v>1740</v>
      </c>
      <c r="O22" s="18" t="s">
        <v>50</v>
      </c>
      <c r="P22" s="18" t="s">
        <v>1944</v>
      </c>
      <c r="Q22" s="18" t="s">
        <v>1717</v>
      </c>
      <c r="R22" s="18" t="s">
        <v>1945</v>
      </c>
      <c r="S22" s="18">
        <v>9.944904179E9</v>
      </c>
      <c r="T22" s="18" t="s">
        <v>1740</v>
      </c>
      <c r="U22" s="18" t="s">
        <v>50</v>
      </c>
      <c r="V22" s="18" t="s">
        <v>1561</v>
      </c>
      <c r="W22" s="18" t="s">
        <v>1946</v>
      </c>
      <c r="X22" s="18" t="s">
        <v>1947</v>
      </c>
      <c r="Y22" s="18" t="s">
        <v>1948</v>
      </c>
      <c r="Z22" s="18">
        <v>5.08377525354E11</v>
      </c>
      <c r="AA22" s="20" t="s">
        <v>1949</v>
      </c>
      <c r="AB22" s="18" t="s">
        <v>26</v>
      </c>
      <c r="AC22" s="19"/>
    </row>
    <row r="23">
      <c r="A23" s="17">
        <v>45740.50895347222</v>
      </c>
      <c r="B23" s="18" t="s">
        <v>1950</v>
      </c>
      <c r="C23" s="18" t="s">
        <v>1951</v>
      </c>
      <c r="D23" s="18" t="s">
        <v>1717</v>
      </c>
      <c r="E23" s="18" t="s">
        <v>1952</v>
      </c>
      <c r="F23" s="18">
        <v>7.397554641E9</v>
      </c>
      <c r="G23" s="18" t="s">
        <v>1953</v>
      </c>
      <c r="H23" s="18" t="s">
        <v>21</v>
      </c>
      <c r="I23" s="18" t="s">
        <v>347</v>
      </c>
      <c r="J23" s="18" t="s">
        <v>1954</v>
      </c>
      <c r="K23" s="18" t="s">
        <v>1717</v>
      </c>
      <c r="L23" s="18" t="s">
        <v>1955</v>
      </c>
      <c r="M23" s="18">
        <v>9.342928044E9</v>
      </c>
      <c r="N23" s="18" t="s">
        <v>1953</v>
      </c>
      <c r="O23" s="18" t="s">
        <v>347</v>
      </c>
      <c r="P23" s="18" t="s">
        <v>1956</v>
      </c>
      <c r="Q23" s="18" t="s">
        <v>1717</v>
      </c>
      <c r="R23" s="18" t="s">
        <v>1957</v>
      </c>
      <c r="S23" s="18">
        <v>9.750267155E9</v>
      </c>
      <c r="T23" s="18" t="s">
        <v>1953</v>
      </c>
      <c r="U23" s="19"/>
      <c r="V23" s="18" t="s">
        <v>1561</v>
      </c>
      <c r="W23" s="18" t="s">
        <v>1958</v>
      </c>
      <c r="X23" s="18" t="s">
        <v>1959</v>
      </c>
      <c r="Y23" s="18" t="s">
        <v>1842</v>
      </c>
      <c r="Z23" s="18">
        <v>5.44983851732E11</v>
      </c>
      <c r="AA23" s="20" t="s">
        <v>1960</v>
      </c>
      <c r="AB23" s="18" t="s">
        <v>26</v>
      </c>
      <c r="AC23" s="19"/>
    </row>
    <row r="24">
      <c r="A24" s="17">
        <v>45740.56382851852</v>
      </c>
      <c r="B24" s="18" t="s">
        <v>1961</v>
      </c>
      <c r="C24" s="18" t="s">
        <v>1962</v>
      </c>
      <c r="D24" s="18" t="s">
        <v>1717</v>
      </c>
      <c r="E24" s="18" t="s">
        <v>1963</v>
      </c>
      <c r="F24" s="18">
        <v>9.95267541E9</v>
      </c>
      <c r="G24" s="18" t="s">
        <v>1964</v>
      </c>
      <c r="H24" s="18" t="s">
        <v>21</v>
      </c>
      <c r="I24" s="18" t="s">
        <v>50</v>
      </c>
      <c r="J24" s="18" t="s">
        <v>1965</v>
      </c>
      <c r="K24" s="18" t="s">
        <v>1717</v>
      </c>
      <c r="L24" s="18" t="s">
        <v>1966</v>
      </c>
      <c r="M24" s="18">
        <v>9.600461194E9</v>
      </c>
      <c r="N24" s="18" t="s">
        <v>1964</v>
      </c>
      <c r="O24" s="18" t="s">
        <v>50</v>
      </c>
      <c r="P24" s="19"/>
      <c r="Q24" s="19"/>
      <c r="R24" s="19"/>
      <c r="S24" s="19"/>
      <c r="T24" s="19"/>
      <c r="U24" s="19"/>
      <c r="V24" s="18" t="s">
        <v>1515</v>
      </c>
      <c r="W24" s="18" t="s">
        <v>1967</v>
      </c>
      <c r="X24" s="18" t="s">
        <v>1968</v>
      </c>
      <c r="Y24" s="18" t="s">
        <v>27</v>
      </c>
      <c r="Z24" s="18">
        <v>6.93309060835E11</v>
      </c>
      <c r="AA24" s="20" t="s">
        <v>1969</v>
      </c>
      <c r="AB24" s="18" t="s">
        <v>26</v>
      </c>
      <c r="AC24" s="19"/>
    </row>
    <row r="25">
      <c r="A25" s="17">
        <v>45740.56827275463</v>
      </c>
      <c r="B25" s="18" t="s">
        <v>1970</v>
      </c>
      <c r="C25" s="18" t="s">
        <v>1971</v>
      </c>
      <c r="D25" s="18" t="s">
        <v>505</v>
      </c>
      <c r="E25" s="18" t="s">
        <v>1972</v>
      </c>
      <c r="F25" s="18">
        <v>9.715205353E9</v>
      </c>
      <c r="G25" s="18" t="s">
        <v>829</v>
      </c>
      <c r="H25" s="18" t="s">
        <v>1973</v>
      </c>
      <c r="I25" s="19"/>
      <c r="J25" s="18" t="s">
        <v>1974</v>
      </c>
      <c r="K25" s="18" t="s">
        <v>1717</v>
      </c>
      <c r="L25" s="18" t="s">
        <v>1975</v>
      </c>
      <c r="M25" s="18">
        <v>7.904197853E9</v>
      </c>
      <c r="N25" s="18" t="s">
        <v>829</v>
      </c>
      <c r="O25" s="18" t="s">
        <v>50</v>
      </c>
      <c r="P25" s="19"/>
      <c r="Q25" s="19"/>
      <c r="R25" s="19"/>
      <c r="S25" s="19"/>
      <c r="T25" s="19"/>
      <c r="U25" s="19"/>
      <c r="V25" s="18" t="s">
        <v>1561</v>
      </c>
      <c r="W25" s="18" t="s">
        <v>1976</v>
      </c>
      <c r="X25" s="18" t="s">
        <v>1971</v>
      </c>
      <c r="Y25" s="18" t="s">
        <v>27</v>
      </c>
      <c r="Z25" s="18">
        <v>5.08372929775E11</v>
      </c>
      <c r="AA25" s="20" t="s">
        <v>1977</v>
      </c>
      <c r="AB25" s="18" t="s">
        <v>26</v>
      </c>
      <c r="AC25" s="19"/>
    </row>
    <row r="26">
      <c r="A26" s="17">
        <v>45740.58169384259</v>
      </c>
      <c r="B26" s="18" t="s">
        <v>1978</v>
      </c>
      <c r="C26" s="18" t="s">
        <v>1979</v>
      </c>
      <c r="D26" s="18" t="s">
        <v>505</v>
      </c>
      <c r="E26" s="18" t="s">
        <v>1980</v>
      </c>
      <c r="F26" s="18">
        <v>8.01568746E9</v>
      </c>
      <c r="G26" s="18" t="s">
        <v>1981</v>
      </c>
      <c r="H26" s="18" t="s">
        <v>499</v>
      </c>
      <c r="I26" s="19"/>
      <c r="J26" s="18" t="s">
        <v>1982</v>
      </c>
      <c r="K26" s="18" t="s">
        <v>1717</v>
      </c>
      <c r="L26" s="18" t="s">
        <v>1982</v>
      </c>
      <c r="M26" s="18" t="s">
        <v>1982</v>
      </c>
      <c r="N26" s="18" t="s">
        <v>1982</v>
      </c>
      <c r="O26" s="18" t="s">
        <v>50</v>
      </c>
      <c r="P26" s="18" t="s">
        <v>1982</v>
      </c>
      <c r="Q26" s="19"/>
      <c r="R26" s="18" t="s">
        <v>1224</v>
      </c>
      <c r="S26" s="19"/>
      <c r="T26" s="18" t="s">
        <v>1224</v>
      </c>
      <c r="U26" s="19"/>
      <c r="V26" s="18" t="s">
        <v>1461</v>
      </c>
      <c r="W26" s="18" t="s">
        <v>1983</v>
      </c>
      <c r="X26" s="18" t="s">
        <v>1984</v>
      </c>
      <c r="Y26" s="18" t="s">
        <v>1842</v>
      </c>
      <c r="Z26" s="18">
        <v>5.44935257029E11</v>
      </c>
      <c r="AA26" s="20" t="s">
        <v>1985</v>
      </c>
      <c r="AB26" s="18" t="s">
        <v>26</v>
      </c>
      <c r="AC26" s="19"/>
    </row>
    <row r="27">
      <c r="AC27" s="31" t="s">
        <v>1303</v>
      </c>
    </row>
    <row r="28">
      <c r="AC28" s="31" t="s">
        <v>1303</v>
      </c>
    </row>
    <row r="29">
      <c r="AC29" s="31" t="s">
        <v>1303</v>
      </c>
    </row>
    <row r="30">
      <c r="AC30" s="31" t="s">
        <v>1303</v>
      </c>
    </row>
    <row r="31">
      <c r="AC31" s="31" t="s">
        <v>1303</v>
      </c>
    </row>
    <row r="32">
      <c r="AC32" s="31" t="s">
        <v>1303</v>
      </c>
    </row>
    <row r="33">
      <c r="AC33" s="31" t="s">
        <v>1303</v>
      </c>
    </row>
    <row r="34">
      <c r="AC34" s="31" t="s">
        <v>1303</v>
      </c>
    </row>
    <row r="35">
      <c r="AC35" s="31" t="s">
        <v>1303</v>
      </c>
    </row>
    <row r="36">
      <c r="AC36" s="31" t="s">
        <v>1303</v>
      </c>
    </row>
    <row r="37">
      <c r="AC37" s="31" t="s">
        <v>1303</v>
      </c>
    </row>
    <row r="38">
      <c r="AC38" s="31" t="s">
        <v>1303</v>
      </c>
    </row>
    <row r="39">
      <c r="AC39" s="31" t="s">
        <v>1303</v>
      </c>
    </row>
    <row r="40">
      <c r="AC40" s="31" t="s">
        <v>1303</v>
      </c>
    </row>
    <row r="41">
      <c r="AC41" s="31" t="s">
        <v>1303</v>
      </c>
    </row>
    <row r="42">
      <c r="AC42" s="31" t="s">
        <v>1303</v>
      </c>
    </row>
    <row r="43">
      <c r="AC43" s="31" t="s">
        <v>1303</v>
      </c>
    </row>
    <row r="44">
      <c r="AC44" s="31" t="s">
        <v>1303</v>
      </c>
    </row>
    <row r="45">
      <c r="AC45" s="31" t="s">
        <v>1303</v>
      </c>
    </row>
    <row r="46">
      <c r="AC46" s="31" t="s">
        <v>1303</v>
      </c>
    </row>
    <row r="47">
      <c r="AC47" s="31" t="s">
        <v>1303</v>
      </c>
    </row>
    <row r="48">
      <c r="AC48" s="31" t="s">
        <v>1303</v>
      </c>
    </row>
    <row r="49">
      <c r="AC49" s="31" t="s">
        <v>1303</v>
      </c>
    </row>
    <row r="50">
      <c r="AC50" s="31" t="s">
        <v>1303</v>
      </c>
    </row>
    <row r="51">
      <c r="AC51" s="31" t="s">
        <v>1303</v>
      </c>
    </row>
    <row r="52">
      <c r="AC52" s="31" t="s">
        <v>1303</v>
      </c>
    </row>
    <row r="53">
      <c r="AC53" s="31" t="s">
        <v>1303</v>
      </c>
    </row>
    <row r="54">
      <c r="AC54" s="31" t="s">
        <v>1303</v>
      </c>
    </row>
    <row r="55">
      <c r="AC55" s="31" t="s">
        <v>1303</v>
      </c>
    </row>
    <row r="56">
      <c r="AC56" s="31" t="s">
        <v>1303</v>
      </c>
    </row>
    <row r="57">
      <c r="AC57" s="31" t="s">
        <v>1303</v>
      </c>
    </row>
    <row r="58">
      <c r="AC58" s="31" t="s">
        <v>1303</v>
      </c>
    </row>
    <row r="59">
      <c r="AC59" s="31" t="s">
        <v>1303</v>
      </c>
    </row>
    <row r="60">
      <c r="AC60" s="31" t="s">
        <v>1303</v>
      </c>
    </row>
    <row r="61">
      <c r="AC61" s="31" t="s">
        <v>1303</v>
      </c>
    </row>
    <row r="62">
      <c r="AC62" s="31" t="s">
        <v>1303</v>
      </c>
    </row>
    <row r="63">
      <c r="AC63" s="31" t="s">
        <v>1303</v>
      </c>
    </row>
    <row r="64">
      <c r="AC64" s="31" t="s">
        <v>1303</v>
      </c>
    </row>
    <row r="65">
      <c r="AC65" s="31" t="s">
        <v>1303</v>
      </c>
    </row>
    <row r="66">
      <c r="AC66" s="31" t="s">
        <v>1303</v>
      </c>
    </row>
    <row r="67">
      <c r="AC67" s="31" t="s">
        <v>1303</v>
      </c>
    </row>
    <row r="68">
      <c r="AC68" s="31" t="s">
        <v>1303</v>
      </c>
    </row>
    <row r="69">
      <c r="AC69" s="31" t="s">
        <v>1303</v>
      </c>
    </row>
    <row r="70">
      <c r="AC70" s="31" t="s">
        <v>1303</v>
      </c>
    </row>
    <row r="71">
      <c r="AC71" s="31" t="s">
        <v>1303</v>
      </c>
    </row>
    <row r="72">
      <c r="AC72" s="31" t="s">
        <v>1303</v>
      </c>
    </row>
    <row r="73">
      <c r="AC73" s="31" t="s">
        <v>1303</v>
      </c>
    </row>
    <row r="74">
      <c r="AC74" s="31" t="s">
        <v>1303</v>
      </c>
    </row>
    <row r="75">
      <c r="AC75" s="31" t="s">
        <v>1303</v>
      </c>
    </row>
    <row r="76">
      <c r="AC76" s="31" t="s">
        <v>1303</v>
      </c>
    </row>
    <row r="77">
      <c r="AC77" s="31" t="s">
        <v>1303</v>
      </c>
    </row>
    <row r="78">
      <c r="AC78" s="31" t="s">
        <v>1303</v>
      </c>
    </row>
    <row r="79">
      <c r="AC79" s="31" t="s">
        <v>1303</v>
      </c>
    </row>
    <row r="80">
      <c r="AC80" s="31" t="s">
        <v>1303</v>
      </c>
    </row>
    <row r="81">
      <c r="AC81" s="31" t="s">
        <v>1303</v>
      </c>
    </row>
    <row r="82">
      <c r="AC82" s="31" t="s">
        <v>1303</v>
      </c>
    </row>
    <row r="83">
      <c r="AC83" s="31" t="s">
        <v>1303</v>
      </c>
    </row>
    <row r="84">
      <c r="AC84" s="31" t="s">
        <v>1303</v>
      </c>
    </row>
    <row r="85">
      <c r="AC85" s="31" t="s">
        <v>1303</v>
      </c>
    </row>
    <row r="86">
      <c r="AC86" s="31" t="s">
        <v>1303</v>
      </c>
    </row>
    <row r="87">
      <c r="AC87" s="31" t="s">
        <v>1303</v>
      </c>
    </row>
    <row r="88">
      <c r="AC88" s="31" t="s">
        <v>1303</v>
      </c>
    </row>
    <row r="89">
      <c r="AC89" s="31" t="s">
        <v>1303</v>
      </c>
    </row>
    <row r="90">
      <c r="AC90" s="31" t="s">
        <v>1303</v>
      </c>
    </row>
    <row r="91">
      <c r="AC91" s="31" t="s">
        <v>1303</v>
      </c>
    </row>
    <row r="92">
      <c r="AC92" s="31" t="s">
        <v>1303</v>
      </c>
    </row>
    <row r="93">
      <c r="AC93" s="31" t="s">
        <v>1303</v>
      </c>
    </row>
    <row r="94">
      <c r="AC94" s="31" t="s">
        <v>1303</v>
      </c>
    </row>
    <row r="95">
      <c r="AC95" s="31" t="s">
        <v>1303</v>
      </c>
    </row>
    <row r="96">
      <c r="AC96" s="31" t="s">
        <v>1303</v>
      </c>
    </row>
    <row r="97">
      <c r="AC97" s="31" t="s">
        <v>1303</v>
      </c>
    </row>
    <row r="98">
      <c r="AC98" s="31" t="s">
        <v>1303</v>
      </c>
    </row>
    <row r="99">
      <c r="AC99" s="31" t="s">
        <v>1303</v>
      </c>
    </row>
    <row r="100">
      <c r="AC100" s="31" t="s">
        <v>1303</v>
      </c>
    </row>
    <row r="101">
      <c r="AC101" s="31" t="s">
        <v>1303</v>
      </c>
    </row>
    <row r="102">
      <c r="AC102" s="31" t="s">
        <v>1303</v>
      </c>
    </row>
    <row r="103">
      <c r="AC103" s="31" t="s">
        <v>1303</v>
      </c>
    </row>
    <row r="104">
      <c r="AC104" s="31" t="s">
        <v>1303</v>
      </c>
    </row>
    <row r="105">
      <c r="AC105" s="31" t="s">
        <v>1303</v>
      </c>
    </row>
    <row r="106">
      <c r="AC106" s="31" t="s">
        <v>1303</v>
      </c>
    </row>
    <row r="107">
      <c r="AC107" s="31" t="s">
        <v>1303</v>
      </c>
    </row>
    <row r="108">
      <c r="AC108" s="31" t="s">
        <v>1303</v>
      </c>
    </row>
    <row r="109">
      <c r="AC109" s="31" t="s">
        <v>1303</v>
      </c>
    </row>
    <row r="110">
      <c r="AC110" s="31" t="s">
        <v>1303</v>
      </c>
    </row>
    <row r="111">
      <c r="AC111" s="31" t="s">
        <v>1303</v>
      </c>
    </row>
    <row r="112">
      <c r="AC112" s="31" t="s">
        <v>1303</v>
      </c>
    </row>
    <row r="113">
      <c r="AC113" s="31" t="s">
        <v>1303</v>
      </c>
    </row>
    <row r="114">
      <c r="AC114" s="31" t="s">
        <v>1303</v>
      </c>
    </row>
    <row r="115">
      <c r="AC115" s="31" t="s">
        <v>1303</v>
      </c>
    </row>
    <row r="116">
      <c r="AC116" s="31" t="s">
        <v>1303</v>
      </c>
    </row>
    <row r="117">
      <c r="AC117" s="31" t="s">
        <v>1303</v>
      </c>
    </row>
    <row r="118">
      <c r="AC118" s="31" t="s">
        <v>1303</v>
      </c>
    </row>
    <row r="119">
      <c r="AC119" s="31" t="s">
        <v>1303</v>
      </c>
    </row>
    <row r="120">
      <c r="AC120" s="31" t="s">
        <v>1303</v>
      </c>
    </row>
    <row r="121">
      <c r="AC121" s="31" t="s">
        <v>1303</v>
      </c>
    </row>
    <row r="122">
      <c r="AC122" s="31" t="s">
        <v>1303</v>
      </c>
    </row>
    <row r="123">
      <c r="AC123" s="31" t="s">
        <v>1303</v>
      </c>
    </row>
    <row r="124">
      <c r="AC124" s="31" t="s">
        <v>1303</v>
      </c>
    </row>
    <row r="125">
      <c r="AC125" s="31" t="s">
        <v>1303</v>
      </c>
    </row>
    <row r="126">
      <c r="AC126" s="31" t="s">
        <v>1303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  <hyperlink r:id="rId24" ref="AA25"/>
    <hyperlink r:id="rId25" ref="AA26"/>
  </hyperlinks>
  <drawing r:id="rId26"/>
  <tableParts count="1">
    <tablePart r:id="rId2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75"/>
    <col customWidth="1" min="3" max="3" width="32.13"/>
    <col customWidth="1" min="4" max="4" width="27.25"/>
    <col customWidth="1" min="5" max="5" width="37.63"/>
    <col customWidth="1" min="6" max="7" width="18.88"/>
    <col customWidth="1" min="8" max="8" width="26.0"/>
    <col customWidth="1" min="9" max="11" width="18.88"/>
    <col customWidth="1" min="12" max="12" width="28.63"/>
    <col customWidth="1" min="13" max="13" width="18.88"/>
    <col customWidth="1" min="14" max="14" width="25.0"/>
    <col customWidth="1" min="15" max="15" width="22.38"/>
    <col customWidth="1" min="16" max="16" width="24.38"/>
    <col customWidth="1" min="17" max="17" width="28.75"/>
    <col customWidth="1" min="18" max="19" width="37.63"/>
    <col customWidth="1" min="20" max="20" width="22.25"/>
    <col customWidth="1" min="21" max="29" width="18.88"/>
  </cols>
  <sheetData>
    <row r="1">
      <c r="A1" s="32" t="s">
        <v>0</v>
      </c>
      <c r="B1" s="34" t="s">
        <v>1986</v>
      </c>
      <c r="C1" s="34" t="s">
        <v>1987</v>
      </c>
      <c r="D1" s="34" t="s">
        <v>1988</v>
      </c>
      <c r="E1" s="34" t="s">
        <v>1989</v>
      </c>
      <c r="F1" s="35" t="s">
        <v>1990</v>
      </c>
      <c r="G1" s="35" t="s">
        <v>1597</v>
      </c>
      <c r="H1" s="35" t="s">
        <v>1991</v>
      </c>
      <c r="I1" s="35" t="s">
        <v>1992</v>
      </c>
      <c r="J1" s="35" t="s">
        <v>9</v>
      </c>
      <c r="K1" s="35" t="s">
        <v>1380</v>
      </c>
      <c r="L1" s="35" t="s">
        <v>1993</v>
      </c>
      <c r="M1" s="35" t="s">
        <v>1382</v>
      </c>
      <c r="N1" s="35" t="s">
        <v>1383</v>
      </c>
      <c r="O1" s="35" t="s">
        <v>1623</v>
      </c>
      <c r="P1" s="35" t="s">
        <v>1994</v>
      </c>
      <c r="Q1" s="35" t="s">
        <v>1386</v>
      </c>
      <c r="R1" s="34" t="s">
        <v>1995</v>
      </c>
      <c r="S1" s="34" t="s">
        <v>1996</v>
      </c>
      <c r="T1" s="35" t="s">
        <v>13</v>
      </c>
      <c r="U1" s="71" t="s">
        <v>1387</v>
      </c>
      <c r="V1" s="71" t="s">
        <v>1997</v>
      </c>
      <c r="W1" s="71" t="s">
        <v>1389</v>
      </c>
      <c r="X1" s="7" t="s">
        <v>16</v>
      </c>
    </row>
    <row r="2">
      <c r="A2" s="72">
        <v>45738.00247506944</v>
      </c>
      <c r="B2" s="73" t="s">
        <v>502</v>
      </c>
      <c r="C2" s="73" t="s">
        <v>1998</v>
      </c>
      <c r="D2" s="73">
        <v>8.870467418E9</v>
      </c>
      <c r="E2" s="73" t="s">
        <v>1999</v>
      </c>
      <c r="F2" s="73" t="s">
        <v>2000</v>
      </c>
      <c r="G2" s="73" t="s">
        <v>21</v>
      </c>
      <c r="H2" s="73" t="s">
        <v>132</v>
      </c>
      <c r="I2" s="73" t="s">
        <v>50</v>
      </c>
      <c r="J2" s="73">
        <v>7.3772218121E10</v>
      </c>
      <c r="K2" s="73" t="s">
        <v>2001</v>
      </c>
      <c r="L2" s="73" t="s">
        <v>2002</v>
      </c>
      <c r="M2" s="73" t="s">
        <v>1998</v>
      </c>
      <c r="N2" s="73">
        <v>8.870467418E9</v>
      </c>
      <c r="O2" s="73" t="s">
        <v>2003</v>
      </c>
      <c r="P2" s="73" t="s">
        <v>2004</v>
      </c>
      <c r="Q2" s="73">
        <v>8.67557699E9</v>
      </c>
      <c r="R2" s="73">
        <v>5.44629865771E11</v>
      </c>
      <c r="S2" s="74" t="s">
        <v>2005</v>
      </c>
      <c r="T2" s="73" t="s">
        <v>26</v>
      </c>
      <c r="U2" s="75"/>
      <c r="V2" s="75"/>
      <c r="W2" s="75"/>
      <c r="X2" s="76" t="str">
        <f t="array" ref="X2:X107">IF(B2:B107&lt;&gt;"", IMAGE("https://api.qrserver.com/v1/create-qr-code/?size=300x300&amp;data=" &amp; 
  ENCODEURL(
    IF(B2:B107&lt;&gt;"", "Name: " &amp; B2:B107 &amp; " | ", "") &amp;
    IF(C2:C107&lt;&gt;"", "Email: " &amp; C2:C107 &amp; " | ", "") &amp;
    IF(D2:D107&lt;&gt;"", "Mobile: " &amp; D2:D107 &amp; " | ", "") &amp;
    IF(E2:E107&lt;&gt;"", "College: " &amp; E2:E107 &amp; " | ", "") &amp;
    IF(F2:F107&lt;&gt;"", "College Address: " &amp; F2:F107 &amp; " | ", "") &amp;
    IF(H2:H107&lt;&gt;"", "Department: " &amp; H2:H107 &amp; " | ", "") &amp;
    IF(I2:I107&lt;&gt;"", "Year of Study: " &amp; I2:I107 &amp; " | ", "") &amp;
    IF(K2:K107&lt;&gt;"", "Team Name: " &amp; K2:K107 &amp; " | ", "") &amp;
    IF(L2:L107&lt;&gt;"", "Team Lead Name: " &amp; L2:L107 &amp; " | ", "") &amp;
    IF(M2:M107&lt;&gt;"", "Team Lead Mail ID: " &amp; M2:M107 &amp; " | ", "") &amp;
    IF(N2:N107&lt;&gt;"", "Team Lead Mobile: " &amp; N2:N107 &amp; " | ", "") &amp;
    IF(O2:O107&lt;&gt;"", "Team Member 2 Name: " &amp; O2:O107 &amp; " | ", "") &amp;
    IF(P2:P107&lt;&gt;"", "Team Member 2 Email: " &amp; P2:P107 &amp; " | ", "") &amp;
    IF(Q2:Q107&lt;&gt;"", "Team Member 2 Mobile: " &amp; Q2:Q107, "")
  )
), "")
</f>
        <v/>
      </c>
      <c r="Y2" s="77"/>
      <c r="Z2" s="77"/>
      <c r="AA2" s="77"/>
      <c r="AB2" s="77"/>
      <c r="AC2" s="77"/>
    </row>
    <row r="3">
      <c r="A3" s="72">
        <v>45738.57473976852</v>
      </c>
      <c r="B3" s="73" t="s">
        <v>2006</v>
      </c>
      <c r="C3" s="73" t="s">
        <v>2007</v>
      </c>
      <c r="D3" s="73">
        <v>8.681020239E9</v>
      </c>
      <c r="E3" s="73" t="s">
        <v>148</v>
      </c>
      <c r="F3" s="73" t="s">
        <v>2008</v>
      </c>
      <c r="G3" s="73" t="s">
        <v>21</v>
      </c>
      <c r="H3" s="73" t="s">
        <v>212</v>
      </c>
      <c r="I3" s="73" t="s">
        <v>23</v>
      </c>
      <c r="J3" s="73">
        <v>7.3772218121E10</v>
      </c>
      <c r="K3" s="73" t="s">
        <v>2009</v>
      </c>
      <c r="L3" s="73" t="s">
        <v>2006</v>
      </c>
      <c r="M3" s="73" t="s">
        <v>2007</v>
      </c>
      <c r="N3" s="73">
        <v>8.681020239E9</v>
      </c>
      <c r="O3" s="73" t="s">
        <v>2010</v>
      </c>
      <c r="P3" s="73" t="s">
        <v>2011</v>
      </c>
      <c r="Q3" s="73">
        <v>7.603871116E9</v>
      </c>
      <c r="R3" s="73">
        <v>5.44714902499E11</v>
      </c>
      <c r="S3" s="74" t="s">
        <v>2012</v>
      </c>
      <c r="T3" s="73" t="s">
        <v>26</v>
      </c>
      <c r="U3" s="75"/>
      <c r="V3" s="75"/>
      <c r="W3" s="75"/>
      <c r="X3" s="76"/>
      <c r="Y3" s="77"/>
      <c r="Z3" s="77"/>
      <c r="AA3" s="77"/>
      <c r="AB3" s="77"/>
      <c r="AC3" s="77"/>
    </row>
    <row r="4">
      <c r="A4" s="72">
        <v>45738.59935150463</v>
      </c>
      <c r="B4" s="73" t="s">
        <v>2013</v>
      </c>
      <c r="C4" s="73" t="s">
        <v>2014</v>
      </c>
      <c r="D4" s="73">
        <v>9.384967176E9</v>
      </c>
      <c r="E4" s="73" t="s">
        <v>2015</v>
      </c>
      <c r="F4" s="73" t="s">
        <v>2016</v>
      </c>
      <c r="G4" s="73" t="s">
        <v>21</v>
      </c>
      <c r="H4" s="73" t="s">
        <v>2017</v>
      </c>
      <c r="I4" s="73" t="s">
        <v>50</v>
      </c>
      <c r="J4" s="73">
        <v>7.3772218121E10</v>
      </c>
      <c r="K4" s="73" t="s">
        <v>2018</v>
      </c>
      <c r="L4" s="73" t="s">
        <v>2019</v>
      </c>
      <c r="M4" s="73" t="s">
        <v>2014</v>
      </c>
      <c r="N4" s="73">
        <v>9.384967176E9</v>
      </c>
      <c r="O4" s="73" t="s">
        <v>2020</v>
      </c>
      <c r="P4" s="73" t="s">
        <v>2021</v>
      </c>
      <c r="Q4" s="73">
        <v>8.825921939E9</v>
      </c>
      <c r="R4" s="73">
        <v>5.08131396981E11</v>
      </c>
      <c r="S4" s="74" t="s">
        <v>2022</v>
      </c>
      <c r="T4" s="73" t="s">
        <v>26</v>
      </c>
      <c r="U4" s="75"/>
      <c r="V4" s="75"/>
      <c r="W4" s="75"/>
      <c r="X4" s="76"/>
      <c r="Y4" s="77"/>
      <c r="Z4" s="77"/>
      <c r="AA4" s="77"/>
      <c r="AB4" s="77"/>
      <c r="AC4" s="77"/>
    </row>
    <row r="5">
      <c r="A5" s="72">
        <v>45738.732520879625</v>
      </c>
      <c r="B5" s="73" t="s">
        <v>2023</v>
      </c>
      <c r="C5" s="73" t="s">
        <v>2024</v>
      </c>
      <c r="D5" s="78" t="s">
        <v>2025</v>
      </c>
      <c r="E5" s="73" t="s">
        <v>2026</v>
      </c>
      <c r="F5" s="73" t="s">
        <v>2027</v>
      </c>
      <c r="G5" s="73" t="s">
        <v>21</v>
      </c>
      <c r="H5" s="73" t="s">
        <v>149</v>
      </c>
      <c r="I5" s="73" t="s">
        <v>23</v>
      </c>
      <c r="J5" s="79"/>
      <c r="K5" s="73" t="s">
        <v>2028</v>
      </c>
      <c r="L5" s="73" t="s">
        <v>2029</v>
      </c>
      <c r="M5" s="73" t="s">
        <v>2030</v>
      </c>
      <c r="N5" s="73">
        <v>9.677569842E9</v>
      </c>
      <c r="O5" s="73" t="s">
        <v>2031</v>
      </c>
      <c r="P5" s="73" t="s">
        <v>2024</v>
      </c>
      <c r="Q5" s="73">
        <v>9.500388237E9</v>
      </c>
      <c r="R5" s="73">
        <v>5.44737528157E11</v>
      </c>
      <c r="S5" s="74" t="s">
        <v>2032</v>
      </c>
      <c r="T5" s="73" t="s">
        <v>26</v>
      </c>
      <c r="U5" s="75"/>
      <c r="V5" s="75"/>
      <c r="W5" s="75"/>
      <c r="X5" s="76"/>
      <c r="Y5" s="77"/>
      <c r="Z5" s="77"/>
      <c r="AA5" s="77"/>
      <c r="AB5" s="77"/>
      <c r="AC5" s="77"/>
    </row>
    <row r="6">
      <c r="A6" s="17">
        <v>45739.91708010416</v>
      </c>
      <c r="B6" s="18" t="s">
        <v>2033</v>
      </c>
      <c r="C6" s="18" t="s">
        <v>2034</v>
      </c>
      <c r="D6" s="18">
        <v>8.148454695E9</v>
      </c>
      <c r="E6" s="18" t="s">
        <v>2035</v>
      </c>
      <c r="F6" s="18" t="s">
        <v>2036</v>
      </c>
      <c r="G6" s="18" t="s">
        <v>21</v>
      </c>
      <c r="H6" s="18" t="s">
        <v>2037</v>
      </c>
      <c r="I6" s="18" t="s">
        <v>50</v>
      </c>
      <c r="J6" s="19"/>
      <c r="K6" s="18" t="s">
        <v>2038</v>
      </c>
      <c r="L6" s="18" t="s">
        <v>2033</v>
      </c>
      <c r="M6" s="18" t="s">
        <v>2034</v>
      </c>
      <c r="N6" s="18">
        <v>8.148454695E9</v>
      </c>
      <c r="O6" s="18" t="s">
        <v>2039</v>
      </c>
      <c r="P6" s="18" t="s">
        <v>2040</v>
      </c>
      <c r="Q6" s="18">
        <v>9.786595456E9</v>
      </c>
      <c r="R6" s="18">
        <v>5.4483032978E11</v>
      </c>
      <c r="S6" s="20" t="s">
        <v>2041</v>
      </c>
      <c r="T6" s="18" t="s">
        <v>26</v>
      </c>
      <c r="U6" s="21"/>
      <c r="V6" s="21"/>
      <c r="W6" s="21"/>
      <c r="X6" s="19"/>
    </row>
    <row r="7">
      <c r="A7" s="17">
        <v>45740.47376724537</v>
      </c>
      <c r="B7" s="18" t="s">
        <v>2042</v>
      </c>
      <c r="C7" s="18" t="s">
        <v>2043</v>
      </c>
      <c r="D7" s="18">
        <v>7.305594291E9</v>
      </c>
      <c r="E7" s="18" t="s">
        <v>2044</v>
      </c>
      <c r="F7" s="18" t="s">
        <v>2045</v>
      </c>
      <c r="G7" s="18" t="s">
        <v>21</v>
      </c>
      <c r="H7" s="18" t="s">
        <v>1057</v>
      </c>
      <c r="I7" s="18" t="s">
        <v>50</v>
      </c>
      <c r="J7" s="18" t="s">
        <v>2046</v>
      </c>
      <c r="K7" s="18" t="s">
        <v>2047</v>
      </c>
      <c r="L7" s="18" t="s">
        <v>2048</v>
      </c>
      <c r="M7" s="18" t="s">
        <v>2049</v>
      </c>
      <c r="N7" s="18">
        <v>6.369134156E9</v>
      </c>
      <c r="O7" s="18" t="s">
        <v>2042</v>
      </c>
      <c r="P7" s="18" t="s">
        <v>2043</v>
      </c>
      <c r="Q7" s="18">
        <v>7.305594291E9</v>
      </c>
      <c r="R7" s="18">
        <v>5.4493224605E11</v>
      </c>
      <c r="S7" s="20" t="s">
        <v>2050</v>
      </c>
      <c r="T7" s="18" t="s">
        <v>26</v>
      </c>
      <c r="U7" s="21"/>
      <c r="V7" s="21"/>
      <c r="W7" s="21"/>
      <c r="X7" s="19"/>
    </row>
    <row r="8">
      <c r="A8" s="17">
        <v>45740.57475168981</v>
      </c>
      <c r="B8" s="18" t="s">
        <v>2051</v>
      </c>
      <c r="C8" s="18" t="s">
        <v>2052</v>
      </c>
      <c r="D8" s="18">
        <v>7.603853711E9</v>
      </c>
      <c r="E8" s="18" t="s">
        <v>2053</v>
      </c>
      <c r="F8" s="18" t="s">
        <v>2054</v>
      </c>
      <c r="G8" s="18" t="s">
        <v>21</v>
      </c>
      <c r="H8" s="18" t="s">
        <v>2055</v>
      </c>
      <c r="I8" s="18" t="s">
        <v>50</v>
      </c>
      <c r="J8" s="18" t="s">
        <v>2056</v>
      </c>
      <c r="K8" s="18" t="s">
        <v>2057</v>
      </c>
      <c r="L8" s="18" t="s">
        <v>2058</v>
      </c>
      <c r="M8" s="18" t="s">
        <v>2059</v>
      </c>
      <c r="N8" s="18">
        <v>9.655706988E9</v>
      </c>
      <c r="O8" s="18" t="s">
        <v>2051</v>
      </c>
      <c r="P8" s="18" t="s">
        <v>2052</v>
      </c>
      <c r="Q8" s="18">
        <v>7.603853711E9</v>
      </c>
      <c r="R8" s="18">
        <v>1.01973570251E11</v>
      </c>
      <c r="S8" s="20" t="s">
        <v>2060</v>
      </c>
      <c r="T8" s="18" t="s">
        <v>26</v>
      </c>
      <c r="U8" s="19"/>
      <c r="V8" s="19"/>
      <c r="W8" s="19"/>
      <c r="X8" s="19"/>
    </row>
    <row r="9">
      <c r="X9" s="31" t="s">
        <v>1303</v>
      </c>
    </row>
    <row r="10">
      <c r="X10" s="31" t="s">
        <v>1303</v>
      </c>
    </row>
    <row r="11">
      <c r="X11" s="31" t="s">
        <v>1303</v>
      </c>
    </row>
    <row r="12">
      <c r="X12" s="31" t="s">
        <v>1303</v>
      </c>
    </row>
    <row r="13">
      <c r="X13" s="31" t="s">
        <v>1303</v>
      </c>
    </row>
    <row r="14">
      <c r="X14" s="31" t="s">
        <v>1303</v>
      </c>
    </row>
    <row r="15">
      <c r="X15" s="31" t="s">
        <v>1303</v>
      </c>
    </row>
    <row r="16">
      <c r="X16" s="31" t="s">
        <v>1303</v>
      </c>
    </row>
    <row r="17">
      <c r="X17" s="31" t="s">
        <v>1303</v>
      </c>
    </row>
    <row r="18">
      <c r="X18" s="31" t="s">
        <v>1303</v>
      </c>
    </row>
    <row r="19">
      <c r="X19" s="31" t="s">
        <v>1303</v>
      </c>
    </row>
    <row r="20">
      <c r="X20" s="31" t="s">
        <v>1303</v>
      </c>
    </row>
    <row r="21">
      <c r="X21" s="31" t="s">
        <v>1303</v>
      </c>
    </row>
    <row r="22">
      <c r="X22" s="31" t="s">
        <v>1303</v>
      </c>
    </row>
    <row r="23">
      <c r="X23" s="31" t="s">
        <v>1303</v>
      </c>
    </row>
    <row r="24">
      <c r="X24" s="31" t="s">
        <v>1303</v>
      </c>
    </row>
    <row r="25">
      <c r="X25" s="31" t="s">
        <v>1303</v>
      </c>
    </row>
    <row r="26">
      <c r="X26" s="31" t="s">
        <v>1303</v>
      </c>
    </row>
    <row r="27">
      <c r="X27" s="31" t="s">
        <v>1303</v>
      </c>
    </row>
    <row r="28">
      <c r="X28" s="31" t="s">
        <v>1303</v>
      </c>
    </row>
    <row r="29">
      <c r="X29" s="31" t="s">
        <v>1303</v>
      </c>
    </row>
    <row r="30">
      <c r="X30" s="31" t="s">
        <v>1303</v>
      </c>
    </row>
    <row r="31">
      <c r="X31" s="31" t="s">
        <v>1303</v>
      </c>
    </row>
    <row r="32">
      <c r="X32" s="31" t="s">
        <v>1303</v>
      </c>
    </row>
    <row r="33">
      <c r="X33" s="31" t="s">
        <v>1303</v>
      </c>
    </row>
    <row r="34">
      <c r="X34" s="31" t="s">
        <v>1303</v>
      </c>
    </row>
    <row r="35">
      <c r="X35" s="31" t="s">
        <v>1303</v>
      </c>
    </row>
    <row r="36">
      <c r="X36" s="31" t="s">
        <v>1303</v>
      </c>
    </row>
    <row r="37">
      <c r="X37" s="31" t="s">
        <v>1303</v>
      </c>
    </row>
    <row r="38">
      <c r="X38" s="31" t="s">
        <v>1303</v>
      </c>
    </row>
    <row r="39">
      <c r="X39" s="31" t="s">
        <v>1303</v>
      </c>
    </row>
    <row r="40">
      <c r="X40" s="31" t="s">
        <v>1303</v>
      </c>
    </row>
    <row r="41">
      <c r="X41" s="31" t="s">
        <v>1303</v>
      </c>
    </row>
    <row r="42">
      <c r="X42" s="31" t="s">
        <v>1303</v>
      </c>
    </row>
    <row r="43">
      <c r="X43" s="31" t="s">
        <v>1303</v>
      </c>
    </row>
    <row r="44">
      <c r="X44" s="31" t="s">
        <v>1303</v>
      </c>
    </row>
    <row r="45">
      <c r="X45" s="31" t="s">
        <v>1303</v>
      </c>
    </row>
    <row r="46">
      <c r="X46" s="31" t="s">
        <v>1303</v>
      </c>
    </row>
    <row r="47">
      <c r="X47" s="31" t="s">
        <v>1303</v>
      </c>
    </row>
    <row r="48">
      <c r="X48" s="31" t="s">
        <v>1303</v>
      </c>
    </row>
    <row r="49">
      <c r="X49" s="31" t="s">
        <v>1303</v>
      </c>
    </row>
    <row r="50">
      <c r="X50" s="31" t="s">
        <v>1303</v>
      </c>
    </row>
    <row r="51">
      <c r="X51" s="31" t="s">
        <v>1303</v>
      </c>
    </row>
    <row r="52">
      <c r="X52" s="31" t="s">
        <v>1303</v>
      </c>
    </row>
    <row r="53">
      <c r="X53" s="31" t="s">
        <v>1303</v>
      </c>
    </row>
    <row r="54">
      <c r="X54" s="31" t="s">
        <v>1303</v>
      </c>
    </row>
    <row r="55">
      <c r="X55" s="31" t="s">
        <v>1303</v>
      </c>
    </row>
    <row r="56">
      <c r="X56" s="31" t="s">
        <v>1303</v>
      </c>
    </row>
    <row r="57">
      <c r="X57" s="31" t="s">
        <v>1303</v>
      </c>
    </row>
    <row r="58">
      <c r="X58" s="31" t="s">
        <v>1303</v>
      </c>
    </row>
    <row r="59">
      <c r="X59" s="31" t="s">
        <v>1303</v>
      </c>
    </row>
    <row r="60">
      <c r="X60" s="31" t="s">
        <v>1303</v>
      </c>
    </row>
    <row r="61">
      <c r="X61" s="31" t="s">
        <v>1303</v>
      </c>
    </row>
    <row r="62">
      <c r="X62" s="31" t="s">
        <v>1303</v>
      </c>
    </row>
    <row r="63">
      <c r="X63" s="31" t="s">
        <v>1303</v>
      </c>
    </row>
    <row r="64">
      <c r="X64" s="31" t="s">
        <v>1303</v>
      </c>
    </row>
    <row r="65">
      <c r="X65" s="31" t="s">
        <v>1303</v>
      </c>
    </row>
    <row r="66">
      <c r="X66" s="31" t="s">
        <v>1303</v>
      </c>
    </row>
    <row r="67">
      <c r="X67" s="31" t="s">
        <v>1303</v>
      </c>
    </row>
    <row r="68">
      <c r="X68" s="31" t="s">
        <v>1303</v>
      </c>
    </row>
    <row r="69">
      <c r="X69" s="31" t="s">
        <v>1303</v>
      </c>
    </row>
    <row r="70">
      <c r="X70" s="31" t="s">
        <v>1303</v>
      </c>
    </row>
    <row r="71">
      <c r="X71" s="31" t="s">
        <v>1303</v>
      </c>
    </row>
    <row r="72">
      <c r="X72" s="31" t="s">
        <v>1303</v>
      </c>
    </row>
    <row r="73">
      <c r="X73" s="31" t="s">
        <v>1303</v>
      </c>
    </row>
    <row r="74">
      <c r="X74" s="31" t="s">
        <v>1303</v>
      </c>
    </row>
    <row r="75">
      <c r="X75" s="31" t="s">
        <v>1303</v>
      </c>
    </row>
    <row r="76">
      <c r="X76" s="31" t="s">
        <v>1303</v>
      </c>
    </row>
    <row r="77">
      <c r="X77" s="31" t="s">
        <v>1303</v>
      </c>
    </row>
    <row r="78">
      <c r="X78" s="31" t="s">
        <v>1303</v>
      </c>
    </row>
    <row r="79">
      <c r="X79" s="31" t="s">
        <v>1303</v>
      </c>
    </row>
    <row r="80">
      <c r="X80" s="31" t="s">
        <v>1303</v>
      </c>
    </row>
    <row r="81">
      <c r="X81" s="31" t="s">
        <v>1303</v>
      </c>
    </row>
    <row r="82">
      <c r="X82" s="31" t="s">
        <v>1303</v>
      </c>
    </row>
    <row r="83">
      <c r="X83" s="31" t="s">
        <v>1303</v>
      </c>
    </row>
    <row r="84">
      <c r="X84" s="31" t="s">
        <v>1303</v>
      </c>
    </row>
    <row r="85">
      <c r="X85" s="31" t="s">
        <v>1303</v>
      </c>
    </row>
    <row r="86">
      <c r="X86" s="31" t="s">
        <v>1303</v>
      </c>
    </row>
    <row r="87">
      <c r="X87" s="31" t="s">
        <v>1303</v>
      </c>
    </row>
    <row r="88">
      <c r="X88" s="31" t="s">
        <v>1303</v>
      </c>
    </row>
    <row r="89">
      <c r="X89" s="31" t="s">
        <v>1303</v>
      </c>
    </row>
    <row r="90">
      <c r="X90" s="31" t="s">
        <v>1303</v>
      </c>
    </row>
    <row r="91">
      <c r="X91" s="31" t="s">
        <v>1303</v>
      </c>
    </row>
    <row r="92">
      <c r="X92" s="31" t="s">
        <v>1303</v>
      </c>
    </row>
    <row r="93">
      <c r="X93" s="31" t="s">
        <v>1303</v>
      </c>
    </row>
    <row r="94">
      <c r="X94" s="31" t="s">
        <v>1303</v>
      </c>
    </row>
    <row r="95">
      <c r="X95" s="31" t="s">
        <v>1303</v>
      </c>
    </row>
    <row r="96">
      <c r="X96" s="31" t="s">
        <v>1303</v>
      </c>
    </row>
    <row r="97">
      <c r="X97" s="31" t="s">
        <v>1303</v>
      </c>
    </row>
    <row r="98">
      <c r="X98" s="31" t="s">
        <v>1303</v>
      </c>
    </row>
    <row r="99">
      <c r="X99" s="31" t="s">
        <v>1303</v>
      </c>
    </row>
    <row r="100">
      <c r="X100" s="31" t="s">
        <v>1303</v>
      </c>
    </row>
    <row r="101">
      <c r="X101" s="31" t="s">
        <v>1303</v>
      </c>
    </row>
    <row r="102">
      <c r="X102" s="31" t="s">
        <v>1303</v>
      </c>
    </row>
    <row r="103">
      <c r="X103" s="31" t="s">
        <v>1303</v>
      </c>
    </row>
    <row r="104">
      <c r="X104" s="31" t="s">
        <v>1303</v>
      </c>
    </row>
    <row r="105">
      <c r="X105" s="31" t="s">
        <v>1303</v>
      </c>
    </row>
    <row r="106">
      <c r="X106" s="31" t="s">
        <v>1303</v>
      </c>
    </row>
    <row r="107">
      <c r="X107" s="31" t="s">
        <v>1303</v>
      </c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</hyperlinks>
  <drawing r:id="rId8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75"/>
    <col customWidth="1" min="3" max="3" width="32.13"/>
    <col customWidth="1" min="4" max="4" width="27.25"/>
    <col customWidth="1" min="5" max="5" width="37.63"/>
    <col customWidth="1" min="6" max="7" width="18.88"/>
    <col customWidth="1" min="8" max="8" width="26.0"/>
    <col customWidth="1" min="9" max="11" width="18.88"/>
    <col customWidth="1" min="12" max="12" width="28.63"/>
    <col customWidth="1" min="13" max="14" width="18.88"/>
    <col customWidth="1" min="15" max="15" width="25.0"/>
    <col customWidth="1" min="16" max="16" width="22.38"/>
    <col customWidth="1" min="17" max="17" width="25.5"/>
    <col customWidth="1" min="18" max="18" width="28.88"/>
    <col customWidth="1" min="19" max="19" width="22.38"/>
    <col customWidth="1" min="20" max="20" width="29.13"/>
    <col customWidth="1" min="21" max="21" width="28.88"/>
    <col customWidth="1" min="22" max="22" width="26.25"/>
    <col customWidth="1" min="23" max="26" width="37.63"/>
    <col customWidth="1" min="27" max="27" width="32.88"/>
    <col customWidth="1" min="28" max="29" width="37.63"/>
    <col customWidth="1" min="30" max="30" width="18.88"/>
    <col customWidth="1" min="31" max="31" width="19.38"/>
    <col customWidth="1" min="32" max="32" width="22.25"/>
    <col customWidth="1" min="33" max="40" width="18.88"/>
  </cols>
  <sheetData>
    <row r="1">
      <c r="A1" s="51" t="s">
        <v>0</v>
      </c>
      <c r="B1" s="34" t="s">
        <v>2061</v>
      </c>
      <c r="C1" s="34" t="s">
        <v>2062</v>
      </c>
      <c r="D1" s="34" t="s">
        <v>2063</v>
      </c>
      <c r="E1" s="35" t="s">
        <v>2064</v>
      </c>
      <c r="F1" s="35" t="s">
        <v>1990</v>
      </c>
      <c r="G1" s="35" t="s">
        <v>1597</v>
      </c>
      <c r="H1" s="35" t="s">
        <v>2065</v>
      </c>
      <c r="I1" s="35" t="s">
        <v>1992</v>
      </c>
      <c r="J1" s="35" t="s">
        <v>9</v>
      </c>
      <c r="K1" s="52" t="s">
        <v>2066</v>
      </c>
      <c r="L1" s="35" t="s">
        <v>1993</v>
      </c>
      <c r="M1" s="35" t="s">
        <v>1380</v>
      </c>
      <c r="N1" s="35" t="s">
        <v>1382</v>
      </c>
      <c r="O1" s="35" t="s">
        <v>1383</v>
      </c>
      <c r="P1" s="35" t="s">
        <v>1623</v>
      </c>
      <c r="Q1" s="35" t="s">
        <v>2067</v>
      </c>
      <c r="R1" s="35" t="s">
        <v>2068</v>
      </c>
      <c r="S1" s="35" t="s">
        <v>2069</v>
      </c>
      <c r="T1" s="35" t="s">
        <v>2070</v>
      </c>
      <c r="U1" s="35" t="s">
        <v>2071</v>
      </c>
      <c r="V1" s="52" t="s">
        <v>2072</v>
      </c>
      <c r="W1" s="52" t="s">
        <v>2073</v>
      </c>
      <c r="X1" s="52" t="s">
        <v>2074</v>
      </c>
      <c r="Y1" s="52" t="s">
        <v>2075</v>
      </c>
      <c r="Z1" s="52" t="s">
        <v>2076</v>
      </c>
      <c r="AA1" s="52" t="s">
        <v>2077</v>
      </c>
      <c r="AB1" s="34" t="s">
        <v>2078</v>
      </c>
      <c r="AC1" s="34" t="s">
        <v>2079</v>
      </c>
      <c r="AD1" s="52" t="s">
        <v>2080</v>
      </c>
      <c r="AE1" s="35" t="s">
        <v>2081</v>
      </c>
      <c r="AF1" s="35" t="s">
        <v>13</v>
      </c>
      <c r="AG1" s="80" t="s">
        <v>2082</v>
      </c>
      <c r="AH1" s="81" t="s">
        <v>2083</v>
      </c>
      <c r="AI1" s="7" t="s">
        <v>16</v>
      </c>
      <c r="AJ1" s="53"/>
      <c r="AK1" s="53"/>
      <c r="AL1" s="53"/>
      <c r="AM1" s="53"/>
      <c r="AN1" s="53"/>
    </row>
    <row r="2">
      <c r="A2" s="17">
        <v>45737.048826909726</v>
      </c>
      <c r="B2" s="18" t="s">
        <v>2084</v>
      </c>
      <c r="C2" s="18" t="s">
        <v>2085</v>
      </c>
      <c r="D2" s="18">
        <v>8.838586359E9</v>
      </c>
      <c r="E2" s="18" t="s">
        <v>2086</v>
      </c>
      <c r="F2" s="18" t="s">
        <v>2087</v>
      </c>
      <c r="G2" s="18" t="s">
        <v>21</v>
      </c>
      <c r="H2" s="18" t="s">
        <v>2088</v>
      </c>
      <c r="I2" s="18" t="s">
        <v>81</v>
      </c>
      <c r="J2" s="18">
        <v>7.3772218121E10</v>
      </c>
      <c r="K2" s="18" t="s">
        <v>2089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8" t="s">
        <v>1771</v>
      </c>
      <c r="W2" s="18" t="s">
        <v>2090</v>
      </c>
      <c r="X2" s="18" t="s">
        <v>2091</v>
      </c>
      <c r="Y2" s="18" t="s">
        <v>2092</v>
      </c>
      <c r="Z2" s="18" t="s">
        <v>755</v>
      </c>
      <c r="AA2" s="18" t="s">
        <v>755</v>
      </c>
      <c r="AB2" s="18">
        <v>5.07922547586E11</v>
      </c>
      <c r="AC2" s="20" t="s">
        <v>2093</v>
      </c>
      <c r="AD2" s="20" t="s">
        <v>2094</v>
      </c>
      <c r="AE2" s="20" t="s">
        <v>2095</v>
      </c>
      <c r="AF2" s="18" t="s">
        <v>26</v>
      </c>
      <c r="AG2" s="21"/>
      <c r="AH2" s="21"/>
      <c r="AI2" s="22" t="str">
        <f t="array" ref="AI2:AI101">IF(B2:B101&lt;&gt;"", IMAGE("https://api.qrserver.com/v1/create-qr-code/?size=300x300&amp;data=" &amp; 
  ENCODEURL(
    IF(B2:B101&lt;&gt;"", "Name: " &amp; B2:B101 &amp; " | ", "") &amp;
    IF(C2:C101&lt;&gt;"", "Email: " &amp; C2:C101 &amp; " | ", "") &amp;
    IF(D2:D101&lt;&gt;"", "Mobile: " &amp; D2:D101 &amp; " | ", "") &amp;
    IF(E2:E101&lt;&gt;"", "College: " &amp; E2:E101 &amp; " | ", "") &amp;
    IF(F2:F101&lt;&gt;"", "College Address: " &amp; F2:F101 &amp; " | ", "") &amp;
    IF(H2:H101&lt;&gt;"", "Department: " &amp; H2:H101 &amp; " | ", "") &amp;
    IF(I2:I101&lt;&gt;"", "Year of Study: " &amp; I2:I101 &amp; " | ", "") &amp;
    IF(K2:K101&lt;&gt;"", "Team: " &amp; K2:K101 &amp; " | ", "") &amp;
    IF(L2:L101&lt;&gt;"", "Team Lead Name: " &amp; L2:L101 &amp; " | ", "") &amp;
    IF(M2:M101&lt;&gt;"", "Team Name: " &amp; M2:M101 &amp; " | ", "") &amp;
    IF(N2:N101&lt;&gt;"", "Team Lead Mail ID: " &amp; N2:N101 &amp; " | ", "") &amp;
    IF(O2:O101&lt;&gt;"", "Team Lead Mobile: " &amp; O2:O101 &amp; " | ", "") &amp;
    IF(P2:P101&lt;&gt;"", "Team Member 2 Name: " &amp; P2:P101 &amp; " | ", "") &amp;
    IF(Q2:Q101&lt;&gt;"", "Team Member 2 Email: " &amp; Q2:Q101 &amp; " | ", "") &amp;
    IF(R2:R101&lt;&gt;"", "Team Member 2 Mobile: " &amp; R2:R101 &amp; " | ", "") &amp;
    IF(S2:S101&lt;&gt;"", "Team Member 3 Name: " &amp; S2:S101 &amp; " | ", "") &amp;
    IF(T2:T101&lt;&gt;"", "Team Member 3 Email: " &amp; T2:T101 &amp; " | ", "") &amp;
    IF(U2:U101&lt;&gt;"", "Team Member 3 Mobile: " &amp; U2:U101 &amp; " | ", "") &amp;
    IF(V2:V101&lt;&gt;"", "Do you have an idea? " &amp; V2:V101 &amp; " | ", "") &amp;
    IF(W2:W101&lt;&gt;"", "Idea Domain: " &amp; W2:W101 &amp; " | ", "") &amp;
    IF(X2:X101&lt;&gt;"", "SDG Alignment: " &amp; X2:X101 &amp; " | ", "") &amp;
    IF(Y2:Y101&lt;&gt;"", "TRL Stage: " &amp; Y2:Y101 &amp; " | ", "") &amp;
    IF(Z2:Z101&lt;&gt;"", "Funding Received: " &amp; Z2:Z101 &amp; " | ", "") &amp;
    IF(AA2:AA101&lt;&gt;"", "Patent Filed: " &amp; AA2:AA101 &amp; " | ", "")
  )
), "")
</f>
        <v/>
      </c>
    </row>
    <row r="3">
      <c r="AI3" s="31" t="s">
        <v>1303</v>
      </c>
    </row>
    <row r="4">
      <c r="AI4" s="31" t="s">
        <v>1303</v>
      </c>
    </row>
    <row r="5">
      <c r="AI5" s="31" t="s">
        <v>1303</v>
      </c>
    </row>
    <row r="6">
      <c r="AI6" s="31" t="s">
        <v>1303</v>
      </c>
    </row>
    <row r="7">
      <c r="AI7" s="31" t="s">
        <v>1303</v>
      </c>
    </row>
    <row r="8">
      <c r="AI8" s="31" t="s">
        <v>1303</v>
      </c>
    </row>
    <row r="9">
      <c r="AI9" s="31" t="s">
        <v>1303</v>
      </c>
    </row>
    <row r="10">
      <c r="AI10" s="31" t="s">
        <v>1303</v>
      </c>
    </row>
    <row r="11">
      <c r="AI11" s="31" t="s">
        <v>1303</v>
      </c>
    </row>
    <row r="12">
      <c r="AI12" s="31" t="s">
        <v>1303</v>
      </c>
    </row>
    <row r="13">
      <c r="AI13" s="31" t="s">
        <v>1303</v>
      </c>
    </row>
    <row r="14">
      <c r="AI14" s="31" t="s">
        <v>1303</v>
      </c>
    </row>
    <row r="15">
      <c r="AI15" s="31" t="s">
        <v>1303</v>
      </c>
    </row>
    <row r="16">
      <c r="AI16" s="31" t="s">
        <v>1303</v>
      </c>
    </row>
    <row r="17">
      <c r="AI17" s="31" t="s">
        <v>1303</v>
      </c>
    </row>
    <row r="18">
      <c r="AI18" s="31" t="s">
        <v>1303</v>
      </c>
    </row>
    <row r="19">
      <c r="AI19" s="31" t="s">
        <v>1303</v>
      </c>
    </row>
    <row r="20">
      <c r="AI20" s="31" t="s">
        <v>1303</v>
      </c>
    </row>
    <row r="21">
      <c r="AI21" s="31" t="s">
        <v>1303</v>
      </c>
    </row>
    <row r="22">
      <c r="AI22" s="31" t="s">
        <v>1303</v>
      </c>
    </row>
    <row r="23">
      <c r="AI23" s="31" t="s">
        <v>1303</v>
      </c>
    </row>
    <row r="24">
      <c r="AI24" s="31" t="s">
        <v>1303</v>
      </c>
    </row>
    <row r="25">
      <c r="AI25" s="31" t="s">
        <v>1303</v>
      </c>
    </row>
    <row r="26">
      <c r="AI26" s="31" t="s">
        <v>1303</v>
      </c>
    </row>
    <row r="27">
      <c r="AI27" s="31" t="s">
        <v>1303</v>
      </c>
    </row>
    <row r="28">
      <c r="AI28" s="31" t="s">
        <v>1303</v>
      </c>
    </row>
    <row r="29">
      <c r="AI29" s="31" t="s">
        <v>1303</v>
      </c>
    </row>
    <row r="30">
      <c r="AI30" s="31" t="s">
        <v>1303</v>
      </c>
    </row>
    <row r="31">
      <c r="AI31" s="31" t="s">
        <v>1303</v>
      </c>
    </row>
    <row r="32">
      <c r="AI32" s="31" t="s">
        <v>1303</v>
      </c>
    </row>
    <row r="33">
      <c r="AI33" s="31" t="s">
        <v>1303</v>
      </c>
    </row>
    <row r="34">
      <c r="AI34" s="31" t="s">
        <v>1303</v>
      </c>
    </row>
    <row r="35">
      <c r="AI35" s="31" t="s">
        <v>1303</v>
      </c>
    </row>
    <row r="36">
      <c r="AI36" s="31" t="s">
        <v>1303</v>
      </c>
    </row>
    <row r="37">
      <c r="AI37" s="31" t="s">
        <v>1303</v>
      </c>
    </row>
    <row r="38">
      <c r="AI38" s="31" t="s">
        <v>1303</v>
      </c>
    </row>
    <row r="39">
      <c r="AI39" s="31" t="s">
        <v>1303</v>
      </c>
    </row>
    <row r="40">
      <c r="AI40" s="31" t="s">
        <v>1303</v>
      </c>
    </row>
    <row r="41">
      <c r="AI41" s="31" t="s">
        <v>1303</v>
      </c>
    </row>
    <row r="42">
      <c r="AI42" s="31" t="s">
        <v>1303</v>
      </c>
    </row>
    <row r="43">
      <c r="AI43" s="31" t="s">
        <v>1303</v>
      </c>
    </row>
    <row r="44">
      <c r="AI44" s="31" t="s">
        <v>1303</v>
      </c>
    </row>
    <row r="45">
      <c r="AI45" s="31" t="s">
        <v>1303</v>
      </c>
    </row>
    <row r="46">
      <c r="AI46" s="31" t="s">
        <v>1303</v>
      </c>
    </row>
    <row r="47">
      <c r="AI47" s="31" t="s">
        <v>1303</v>
      </c>
    </row>
    <row r="48">
      <c r="AI48" s="31" t="s">
        <v>1303</v>
      </c>
    </row>
    <row r="49">
      <c r="AI49" s="31" t="s">
        <v>1303</v>
      </c>
    </row>
    <row r="50">
      <c r="AI50" s="31" t="s">
        <v>1303</v>
      </c>
    </row>
    <row r="51">
      <c r="AI51" s="31" t="s">
        <v>1303</v>
      </c>
    </row>
    <row r="52">
      <c r="AI52" s="31" t="s">
        <v>1303</v>
      </c>
    </row>
    <row r="53">
      <c r="AI53" s="31" t="s">
        <v>1303</v>
      </c>
    </row>
    <row r="54">
      <c r="AI54" s="31" t="s">
        <v>1303</v>
      </c>
    </row>
    <row r="55">
      <c r="AI55" s="31" t="s">
        <v>1303</v>
      </c>
    </row>
    <row r="56">
      <c r="AI56" s="31" t="s">
        <v>1303</v>
      </c>
    </row>
    <row r="57">
      <c r="AI57" s="31" t="s">
        <v>1303</v>
      </c>
    </row>
    <row r="58">
      <c r="AI58" s="31" t="s">
        <v>1303</v>
      </c>
    </row>
    <row r="59">
      <c r="AI59" s="31" t="s">
        <v>1303</v>
      </c>
    </row>
    <row r="60">
      <c r="AI60" s="31" t="s">
        <v>1303</v>
      </c>
    </row>
    <row r="61">
      <c r="AI61" s="31" t="s">
        <v>1303</v>
      </c>
    </row>
    <row r="62">
      <c r="AI62" s="31" t="s">
        <v>1303</v>
      </c>
    </row>
    <row r="63">
      <c r="AI63" s="31" t="s">
        <v>1303</v>
      </c>
    </row>
    <row r="64">
      <c r="AI64" s="31" t="s">
        <v>1303</v>
      </c>
    </row>
    <row r="65">
      <c r="AI65" s="31" t="s">
        <v>1303</v>
      </c>
    </row>
    <row r="66">
      <c r="AI66" s="31" t="s">
        <v>1303</v>
      </c>
    </row>
    <row r="67">
      <c r="AI67" s="31" t="s">
        <v>1303</v>
      </c>
    </row>
    <row r="68">
      <c r="AI68" s="31" t="s">
        <v>1303</v>
      </c>
    </row>
    <row r="69">
      <c r="AI69" s="31" t="s">
        <v>1303</v>
      </c>
    </row>
    <row r="70">
      <c r="AI70" s="31" t="s">
        <v>1303</v>
      </c>
    </row>
    <row r="71">
      <c r="AI71" s="31" t="s">
        <v>1303</v>
      </c>
    </row>
    <row r="72">
      <c r="AI72" s="31" t="s">
        <v>1303</v>
      </c>
    </row>
    <row r="73">
      <c r="AI73" s="31" t="s">
        <v>1303</v>
      </c>
    </row>
    <row r="74">
      <c r="AI74" s="31" t="s">
        <v>1303</v>
      </c>
    </row>
    <row r="75">
      <c r="AI75" s="31" t="s">
        <v>1303</v>
      </c>
    </row>
    <row r="76">
      <c r="AI76" s="31" t="s">
        <v>1303</v>
      </c>
    </row>
    <row r="77">
      <c r="AI77" s="31" t="s">
        <v>1303</v>
      </c>
    </row>
    <row r="78">
      <c r="AI78" s="31" t="s">
        <v>1303</v>
      </c>
    </row>
    <row r="79">
      <c r="AI79" s="31" t="s">
        <v>1303</v>
      </c>
    </row>
    <row r="80">
      <c r="AI80" s="31" t="s">
        <v>1303</v>
      </c>
    </row>
    <row r="81">
      <c r="AI81" s="31" t="s">
        <v>1303</v>
      </c>
    </row>
    <row r="82">
      <c r="AI82" s="31" t="s">
        <v>1303</v>
      </c>
    </row>
    <row r="83">
      <c r="AI83" s="31" t="s">
        <v>1303</v>
      </c>
    </row>
    <row r="84">
      <c r="AI84" s="31" t="s">
        <v>1303</v>
      </c>
    </row>
    <row r="85">
      <c r="AI85" s="31" t="s">
        <v>1303</v>
      </c>
    </row>
    <row r="86">
      <c r="AI86" s="31" t="s">
        <v>1303</v>
      </c>
    </row>
    <row r="87">
      <c r="AI87" s="31" t="s">
        <v>1303</v>
      </c>
    </row>
    <row r="88">
      <c r="AI88" s="31" t="s">
        <v>1303</v>
      </c>
    </row>
    <row r="89">
      <c r="AI89" s="31" t="s">
        <v>1303</v>
      </c>
    </row>
    <row r="90">
      <c r="AI90" s="31" t="s">
        <v>1303</v>
      </c>
    </row>
    <row r="91">
      <c r="AI91" s="31" t="s">
        <v>1303</v>
      </c>
    </row>
    <row r="92">
      <c r="AI92" s="31" t="s">
        <v>1303</v>
      </c>
    </row>
    <row r="93">
      <c r="AI93" s="31" t="s">
        <v>1303</v>
      </c>
    </row>
    <row r="94">
      <c r="AI94" s="31" t="s">
        <v>1303</v>
      </c>
    </row>
    <row r="95">
      <c r="AI95" s="31" t="s">
        <v>1303</v>
      </c>
    </row>
    <row r="96">
      <c r="AI96" s="31" t="s">
        <v>1303</v>
      </c>
    </row>
    <row r="97">
      <c r="AI97" s="31" t="s">
        <v>1303</v>
      </c>
    </row>
    <row r="98">
      <c r="AI98" s="31" t="s">
        <v>1303</v>
      </c>
    </row>
    <row r="99">
      <c r="AI99" s="31" t="s">
        <v>1303</v>
      </c>
    </row>
    <row r="100">
      <c r="AI100" s="31" t="s">
        <v>1303</v>
      </c>
    </row>
    <row r="101">
      <c r="AI101" s="31" t="s">
        <v>1303</v>
      </c>
    </row>
  </sheetData>
  <hyperlinks>
    <hyperlink r:id="rId1" ref="AG1"/>
    <hyperlink r:id="rId2" ref="AC2"/>
    <hyperlink r:id="rId3" ref="AD2"/>
    <hyperlink r:id="rId4" ref="AE2"/>
  </hyperlinks>
  <drawing r:id="rId5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10" width="18.88"/>
    <col customWidth="1" min="11" max="11" width="19.38"/>
    <col customWidth="1" min="12" max="13" width="18.88"/>
    <col customWidth="1" min="14" max="14" width="19.0"/>
    <col customWidth="1" min="15" max="15" width="18.88"/>
    <col customWidth="1" min="16" max="16" width="25.0"/>
    <col customWidth="1" min="17" max="17" width="22.38"/>
    <col customWidth="1" min="18" max="18" width="22.63"/>
    <col customWidth="1" min="19" max="19" width="28.75"/>
    <col customWidth="1" min="20" max="20" width="22.38"/>
    <col customWidth="1" min="21" max="21" width="22.63"/>
    <col customWidth="1" min="22" max="22" width="28.75"/>
    <col customWidth="1" min="23" max="23" width="22.38"/>
    <col customWidth="1" min="24" max="24" width="22.63"/>
    <col customWidth="1" min="25" max="25" width="28.75"/>
    <col customWidth="1" min="26" max="26" width="22.38"/>
    <col customWidth="1" min="27" max="27" width="22.63"/>
    <col customWidth="1" min="28" max="28" width="28.75"/>
    <col customWidth="1" min="29" max="29" width="22.38"/>
    <col customWidth="1" min="30" max="30" width="22.63"/>
    <col customWidth="1" min="31" max="31" width="28.75"/>
    <col customWidth="1" min="32" max="32" width="22.38"/>
    <col customWidth="1" min="33" max="33" width="22.63"/>
    <col customWidth="1" min="34" max="34" width="28.75"/>
    <col customWidth="1" min="35" max="35" width="22.38"/>
    <col customWidth="1" min="36" max="36" width="22.63"/>
    <col customWidth="1" min="37" max="37" width="28.75"/>
    <col customWidth="1" min="38" max="39" width="37.63"/>
    <col customWidth="1" min="40" max="40" width="22.25"/>
    <col customWidth="1" min="41" max="46" width="18.88"/>
  </cols>
  <sheetData>
    <row r="1">
      <c r="A1" s="32" t="s">
        <v>0</v>
      </c>
      <c r="B1" s="33" t="s">
        <v>1</v>
      </c>
      <c r="C1" s="34" t="s">
        <v>2096</v>
      </c>
      <c r="D1" s="35" t="s">
        <v>1594</v>
      </c>
      <c r="E1" s="35" t="s">
        <v>1595</v>
      </c>
      <c r="F1" s="35" t="s">
        <v>1596</v>
      </c>
      <c r="G1" s="35" t="s">
        <v>1597</v>
      </c>
      <c r="H1" s="35" t="s">
        <v>1598</v>
      </c>
      <c r="I1" s="35" t="s">
        <v>8</v>
      </c>
      <c r="J1" s="35" t="s">
        <v>9</v>
      </c>
      <c r="K1" s="35" t="s">
        <v>2097</v>
      </c>
      <c r="L1" s="33" t="s">
        <v>2098</v>
      </c>
      <c r="M1" s="33" t="s">
        <v>1621</v>
      </c>
      <c r="N1" s="33" t="s">
        <v>1622</v>
      </c>
      <c r="O1" s="33" t="s">
        <v>1382</v>
      </c>
      <c r="P1" s="33" t="s">
        <v>1383</v>
      </c>
      <c r="Q1" s="33" t="s">
        <v>1623</v>
      </c>
      <c r="R1" s="33" t="s">
        <v>1385</v>
      </c>
      <c r="S1" s="33" t="s">
        <v>1386</v>
      </c>
      <c r="T1" s="33" t="s">
        <v>2069</v>
      </c>
      <c r="U1" s="33" t="s">
        <v>1388</v>
      </c>
      <c r="V1" s="33" t="s">
        <v>1389</v>
      </c>
      <c r="W1" s="33" t="s">
        <v>2099</v>
      </c>
      <c r="X1" s="33" t="s">
        <v>1649</v>
      </c>
      <c r="Y1" s="33" t="s">
        <v>1650</v>
      </c>
      <c r="Z1" s="33" t="s">
        <v>2100</v>
      </c>
      <c r="AA1" s="33" t="s">
        <v>2101</v>
      </c>
      <c r="AB1" s="33" t="s">
        <v>2102</v>
      </c>
      <c r="AC1" s="33" t="s">
        <v>2103</v>
      </c>
      <c r="AD1" s="33" t="s">
        <v>2104</v>
      </c>
      <c r="AE1" s="33" t="s">
        <v>2105</v>
      </c>
      <c r="AF1" s="33" t="s">
        <v>2106</v>
      </c>
      <c r="AG1" s="33" t="s">
        <v>2107</v>
      </c>
      <c r="AH1" s="33" t="s">
        <v>2108</v>
      </c>
      <c r="AI1" s="33" t="s">
        <v>2109</v>
      </c>
      <c r="AJ1" s="33" t="s">
        <v>2110</v>
      </c>
      <c r="AK1" s="33" t="s">
        <v>2111</v>
      </c>
      <c r="AL1" s="34" t="s">
        <v>2112</v>
      </c>
      <c r="AM1" s="34" t="s">
        <v>2113</v>
      </c>
      <c r="AN1" s="35" t="s">
        <v>13</v>
      </c>
      <c r="AO1" s="7" t="s">
        <v>16</v>
      </c>
    </row>
    <row r="2">
      <c r="A2" s="8">
        <v>45734.47642597222</v>
      </c>
      <c r="B2" s="9" t="s">
        <v>2114</v>
      </c>
      <c r="C2" s="9" t="s">
        <v>2115</v>
      </c>
      <c r="D2" s="9" t="s">
        <v>2114</v>
      </c>
      <c r="E2" s="9">
        <v>8.883121025E9</v>
      </c>
      <c r="F2" s="9" t="s">
        <v>2116</v>
      </c>
      <c r="G2" s="9" t="s">
        <v>842</v>
      </c>
      <c r="H2" s="9" t="s">
        <v>2117</v>
      </c>
      <c r="I2" s="9" t="s">
        <v>23</v>
      </c>
      <c r="J2" s="9" t="s">
        <v>2118</v>
      </c>
      <c r="K2" s="9" t="s">
        <v>2119</v>
      </c>
      <c r="L2" s="9">
        <v>8.0</v>
      </c>
      <c r="M2" s="9" t="s">
        <v>2120</v>
      </c>
      <c r="N2" s="9" t="s">
        <v>2121</v>
      </c>
      <c r="O2" s="9" t="s">
        <v>2114</v>
      </c>
      <c r="P2" s="9">
        <v>8.883121025E9</v>
      </c>
      <c r="Q2" s="9" t="s">
        <v>2122</v>
      </c>
      <c r="R2" s="9" t="s">
        <v>2123</v>
      </c>
      <c r="S2" s="9">
        <v>6.381277224E9</v>
      </c>
      <c r="T2" s="9" t="s">
        <v>2124</v>
      </c>
      <c r="U2" s="9" t="s">
        <v>2125</v>
      </c>
      <c r="V2" s="9">
        <v>6.37481248E9</v>
      </c>
      <c r="W2" s="9" t="s">
        <v>2126</v>
      </c>
      <c r="X2" s="9" t="s">
        <v>2127</v>
      </c>
      <c r="Y2" s="9">
        <v>9.44344591E9</v>
      </c>
      <c r="Z2" s="9" t="s">
        <v>2128</v>
      </c>
      <c r="AA2" s="9" t="s">
        <v>2129</v>
      </c>
      <c r="AB2" s="9">
        <v>9.345327917E9</v>
      </c>
      <c r="AC2" s="9" t="s">
        <v>2130</v>
      </c>
      <c r="AD2" s="9" t="s">
        <v>2131</v>
      </c>
      <c r="AE2" s="9">
        <v>9.360350539E9</v>
      </c>
      <c r="AF2" s="9" t="s">
        <v>2132</v>
      </c>
      <c r="AG2" s="9" t="s">
        <v>2133</v>
      </c>
      <c r="AH2" s="9">
        <v>7.639297684E9</v>
      </c>
      <c r="AI2" s="9" t="s">
        <v>2134</v>
      </c>
      <c r="AJ2" s="9" t="s">
        <v>2135</v>
      </c>
      <c r="AK2" s="9">
        <v>9.524117764E9</v>
      </c>
      <c r="AL2" s="9">
        <v>5.07706957411E11</v>
      </c>
      <c r="AM2" s="11" t="s">
        <v>2136</v>
      </c>
      <c r="AN2" s="9" t="s">
        <v>26</v>
      </c>
      <c r="AO2" s="13" t="str">
        <f t="array" ref="AO2:AO103">IF(C2:C103&lt;&gt;"", IMAGE("https://api.qrserver.com/v1/create-qr-code/?size=300x300&amp;data=" &amp; 
  ENCODEURL(
    "Name: " &amp; C2:C103 &amp; " | " &amp; 
    "Email Address: " &amp; D2:D103 &amp; " | " &amp; 
    "Mobile Number: " &amp; E2:E103 &amp; " | " &amp; 
    "College Name: " &amp; F2:F103 &amp; " | " &amp; 
    "Department: " &amp; H2:H103 &amp; " | " &amp; 
    "Year: " &amp; I2:I103 &amp; " | " &amp; 
    "Hormonicks Events: " &amp; K2:K103 &amp; " | " &amp; 
    "Team Count: " &amp; L2:L103 &amp; " | " &amp; 
    "Team Name: " &amp; M2:M103 &amp; " | " &amp; 
    "Team Lead Name: " &amp; N2:N103 &amp; " | " &amp; 
    "Team Lead Mail ID: " &amp; O2:O103 &amp; " | " &amp; 
    "Team Lead Mobile Number: " &amp; P2:P103 &amp; " | " &amp; 
    "Team Member 2 Name: " &amp; Q2:Q103 &amp; " | " &amp; 
    "Team Member 2 Mail ID: " &amp; R2:R103 &amp; " | " &amp; 
    "Team Member 2 Mobile Number: " &amp; S2:S103 &amp; " | " &amp; 
    "Team Member 3 Name: " &amp; T2:T103 &amp; " | " &amp; 
    "Team Member 3 Mail ID: " &amp; U2:U103 &amp; " | " &amp; 
    "Team Member 3 Mobile Number: " &amp; V2:V103 &amp; " | " &amp; 
    "Team Member 4 Name: " &amp; W2:W103 &amp; " | " &amp; 
    "Team Member 4 Mail ID: " &amp; X2:X103 &amp; " | " &amp; 
    "Team Member 4 Mobile Number: " &amp; Y2:Y103 &amp; " | " &amp; 
    "Team Member 5 Name: " &amp; Z2:Z103 &amp; " | " &amp; 
    "Team Member 5 Mail ID: " &amp; AA2:AA103 &amp; " | " &amp; 
    "Team Member 5 Mobile Number: " &amp; AB2:AB103 &amp; " | " &amp; 
    "Team Member 6 Name: " &amp; AC2:AC103 &amp; " | " &amp; 
    "Team Member 6 Mail ID: " &amp; AD2:AD103 &amp; " | " &amp; 
    "Team Member 6 Mobile Number: " &amp; AE2:AE103 &amp; " | " &amp; 
    "Team Member 7 Name: " &amp; AF2:AF103 &amp; " | " &amp; 
    "Team Member 7 Mail ID: " &amp; AG2:AG103 &amp; " | " &amp; 
    "Team Member 7 Mobile Number: " &amp; AH2:AH103 &amp; " | " &amp; 
    "Team Member 8 Name: " &amp; AI2:AI103 &amp; " | " &amp; 
    "Team Member 8 Mail ID: " &amp; AJ2:AJ103 &amp; " | " &amp; 
    "Team Member 8 Mobile Number: " &amp; AK2:AK103 &amp; " | "
  )
), "")  
</f>
        <v/>
      </c>
    </row>
    <row r="3">
      <c r="A3" s="17">
        <v>45738.50655752315</v>
      </c>
      <c r="B3" s="18" t="s">
        <v>2137</v>
      </c>
      <c r="C3" s="18" t="s">
        <v>2138</v>
      </c>
      <c r="D3" s="18" t="s">
        <v>2137</v>
      </c>
      <c r="E3" s="18">
        <v>6.381003112E9</v>
      </c>
      <c r="F3" s="18" t="s">
        <v>2139</v>
      </c>
      <c r="G3" s="18" t="s">
        <v>1605</v>
      </c>
      <c r="H3" s="18" t="s">
        <v>2140</v>
      </c>
      <c r="I3" s="18" t="s">
        <v>347</v>
      </c>
      <c r="J3" s="18" t="s">
        <v>2141</v>
      </c>
      <c r="K3" s="18" t="s">
        <v>2119</v>
      </c>
      <c r="L3" s="18">
        <v>8.0</v>
      </c>
      <c r="M3" s="18" t="s">
        <v>2142</v>
      </c>
      <c r="N3" s="18" t="s">
        <v>2143</v>
      </c>
      <c r="O3" s="18" t="s">
        <v>2137</v>
      </c>
      <c r="P3" s="18">
        <v>6.381003112E9</v>
      </c>
      <c r="Q3" s="18" t="s">
        <v>2144</v>
      </c>
      <c r="R3" s="19"/>
      <c r="S3" s="18">
        <v>7.449021897E9</v>
      </c>
      <c r="T3" s="18" t="s">
        <v>2145</v>
      </c>
      <c r="U3" s="19"/>
      <c r="V3" s="18">
        <v>6.383287784E9</v>
      </c>
      <c r="W3" s="18" t="s">
        <v>2146</v>
      </c>
      <c r="X3" s="19"/>
      <c r="Y3" s="18">
        <v>9.342878766E9</v>
      </c>
      <c r="Z3" s="18" t="s">
        <v>2147</v>
      </c>
      <c r="AA3" s="19"/>
      <c r="AB3" s="18">
        <v>8.610963326E9</v>
      </c>
      <c r="AC3" s="18" t="s">
        <v>2148</v>
      </c>
      <c r="AD3" s="19"/>
      <c r="AE3" s="18">
        <v>7.200328279E9</v>
      </c>
      <c r="AF3" s="18" t="s">
        <v>2149</v>
      </c>
      <c r="AG3" s="19"/>
      <c r="AH3" s="18">
        <v>8.072583627E9</v>
      </c>
      <c r="AI3" s="18" t="s">
        <v>2150</v>
      </c>
      <c r="AJ3" s="19"/>
      <c r="AK3" s="18">
        <v>9.025363808E9</v>
      </c>
      <c r="AL3" s="18">
        <v>5.44799886763E11</v>
      </c>
      <c r="AM3" s="20" t="s">
        <v>2151</v>
      </c>
      <c r="AN3" s="18" t="s">
        <v>26</v>
      </c>
      <c r="AO3" s="22"/>
    </row>
    <row r="4">
      <c r="AO4" s="31" t="s">
        <v>1303</v>
      </c>
    </row>
    <row r="5">
      <c r="AO5" s="31" t="s">
        <v>1303</v>
      </c>
    </row>
    <row r="6">
      <c r="AO6" s="31" t="s">
        <v>1303</v>
      </c>
    </row>
    <row r="7">
      <c r="AO7" s="31" t="s">
        <v>1303</v>
      </c>
    </row>
    <row r="8">
      <c r="AO8" s="31" t="s">
        <v>1303</v>
      </c>
    </row>
    <row r="9">
      <c r="AO9" s="31" t="s">
        <v>1303</v>
      </c>
    </row>
    <row r="10">
      <c r="AO10" s="31" t="s">
        <v>1303</v>
      </c>
    </row>
    <row r="11">
      <c r="AO11" s="31" t="s">
        <v>1303</v>
      </c>
    </row>
    <row r="12">
      <c r="AO12" s="31" t="s">
        <v>1303</v>
      </c>
    </row>
    <row r="13">
      <c r="AO13" s="31" t="s">
        <v>1303</v>
      </c>
    </row>
    <row r="14">
      <c r="AO14" s="31" t="s">
        <v>1303</v>
      </c>
    </row>
    <row r="15">
      <c r="AO15" s="31" t="s">
        <v>1303</v>
      </c>
    </row>
    <row r="16">
      <c r="AO16" s="31" t="s">
        <v>1303</v>
      </c>
    </row>
    <row r="17">
      <c r="AO17" s="31" t="s">
        <v>1303</v>
      </c>
    </row>
    <row r="18">
      <c r="AO18" s="31" t="s">
        <v>1303</v>
      </c>
    </row>
    <row r="19">
      <c r="AO19" s="31" t="s">
        <v>1303</v>
      </c>
    </row>
    <row r="20">
      <c r="AO20" s="31" t="s">
        <v>1303</v>
      </c>
    </row>
    <row r="21">
      <c r="AO21" s="31" t="s">
        <v>1303</v>
      </c>
    </row>
    <row r="22">
      <c r="AO22" s="31" t="s">
        <v>1303</v>
      </c>
    </row>
    <row r="23">
      <c r="AO23" s="31" t="s">
        <v>1303</v>
      </c>
    </row>
    <row r="24">
      <c r="AO24" s="31" t="s">
        <v>1303</v>
      </c>
    </row>
    <row r="25">
      <c r="AO25" s="31" t="s">
        <v>1303</v>
      </c>
    </row>
    <row r="26">
      <c r="AO26" s="31" t="s">
        <v>1303</v>
      </c>
    </row>
    <row r="27">
      <c r="AO27" s="31" t="s">
        <v>1303</v>
      </c>
    </row>
    <row r="28">
      <c r="AO28" s="31" t="s">
        <v>1303</v>
      </c>
    </row>
    <row r="29">
      <c r="AO29" s="31" t="s">
        <v>1303</v>
      </c>
    </row>
    <row r="30">
      <c r="AO30" s="31" t="s">
        <v>1303</v>
      </c>
    </row>
    <row r="31">
      <c r="AO31" s="31" t="s">
        <v>1303</v>
      </c>
    </row>
    <row r="32">
      <c r="AO32" s="31" t="s">
        <v>1303</v>
      </c>
    </row>
    <row r="33">
      <c r="AO33" s="31" t="s">
        <v>1303</v>
      </c>
    </row>
    <row r="34">
      <c r="AO34" s="31" t="s">
        <v>1303</v>
      </c>
    </row>
    <row r="35">
      <c r="AO35" s="31" t="s">
        <v>1303</v>
      </c>
    </row>
    <row r="36">
      <c r="AO36" s="31" t="s">
        <v>1303</v>
      </c>
    </row>
    <row r="37">
      <c r="AO37" s="31" t="s">
        <v>1303</v>
      </c>
    </row>
    <row r="38">
      <c r="AO38" s="31" t="s">
        <v>1303</v>
      </c>
    </row>
    <row r="39">
      <c r="AO39" s="31" t="s">
        <v>1303</v>
      </c>
    </row>
    <row r="40">
      <c r="AO40" s="31" t="s">
        <v>1303</v>
      </c>
    </row>
    <row r="41">
      <c r="AO41" s="31" t="s">
        <v>1303</v>
      </c>
    </row>
    <row r="42">
      <c r="AO42" s="31" t="s">
        <v>1303</v>
      </c>
    </row>
    <row r="43">
      <c r="AO43" s="31" t="s">
        <v>1303</v>
      </c>
    </row>
    <row r="44">
      <c r="AO44" s="31" t="s">
        <v>1303</v>
      </c>
    </row>
    <row r="45">
      <c r="AO45" s="31" t="s">
        <v>1303</v>
      </c>
    </row>
    <row r="46">
      <c r="AO46" s="31" t="s">
        <v>1303</v>
      </c>
    </row>
    <row r="47">
      <c r="AO47" s="31" t="s">
        <v>1303</v>
      </c>
    </row>
    <row r="48">
      <c r="AO48" s="31" t="s">
        <v>1303</v>
      </c>
    </row>
    <row r="49">
      <c r="AO49" s="31" t="s">
        <v>1303</v>
      </c>
    </row>
    <row r="50">
      <c r="AO50" s="31" t="s">
        <v>1303</v>
      </c>
    </row>
    <row r="51">
      <c r="AO51" s="31" t="s">
        <v>1303</v>
      </c>
    </row>
    <row r="52">
      <c r="AO52" s="31" t="s">
        <v>1303</v>
      </c>
    </row>
    <row r="53">
      <c r="AO53" s="31" t="s">
        <v>1303</v>
      </c>
    </row>
    <row r="54">
      <c r="AO54" s="31" t="s">
        <v>1303</v>
      </c>
    </row>
    <row r="55">
      <c r="AO55" s="31" t="s">
        <v>1303</v>
      </c>
    </row>
    <row r="56">
      <c r="AO56" s="31" t="s">
        <v>1303</v>
      </c>
    </row>
    <row r="57">
      <c r="AO57" s="31" t="s">
        <v>1303</v>
      </c>
    </row>
    <row r="58">
      <c r="AO58" s="31" t="s">
        <v>1303</v>
      </c>
    </row>
    <row r="59">
      <c r="AO59" s="31" t="s">
        <v>1303</v>
      </c>
    </row>
    <row r="60">
      <c r="AO60" s="31" t="s">
        <v>1303</v>
      </c>
    </row>
    <row r="61">
      <c r="AO61" s="31" t="s">
        <v>1303</v>
      </c>
    </row>
    <row r="62">
      <c r="AO62" s="31" t="s">
        <v>1303</v>
      </c>
    </row>
    <row r="63">
      <c r="AO63" s="31" t="s">
        <v>1303</v>
      </c>
    </row>
    <row r="64">
      <c r="AO64" s="31" t="s">
        <v>1303</v>
      </c>
    </row>
    <row r="65">
      <c r="AO65" s="31" t="s">
        <v>1303</v>
      </c>
    </row>
    <row r="66">
      <c r="AO66" s="31" t="s">
        <v>1303</v>
      </c>
    </row>
    <row r="67">
      <c r="AO67" s="31" t="s">
        <v>1303</v>
      </c>
    </row>
    <row r="68">
      <c r="AO68" s="31" t="s">
        <v>1303</v>
      </c>
    </row>
    <row r="69">
      <c r="AO69" s="31" t="s">
        <v>1303</v>
      </c>
    </row>
    <row r="70">
      <c r="AO70" s="31" t="s">
        <v>1303</v>
      </c>
    </row>
    <row r="71">
      <c r="AO71" s="31" t="s">
        <v>1303</v>
      </c>
    </row>
    <row r="72">
      <c r="AO72" s="31" t="s">
        <v>1303</v>
      </c>
    </row>
    <row r="73">
      <c r="AO73" s="31" t="s">
        <v>1303</v>
      </c>
    </row>
    <row r="74">
      <c r="AO74" s="31" t="s">
        <v>1303</v>
      </c>
    </row>
    <row r="75">
      <c r="AO75" s="31" t="s">
        <v>1303</v>
      </c>
    </row>
    <row r="76">
      <c r="AO76" s="31" t="s">
        <v>1303</v>
      </c>
    </row>
    <row r="77">
      <c r="AO77" s="31" t="s">
        <v>1303</v>
      </c>
    </row>
    <row r="78">
      <c r="AO78" s="31" t="s">
        <v>1303</v>
      </c>
    </row>
    <row r="79">
      <c r="AO79" s="31" t="s">
        <v>1303</v>
      </c>
    </row>
    <row r="80">
      <c r="AO80" s="31" t="s">
        <v>1303</v>
      </c>
    </row>
    <row r="81">
      <c r="AO81" s="31" t="s">
        <v>1303</v>
      </c>
    </row>
    <row r="82">
      <c r="AO82" s="31" t="s">
        <v>1303</v>
      </c>
    </row>
    <row r="83">
      <c r="AO83" s="31" t="s">
        <v>1303</v>
      </c>
    </row>
    <row r="84">
      <c r="AO84" s="31" t="s">
        <v>1303</v>
      </c>
    </row>
    <row r="85">
      <c r="AO85" s="31" t="s">
        <v>1303</v>
      </c>
    </row>
    <row r="86">
      <c r="AO86" s="31" t="s">
        <v>1303</v>
      </c>
    </row>
    <row r="87">
      <c r="AO87" s="31" t="s">
        <v>1303</v>
      </c>
    </row>
    <row r="88">
      <c r="AO88" s="31" t="s">
        <v>1303</v>
      </c>
    </row>
    <row r="89">
      <c r="AO89" s="31" t="s">
        <v>1303</v>
      </c>
    </row>
    <row r="90">
      <c r="AO90" s="31" t="s">
        <v>1303</v>
      </c>
    </row>
    <row r="91">
      <c r="AO91" s="31" t="s">
        <v>1303</v>
      </c>
    </row>
    <row r="92">
      <c r="AO92" s="31" t="s">
        <v>1303</v>
      </c>
    </row>
    <row r="93">
      <c r="AO93" s="31" t="s">
        <v>1303</v>
      </c>
    </row>
    <row r="94">
      <c r="AO94" s="31" t="s">
        <v>1303</v>
      </c>
    </row>
    <row r="95">
      <c r="AO95" s="31" t="s">
        <v>1303</v>
      </c>
    </row>
    <row r="96">
      <c r="AO96" s="31" t="s">
        <v>1303</v>
      </c>
    </row>
    <row r="97">
      <c r="AO97" s="31" t="s">
        <v>1303</v>
      </c>
    </row>
    <row r="98">
      <c r="AO98" s="31" t="s">
        <v>1303</v>
      </c>
    </row>
    <row r="99">
      <c r="AO99" s="31" t="s">
        <v>1303</v>
      </c>
    </row>
    <row r="100">
      <c r="AO100" s="31" t="s">
        <v>1303</v>
      </c>
    </row>
    <row r="101">
      <c r="AO101" s="31" t="s">
        <v>1303</v>
      </c>
    </row>
    <row r="102">
      <c r="AO102" s="31" t="s">
        <v>1303</v>
      </c>
    </row>
    <row r="103">
      <c r="AO103" s="31" t="s">
        <v>1303</v>
      </c>
    </row>
  </sheetData>
  <hyperlinks>
    <hyperlink r:id="rId1" ref="AM2"/>
    <hyperlink r:id="rId2" ref="AM3"/>
  </hyperlinks>
  <drawing r:id="rId3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10" width="18.88"/>
    <col customWidth="1" min="11" max="11" width="19.38"/>
    <col customWidth="1" min="12" max="15" width="18.88"/>
    <col customWidth="1" min="16" max="16" width="25.0"/>
    <col customWidth="1" min="17" max="17" width="22.0"/>
    <col customWidth="1" min="18" max="18" width="22.63"/>
    <col customWidth="1" min="19" max="19" width="28.75"/>
    <col customWidth="1" min="20" max="20" width="22.0"/>
    <col customWidth="1" min="21" max="21" width="22.63"/>
    <col customWidth="1" min="22" max="22" width="28.75"/>
    <col customWidth="1" min="23" max="24" width="37.63"/>
    <col customWidth="1" min="25" max="25" width="22.25"/>
    <col customWidth="1" min="26" max="31" width="18.88"/>
  </cols>
  <sheetData>
    <row r="1">
      <c r="A1" s="32" t="s">
        <v>0</v>
      </c>
      <c r="B1" s="33" t="s">
        <v>1</v>
      </c>
      <c r="C1" s="34" t="s">
        <v>2152</v>
      </c>
      <c r="D1" s="35" t="s">
        <v>1594</v>
      </c>
      <c r="E1" s="35" t="s">
        <v>1595</v>
      </c>
      <c r="F1" s="35" t="s">
        <v>1596</v>
      </c>
      <c r="G1" s="35" t="s">
        <v>1597</v>
      </c>
      <c r="H1" s="35" t="s">
        <v>1598</v>
      </c>
      <c r="I1" s="35" t="s">
        <v>8</v>
      </c>
      <c r="J1" s="35" t="s">
        <v>9</v>
      </c>
      <c r="K1" s="35" t="s">
        <v>2097</v>
      </c>
      <c r="L1" s="33" t="s">
        <v>2098</v>
      </c>
      <c r="M1" s="33" t="s">
        <v>2153</v>
      </c>
      <c r="N1" s="33" t="s">
        <v>1646</v>
      </c>
      <c r="O1" s="33" t="s">
        <v>1382</v>
      </c>
      <c r="P1" s="33" t="s">
        <v>1383</v>
      </c>
      <c r="Q1" s="33" t="s">
        <v>1384</v>
      </c>
      <c r="R1" s="33" t="s">
        <v>1385</v>
      </c>
      <c r="S1" s="33" t="s">
        <v>1386</v>
      </c>
      <c r="T1" s="33" t="s">
        <v>1387</v>
      </c>
      <c r="U1" s="33" t="s">
        <v>1388</v>
      </c>
      <c r="V1" s="33" t="s">
        <v>1389</v>
      </c>
      <c r="W1" s="34" t="s">
        <v>2154</v>
      </c>
      <c r="X1" s="34" t="s">
        <v>2155</v>
      </c>
      <c r="Y1" s="35" t="s">
        <v>13</v>
      </c>
      <c r="Z1" s="7" t="s">
        <v>16</v>
      </c>
    </row>
    <row r="2">
      <c r="A2" s="17">
        <v>45737.976351805555</v>
      </c>
      <c r="B2" s="18" t="s">
        <v>2156</v>
      </c>
      <c r="C2" s="18" t="s">
        <v>2157</v>
      </c>
      <c r="D2" s="18" t="s">
        <v>2156</v>
      </c>
      <c r="E2" s="18">
        <v>9.344326259E9</v>
      </c>
      <c r="F2" s="18" t="s">
        <v>86</v>
      </c>
      <c r="G2" s="18" t="s">
        <v>1605</v>
      </c>
      <c r="H2" s="18" t="s">
        <v>2158</v>
      </c>
      <c r="I2" s="18" t="s">
        <v>23</v>
      </c>
      <c r="J2" s="18" t="s">
        <v>2159</v>
      </c>
      <c r="K2" s="18" t="s">
        <v>2160</v>
      </c>
      <c r="L2" s="18">
        <v>3.0</v>
      </c>
      <c r="M2" s="18" t="s">
        <v>2161</v>
      </c>
      <c r="N2" s="18" t="s">
        <v>2162</v>
      </c>
      <c r="O2" s="18" t="s">
        <v>2156</v>
      </c>
      <c r="P2" s="18">
        <v>9.344326259E9</v>
      </c>
      <c r="Q2" s="18" t="s">
        <v>2163</v>
      </c>
      <c r="R2" s="18" t="s">
        <v>2164</v>
      </c>
      <c r="S2" s="18" t="s">
        <v>2165</v>
      </c>
      <c r="T2" s="19"/>
      <c r="U2" s="19"/>
      <c r="V2" s="19"/>
      <c r="W2" s="18">
        <v>5.44699769127E11</v>
      </c>
      <c r="X2" s="20" t="s">
        <v>2166</v>
      </c>
      <c r="Y2" s="18" t="s">
        <v>26</v>
      </c>
      <c r="Z2" s="19" t="str">
        <f t="array" ref="Z2:Z104">IF(C2:C104&lt;&gt;"", IMAGE("https://api.qrserver.com/v1/create-qr-code/?size=300x300&amp;data=" &amp; 
  ENCODEURL(
    "Name: " &amp; C2:C104 &amp; " | " &amp; 
    "Email Address: " &amp; D2:D104 &amp; " | " &amp; 
    "Mobile Number: " &amp; E2:E104 &amp; " | " &amp; 
    "College Name: " &amp; F2:F104 &amp; " | " &amp; 
    "Department: " &amp; H2:H104 &amp; " | " &amp; 
    "Year: " &amp; I2:I104 &amp; " | " &amp; 
    "Hormonicks Events: " &amp; K2:K104 &amp; " | " &amp; 
    "Team Count: " &amp; L2:L104 &amp; " | " &amp; 
    "Team Name: " &amp; M2:M104 &amp; " | " &amp; 
    "Team Lead Name: " &amp; N2:N104 &amp; " | " &amp; 
    "Team Lead Mail ID: " &amp; O2:O104 &amp; " | " &amp; 
    "Team Lead Mobile Number: " &amp; P2:P104 &amp; " | " &amp; 
    "Team Member 2 Name: " &amp; Q2:Q104 &amp; " | " &amp; 
    "Team Member 2 Mail ID: " &amp; R2:R104 &amp; " | " &amp; 
    "Team Member 2 Mobile Number: " &amp; S2:S104 &amp; " | " &amp; 
    "Team Member 3 Name: " &amp; T2:T104 &amp; " | " &amp; 
    "Team Member 3 Mail ID: " &amp; U2:U104 &amp; " | " &amp; 
    "Team Member 3 Mobile Number: " &amp; V2:V104 &amp; " | "
  )
), "")  
</f>
        <v/>
      </c>
    </row>
    <row r="3">
      <c r="A3" s="17">
        <v>45739.09347721065</v>
      </c>
      <c r="B3" s="18" t="s">
        <v>2167</v>
      </c>
      <c r="C3" s="18" t="s">
        <v>2168</v>
      </c>
      <c r="D3" s="18" t="s">
        <v>2167</v>
      </c>
      <c r="E3" s="18">
        <v>9.493026725E9</v>
      </c>
      <c r="F3" s="18" t="s">
        <v>2169</v>
      </c>
      <c r="G3" s="18" t="s">
        <v>866</v>
      </c>
      <c r="H3" s="18" t="s">
        <v>2170</v>
      </c>
      <c r="I3" s="18" t="s">
        <v>81</v>
      </c>
      <c r="J3" s="18">
        <v>7.3772218121E10</v>
      </c>
      <c r="K3" s="18" t="s">
        <v>2160</v>
      </c>
      <c r="L3" s="18">
        <v>1.0</v>
      </c>
      <c r="M3" s="18" t="s">
        <v>2171</v>
      </c>
      <c r="N3" s="18" t="s">
        <v>2172</v>
      </c>
      <c r="O3" s="18" t="s">
        <v>2173</v>
      </c>
      <c r="P3" s="18">
        <v>9.493026725E9</v>
      </c>
      <c r="Q3" s="19"/>
      <c r="R3" s="19"/>
      <c r="S3" s="19"/>
      <c r="T3" s="19"/>
      <c r="U3" s="19"/>
      <c r="V3" s="19"/>
      <c r="W3" s="18">
        <v>5.0822644753E11</v>
      </c>
      <c r="X3" s="20" t="s">
        <v>2174</v>
      </c>
      <c r="Y3" s="18" t="s">
        <v>26</v>
      </c>
      <c r="Z3" s="19"/>
    </row>
    <row r="4">
      <c r="A4" s="17">
        <v>45739.658039814814</v>
      </c>
      <c r="B4" s="18" t="s">
        <v>2175</v>
      </c>
      <c r="C4" s="18" t="s">
        <v>2176</v>
      </c>
      <c r="D4" s="18" t="s">
        <v>2175</v>
      </c>
      <c r="E4" s="18">
        <v>9.361762179E9</v>
      </c>
      <c r="F4" s="18" t="s">
        <v>2177</v>
      </c>
      <c r="G4" s="18" t="s">
        <v>1605</v>
      </c>
      <c r="H4" s="18" t="s">
        <v>2178</v>
      </c>
      <c r="I4" s="18" t="s">
        <v>347</v>
      </c>
      <c r="J4" s="18">
        <v>7.3772226123E10</v>
      </c>
      <c r="K4" s="18" t="s">
        <v>2160</v>
      </c>
      <c r="L4" s="18">
        <v>3.0</v>
      </c>
      <c r="M4" s="18" t="s">
        <v>2179</v>
      </c>
      <c r="N4" s="18" t="s">
        <v>2176</v>
      </c>
      <c r="O4" s="18" t="s">
        <v>2175</v>
      </c>
      <c r="P4" s="18">
        <v>9.361762179E9</v>
      </c>
      <c r="Q4" s="18" t="s">
        <v>2180</v>
      </c>
      <c r="R4" s="19"/>
      <c r="S4" s="19"/>
      <c r="T4" s="18" t="s">
        <v>2181</v>
      </c>
      <c r="U4" s="19"/>
      <c r="V4" s="19"/>
      <c r="W4" s="18">
        <v>5.44886166034E11</v>
      </c>
      <c r="X4" s="20" t="s">
        <v>2182</v>
      </c>
      <c r="Y4" s="18" t="s">
        <v>26</v>
      </c>
      <c r="Z4" s="19"/>
    </row>
    <row r="5">
      <c r="A5" s="17">
        <v>45740.47447231482</v>
      </c>
      <c r="B5" s="18" t="s">
        <v>2183</v>
      </c>
      <c r="C5" s="18" t="s">
        <v>2184</v>
      </c>
      <c r="D5" s="18" t="s">
        <v>2183</v>
      </c>
      <c r="E5" s="18">
        <v>8.122599229E9</v>
      </c>
      <c r="F5" s="18" t="s">
        <v>2185</v>
      </c>
      <c r="G5" s="18" t="s">
        <v>1605</v>
      </c>
      <c r="H5" s="18" t="s">
        <v>2186</v>
      </c>
      <c r="I5" s="18" t="s">
        <v>23</v>
      </c>
      <c r="J5" s="19"/>
      <c r="K5" s="18" t="s">
        <v>2160</v>
      </c>
      <c r="L5" s="18">
        <v>3.0</v>
      </c>
      <c r="M5" s="18" t="s">
        <v>2187</v>
      </c>
      <c r="N5" s="18" t="s">
        <v>2184</v>
      </c>
      <c r="O5" s="18" t="s">
        <v>2183</v>
      </c>
      <c r="P5" s="18">
        <v>8.122599229E9</v>
      </c>
      <c r="Q5" s="18" t="s">
        <v>2188</v>
      </c>
      <c r="R5" s="18" t="s">
        <v>2189</v>
      </c>
      <c r="S5" s="18">
        <v>8.667560984E9</v>
      </c>
      <c r="T5" s="18" t="s">
        <v>2190</v>
      </c>
      <c r="U5" s="18" t="s">
        <v>2191</v>
      </c>
      <c r="V5" s="18">
        <v>9.043857748E9</v>
      </c>
      <c r="W5" s="18" t="s">
        <v>2192</v>
      </c>
      <c r="X5" s="20" t="s">
        <v>2193</v>
      </c>
      <c r="Y5" s="18" t="s">
        <v>26</v>
      </c>
      <c r="Z5" s="19"/>
    </row>
    <row r="6">
      <c r="Z6" s="31" t="s">
        <v>1303</v>
      </c>
    </row>
    <row r="7">
      <c r="Z7" s="31" t="s">
        <v>1303</v>
      </c>
    </row>
    <row r="8">
      <c r="Z8" s="31" t="s">
        <v>1303</v>
      </c>
    </row>
    <row r="9">
      <c r="Z9" s="31" t="s">
        <v>1303</v>
      </c>
    </row>
    <row r="10">
      <c r="Z10" s="31" t="s">
        <v>1303</v>
      </c>
    </row>
    <row r="11">
      <c r="Z11" s="31" t="s">
        <v>1303</v>
      </c>
    </row>
    <row r="12">
      <c r="Z12" s="31" t="s">
        <v>1303</v>
      </c>
    </row>
    <row r="13">
      <c r="Z13" s="31" t="s">
        <v>1303</v>
      </c>
    </row>
    <row r="14">
      <c r="Z14" s="31" t="s">
        <v>1303</v>
      </c>
    </row>
    <row r="15">
      <c r="Z15" s="31" t="s">
        <v>1303</v>
      </c>
    </row>
    <row r="16">
      <c r="Z16" s="31" t="s">
        <v>1303</v>
      </c>
    </row>
    <row r="17">
      <c r="Z17" s="31" t="s">
        <v>1303</v>
      </c>
    </row>
    <row r="18">
      <c r="Z18" s="31" t="s">
        <v>1303</v>
      </c>
    </row>
    <row r="19">
      <c r="Z19" s="31" t="s">
        <v>1303</v>
      </c>
    </row>
    <row r="20">
      <c r="Z20" s="31" t="s">
        <v>1303</v>
      </c>
    </row>
    <row r="21">
      <c r="Z21" s="31" t="s">
        <v>1303</v>
      </c>
    </row>
    <row r="22">
      <c r="Z22" s="31" t="s">
        <v>1303</v>
      </c>
    </row>
    <row r="23">
      <c r="Z23" s="31" t="s">
        <v>1303</v>
      </c>
    </row>
    <row r="24">
      <c r="Z24" s="31" t="s">
        <v>1303</v>
      </c>
    </row>
    <row r="25">
      <c r="Z25" s="31" t="s">
        <v>1303</v>
      </c>
    </row>
    <row r="26">
      <c r="Z26" s="31" t="s">
        <v>1303</v>
      </c>
    </row>
    <row r="27">
      <c r="Z27" s="31" t="s">
        <v>1303</v>
      </c>
    </row>
    <row r="28">
      <c r="Z28" s="31" t="s">
        <v>1303</v>
      </c>
    </row>
    <row r="29">
      <c r="Z29" s="31" t="s">
        <v>1303</v>
      </c>
    </row>
    <row r="30">
      <c r="Z30" s="31" t="s">
        <v>1303</v>
      </c>
    </row>
    <row r="31">
      <c r="Z31" s="31" t="s">
        <v>1303</v>
      </c>
    </row>
    <row r="32">
      <c r="Z32" s="31" t="s">
        <v>1303</v>
      </c>
    </row>
    <row r="33">
      <c r="Z33" s="31" t="s">
        <v>1303</v>
      </c>
    </row>
    <row r="34">
      <c r="Z34" s="31" t="s">
        <v>1303</v>
      </c>
    </row>
    <row r="35">
      <c r="Z35" s="31" t="s">
        <v>1303</v>
      </c>
    </row>
    <row r="36">
      <c r="Z36" s="31" t="s">
        <v>1303</v>
      </c>
    </row>
    <row r="37">
      <c r="Z37" s="31" t="s">
        <v>1303</v>
      </c>
    </row>
    <row r="38">
      <c r="Z38" s="31" t="s">
        <v>1303</v>
      </c>
    </row>
    <row r="39">
      <c r="Z39" s="31" t="s">
        <v>1303</v>
      </c>
    </row>
    <row r="40">
      <c r="Z40" s="31" t="s">
        <v>1303</v>
      </c>
    </row>
    <row r="41">
      <c r="Z41" s="31" t="s">
        <v>1303</v>
      </c>
    </row>
    <row r="42">
      <c r="Z42" s="31" t="s">
        <v>1303</v>
      </c>
    </row>
    <row r="43">
      <c r="Z43" s="31" t="s">
        <v>1303</v>
      </c>
    </row>
    <row r="44">
      <c r="Z44" s="31" t="s">
        <v>1303</v>
      </c>
    </row>
    <row r="45">
      <c r="Z45" s="31" t="s">
        <v>1303</v>
      </c>
    </row>
    <row r="46">
      <c r="Z46" s="31" t="s">
        <v>1303</v>
      </c>
    </row>
    <row r="47">
      <c r="Z47" s="31" t="s">
        <v>1303</v>
      </c>
    </row>
    <row r="48">
      <c r="Z48" s="31" t="s">
        <v>1303</v>
      </c>
    </row>
    <row r="49">
      <c r="Z49" s="31" t="s">
        <v>1303</v>
      </c>
    </row>
    <row r="50">
      <c r="Z50" s="31" t="s">
        <v>1303</v>
      </c>
    </row>
    <row r="51">
      <c r="Z51" s="31" t="s">
        <v>1303</v>
      </c>
    </row>
    <row r="52">
      <c r="Z52" s="31" t="s">
        <v>1303</v>
      </c>
    </row>
    <row r="53">
      <c r="Z53" s="31" t="s">
        <v>1303</v>
      </c>
    </row>
    <row r="54">
      <c r="Z54" s="31" t="s">
        <v>1303</v>
      </c>
    </row>
    <row r="55">
      <c r="Z55" s="31" t="s">
        <v>1303</v>
      </c>
    </row>
    <row r="56">
      <c r="Z56" s="31" t="s">
        <v>1303</v>
      </c>
    </row>
    <row r="57">
      <c r="Z57" s="31" t="s">
        <v>1303</v>
      </c>
    </row>
    <row r="58">
      <c r="Z58" s="31" t="s">
        <v>1303</v>
      </c>
    </row>
    <row r="59">
      <c r="Z59" s="31" t="s">
        <v>1303</v>
      </c>
    </row>
    <row r="60">
      <c r="Z60" s="31" t="s">
        <v>1303</v>
      </c>
    </row>
    <row r="61">
      <c r="Z61" s="31" t="s">
        <v>1303</v>
      </c>
    </row>
    <row r="62">
      <c r="Z62" s="31" t="s">
        <v>1303</v>
      </c>
    </row>
    <row r="63">
      <c r="Z63" s="31" t="s">
        <v>1303</v>
      </c>
    </row>
    <row r="64">
      <c r="Z64" s="31" t="s">
        <v>1303</v>
      </c>
    </row>
    <row r="65">
      <c r="Z65" s="31" t="s">
        <v>1303</v>
      </c>
    </row>
    <row r="66">
      <c r="Z66" s="31" t="s">
        <v>1303</v>
      </c>
    </row>
    <row r="67">
      <c r="Z67" s="31" t="s">
        <v>1303</v>
      </c>
    </row>
    <row r="68">
      <c r="Z68" s="31" t="s">
        <v>1303</v>
      </c>
    </row>
    <row r="69">
      <c r="Z69" s="31" t="s">
        <v>1303</v>
      </c>
    </row>
    <row r="70">
      <c r="Z70" s="31" t="s">
        <v>1303</v>
      </c>
    </row>
    <row r="71">
      <c r="Z71" s="31" t="s">
        <v>1303</v>
      </c>
    </row>
    <row r="72">
      <c r="Z72" s="31" t="s">
        <v>1303</v>
      </c>
    </row>
    <row r="73">
      <c r="Z73" s="31" t="s">
        <v>1303</v>
      </c>
    </row>
    <row r="74">
      <c r="Z74" s="31" t="s">
        <v>1303</v>
      </c>
    </row>
    <row r="75">
      <c r="Z75" s="31" t="s">
        <v>1303</v>
      </c>
    </row>
    <row r="76">
      <c r="Z76" s="31" t="s">
        <v>1303</v>
      </c>
    </row>
    <row r="77">
      <c r="Z77" s="31" t="s">
        <v>1303</v>
      </c>
    </row>
    <row r="78">
      <c r="Z78" s="31" t="s">
        <v>1303</v>
      </c>
    </row>
    <row r="79">
      <c r="Z79" s="31" t="s">
        <v>1303</v>
      </c>
    </row>
    <row r="80">
      <c r="Z80" s="31" t="s">
        <v>1303</v>
      </c>
    </row>
    <row r="81">
      <c r="Z81" s="31" t="s">
        <v>1303</v>
      </c>
    </row>
    <row r="82">
      <c r="Z82" s="31" t="s">
        <v>1303</v>
      </c>
    </row>
    <row r="83">
      <c r="Z83" s="31" t="s">
        <v>1303</v>
      </c>
    </row>
    <row r="84">
      <c r="Z84" s="31" t="s">
        <v>1303</v>
      </c>
    </row>
    <row r="85">
      <c r="Z85" s="31" t="s">
        <v>1303</v>
      </c>
    </row>
    <row r="86">
      <c r="Z86" s="31" t="s">
        <v>1303</v>
      </c>
    </row>
    <row r="87">
      <c r="Z87" s="31" t="s">
        <v>1303</v>
      </c>
    </row>
    <row r="88">
      <c r="Z88" s="31" t="s">
        <v>1303</v>
      </c>
    </row>
    <row r="89">
      <c r="Z89" s="31" t="s">
        <v>1303</v>
      </c>
    </row>
    <row r="90">
      <c r="Z90" s="31" t="s">
        <v>1303</v>
      </c>
    </row>
    <row r="91">
      <c r="Z91" s="31" t="s">
        <v>1303</v>
      </c>
    </row>
    <row r="92">
      <c r="Z92" s="31" t="s">
        <v>1303</v>
      </c>
    </row>
    <row r="93">
      <c r="Z93" s="31" t="s">
        <v>1303</v>
      </c>
    </row>
    <row r="94">
      <c r="Z94" s="31" t="s">
        <v>1303</v>
      </c>
    </row>
    <row r="95">
      <c r="Z95" s="31" t="s">
        <v>1303</v>
      </c>
    </row>
    <row r="96">
      <c r="Z96" s="31" t="s">
        <v>1303</v>
      </c>
    </row>
    <row r="97">
      <c r="Z97" s="31" t="s">
        <v>1303</v>
      </c>
    </row>
    <row r="98">
      <c r="Z98" s="31" t="s">
        <v>1303</v>
      </c>
    </row>
    <row r="99">
      <c r="Z99" s="31" t="s">
        <v>1303</v>
      </c>
    </row>
    <row r="100">
      <c r="Z100" s="31" t="s">
        <v>1303</v>
      </c>
    </row>
    <row r="101">
      <c r="Z101" s="31" t="s">
        <v>1303</v>
      </c>
    </row>
    <row r="102">
      <c r="Z102" s="31" t="s">
        <v>1303</v>
      </c>
    </row>
    <row r="103">
      <c r="Z103" s="31" t="s">
        <v>1303</v>
      </c>
    </row>
    <row r="104">
      <c r="Z104" s="31" t="s">
        <v>1303</v>
      </c>
    </row>
  </sheetData>
  <hyperlinks>
    <hyperlink r:id="rId1" ref="X2"/>
    <hyperlink r:id="rId2" ref="X3"/>
    <hyperlink r:id="rId3" ref="X4"/>
    <hyperlink r:id="rId4" ref="X5"/>
  </hyperlinks>
  <drawing r:id="rId5"/>
  <tableParts count="1"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10" width="18.88"/>
    <col customWidth="1" min="11" max="11" width="19.38"/>
    <col customWidth="1" min="12" max="13" width="37.63"/>
    <col customWidth="1" min="14" max="14" width="22.25"/>
    <col customWidth="1" min="15" max="20" width="18.88"/>
  </cols>
  <sheetData>
    <row r="1">
      <c r="A1" s="32" t="s">
        <v>0</v>
      </c>
      <c r="B1" s="33" t="s">
        <v>1</v>
      </c>
      <c r="C1" s="34" t="s">
        <v>2194</v>
      </c>
      <c r="D1" s="35" t="s">
        <v>1594</v>
      </c>
      <c r="E1" s="35" t="s">
        <v>1595</v>
      </c>
      <c r="F1" s="35" t="s">
        <v>1596</v>
      </c>
      <c r="G1" s="35" t="s">
        <v>1597</v>
      </c>
      <c r="H1" s="35" t="s">
        <v>1598</v>
      </c>
      <c r="I1" s="35" t="s">
        <v>8</v>
      </c>
      <c r="J1" s="35" t="s">
        <v>9</v>
      </c>
      <c r="K1" s="35" t="s">
        <v>2097</v>
      </c>
      <c r="L1" s="34" t="s">
        <v>2195</v>
      </c>
      <c r="M1" s="34" t="s">
        <v>2196</v>
      </c>
      <c r="N1" s="35" t="s">
        <v>13</v>
      </c>
      <c r="O1" s="7" t="s">
        <v>16</v>
      </c>
    </row>
    <row r="2">
      <c r="A2" s="17">
        <v>45737.42851052083</v>
      </c>
      <c r="B2" s="18" t="s">
        <v>2197</v>
      </c>
      <c r="C2" s="18" t="s">
        <v>2198</v>
      </c>
      <c r="D2" s="18" t="s">
        <v>2199</v>
      </c>
      <c r="E2" s="18">
        <v>8.248947711E9</v>
      </c>
      <c r="F2" s="18" t="s">
        <v>2200</v>
      </c>
      <c r="G2" s="18" t="s">
        <v>842</v>
      </c>
      <c r="H2" s="18" t="s">
        <v>2201</v>
      </c>
      <c r="I2" s="18" t="s">
        <v>50</v>
      </c>
      <c r="J2" s="18" t="s">
        <v>2202</v>
      </c>
      <c r="K2" s="18" t="s">
        <v>2203</v>
      </c>
      <c r="L2" s="18">
        <v>1.01806289795E11</v>
      </c>
      <c r="M2" s="20" t="s">
        <v>2204</v>
      </c>
      <c r="N2" s="18" t="s">
        <v>26</v>
      </c>
      <c r="O2" s="22" t="str">
        <f t="array" ref="O2:O110">IF(C2:C110&lt;&gt;"", IMAGE("https://api.qrserver.com/v1/create-qr-code/?size=300x300&amp;data=" &amp; 
  ENCODEURL(
    IF(C2:C110&lt;&gt;"", "Name: " &amp; C2:C110 &amp; " | ", "") &amp; 
    IF(D2:D110&lt;&gt;"", "Alternate Email Address: " &amp; D2:D110 &amp; " | ", "") &amp; 
    IF(E2:E110&lt;&gt;"", "Mobile Number: " &amp; E2:E110 &amp; " | ", "") &amp; 
    IF(F2:F110&lt;&gt;"", "College Name: " &amp; F2:F110 &amp; " | ", "") &amp; 
    IF(H2:H110&lt;&gt;"", "Department: " &amp; H2:H110 &amp; " | ", "") &amp; 
    IF(I2:I110&lt;&gt;"", "Year: " &amp; I2:I110 &amp; " | ", "") &amp; 
    IF(K2:K110&lt;&gt;"", "Hormonicks Events: " &amp; K2:K110, "")
  )
), "")  
</f>
        <v/>
      </c>
    </row>
    <row r="3">
      <c r="A3" s="17">
        <v>45738.46822333333</v>
      </c>
      <c r="B3" s="18" t="s">
        <v>2205</v>
      </c>
      <c r="C3" s="18" t="s">
        <v>2206</v>
      </c>
      <c r="D3" s="18" t="s">
        <v>2205</v>
      </c>
      <c r="E3" s="18">
        <v>7.598203138E9</v>
      </c>
      <c r="F3" s="18" t="s">
        <v>2207</v>
      </c>
      <c r="G3" s="18" t="s">
        <v>1605</v>
      </c>
      <c r="H3" s="18" t="s">
        <v>2208</v>
      </c>
      <c r="I3" s="18" t="s">
        <v>23</v>
      </c>
      <c r="J3" s="18">
        <v>7.3772125116E10</v>
      </c>
      <c r="K3" s="18" t="s">
        <v>2209</v>
      </c>
      <c r="L3" s="18">
        <v>5.07638508911E11</v>
      </c>
      <c r="M3" s="20" t="s">
        <v>2210</v>
      </c>
      <c r="N3" s="18" t="s">
        <v>26</v>
      </c>
      <c r="O3" s="22"/>
    </row>
    <row r="4">
      <c r="A4" s="17">
        <v>45738.47450627315</v>
      </c>
      <c r="B4" s="18" t="s">
        <v>727</v>
      </c>
      <c r="C4" s="18" t="s">
        <v>1858</v>
      </c>
      <c r="D4" s="18" t="s">
        <v>2211</v>
      </c>
      <c r="E4" s="23" t="s">
        <v>2212</v>
      </c>
      <c r="F4" s="18" t="s">
        <v>2213</v>
      </c>
      <c r="G4" s="18" t="s">
        <v>1605</v>
      </c>
      <c r="H4" s="18" t="s">
        <v>2214</v>
      </c>
      <c r="I4" s="18" t="s">
        <v>23</v>
      </c>
      <c r="J4" s="18" t="s">
        <v>2215</v>
      </c>
      <c r="K4" s="18" t="s">
        <v>2203</v>
      </c>
      <c r="L4" s="18">
        <v>1.01861918223E11</v>
      </c>
      <c r="M4" s="20" t="s">
        <v>2216</v>
      </c>
      <c r="N4" s="18" t="s">
        <v>26</v>
      </c>
      <c r="O4" s="22"/>
    </row>
    <row r="5">
      <c r="A5" s="17">
        <v>45738.478101851855</v>
      </c>
      <c r="B5" s="18" t="s">
        <v>2217</v>
      </c>
      <c r="C5" s="18" t="s">
        <v>2218</v>
      </c>
      <c r="D5" s="18" t="s">
        <v>2219</v>
      </c>
      <c r="E5" s="18">
        <v>9.514501331E9</v>
      </c>
      <c r="F5" s="18" t="s">
        <v>2220</v>
      </c>
      <c r="G5" s="18" t="s">
        <v>644</v>
      </c>
      <c r="H5" s="18" t="s">
        <v>2221</v>
      </c>
      <c r="I5" s="18" t="s">
        <v>50</v>
      </c>
      <c r="J5" s="18" t="s">
        <v>646</v>
      </c>
      <c r="K5" s="18" t="s">
        <v>2203</v>
      </c>
      <c r="L5" s="18">
        <v>5.44781082268E11</v>
      </c>
      <c r="M5" s="20" t="s">
        <v>2222</v>
      </c>
      <c r="N5" s="18" t="s">
        <v>26</v>
      </c>
      <c r="O5" s="22"/>
    </row>
    <row r="6">
      <c r="A6" s="17">
        <v>45738.506626365735</v>
      </c>
      <c r="B6" s="18" t="s">
        <v>2217</v>
      </c>
      <c r="C6" s="18" t="s">
        <v>2223</v>
      </c>
      <c r="D6" s="18" t="s">
        <v>2224</v>
      </c>
      <c r="E6" s="18">
        <v>9.944208868E9</v>
      </c>
      <c r="F6" s="18" t="s">
        <v>2225</v>
      </c>
      <c r="G6" s="18" t="s">
        <v>866</v>
      </c>
      <c r="H6" s="18" t="s">
        <v>2226</v>
      </c>
      <c r="I6" s="18" t="s">
        <v>81</v>
      </c>
      <c r="J6" s="18" t="s">
        <v>2227</v>
      </c>
      <c r="K6" s="18" t="s">
        <v>2228</v>
      </c>
      <c r="L6" s="18">
        <v>5.44777581903E11</v>
      </c>
      <c r="M6" s="20" t="s">
        <v>2229</v>
      </c>
      <c r="N6" s="18" t="s">
        <v>26</v>
      </c>
      <c r="O6" s="22"/>
    </row>
    <row r="7">
      <c r="A7" s="17">
        <v>45738.53267875</v>
      </c>
      <c r="B7" s="18" t="s">
        <v>2230</v>
      </c>
      <c r="C7" s="18" t="s">
        <v>2231</v>
      </c>
      <c r="D7" s="18" t="s">
        <v>2232</v>
      </c>
      <c r="E7" s="18">
        <v>7.708836678E9</v>
      </c>
      <c r="F7" s="18" t="s">
        <v>2233</v>
      </c>
      <c r="G7" s="18" t="s">
        <v>842</v>
      </c>
      <c r="H7" s="18" t="s">
        <v>2234</v>
      </c>
      <c r="I7" s="18" t="s">
        <v>81</v>
      </c>
      <c r="J7" s="18" t="s">
        <v>2235</v>
      </c>
      <c r="K7" s="18" t="s">
        <v>2228</v>
      </c>
      <c r="L7" s="18">
        <v>1.01866313166E11</v>
      </c>
      <c r="M7" s="20" t="s">
        <v>2236</v>
      </c>
      <c r="N7" s="18" t="s">
        <v>26</v>
      </c>
      <c r="O7" s="22"/>
    </row>
    <row r="8">
      <c r="A8" s="17">
        <v>45738.7312803588</v>
      </c>
      <c r="B8" s="18" t="s">
        <v>727</v>
      </c>
      <c r="C8" s="18" t="s">
        <v>2237</v>
      </c>
      <c r="D8" s="18" t="s">
        <v>2238</v>
      </c>
      <c r="E8" s="18" t="s">
        <v>2239</v>
      </c>
      <c r="F8" s="18" t="s">
        <v>2213</v>
      </c>
      <c r="G8" s="18" t="s">
        <v>1605</v>
      </c>
      <c r="H8" s="18" t="s">
        <v>2214</v>
      </c>
      <c r="I8" s="18" t="s">
        <v>23</v>
      </c>
      <c r="J8" s="18" t="s">
        <v>2240</v>
      </c>
      <c r="K8" s="18" t="s">
        <v>2203</v>
      </c>
      <c r="L8" s="18">
        <v>1.01880989551E11</v>
      </c>
      <c r="M8" s="20" t="s">
        <v>2241</v>
      </c>
      <c r="N8" s="18" t="s">
        <v>26</v>
      </c>
      <c r="O8" s="22"/>
    </row>
    <row r="9">
      <c r="A9" s="17">
        <v>45739.49635327546</v>
      </c>
      <c r="B9" s="18" t="s">
        <v>2242</v>
      </c>
      <c r="C9" s="18" t="s">
        <v>2243</v>
      </c>
      <c r="D9" s="18" t="s">
        <v>2244</v>
      </c>
      <c r="E9" s="18">
        <v>9.600748889E9</v>
      </c>
      <c r="F9" s="18" t="s">
        <v>2245</v>
      </c>
      <c r="G9" s="18" t="s">
        <v>124</v>
      </c>
      <c r="H9" s="18" t="s">
        <v>2246</v>
      </c>
      <c r="I9" s="18" t="s">
        <v>23</v>
      </c>
      <c r="J9" s="18" t="s">
        <v>2247</v>
      </c>
      <c r="K9" s="18" t="s">
        <v>2203</v>
      </c>
      <c r="L9" s="18">
        <v>5.08257758918E11</v>
      </c>
      <c r="M9" s="20" t="s">
        <v>2248</v>
      </c>
      <c r="N9" s="18" t="s">
        <v>26</v>
      </c>
      <c r="O9" s="19"/>
    </row>
    <row r="10">
      <c r="A10" s="17">
        <v>45740.35577996528</v>
      </c>
      <c r="B10" s="18" t="s">
        <v>2249</v>
      </c>
      <c r="C10" s="18" t="s">
        <v>2250</v>
      </c>
      <c r="D10" s="18" t="s">
        <v>2249</v>
      </c>
      <c r="E10" s="18">
        <v>9.894202063E9</v>
      </c>
      <c r="F10" s="18" t="s">
        <v>1207</v>
      </c>
      <c r="G10" s="18" t="s">
        <v>2251</v>
      </c>
      <c r="H10" s="18" t="s">
        <v>2252</v>
      </c>
      <c r="I10" s="18" t="s">
        <v>81</v>
      </c>
      <c r="J10" s="18" t="s">
        <v>374</v>
      </c>
      <c r="K10" s="18" t="s">
        <v>2203</v>
      </c>
      <c r="L10" s="18">
        <v>5.08350709447E11</v>
      </c>
      <c r="M10" s="20" t="s">
        <v>2253</v>
      </c>
      <c r="N10" s="18" t="s">
        <v>26</v>
      </c>
      <c r="O10" s="19"/>
    </row>
    <row r="11">
      <c r="A11" s="17">
        <v>45740.553217650464</v>
      </c>
      <c r="B11" s="18" t="s">
        <v>2254</v>
      </c>
      <c r="C11" s="18" t="s">
        <v>2255</v>
      </c>
      <c r="D11" s="18" t="s">
        <v>2256</v>
      </c>
      <c r="E11" s="18">
        <v>8.838491382E9</v>
      </c>
      <c r="F11" s="18" t="s">
        <v>2257</v>
      </c>
      <c r="G11" s="18" t="s">
        <v>1605</v>
      </c>
      <c r="H11" s="18" t="s">
        <v>1492</v>
      </c>
      <c r="I11" s="18" t="s">
        <v>23</v>
      </c>
      <c r="J11" s="18" t="s">
        <v>1130</v>
      </c>
      <c r="K11" s="18" t="s">
        <v>2228</v>
      </c>
      <c r="L11" s="18">
        <v>5.08385517233E11</v>
      </c>
      <c r="M11" s="20" t="s">
        <v>2258</v>
      </c>
      <c r="N11" s="18" t="s">
        <v>26</v>
      </c>
      <c r="O11" s="19"/>
    </row>
    <row r="12">
      <c r="O12" s="31" t="s">
        <v>1303</v>
      </c>
    </row>
    <row r="13">
      <c r="O13" s="31" t="s">
        <v>1303</v>
      </c>
    </row>
    <row r="14">
      <c r="O14" s="31" t="s">
        <v>1303</v>
      </c>
    </row>
    <row r="15">
      <c r="O15" s="31" t="s">
        <v>1303</v>
      </c>
    </row>
    <row r="16">
      <c r="O16" s="31" t="s">
        <v>1303</v>
      </c>
    </row>
    <row r="17">
      <c r="O17" s="31" t="s">
        <v>1303</v>
      </c>
    </row>
    <row r="18">
      <c r="O18" s="31" t="s">
        <v>1303</v>
      </c>
    </row>
    <row r="19">
      <c r="O19" s="31" t="s">
        <v>1303</v>
      </c>
    </row>
    <row r="20">
      <c r="O20" s="31" t="s">
        <v>1303</v>
      </c>
    </row>
    <row r="21">
      <c r="O21" s="31" t="s">
        <v>1303</v>
      </c>
    </row>
    <row r="22">
      <c r="O22" s="31" t="s">
        <v>1303</v>
      </c>
    </row>
    <row r="23">
      <c r="O23" s="31" t="s">
        <v>1303</v>
      </c>
    </row>
    <row r="24">
      <c r="O24" s="31" t="s">
        <v>1303</v>
      </c>
    </row>
    <row r="25">
      <c r="O25" s="31" t="s">
        <v>1303</v>
      </c>
    </row>
    <row r="26">
      <c r="O26" s="31" t="s">
        <v>1303</v>
      </c>
    </row>
    <row r="27">
      <c r="O27" s="31" t="s">
        <v>1303</v>
      </c>
    </row>
    <row r="28">
      <c r="O28" s="31" t="s">
        <v>1303</v>
      </c>
    </row>
    <row r="29">
      <c r="O29" s="31" t="s">
        <v>1303</v>
      </c>
    </row>
    <row r="30">
      <c r="O30" s="31" t="s">
        <v>1303</v>
      </c>
    </row>
    <row r="31">
      <c r="O31" s="31" t="s">
        <v>1303</v>
      </c>
    </row>
    <row r="32">
      <c r="O32" s="31" t="s">
        <v>1303</v>
      </c>
    </row>
    <row r="33">
      <c r="O33" s="31" t="s">
        <v>1303</v>
      </c>
    </row>
    <row r="34">
      <c r="O34" s="31" t="s">
        <v>1303</v>
      </c>
    </row>
    <row r="35">
      <c r="O35" s="31" t="s">
        <v>1303</v>
      </c>
    </row>
    <row r="36">
      <c r="O36" s="31" t="s">
        <v>1303</v>
      </c>
    </row>
    <row r="37">
      <c r="O37" s="31" t="s">
        <v>1303</v>
      </c>
    </row>
    <row r="38">
      <c r="O38" s="31" t="s">
        <v>1303</v>
      </c>
    </row>
    <row r="39">
      <c r="O39" s="31" t="s">
        <v>1303</v>
      </c>
    </row>
    <row r="40">
      <c r="O40" s="31" t="s">
        <v>1303</v>
      </c>
    </row>
    <row r="41">
      <c r="O41" s="31" t="s">
        <v>1303</v>
      </c>
    </row>
    <row r="42">
      <c r="O42" s="31" t="s">
        <v>1303</v>
      </c>
    </row>
    <row r="43">
      <c r="O43" s="31" t="s">
        <v>1303</v>
      </c>
    </row>
    <row r="44">
      <c r="O44" s="31" t="s">
        <v>1303</v>
      </c>
    </row>
    <row r="45">
      <c r="O45" s="31" t="s">
        <v>1303</v>
      </c>
    </row>
    <row r="46">
      <c r="O46" s="31" t="s">
        <v>1303</v>
      </c>
    </row>
    <row r="47">
      <c r="O47" s="31" t="s">
        <v>1303</v>
      </c>
    </row>
    <row r="48">
      <c r="O48" s="31" t="s">
        <v>1303</v>
      </c>
    </row>
    <row r="49">
      <c r="O49" s="31" t="s">
        <v>1303</v>
      </c>
    </row>
    <row r="50">
      <c r="O50" s="31" t="s">
        <v>1303</v>
      </c>
    </row>
    <row r="51">
      <c r="O51" s="31" t="s">
        <v>1303</v>
      </c>
    </row>
    <row r="52">
      <c r="O52" s="31" t="s">
        <v>1303</v>
      </c>
    </row>
    <row r="53">
      <c r="O53" s="31" t="s">
        <v>1303</v>
      </c>
    </row>
    <row r="54">
      <c r="O54" s="31" t="s">
        <v>1303</v>
      </c>
    </row>
    <row r="55">
      <c r="O55" s="31" t="s">
        <v>1303</v>
      </c>
    </row>
    <row r="56">
      <c r="O56" s="31" t="s">
        <v>1303</v>
      </c>
    </row>
    <row r="57">
      <c r="O57" s="31" t="s">
        <v>1303</v>
      </c>
    </row>
    <row r="58">
      <c r="O58" s="31" t="s">
        <v>1303</v>
      </c>
    </row>
    <row r="59">
      <c r="O59" s="31" t="s">
        <v>1303</v>
      </c>
    </row>
    <row r="60">
      <c r="O60" s="31" t="s">
        <v>1303</v>
      </c>
    </row>
    <row r="61">
      <c r="O61" s="31" t="s">
        <v>1303</v>
      </c>
    </row>
    <row r="62">
      <c r="O62" s="31" t="s">
        <v>1303</v>
      </c>
    </row>
    <row r="63">
      <c r="O63" s="31" t="s">
        <v>1303</v>
      </c>
    </row>
    <row r="64">
      <c r="O64" s="31" t="s">
        <v>1303</v>
      </c>
    </row>
    <row r="65">
      <c r="O65" s="31" t="s">
        <v>1303</v>
      </c>
    </row>
    <row r="66">
      <c r="O66" s="31" t="s">
        <v>1303</v>
      </c>
    </row>
    <row r="67">
      <c r="O67" s="31" t="s">
        <v>1303</v>
      </c>
    </row>
    <row r="68">
      <c r="O68" s="31" t="s">
        <v>1303</v>
      </c>
    </row>
    <row r="69">
      <c r="O69" s="31" t="s">
        <v>1303</v>
      </c>
    </row>
    <row r="70">
      <c r="O70" s="31" t="s">
        <v>1303</v>
      </c>
    </row>
    <row r="71">
      <c r="O71" s="31" t="s">
        <v>1303</v>
      </c>
    </row>
    <row r="72">
      <c r="O72" s="31" t="s">
        <v>1303</v>
      </c>
    </row>
    <row r="73">
      <c r="O73" s="31" t="s">
        <v>1303</v>
      </c>
    </row>
    <row r="74">
      <c r="O74" s="31" t="s">
        <v>1303</v>
      </c>
    </row>
    <row r="75">
      <c r="O75" s="31" t="s">
        <v>1303</v>
      </c>
    </row>
    <row r="76">
      <c r="O76" s="31" t="s">
        <v>1303</v>
      </c>
    </row>
    <row r="77">
      <c r="O77" s="31" t="s">
        <v>1303</v>
      </c>
    </row>
    <row r="78">
      <c r="O78" s="31" t="s">
        <v>1303</v>
      </c>
    </row>
    <row r="79">
      <c r="O79" s="31" t="s">
        <v>1303</v>
      </c>
    </row>
    <row r="80">
      <c r="O80" s="31" t="s">
        <v>1303</v>
      </c>
    </row>
    <row r="81">
      <c r="O81" s="31" t="s">
        <v>1303</v>
      </c>
    </row>
    <row r="82">
      <c r="O82" s="31" t="s">
        <v>1303</v>
      </c>
    </row>
    <row r="83">
      <c r="O83" s="31" t="s">
        <v>1303</v>
      </c>
    </row>
    <row r="84">
      <c r="O84" s="31" t="s">
        <v>1303</v>
      </c>
    </row>
    <row r="85">
      <c r="O85" s="31" t="s">
        <v>1303</v>
      </c>
    </row>
    <row r="86">
      <c r="O86" s="31" t="s">
        <v>1303</v>
      </c>
    </row>
    <row r="87">
      <c r="O87" s="31" t="s">
        <v>1303</v>
      </c>
    </row>
    <row r="88">
      <c r="O88" s="31" t="s">
        <v>1303</v>
      </c>
    </row>
    <row r="89">
      <c r="O89" s="31" t="s">
        <v>1303</v>
      </c>
    </row>
    <row r="90">
      <c r="O90" s="31" t="s">
        <v>1303</v>
      </c>
    </row>
    <row r="91">
      <c r="O91" s="31" t="s">
        <v>1303</v>
      </c>
    </row>
    <row r="92">
      <c r="O92" s="31" t="s">
        <v>1303</v>
      </c>
    </row>
    <row r="93">
      <c r="O93" s="31" t="s">
        <v>1303</v>
      </c>
    </row>
    <row r="94">
      <c r="O94" s="31" t="s">
        <v>1303</v>
      </c>
    </row>
    <row r="95">
      <c r="O95" s="31" t="s">
        <v>1303</v>
      </c>
    </row>
    <row r="96">
      <c r="O96" s="31" t="s">
        <v>1303</v>
      </c>
    </row>
    <row r="97">
      <c r="O97" s="31" t="s">
        <v>1303</v>
      </c>
    </row>
    <row r="98">
      <c r="O98" s="31" t="s">
        <v>1303</v>
      </c>
    </row>
    <row r="99">
      <c r="O99" s="31" t="s">
        <v>1303</v>
      </c>
    </row>
    <row r="100">
      <c r="O100" s="31" t="s">
        <v>1303</v>
      </c>
    </row>
    <row r="101">
      <c r="O101" s="31" t="s">
        <v>1303</v>
      </c>
    </row>
    <row r="102">
      <c r="O102" s="31" t="s">
        <v>1303</v>
      </c>
    </row>
    <row r="103">
      <c r="O103" s="31" t="s">
        <v>1303</v>
      </c>
    </row>
    <row r="104">
      <c r="O104" s="31" t="s">
        <v>1303</v>
      </c>
    </row>
    <row r="105">
      <c r="O105" s="31" t="s">
        <v>1303</v>
      </c>
    </row>
    <row r="106">
      <c r="O106" s="31" t="s">
        <v>1303</v>
      </c>
    </row>
    <row r="107">
      <c r="O107" s="31" t="s">
        <v>1303</v>
      </c>
    </row>
    <row r="108">
      <c r="O108" s="31" t="s">
        <v>1303</v>
      </c>
    </row>
    <row r="109">
      <c r="O109" s="31" t="s">
        <v>1303</v>
      </c>
    </row>
    <row r="110">
      <c r="O110" s="31" t="s">
        <v>1303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</hyperlinks>
  <drawing r:id="rId11"/>
  <tableParts count="1"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0"/>
    <col customWidth="1" min="4" max="4" width="32.13"/>
    <col customWidth="1" min="5" max="5" width="27.25"/>
    <col customWidth="1" min="6" max="7" width="37.63"/>
    <col customWidth="1" min="8" max="8" width="22.25"/>
    <col customWidth="1" min="9" max="14" width="18.88"/>
  </cols>
  <sheetData>
    <row r="1">
      <c r="A1" s="32" t="s">
        <v>0</v>
      </c>
      <c r="B1" s="33" t="s">
        <v>1</v>
      </c>
      <c r="C1" s="34" t="s">
        <v>2259</v>
      </c>
      <c r="D1" s="34" t="s">
        <v>2260</v>
      </c>
      <c r="E1" s="34" t="s">
        <v>2261</v>
      </c>
      <c r="F1" s="34" t="s">
        <v>2262</v>
      </c>
      <c r="G1" s="34" t="s">
        <v>2263</v>
      </c>
      <c r="H1" s="35" t="s">
        <v>13</v>
      </c>
      <c r="I1" s="7" t="s">
        <v>16</v>
      </c>
    </row>
    <row r="2">
      <c r="A2" s="82">
        <v>45740.60204442129</v>
      </c>
      <c r="B2" s="83" t="s">
        <v>2264</v>
      </c>
      <c r="C2" s="83" t="s">
        <v>2265</v>
      </c>
      <c r="D2" s="83" t="s">
        <v>2264</v>
      </c>
      <c r="E2" s="83">
        <v>9.36030661E9</v>
      </c>
      <c r="F2" s="83">
        <v>5.44909156755E11</v>
      </c>
      <c r="G2" s="84" t="s">
        <v>2266</v>
      </c>
      <c r="H2" s="83" t="s">
        <v>26</v>
      </c>
      <c r="I2" s="85" t="str">
        <f t="array" ref="I2:I3">IF(C2:C101&lt;&gt;"", IMAGE("https://api.qrserver.com/v1/create-qr-code/?size=300x300&amp;data=" &amp; 
  ENCODEURL(
    IF(C2:C101&lt;&gt;"", "Name: " &amp; C2:C101 &amp; " | ", "") &amp; 
    IF(D2:D101&lt;&gt;"", "Email Address: " &amp; D2:D101 &amp; " | ", "") &amp; 
    IF(E2:E101&lt;&gt;"", "Mobile Number: " &amp; E2:E101 &amp; " | ", "")
  )
), "")  
</f>
        <v>#REF!</v>
      </c>
    </row>
    <row r="3">
      <c r="A3" s="86"/>
      <c r="B3" s="87"/>
      <c r="C3" s="87"/>
      <c r="D3" s="87"/>
      <c r="E3" s="87"/>
      <c r="F3" s="87"/>
      <c r="G3" s="87"/>
      <c r="H3" s="87"/>
      <c r="I3" s="88" t="str">
        <f t="array" ref="I3:I101">IF(C3:C101&lt;&gt;"", IMAGE("https://api.qrserver.com/v1/create-qr-code/?size=300x300&amp;data=" &amp; 
  ENCODEURL(
    IF(C3:C101&lt;&gt;"", "Name: " &amp; C3:C101 &amp; " | ", "") &amp; 
    IF(D3:D101&lt;&gt;"", "Email Address: " &amp; D3:D101 &amp; " | ", "") &amp; 
    IF(E3:E101&lt;&gt;"", "Mobile Number: " &amp; E3:E101 &amp; " | ", "")
  )
), "")  
</f>
        <v/>
      </c>
    </row>
    <row r="4">
      <c r="F4" s="89" t="s">
        <v>2267</v>
      </c>
      <c r="I4" s="31" t="s">
        <v>1303</v>
      </c>
    </row>
    <row r="5">
      <c r="I5" s="31" t="s">
        <v>1303</v>
      </c>
    </row>
    <row r="6">
      <c r="I6" s="31" t="s">
        <v>1303</v>
      </c>
    </row>
    <row r="7">
      <c r="I7" s="31" t="s">
        <v>1303</v>
      </c>
    </row>
    <row r="8">
      <c r="I8" s="31" t="s">
        <v>1303</v>
      </c>
    </row>
    <row r="9">
      <c r="I9" s="31" t="s">
        <v>1303</v>
      </c>
    </row>
    <row r="10">
      <c r="I10" s="31" t="s">
        <v>1303</v>
      </c>
    </row>
    <row r="11">
      <c r="I11" s="31" t="s">
        <v>1303</v>
      </c>
    </row>
    <row r="12">
      <c r="I12" s="31" t="s">
        <v>1303</v>
      </c>
    </row>
    <row r="13">
      <c r="I13" s="31" t="s">
        <v>1303</v>
      </c>
    </row>
    <row r="14">
      <c r="I14" s="31" t="s">
        <v>1303</v>
      </c>
    </row>
    <row r="15">
      <c r="I15" s="31" t="s">
        <v>1303</v>
      </c>
    </row>
    <row r="16">
      <c r="I16" s="31" t="s">
        <v>1303</v>
      </c>
    </row>
    <row r="17">
      <c r="I17" s="31" t="s">
        <v>1303</v>
      </c>
    </row>
    <row r="18">
      <c r="I18" s="31" t="s">
        <v>1303</v>
      </c>
    </row>
    <row r="19">
      <c r="I19" s="31" t="s">
        <v>1303</v>
      </c>
    </row>
    <row r="20">
      <c r="I20" s="31" t="s">
        <v>1303</v>
      </c>
    </row>
    <row r="21">
      <c r="I21" s="31" t="s">
        <v>1303</v>
      </c>
    </row>
    <row r="22">
      <c r="I22" s="31" t="s">
        <v>1303</v>
      </c>
    </row>
    <row r="23">
      <c r="I23" s="31" t="s">
        <v>1303</v>
      </c>
    </row>
    <row r="24">
      <c r="I24" s="31" t="s">
        <v>1303</v>
      </c>
    </row>
    <row r="25">
      <c r="I25" s="31" t="s">
        <v>1303</v>
      </c>
    </row>
    <row r="26">
      <c r="I26" s="31" t="s">
        <v>1303</v>
      </c>
    </row>
    <row r="27">
      <c r="I27" s="31" t="s">
        <v>1303</v>
      </c>
    </row>
    <row r="28">
      <c r="I28" s="31" t="s">
        <v>1303</v>
      </c>
    </row>
    <row r="29">
      <c r="I29" s="31" t="s">
        <v>1303</v>
      </c>
    </row>
    <row r="30">
      <c r="I30" s="31" t="s">
        <v>1303</v>
      </c>
    </row>
    <row r="31">
      <c r="I31" s="31" t="s">
        <v>1303</v>
      </c>
    </row>
    <row r="32">
      <c r="I32" s="31" t="s">
        <v>1303</v>
      </c>
    </row>
    <row r="33">
      <c r="I33" s="31" t="s">
        <v>1303</v>
      </c>
    </row>
    <row r="34">
      <c r="I34" s="31" t="s">
        <v>1303</v>
      </c>
    </row>
    <row r="35">
      <c r="I35" s="31" t="s">
        <v>1303</v>
      </c>
    </row>
    <row r="36">
      <c r="I36" s="31" t="s">
        <v>1303</v>
      </c>
    </row>
    <row r="37">
      <c r="I37" s="31" t="s">
        <v>1303</v>
      </c>
    </row>
    <row r="38">
      <c r="I38" s="31" t="s">
        <v>1303</v>
      </c>
    </row>
    <row r="39">
      <c r="I39" s="31" t="s">
        <v>1303</v>
      </c>
    </row>
    <row r="40">
      <c r="I40" s="31" t="s">
        <v>1303</v>
      </c>
    </row>
    <row r="41">
      <c r="I41" s="31" t="s">
        <v>1303</v>
      </c>
    </row>
    <row r="42">
      <c r="I42" s="31" t="s">
        <v>1303</v>
      </c>
    </row>
    <row r="43">
      <c r="I43" s="31" t="s">
        <v>1303</v>
      </c>
    </row>
    <row r="44">
      <c r="I44" s="31" t="s">
        <v>1303</v>
      </c>
    </row>
    <row r="45">
      <c r="I45" s="31" t="s">
        <v>1303</v>
      </c>
    </row>
    <row r="46">
      <c r="I46" s="31" t="s">
        <v>1303</v>
      </c>
    </row>
    <row r="47">
      <c r="I47" s="31" t="s">
        <v>1303</v>
      </c>
    </row>
    <row r="48">
      <c r="I48" s="31" t="s">
        <v>1303</v>
      </c>
    </row>
    <row r="49">
      <c r="I49" s="31" t="s">
        <v>1303</v>
      </c>
    </row>
    <row r="50">
      <c r="I50" s="31" t="s">
        <v>1303</v>
      </c>
    </row>
    <row r="51">
      <c r="I51" s="31" t="s">
        <v>1303</v>
      </c>
    </row>
    <row r="52">
      <c r="I52" s="31" t="s">
        <v>1303</v>
      </c>
    </row>
    <row r="53">
      <c r="I53" s="31" t="s">
        <v>1303</v>
      </c>
    </row>
    <row r="54">
      <c r="I54" s="31" t="s">
        <v>1303</v>
      </c>
    </row>
    <row r="55">
      <c r="I55" s="31" t="s">
        <v>1303</v>
      </c>
    </row>
    <row r="56">
      <c r="I56" s="31" t="s">
        <v>1303</v>
      </c>
    </row>
    <row r="57">
      <c r="I57" s="31" t="s">
        <v>1303</v>
      </c>
    </row>
    <row r="58">
      <c r="I58" s="31" t="s">
        <v>1303</v>
      </c>
    </row>
    <row r="59">
      <c r="I59" s="31" t="s">
        <v>1303</v>
      </c>
    </row>
    <row r="60">
      <c r="I60" s="31" t="s">
        <v>1303</v>
      </c>
    </row>
    <row r="61">
      <c r="I61" s="31" t="s">
        <v>1303</v>
      </c>
    </row>
    <row r="62">
      <c r="I62" s="31" t="s">
        <v>1303</v>
      </c>
    </row>
    <row r="63">
      <c r="I63" s="31" t="s">
        <v>1303</v>
      </c>
    </row>
    <row r="64">
      <c r="I64" s="31" t="s">
        <v>1303</v>
      </c>
    </row>
    <row r="65">
      <c r="I65" s="31" t="s">
        <v>1303</v>
      </c>
    </row>
    <row r="66">
      <c r="I66" s="31" t="s">
        <v>1303</v>
      </c>
    </row>
    <row r="67">
      <c r="I67" s="31" t="s">
        <v>1303</v>
      </c>
    </row>
    <row r="68">
      <c r="I68" s="31" t="s">
        <v>1303</v>
      </c>
    </row>
    <row r="69">
      <c r="I69" s="31" t="s">
        <v>1303</v>
      </c>
    </row>
    <row r="70">
      <c r="I70" s="31" t="s">
        <v>1303</v>
      </c>
    </row>
    <row r="71">
      <c r="I71" s="31" t="s">
        <v>1303</v>
      </c>
    </row>
    <row r="72">
      <c r="I72" s="31" t="s">
        <v>1303</v>
      </c>
    </row>
    <row r="73">
      <c r="I73" s="31" t="s">
        <v>1303</v>
      </c>
    </row>
    <row r="74">
      <c r="I74" s="31" t="s">
        <v>1303</v>
      </c>
    </row>
    <row r="75">
      <c r="I75" s="31" t="s">
        <v>1303</v>
      </c>
    </row>
    <row r="76">
      <c r="I76" s="31" t="s">
        <v>1303</v>
      </c>
    </row>
    <row r="77">
      <c r="I77" s="31" t="s">
        <v>1303</v>
      </c>
    </row>
    <row r="78">
      <c r="I78" s="31" t="s">
        <v>1303</v>
      </c>
    </row>
    <row r="79">
      <c r="I79" s="31" t="s">
        <v>1303</v>
      </c>
    </row>
    <row r="80">
      <c r="I80" s="31" t="s">
        <v>1303</v>
      </c>
    </row>
    <row r="81">
      <c r="I81" s="31" t="s">
        <v>1303</v>
      </c>
    </row>
    <row r="82">
      <c r="I82" s="31" t="s">
        <v>1303</v>
      </c>
    </row>
    <row r="83">
      <c r="I83" s="31" t="s">
        <v>1303</v>
      </c>
    </row>
    <row r="84">
      <c r="I84" s="31" t="s">
        <v>1303</v>
      </c>
    </row>
    <row r="85">
      <c r="I85" s="31" t="s">
        <v>1303</v>
      </c>
    </row>
    <row r="86">
      <c r="I86" s="31" t="s">
        <v>1303</v>
      </c>
    </row>
    <row r="87">
      <c r="I87" s="31" t="s">
        <v>1303</v>
      </c>
    </row>
    <row r="88">
      <c r="I88" s="31" t="s">
        <v>1303</v>
      </c>
    </row>
    <row r="89">
      <c r="I89" s="31" t="s">
        <v>1303</v>
      </c>
    </row>
    <row r="90">
      <c r="I90" s="31" t="s">
        <v>1303</v>
      </c>
    </row>
    <row r="91">
      <c r="I91" s="31" t="s">
        <v>1303</v>
      </c>
    </row>
    <row r="92">
      <c r="I92" s="31" t="s">
        <v>1303</v>
      </c>
    </row>
    <row r="93">
      <c r="I93" s="31" t="s">
        <v>1303</v>
      </c>
    </row>
    <row r="94">
      <c r="I94" s="31" t="s">
        <v>1303</v>
      </c>
    </row>
    <row r="95">
      <c r="I95" s="31" t="s">
        <v>1303</v>
      </c>
    </row>
    <row r="96">
      <c r="I96" s="31" t="s">
        <v>1303</v>
      </c>
    </row>
    <row r="97">
      <c r="I97" s="31" t="s">
        <v>1303</v>
      </c>
    </row>
    <row r="98">
      <c r="I98" s="31" t="s">
        <v>1303</v>
      </c>
    </row>
    <row r="99">
      <c r="I99" s="31" t="s">
        <v>1303</v>
      </c>
    </row>
    <row r="100">
      <c r="I100" s="31" t="s">
        <v>1303</v>
      </c>
    </row>
    <row r="101">
      <c r="I101" s="31" t="s">
        <v>1303</v>
      </c>
    </row>
  </sheetData>
  <hyperlinks>
    <hyperlink r:id="rId1" ref="G2"/>
  </hyperlinks>
  <drawing r:id="rId2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0"/>
    <col customWidth="1" min="4" max="4" width="32.13"/>
    <col customWidth="1" min="5" max="5" width="27.25"/>
    <col customWidth="1" min="6" max="6" width="27.5"/>
    <col customWidth="1" min="7" max="8" width="37.63"/>
    <col customWidth="1" min="9" max="9" width="22.25"/>
    <col customWidth="1" min="10" max="15" width="18.88"/>
  </cols>
  <sheetData>
    <row r="1">
      <c r="A1" s="32" t="s">
        <v>0</v>
      </c>
      <c r="B1" s="33" t="s">
        <v>1</v>
      </c>
      <c r="C1" s="34" t="s">
        <v>2268</v>
      </c>
      <c r="D1" s="34" t="s">
        <v>2269</v>
      </c>
      <c r="E1" s="34" t="s">
        <v>2270</v>
      </c>
      <c r="F1" s="33" t="s">
        <v>2271</v>
      </c>
      <c r="G1" s="34" t="s">
        <v>2272</v>
      </c>
      <c r="H1" s="34" t="s">
        <v>2273</v>
      </c>
      <c r="I1" s="35" t="s">
        <v>13</v>
      </c>
      <c r="J1" s="7" t="s">
        <v>16</v>
      </c>
    </row>
    <row r="2">
      <c r="A2" s="47">
        <v>45740.596295752315</v>
      </c>
      <c r="B2" s="48" t="s">
        <v>2264</v>
      </c>
      <c r="C2" s="48" t="s">
        <v>2274</v>
      </c>
      <c r="D2" s="48" t="s">
        <v>2264</v>
      </c>
      <c r="E2" s="48">
        <v>9.36030661E9</v>
      </c>
      <c r="F2" s="48" t="s">
        <v>2275</v>
      </c>
      <c r="G2" s="48">
        <v>5.44915164913E11</v>
      </c>
      <c r="H2" s="49" t="s">
        <v>2276</v>
      </c>
      <c r="I2" s="48" t="s">
        <v>26</v>
      </c>
      <c r="J2" s="50" t="str">
        <f t="array" ref="J2:J101">IF(C2:C101&lt;&gt;"", IMAGE("https://api.qrserver.com/v1/create-qr-code/?size=300x300&amp;data=" &amp; 
  ENCODEURL(
    IF(C2:C101&lt;&gt;"", "Name: " &amp; C2:C101 &amp; " | ", "") &amp; 
    IF(D2:D101&lt;&gt;"", "Email Address: " &amp; D2:D101 &amp; " | ", "") &amp; 
    IF(E2:E101&lt;&gt;"", "Mobile Number: " &amp; E2:E101 &amp; " | ", "") &amp; 
    IF(F2:F101&lt;&gt;"", "Lunch Preference: " &amp; F2:F101 &amp; " | ", "")
  )
), "")  
</f>
        <v/>
      </c>
    </row>
    <row r="3">
      <c r="J3" s="31" t="s">
        <v>1303</v>
      </c>
    </row>
    <row r="4">
      <c r="J4" s="31" t="s">
        <v>1303</v>
      </c>
    </row>
    <row r="5">
      <c r="J5" s="31" t="s">
        <v>1303</v>
      </c>
    </row>
    <row r="6">
      <c r="J6" s="31" t="s">
        <v>1303</v>
      </c>
    </row>
    <row r="7">
      <c r="J7" s="31" t="s">
        <v>1303</v>
      </c>
    </row>
    <row r="8">
      <c r="J8" s="31" t="s">
        <v>1303</v>
      </c>
    </row>
    <row r="9">
      <c r="J9" s="31" t="s">
        <v>1303</v>
      </c>
    </row>
    <row r="10">
      <c r="J10" s="31" t="s">
        <v>1303</v>
      </c>
    </row>
    <row r="11">
      <c r="J11" s="31" t="s">
        <v>1303</v>
      </c>
    </row>
    <row r="12">
      <c r="J12" s="31" t="s">
        <v>1303</v>
      </c>
    </row>
    <row r="13">
      <c r="J13" s="31" t="s">
        <v>1303</v>
      </c>
    </row>
    <row r="14">
      <c r="J14" s="31" t="s">
        <v>1303</v>
      </c>
    </row>
    <row r="15">
      <c r="J15" s="31" t="s">
        <v>1303</v>
      </c>
    </row>
    <row r="16">
      <c r="J16" s="31" t="s">
        <v>1303</v>
      </c>
    </row>
    <row r="17">
      <c r="J17" s="31" t="s">
        <v>1303</v>
      </c>
    </row>
    <row r="18">
      <c r="J18" s="31" t="s">
        <v>1303</v>
      </c>
    </row>
    <row r="19">
      <c r="J19" s="31" t="s">
        <v>1303</v>
      </c>
    </row>
    <row r="20">
      <c r="J20" s="31" t="s">
        <v>1303</v>
      </c>
    </row>
    <row r="21">
      <c r="J21" s="31" t="s">
        <v>1303</v>
      </c>
    </row>
    <row r="22">
      <c r="J22" s="31" t="s">
        <v>1303</v>
      </c>
    </row>
    <row r="23">
      <c r="J23" s="31" t="s">
        <v>1303</v>
      </c>
    </row>
    <row r="24">
      <c r="J24" s="31" t="s">
        <v>1303</v>
      </c>
    </row>
    <row r="25">
      <c r="J25" s="31" t="s">
        <v>1303</v>
      </c>
    </row>
    <row r="26">
      <c r="J26" s="31" t="s">
        <v>1303</v>
      </c>
    </row>
    <row r="27">
      <c r="J27" s="31" t="s">
        <v>1303</v>
      </c>
    </row>
    <row r="28">
      <c r="J28" s="31" t="s">
        <v>1303</v>
      </c>
    </row>
    <row r="29">
      <c r="J29" s="31" t="s">
        <v>1303</v>
      </c>
    </row>
    <row r="30">
      <c r="J30" s="31" t="s">
        <v>1303</v>
      </c>
    </row>
    <row r="31">
      <c r="J31" s="31" t="s">
        <v>1303</v>
      </c>
    </row>
    <row r="32">
      <c r="J32" s="31" t="s">
        <v>1303</v>
      </c>
    </row>
    <row r="33">
      <c r="J33" s="31" t="s">
        <v>1303</v>
      </c>
    </row>
    <row r="34">
      <c r="J34" s="31" t="s">
        <v>1303</v>
      </c>
    </row>
    <row r="35">
      <c r="J35" s="31" t="s">
        <v>1303</v>
      </c>
    </row>
    <row r="36">
      <c r="J36" s="31" t="s">
        <v>1303</v>
      </c>
    </row>
    <row r="37">
      <c r="J37" s="31" t="s">
        <v>1303</v>
      </c>
    </row>
    <row r="38">
      <c r="J38" s="31" t="s">
        <v>1303</v>
      </c>
    </row>
    <row r="39">
      <c r="J39" s="31" t="s">
        <v>1303</v>
      </c>
    </row>
    <row r="40">
      <c r="J40" s="31" t="s">
        <v>1303</v>
      </c>
    </row>
    <row r="41">
      <c r="J41" s="31" t="s">
        <v>1303</v>
      </c>
    </row>
    <row r="42">
      <c r="J42" s="31" t="s">
        <v>1303</v>
      </c>
    </row>
    <row r="43">
      <c r="J43" s="31" t="s">
        <v>1303</v>
      </c>
    </row>
    <row r="44">
      <c r="J44" s="31" t="s">
        <v>1303</v>
      </c>
    </row>
    <row r="45">
      <c r="J45" s="31" t="s">
        <v>1303</v>
      </c>
    </row>
    <row r="46">
      <c r="J46" s="31" t="s">
        <v>1303</v>
      </c>
    </row>
    <row r="47">
      <c r="J47" s="31" t="s">
        <v>1303</v>
      </c>
    </row>
    <row r="48">
      <c r="J48" s="31" t="s">
        <v>1303</v>
      </c>
    </row>
    <row r="49">
      <c r="J49" s="31" t="s">
        <v>1303</v>
      </c>
    </row>
    <row r="50">
      <c r="J50" s="31" t="s">
        <v>1303</v>
      </c>
    </row>
    <row r="51">
      <c r="J51" s="31" t="s">
        <v>1303</v>
      </c>
    </row>
    <row r="52">
      <c r="J52" s="31" t="s">
        <v>1303</v>
      </c>
    </row>
    <row r="53">
      <c r="J53" s="31" t="s">
        <v>1303</v>
      </c>
    </row>
    <row r="54">
      <c r="J54" s="31" t="s">
        <v>1303</v>
      </c>
    </row>
    <row r="55">
      <c r="J55" s="31" t="s">
        <v>1303</v>
      </c>
    </row>
    <row r="56">
      <c r="J56" s="31" t="s">
        <v>1303</v>
      </c>
    </row>
    <row r="57">
      <c r="J57" s="31" t="s">
        <v>1303</v>
      </c>
    </row>
    <row r="58">
      <c r="J58" s="31" t="s">
        <v>1303</v>
      </c>
    </row>
    <row r="59">
      <c r="J59" s="31" t="s">
        <v>1303</v>
      </c>
    </row>
    <row r="60">
      <c r="J60" s="31" t="s">
        <v>1303</v>
      </c>
    </row>
    <row r="61">
      <c r="J61" s="31" t="s">
        <v>1303</v>
      </c>
    </row>
    <row r="62">
      <c r="J62" s="31" t="s">
        <v>1303</v>
      </c>
    </row>
    <row r="63">
      <c r="J63" s="31" t="s">
        <v>1303</v>
      </c>
    </row>
    <row r="64">
      <c r="J64" s="31" t="s">
        <v>1303</v>
      </c>
    </row>
    <row r="65">
      <c r="J65" s="31" t="s">
        <v>1303</v>
      </c>
    </row>
    <row r="66">
      <c r="J66" s="31" t="s">
        <v>1303</v>
      </c>
    </row>
    <row r="67">
      <c r="J67" s="31" t="s">
        <v>1303</v>
      </c>
    </row>
    <row r="68">
      <c r="J68" s="31" t="s">
        <v>1303</v>
      </c>
    </row>
    <row r="69">
      <c r="J69" s="31" t="s">
        <v>1303</v>
      </c>
    </row>
    <row r="70">
      <c r="J70" s="31" t="s">
        <v>1303</v>
      </c>
    </row>
    <row r="71">
      <c r="J71" s="31" t="s">
        <v>1303</v>
      </c>
    </row>
    <row r="72">
      <c r="J72" s="31" t="s">
        <v>1303</v>
      </c>
    </row>
    <row r="73">
      <c r="J73" s="31" t="s">
        <v>1303</v>
      </c>
    </row>
    <row r="74">
      <c r="J74" s="31" t="s">
        <v>1303</v>
      </c>
    </row>
    <row r="75">
      <c r="J75" s="31" t="s">
        <v>1303</v>
      </c>
    </row>
    <row r="76">
      <c r="J76" s="31" t="s">
        <v>1303</v>
      </c>
    </row>
    <row r="77">
      <c r="J77" s="31" t="s">
        <v>1303</v>
      </c>
    </row>
    <row r="78">
      <c r="J78" s="31" t="s">
        <v>1303</v>
      </c>
    </row>
    <row r="79">
      <c r="J79" s="31" t="s">
        <v>1303</v>
      </c>
    </row>
    <row r="80">
      <c r="J80" s="31" t="s">
        <v>1303</v>
      </c>
    </row>
    <row r="81">
      <c r="J81" s="31" t="s">
        <v>1303</v>
      </c>
    </row>
    <row r="82">
      <c r="J82" s="31" t="s">
        <v>1303</v>
      </c>
    </row>
    <row r="83">
      <c r="J83" s="31" t="s">
        <v>1303</v>
      </c>
    </row>
    <row r="84">
      <c r="J84" s="31" t="s">
        <v>1303</v>
      </c>
    </row>
    <row r="85">
      <c r="J85" s="31" t="s">
        <v>1303</v>
      </c>
    </row>
    <row r="86">
      <c r="J86" s="31" t="s">
        <v>1303</v>
      </c>
    </row>
    <row r="87">
      <c r="J87" s="31" t="s">
        <v>1303</v>
      </c>
    </row>
    <row r="88">
      <c r="J88" s="31" t="s">
        <v>1303</v>
      </c>
    </row>
    <row r="89">
      <c r="J89" s="31" t="s">
        <v>1303</v>
      </c>
    </row>
    <row r="90">
      <c r="J90" s="31" t="s">
        <v>1303</v>
      </c>
    </row>
    <row r="91">
      <c r="J91" s="31" t="s">
        <v>1303</v>
      </c>
    </row>
    <row r="92">
      <c r="J92" s="31" t="s">
        <v>1303</v>
      </c>
    </row>
    <row r="93">
      <c r="J93" s="31" t="s">
        <v>1303</v>
      </c>
    </row>
    <row r="94">
      <c r="J94" s="31" t="s">
        <v>1303</v>
      </c>
    </row>
    <row r="95">
      <c r="J95" s="31" t="s">
        <v>1303</v>
      </c>
    </row>
    <row r="96">
      <c r="J96" s="31" t="s">
        <v>1303</v>
      </c>
    </row>
    <row r="97">
      <c r="J97" s="31" t="s">
        <v>1303</v>
      </c>
    </row>
    <row r="98">
      <c r="J98" s="31" t="s">
        <v>1303</v>
      </c>
    </row>
    <row r="99">
      <c r="J99" s="31" t="s">
        <v>1303</v>
      </c>
    </row>
    <row r="100">
      <c r="J100" s="31" t="s">
        <v>1303</v>
      </c>
    </row>
    <row r="101">
      <c r="J101" s="31" t="s">
        <v>1303</v>
      </c>
    </row>
  </sheetData>
  <hyperlinks>
    <hyperlink r:id="rId1" ref="H2"/>
  </hyperlinks>
  <drawing r:id="rId2"/>
  <tableParts count="1">
    <tablePart r:id="rId4"/>
  </tableParts>
</worksheet>
</file>