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vya\Desktop\ExcelR_2023\5_JUNE_2023 (EXCEL)\DA Assignments\"/>
    </mc:Choice>
  </mc:AlternateContent>
  <xr:revisionPtr revIDLastSave="0" documentId="13_ncr:1_{6D922A96-F2A1-43E5-8B78-96C25C3E39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2 (Completed)" sheetId="4" r:id="rId1"/>
    <sheet name="Date2" sheetId="2" r:id="rId2"/>
    <sheet name="Date1 (Completed)" sheetId="3" r:id="rId3"/>
    <sheet name="Date1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J8" i="4" l="1"/>
  <c r="J9" i="4"/>
  <c r="J10" i="4"/>
  <c r="J11" i="4"/>
  <c r="J12" i="4"/>
  <c r="J13" i="4"/>
  <c r="J14" i="4"/>
  <c r="J15" i="4"/>
  <c r="J16" i="4"/>
  <c r="J17" i="4"/>
  <c r="J18" i="4"/>
  <c r="J7" i="4"/>
  <c r="I8" i="4"/>
  <c r="I9" i="4"/>
  <c r="I10" i="4"/>
  <c r="I11" i="4"/>
  <c r="I12" i="4"/>
  <c r="I13" i="4"/>
  <c r="I14" i="4"/>
  <c r="I15" i="4"/>
  <c r="I16" i="4"/>
  <c r="I17" i="4"/>
  <c r="I18" i="4"/>
  <c r="I7" i="4"/>
  <c r="H8" i="4"/>
  <c r="H9" i="4"/>
  <c r="H10" i="4"/>
  <c r="H11" i="4"/>
  <c r="H12" i="4"/>
  <c r="H13" i="4"/>
  <c r="H14" i="4"/>
  <c r="H15" i="4"/>
  <c r="H16" i="4"/>
  <c r="H17" i="4"/>
  <c r="H18" i="4"/>
  <c r="H7" i="4"/>
  <c r="G8" i="4"/>
  <c r="G9" i="4"/>
  <c r="G10" i="4"/>
  <c r="G11" i="4"/>
  <c r="G12" i="4"/>
  <c r="G13" i="4"/>
  <c r="G14" i="4"/>
  <c r="G15" i="4"/>
  <c r="G16" i="4"/>
  <c r="G17" i="4"/>
  <c r="G18" i="4"/>
  <c r="G7" i="4"/>
  <c r="F8" i="4"/>
  <c r="F9" i="4"/>
  <c r="F10" i="4"/>
  <c r="F11" i="4"/>
  <c r="F12" i="4"/>
  <c r="F13" i="4"/>
  <c r="F14" i="4"/>
  <c r="F15" i="4"/>
  <c r="F16" i="4"/>
  <c r="F17" i="4"/>
  <c r="F18" i="4"/>
  <c r="F7" i="4"/>
  <c r="E8" i="4"/>
  <c r="E9" i="4"/>
  <c r="E10" i="4"/>
  <c r="E11" i="4"/>
  <c r="E12" i="4"/>
  <c r="E13" i="4"/>
  <c r="E14" i="4"/>
  <c r="E15" i="4"/>
  <c r="E16" i="4"/>
  <c r="E17" i="4"/>
  <c r="E18" i="4"/>
  <c r="E7" i="4"/>
  <c r="D8" i="4"/>
  <c r="D9" i="4"/>
  <c r="D10" i="4"/>
  <c r="D11" i="4"/>
  <c r="D12" i="4"/>
  <c r="D13" i="4"/>
  <c r="D14" i="4"/>
  <c r="D15" i="4"/>
  <c r="D16" i="4"/>
  <c r="D17" i="4"/>
  <c r="D18" i="4"/>
  <c r="D7" i="4"/>
  <c r="C4" i="4"/>
  <c r="C3" i="4"/>
  <c r="C6" i="3"/>
  <c r="C13" i="3"/>
  <c r="C14" i="3"/>
  <c r="C9" i="3"/>
  <c r="C8" i="3"/>
  <c r="C7" i="3"/>
  <c r="C10" i="3"/>
  <c r="C12" i="3"/>
  <c r="C11" i="3"/>
  <c r="H20" i="4"/>
  <c r="D11" i="3"/>
  <c r="E20" i="4"/>
  <c r="G20" i="4"/>
  <c r="D7" i="3"/>
  <c r="F20" i="4"/>
  <c r="D6" i="3"/>
  <c r="D13" i="3"/>
  <c r="D8" i="3"/>
  <c r="D3" i="4"/>
  <c r="D9" i="3"/>
  <c r="D4" i="4"/>
  <c r="D20" i="4"/>
  <c r="D10" i="3"/>
  <c r="J20" i="4"/>
  <c r="D12" i="3"/>
  <c r="I20" i="4"/>
  <c r="D14" i="3"/>
</calcChain>
</file>

<file path=xl/sharedStrings.xml><?xml version="1.0" encoding="utf-8"?>
<sst xmlns="http://schemas.openxmlformats.org/spreadsheetml/2006/main" count="66" uniqueCount="32">
  <si>
    <t>Q. Convert the date from first format to the second format and sort in ascending order.</t>
  </si>
  <si>
    <t>Date (yyyymmdd.000)</t>
  </si>
  <si>
    <t>Date (mm/dd/yyyy)</t>
  </si>
  <si>
    <t>?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</si>
  <si>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</si>
  <si>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</si>
  <si>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</si>
  <si>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</si>
  <si>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</si>
  <si>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</si>
  <si>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</si>
  <si>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</si>
  <si>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</si>
  <si>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</si>
  <si>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</si>
  <si>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</si>
  <si>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</si>
  <si>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</si>
  <si>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</si>
  <si>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</si>
  <si>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</si>
  <si>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</si>
  <si>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</si>
  <si>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</si>
  <si>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</si>
  <si>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</si>
  <si>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</si>
  <si>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</si>
  <si>
    <t>Exact Age with Years,Months,days</t>
  </si>
  <si>
    <t>Ctrl+;</t>
  </si>
  <si>
    <t>Ctrl+Shift+;</t>
  </si>
  <si>
    <t>Day(in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</si>
</sst>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"/>
    <numFmt numFmtId="165" formatCode="mm\/dd\/yyyy"/>
    <numFmt numFmtId="166" formatCode="[$-F400]h:mm:ss\ AM/PM"/>
    <numFmt numFmtId="167" formatCode="[$-F800]dddd\,\ mmmm\ dd\,\ yyyy"/>
    <numFmt numFmtId="168" formatCode="dd\/mm\/yyyy"/>
  </numFmts>
  <fonts count="7" x14ac:knownFonts="1">
    <font>
      <sz val="11"/>
      <color theme="1"/>
      <name val="Calibri"/>
      <scheme val="minor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/>
    <xf numFmtId="49" fontId="3" fillId="3" borderId="2" xfId="0" applyNumberFormat="1" applyFont="1" applyFill="1" applyBorder="1" applyAlignment="1">
      <alignment horizontal="right"/>
    </xf>
    <xf numFmtId="164" fontId="3" fillId="4" borderId="3" xfId="0" applyNumberFormat="1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65" fontId="3" fillId="4" borderId="3" xfId="0" applyNumberFormat="1" applyFont="1" applyFill="1" applyBorder="1"/>
    <xf numFmtId="14" fontId="0" fillId="0" borderId="0" xfId="0" applyNumberFormat="1" applyFont="1" applyAlignment="1"/>
    <xf numFmtId="0" fontId="3" fillId="3" borderId="2" xfId="0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right"/>
    </xf>
    <xf numFmtId="0" fontId="5" fillId="0" borderId="0" xfId="0" applyFont="1" applyAlignment="1"/>
    <xf numFmtId="14" fontId="3" fillId="6" borderId="1" xfId="0" applyNumberFormat="1" applyFont="1" applyFill="1" applyBorder="1"/>
    <xf numFmtId="166" fontId="3" fillId="6" borderId="1" xfId="0" applyNumberFormat="1" applyFont="1" applyFill="1" applyBorder="1"/>
    <xf numFmtId="20" fontId="0" fillId="0" borderId="0" xfId="0" applyNumberFormat="1" applyFont="1" applyAlignment="1"/>
    <xf numFmtId="166" fontId="0" fillId="0" borderId="0" xfId="0" applyNumberFormat="1" applyFont="1" applyAlignment="1"/>
    <xf numFmtId="14" fontId="5" fillId="0" borderId="0" xfId="0" applyNumberFormat="1" applyFont="1" applyAlignment="1"/>
    <xf numFmtId="22" fontId="5" fillId="0" borderId="0" xfId="0" applyNumberFormat="1" applyFont="1" applyAlignment="1"/>
    <xf numFmtId="167" fontId="0" fillId="0" borderId="0" xfId="0" applyNumberFormat="1" applyFont="1" applyAlignment="1"/>
    <xf numFmtId="20" fontId="3" fillId="6" borderId="1" xfId="0" applyNumberFormat="1" applyFont="1" applyFill="1" applyBorder="1"/>
    <xf numFmtId="168" fontId="3" fillId="4" borderId="3" xfId="0" applyNumberFormat="1" applyFont="1" applyFill="1" applyBorder="1"/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E0A9-C4BA-4C91-A3CC-AB80245533E5}">
  <dimension ref="B1:J1000"/>
  <sheetViews>
    <sheetView tabSelected="1" workbookViewId="0">
      <selection activeCell="C3" sqref="C3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8.5546875" customWidth="1"/>
    <col min="4" max="4" width="16.33203125" bestFit="1" customWidth="1"/>
    <col min="5" max="5" width="14" customWidth="1"/>
    <col min="6" max="6" width="16.88671875" bestFit="1" customWidth="1"/>
    <col min="7" max="7" width="18.6640625" bestFit="1" customWidth="1"/>
    <col min="8" max="8" width="13" customWidth="1"/>
    <col min="9" max="9" width="31.77734375" bestFit="1" customWidth="1"/>
    <col min="10" max="10" width="109.33203125" bestFit="1" customWidth="1"/>
    <col min="11" max="27" width="8.6640625" customWidth="1"/>
  </cols>
  <sheetData>
    <row r="1" spans="2:10" ht="14.25" customHeight="1" x14ac:dyDescent="0.3">
      <c r="C1" s="12"/>
    </row>
    <row r="2" spans="2:10" ht="14.25" customHeight="1" x14ac:dyDescent="0.3"/>
    <row r="3" spans="2:10" ht="14.25" customHeight="1" x14ac:dyDescent="0.3">
      <c r="B3" s="7" t="s">
        <v>4</v>
      </c>
      <c r="C3" s="16">
        <f ca="1">TODAY()</f>
        <v>45174</v>
      </c>
      <c r="D3" s="20" t="str">
        <f ca="1">_xlfn.FORMULATEXT(C3)</f>
        <v>=TODAY()</v>
      </c>
      <c r="E3" s="20"/>
      <c r="G3" s="7" t="s">
        <v>5</v>
      </c>
      <c r="H3" s="16">
        <v>45120</v>
      </c>
      <c r="I3" s="15" t="s">
        <v>29</v>
      </c>
      <c r="J3" s="12"/>
    </row>
    <row r="4" spans="2:10" ht="14.25" customHeight="1" x14ac:dyDescent="0.3">
      <c r="B4" s="7" t="s">
        <v>6</v>
      </c>
      <c r="C4" s="17">
        <f ca="1">NOW()</f>
        <v>45174.748550231481</v>
      </c>
      <c r="D4" s="21" t="str">
        <f ca="1">_xlfn.FORMULATEXT(C4)</f>
        <v>=NOW()</v>
      </c>
      <c r="E4" s="21"/>
      <c r="G4" s="7" t="s">
        <v>7</v>
      </c>
      <c r="H4" s="23">
        <v>0.7416666666666667</v>
      </c>
      <c r="I4" s="15" t="s">
        <v>30</v>
      </c>
      <c r="J4" s="19"/>
    </row>
    <row r="5" spans="2:10" ht="14.25" customHeight="1" x14ac:dyDescent="0.3"/>
    <row r="6" spans="2:10" ht="14.25" customHeight="1" x14ac:dyDescent="0.3">
      <c r="B6" s="7" t="s">
        <v>8</v>
      </c>
      <c r="C6" s="7" t="s">
        <v>9</v>
      </c>
      <c r="D6" s="7" t="s">
        <v>10</v>
      </c>
      <c r="E6" s="7" t="s">
        <v>31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28</v>
      </c>
    </row>
    <row r="7" spans="2:10" ht="14.25" customHeight="1" x14ac:dyDescent="0.3">
      <c r="B7" s="9" t="s">
        <v>16</v>
      </c>
      <c r="C7" s="10">
        <v>36478</v>
      </c>
      <c r="D7" s="8" t="str">
        <f>TEXT(C7,"dddd")</f>
        <v>Sunday</v>
      </c>
      <c r="E7" s="8">
        <f>DAY(C7)</f>
        <v>14</v>
      </c>
      <c r="F7" s="8">
        <f>MONTH(C7)</f>
        <v>11</v>
      </c>
      <c r="G7" s="8" t="str">
        <f>TEXT(C7,"mmmm")</f>
        <v>November</v>
      </c>
      <c r="H7" s="8">
        <f>YEAR(C7)</f>
        <v>1999</v>
      </c>
      <c r="I7" s="8" t="str">
        <f ca="1">DATEDIF(C7,TODAY(),"Y")&amp;" Years"</f>
        <v>23 Years</v>
      </c>
      <c r="J7" s="8" t="str">
        <f ca="1">CONCATENATE(DATEDIF(C7,TODAY(),"Y")," years ",DATEDIF(C7,TODAY(),"YM")," months ",DATEDIF(C7,TODAY(),"MD")," days")</f>
        <v>23 years 9 months 22 days</v>
      </c>
    </row>
    <row r="8" spans="2:10" ht="14.25" customHeight="1" x14ac:dyDescent="0.3">
      <c r="B8" s="9" t="s">
        <v>17</v>
      </c>
      <c r="C8" s="10">
        <v>37027</v>
      </c>
      <c r="D8" s="8" t="str">
        <f t="shared" ref="D8:D18" si="0">TEXT(C8,"dddd")</f>
        <v>Wednesday</v>
      </c>
      <c r="E8" s="8">
        <f t="shared" ref="E8:E18" si="1">DAY(C8)</f>
        <v>16</v>
      </c>
      <c r="F8" s="8">
        <f t="shared" ref="F8:F18" si="2">MONTH(C8)</f>
        <v>5</v>
      </c>
      <c r="G8" s="8" t="str">
        <f t="shared" ref="G8:G18" si="3">TEXT(C8,"mmmm")</f>
        <v>May</v>
      </c>
      <c r="H8" s="8">
        <f t="shared" ref="H8:H18" si="4">YEAR(C8)</f>
        <v>2001</v>
      </c>
      <c r="I8" s="8" t="str">
        <f t="shared" ref="I8:I18" ca="1" si="5">DATEDIF(C8,TODAY(),"Y")&amp;" Years"</f>
        <v>22 Years</v>
      </c>
      <c r="J8" s="8" t="str">
        <f t="shared" ref="J8:J18" ca="1" si="6">CONCATENATE(DATEDIF(C8,TODAY(),"Y")," years ",DATEDIF(C8,TODAY(),"YM")," months ",DATEDIF(C8,TODAY(),"MD")," days")</f>
        <v>22 years 3 months 20 days</v>
      </c>
    </row>
    <row r="9" spans="2:10" ht="14.25" customHeight="1" x14ac:dyDescent="0.3">
      <c r="B9" s="9" t="s">
        <v>18</v>
      </c>
      <c r="C9" s="10">
        <v>37946</v>
      </c>
      <c r="D9" s="8" t="str">
        <f t="shared" si="0"/>
        <v>Friday</v>
      </c>
      <c r="E9" s="8">
        <f t="shared" si="1"/>
        <v>21</v>
      </c>
      <c r="F9" s="8">
        <f t="shared" si="2"/>
        <v>11</v>
      </c>
      <c r="G9" s="8" t="str">
        <f t="shared" si="3"/>
        <v>November</v>
      </c>
      <c r="H9" s="8">
        <f t="shared" si="4"/>
        <v>2003</v>
      </c>
      <c r="I9" s="8" t="str">
        <f t="shared" ca="1" si="5"/>
        <v>19 Years</v>
      </c>
      <c r="J9" s="8" t="str">
        <f t="shared" ca="1" si="6"/>
        <v>19 years 9 months 15 days</v>
      </c>
    </row>
    <row r="10" spans="2:10" ht="14.25" customHeight="1" x14ac:dyDescent="0.3">
      <c r="B10" s="9" t="s">
        <v>19</v>
      </c>
      <c r="C10" s="10">
        <v>38113</v>
      </c>
      <c r="D10" s="8" t="str">
        <f t="shared" si="0"/>
        <v>Thursday</v>
      </c>
      <c r="E10" s="8">
        <f t="shared" si="1"/>
        <v>6</v>
      </c>
      <c r="F10" s="8">
        <f t="shared" si="2"/>
        <v>5</v>
      </c>
      <c r="G10" s="8" t="str">
        <f t="shared" si="3"/>
        <v>May</v>
      </c>
      <c r="H10" s="8">
        <f t="shared" si="4"/>
        <v>2004</v>
      </c>
      <c r="I10" s="8" t="str">
        <f t="shared" ca="1" si="5"/>
        <v>19 Years</v>
      </c>
      <c r="J10" s="8" t="str">
        <f t="shared" ca="1" si="6"/>
        <v>19 years 3 months 30 days</v>
      </c>
    </row>
    <row r="11" spans="2:10" ht="14.25" customHeight="1" x14ac:dyDescent="0.3">
      <c r="B11" s="9" t="s">
        <v>20</v>
      </c>
      <c r="C11" s="10">
        <v>38449</v>
      </c>
      <c r="D11" s="8" t="str">
        <f t="shared" si="0"/>
        <v>Thursday</v>
      </c>
      <c r="E11" s="8">
        <f t="shared" si="1"/>
        <v>7</v>
      </c>
      <c r="F11" s="8">
        <f t="shared" si="2"/>
        <v>4</v>
      </c>
      <c r="G11" s="8" t="str">
        <f t="shared" si="3"/>
        <v>April</v>
      </c>
      <c r="H11" s="8">
        <f t="shared" si="4"/>
        <v>2005</v>
      </c>
      <c r="I11" s="8" t="str">
        <f t="shared" ca="1" si="5"/>
        <v>18 Years</v>
      </c>
      <c r="J11" s="8" t="str">
        <f t="shared" ca="1" si="6"/>
        <v>18 years 4 months 29 days</v>
      </c>
    </row>
    <row r="12" spans="2:10" ht="14.25" customHeight="1" x14ac:dyDescent="0.3">
      <c r="B12" s="9" t="s">
        <v>21</v>
      </c>
      <c r="C12" s="10">
        <v>39846</v>
      </c>
      <c r="D12" s="8" t="str">
        <f t="shared" si="0"/>
        <v>Monday</v>
      </c>
      <c r="E12" s="8">
        <f t="shared" si="1"/>
        <v>2</v>
      </c>
      <c r="F12" s="8">
        <f t="shared" si="2"/>
        <v>2</v>
      </c>
      <c r="G12" s="8" t="str">
        <f t="shared" si="3"/>
        <v>February</v>
      </c>
      <c r="H12" s="8">
        <f t="shared" si="4"/>
        <v>2009</v>
      </c>
      <c r="I12" s="8" t="str">
        <f t="shared" ca="1" si="5"/>
        <v>14 Years</v>
      </c>
      <c r="J12" s="8" t="str">
        <f t="shared" ca="1" si="6"/>
        <v>14 years 7 months 3 days</v>
      </c>
    </row>
    <row r="13" spans="2:10" ht="14.25" customHeight="1" x14ac:dyDescent="0.3">
      <c r="B13" s="9" t="s">
        <v>22</v>
      </c>
      <c r="C13" s="10">
        <v>40330</v>
      </c>
      <c r="D13" s="8" t="str">
        <f t="shared" si="0"/>
        <v>Tuesday</v>
      </c>
      <c r="E13" s="8">
        <f t="shared" si="1"/>
        <v>1</v>
      </c>
      <c r="F13" s="8">
        <f t="shared" si="2"/>
        <v>6</v>
      </c>
      <c r="G13" s="8" t="str">
        <f t="shared" si="3"/>
        <v>June</v>
      </c>
      <c r="H13" s="8">
        <f t="shared" si="4"/>
        <v>2010</v>
      </c>
      <c r="I13" s="8" t="str">
        <f t="shared" ca="1" si="5"/>
        <v>13 Years</v>
      </c>
      <c r="J13" s="8" t="str">
        <f t="shared" ca="1" si="6"/>
        <v>13 years 3 months 4 days</v>
      </c>
    </row>
    <row r="14" spans="2:10" ht="14.25" customHeight="1" x14ac:dyDescent="0.3">
      <c r="B14" s="9" t="s">
        <v>23</v>
      </c>
      <c r="C14" s="10">
        <v>40495</v>
      </c>
      <c r="D14" s="8" t="str">
        <f t="shared" si="0"/>
        <v>Saturday</v>
      </c>
      <c r="E14" s="8">
        <f t="shared" si="1"/>
        <v>13</v>
      </c>
      <c r="F14" s="8">
        <f t="shared" si="2"/>
        <v>11</v>
      </c>
      <c r="G14" s="8" t="str">
        <f t="shared" si="3"/>
        <v>November</v>
      </c>
      <c r="H14" s="8">
        <f t="shared" si="4"/>
        <v>2010</v>
      </c>
      <c r="I14" s="8" t="str">
        <f t="shared" ca="1" si="5"/>
        <v>12 Years</v>
      </c>
      <c r="J14" s="8" t="str">
        <f t="shared" ca="1" si="6"/>
        <v>12 years 9 months 23 days</v>
      </c>
    </row>
    <row r="15" spans="2:10" ht="14.25" customHeight="1" x14ac:dyDescent="0.3">
      <c r="B15" s="9" t="s">
        <v>24</v>
      </c>
      <c r="C15" s="10">
        <v>40574</v>
      </c>
      <c r="D15" s="8" t="str">
        <f t="shared" si="0"/>
        <v>Monday</v>
      </c>
      <c r="E15" s="8">
        <f t="shared" si="1"/>
        <v>31</v>
      </c>
      <c r="F15" s="8">
        <f t="shared" si="2"/>
        <v>1</v>
      </c>
      <c r="G15" s="8" t="str">
        <f t="shared" si="3"/>
        <v>January</v>
      </c>
      <c r="H15" s="8">
        <f t="shared" si="4"/>
        <v>2011</v>
      </c>
      <c r="I15" s="8" t="str">
        <f t="shared" ca="1" si="5"/>
        <v>12 Years</v>
      </c>
      <c r="J15" s="8" t="str">
        <f t="shared" ca="1" si="6"/>
        <v>12 years 7 months 5 days</v>
      </c>
    </row>
    <row r="16" spans="2:10" ht="14.25" customHeight="1" x14ac:dyDescent="0.3">
      <c r="B16" s="9" t="s">
        <v>25</v>
      </c>
      <c r="C16" s="10">
        <v>41400</v>
      </c>
      <c r="D16" s="8" t="str">
        <f t="shared" si="0"/>
        <v>Monday</v>
      </c>
      <c r="E16" s="8">
        <f t="shared" si="1"/>
        <v>6</v>
      </c>
      <c r="F16" s="8">
        <f t="shared" si="2"/>
        <v>5</v>
      </c>
      <c r="G16" s="8" t="str">
        <f t="shared" si="3"/>
        <v>May</v>
      </c>
      <c r="H16" s="8">
        <f t="shared" si="4"/>
        <v>2013</v>
      </c>
      <c r="I16" s="8" t="str">
        <f t="shared" ca="1" si="5"/>
        <v>10 Years</v>
      </c>
      <c r="J16" s="8" t="str">
        <f t="shared" ca="1" si="6"/>
        <v>10 years 3 months 30 days</v>
      </c>
    </row>
    <row r="17" spans="2:10" ht="14.25" customHeight="1" x14ac:dyDescent="0.3">
      <c r="B17" s="9" t="s">
        <v>26</v>
      </c>
      <c r="C17" s="10">
        <v>42027</v>
      </c>
      <c r="D17" s="8" t="str">
        <f t="shared" si="0"/>
        <v>Friday</v>
      </c>
      <c r="E17" s="8">
        <f t="shared" si="1"/>
        <v>23</v>
      </c>
      <c r="F17" s="8">
        <f t="shared" si="2"/>
        <v>1</v>
      </c>
      <c r="G17" s="8" t="str">
        <f t="shared" si="3"/>
        <v>January</v>
      </c>
      <c r="H17" s="8">
        <f t="shared" si="4"/>
        <v>2015</v>
      </c>
      <c r="I17" s="8" t="str">
        <f t="shared" ca="1" si="5"/>
        <v>8 Years</v>
      </c>
      <c r="J17" s="8" t="str">
        <f t="shared" ca="1" si="6"/>
        <v>8 years 7 months 13 days</v>
      </c>
    </row>
    <row r="18" spans="2:10" ht="14.25" customHeight="1" x14ac:dyDescent="0.3">
      <c r="B18" s="9" t="s">
        <v>27</v>
      </c>
      <c r="C18" s="10">
        <v>42124</v>
      </c>
      <c r="D18" s="8" t="str">
        <f t="shared" si="0"/>
        <v>Thursday</v>
      </c>
      <c r="E18" s="8">
        <f t="shared" si="1"/>
        <v>30</v>
      </c>
      <c r="F18" s="8">
        <f t="shared" si="2"/>
        <v>4</v>
      </c>
      <c r="G18" s="8" t="str">
        <f t="shared" si="3"/>
        <v>April</v>
      </c>
      <c r="H18" s="8">
        <f t="shared" si="4"/>
        <v>2015</v>
      </c>
      <c r="I18" s="8" t="str">
        <f t="shared" ca="1" si="5"/>
        <v>8 Years</v>
      </c>
      <c r="J18" s="8" t="str">
        <f t="shared" ca="1" si="6"/>
        <v>8 years 4 months 6 days</v>
      </c>
    </row>
    <row r="19" spans="2:10" ht="14.25" customHeight="1" x14ac:dyDescent="0.3"/>
    <row r="20" spans="2:10" ht="14.25" customHeight="1" x14ac:dyDescent="0.3">
      <c r="B20" s="18"/>
      <c r="C20" s="22"/>
      <c r="D20" s="25" t="str">
        <f t="shared" ref="D20:J20" ca="1" si="7">_xlfn.FORMULATEXT(D18)</f>
        <v>=TEXT(C18,"dddd")</v>
      </c>
      <c r="E20" s="25" t="str">
        <f t="shared" ca="1" si="7"/>
        <v>=DAY(C18)</v>
      </c>
      <c r="F20" s="25" t="str">
        <f t="shared" ca="1" si="7"/>
        <v>=MONTH(C18)</v>
      </c>
      <c r="G20" s="25" t="str">
        <f t="shared" ca="1" si="7"/>
        <v>=TEXT(C18,"mmmm")</v>
      </c>
      <c r="H20" s="25" t="str">
        <f t="shared" ca="1" si="7"/>
        <v>=YEAR(C18)</v>
      </c>
      <c r="I20" s="25" t="str">
        <f t="shared" ca="1" si="7"/>
        <v>=DATEDIF(C18,TODAY(),"Y")&amp;" Years"</v>
      </c>
      <c r="J20" s="25" t="str">
        <f t="shared" ca="1" si="7"/>
        <v>=CONCATENATE(DATEDIF(C18,TODAY(),"Y")," years ",DATEDIF(C18,TODAY(),"YM")," months ",DATEDIF(C18,TODAY(),"MD")," days")</v>
      </c>
    </row>
    <row r="21" spans="2:10" ht="14.25" customHeight="1" x14ac:dyDescent="0.3">
      <c r="B21" s="18"/>
      <c r="C21" s="18"/>
    </row>
    <row r="22" spans="2:10" ht="14.25" customHeight="1" x14ac:dyDescent="0.3"/>
    <row r="23" spans="2:10" ht="14.25" customHeight="1" x14ac:dyDescent="0.3"/>
    <row r="24" spans="2:10" ht="14.25" customHeight="1" x14ac:dyDescent="0.3"/>
    <row r="25" spans="2:10" ht="14.25" customHeight="1" x14ac:dyDescent="0.3"/>
    <row r="26" spans="2:10" ht="14.25" customHeight="1" x14ac:dyDescent="0.3"/>
    <row r="27" spans="2:10" ht="14.25" customHeight="1" x14ac:dyDescent="0.3"/>
    <row r="28" spans="2:10" ht="14.25" customHeight="1" x14ac:dyDescent="0.3"/>
    <row r="29" spans="2:10" ht="14.25" customHeight="1" x14ac:dyDescent="0.3"/>
    <row r="30" spans="2:10" ht="14.25" customHeight="1" x14ac:dyDescent="0.3"/>
    <row r="31" spans="2:10" ht="14.25" customHeight="1" x14ac:dyDescent="0.3"/>
    <row r="32" spans="2:10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I1000"/>
  <sheetViews>
    <sheetView workbookViewId="0">
      <selection activeCell="F25" sqref="F25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0.6640625" customWidth="1"/>
    <col min="4" max="4" width="8.6640625" customWidth="1"/>
    <col min="5" max="5" width="15.6640625" customWidth="1"/>
    <col min="6" max="6" width="16.6640625" customWidth="1"/>
    <col min="7" max="7" width="8.664062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7" t="s">
        <v>4</v>
      </c>
      <c r="C3" s="8"/>
      <c r="F3" s="7" t="s">
        <v>5</v>
      </c>
      <c r="G3" s="8"/>
    </row>
    <row r="4" spans="2:9" ht="14.25" customHeight="1" x14ac:dyDescent="0.3">
      <c r="B4" s="7" t="s">
        <v>6</v>
      </c>
      <c r="C4" s="8"/>
      <c r="F4" s="7" t="s">
        <v>7</v>
      </c>
      <c r="G4" s="8"/>
    </row>
    <row r="5" spans="2:9" ht="14.25" customHeight="1" x14ac:dyDescent="0.3"/>
    <row r="6" spans="2:9" ht="14.25" customHeight="1" x14ac:dyDescent="0.3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</row>
    <row r="7" spans="2:9" ht="14.25" customHeight="1" x14ac:dyDescent="0.3">
      <c r="B7" s="9" t="s">
        <v>16</v>
      </c>
      <c r="C7" s="10">
        <v>36478</v>
      </c>
      <c r="D7" s="8"/>
      <c r="E7" s="8"/>
      <c r="F7" s="8"/>
      <c r="G7" s="8"/>
      <c r="H7" s="8"/>
      <c r="I7" s="8"/>
    </row>
    <row r="8" spans="2:9" ht="14.25" customHeight="1" x14ac:dyDescent="0.3">
      <c r="B8" s="9" t="s">
        <v>17</v>
      </c>
      <c r="C8" s="10">
        <v>37027</v>
      </c>
      <c r="D8" s="8"/>
      <c r="E8" s="8"/>
      <c r="F8" s="8"/>
      <c r="G8" s="8"/>
      <c r="H8" s="8"/>
      <c r="I8" s="8"/>
    </row>
    <row r="9" spans="2:9" ht="14.25" customHeight="1" x14ac:dyDescent="0.3">
      <c r="B9" s="9" t="s">
        <v>18</v>
      </c>
      <c r="C9" s="10">
        <v>37946</v>
      </c>
      <c r="D9" s="8"/>
      <c r="E9" s="8"/>
      <c r="F9" s="8"/>
      <c r="G9" s="8"/>
      <c r="H9" s="8"/>
      <c r="I9" s="8"/>
    </row>
    <row r="10" spans="2:9" ht="14.25" customHeight="1" x14ac:dyDescent="0.3">
      <c r="B10" s="9" t="s">
        <v>19</v>
      </c>
      <c r="C10" s="10">
        <v>38113</v>
      </c>
      <c r="D10" s="8"/>
      <c r="E10" s="8"/>
      <c r="F10" s="8"/>
      <c r="G10" s="8"/>
      <c r="H10" s="8"/>
      <c r="I10" s="8"/>
    </row>
    <row r="11" spans="2:9" ht="14.25" customHeight="1" x14ac:dyDescent="0.3">
      <c r="B11" s="9" t="s">
        <v>20</v>
      </c>
      <c r="C11" s="10">
        <v>38449</v>
      </c>
      <c r="D11" s="8"/>
      <c r="E11" s="8"/>
      <c r="F11" s="8"/>
      <c r="G11" s="8"/>
      <c r="H11" s="8"/>
      <c r="I11" s="8"/>
    </row>
    <row r="12" spans="2:9" ht="14.25" customHeight="1" x14ac:dyDescent="0.3">
      <c r="B12" s="9" t="s">
        <v>21</v>
      </c>
      <c r="C12" s="10">
        <v>39846</v>
      </c>
      <c r="D12" s="8"/>
      <c r="E12" s="8"/>
      <c r="F12" s="8"/>
      <c r="G12" s="8"/>
      <c r="H12" s="8"/>
      <c r="I12" s="8"/>
    </row>
    <row r="13" spans="2:9" ht="14.25" customHeight="1" x14ac:dyDescent="0.3">
      <c r="B13" s="9" t="s">
        <v>22</v>
      </c>
      <c r="C13" s="10">
        <v>40330</v>
      </c>
      <c r="D13" s="8"/>
      <c r="E13" s="8"/>
      <c r="F13" s="8"/>
      <c r="G13" s="8"/>
      <c r="H13" s="8"/>
      <c r="I13" s="8"/>
    </row>
    <row r="14" spans="2:9" ht="14.25" customHeight="1" x14ac:dyDescent="0.3">
      <c r="B14" s="9" t="s">
        <v>23</v>
      </c>
      <c r="C14" s="10">
        <v>40495</v>
      </c>
      <c r="D14" s="8"/>
      <c r="E14" s="8"/>
      <c r="F14" s="8"/>
      <c r="G14" s="8"/>
      <c r="H14" s="8"/>
      <c r="I14" s="8"/>
    </row>
    <row r="15" spans="2:9" ht="14.25" customHeight="1" x14ac:dyDescent="0.3">
      <c r="B15" s="9" t="s">
        <v>24</v>
      </c>
      <c r="C15" s="10">
        <v>40574</v>
      </c>
      <c r="D15" s="8"/>
      <c r="E15" s="8"/>
      <c r="F15" s="8"/>
      <c r="G15" s="8"/>
      <c r="H15" s="8"/>
      <c r="I15" s="8"/>
    </row>
    <row r="16" spans="2:9" ht="14.25" customHeight="1" x14ac:dyDescent="0.3">
      <c r="B16" s="9" t="s">
        <v>25</v>
      </c>
      <c r="C16" s="10">
        <v>41400</v>
      </c>
      <c r="D16" s="8"/>
      <c r="E16" s="8"/>
      <c r="F16" s="8"/>
      <c r="G16" s="8"/>
      <c r="H16" s="8"/>
      <c r="I16" s="8"/>
    </row>
    <row r="17" spans="2:9" ht="14.25" customHeight="1" x14ac:dyDescent="0.3">
      <c r="B17" s="9" t="s">
        <v>26</v>
      </c>
      <c r="C17" s="10">
        <v>42027</v>
      </c>
      <c r="D17" s="8"/>
      <c r="E17" s="8"/>
      <c r="F17" s="8"/>
      <c r="G17" s="8"/>
      <c r="H17" s="8"/>
      <c r="I17" s="8"/>
    </row>
    <row r="18" spans="2:9" ht="14.25" customHeight="1" x14ac:dyDescent="0.3">
      <c r="B18" s="9" t="s">
        <v>27</v>
      </c>
      <c r="C18" s="10">
        <v>42124</v>
      </c>
      <c r="D18" s="8"/>
      <c r="E18" s="8"/>
      <c r="F18" s="8"/>
      <c r="G18" s="8"/>
      <c r="H18" s="8"/>
      <c r="I18" s="8"/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C36C-6584-4A20-841D-0B196867189D}">
  <dimension ref="B1:F1000"/>
  <sheetViews>
    <sheetView workbookViewId="0">
      <selection activeCell="C6" sqref="C6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3" width="18.33203125" customWidth="1"/>
    <col min="4" max="4" width="16.44140625" bestFit="1" customWidth="1"/>
    <col min="5" max="5" width="8.6640625" customWidth="1"/>
    <col min="6" max="6" width="10.33203125" bestFit="1" customWidth="1"/>
    <col min="7" max="7" width="12.88671875" customWidth="1"/>
    <col min="8" max="26" width="8.6640625" customWidth="1"/>
  </cols>
  <sheetData>
    <row r="1" spans="2:6" ht="14.25" customHeight="1" x14ac:dyDescent="0.3"/>
    <row r="2" spans="2:6" ht="14.25" customHeight="1" x14ac:dyDescent="0.3"/>
    <row r="3" spans="2:6" ht="14.25" customHeight="1" x14ac:dyDescent="0.3">
      <c r="B3" s="1" t="s">
        <v>0</v>
      </c>
    </row>
    <row r="4" spans="2:6" ht="14.25" customHeight="1" x14ac:dyDescent="0.3"/>
    <row r="5" spans="2:6" ht="14.25" customHeight="1" x14ac:dyDescent="0.3">
      <c r="B5" s="2" t="s">
        <v>1</v>
      </c>
      <c r="C5" s="2" t="s">
        <v>2</v>
      </c>
    </row>
    <row r="6" spans="2:6" ht="14.25" customHeight="1" x14ac:dyDescent="0.3">
      <c r="B6" s="13">
        <v>20051220</v>
      </c>
      <c r="C6" s="24">
        <f>DATE(2005,12,20)</f>
        <v>38706</v>
      </c>
      <c r="D6" s="15" t="str">
        <f ca="1">_xlfn.FORMULATEXT(C6)</f>
        <v>=DATE(2005,12,20)</v>
      </c>
      <c r="F6" s="12"/>
    </row>
    <row r="7" spans="2:6" ht="14.25" customHeight="1" x14ac:dyDescent="0.3">
      <c r="B7" s="5">
        <v>20061202</v>
      </c>
      <c r="C7" s="11">
        <f>DATE(2006,12,2)</f>
        <v>39053</v>
      </c>
      <c r="D7" s="15" t="str">
        <f t="shared" ref="D7:D14" ca="1" si="0">_xlfn.FORMULATEXT(C7)</f>
        <v>=DATE(2006,12,2)</v>
      </c>
    </row>
    <row r="8" spans="2:6" ht="14.25" customHeight="1" x14ac:dyDescent="0.3">
      <c r="B8" s="5">
        <v>20070112</v>
      </c>
      <c r="C8" s="11">
        <f>DATE(2007,1,12)</f>
        <v>39094</v>
      </c>
      <c r="D8" s="15" t="str">
        <f t="shared" ca="1" si="0"/>
        <v>=DATE(2007,1,12)</v>
      </c>
    </row>
    <row r="9" spans="2:6" ht="14.25" customHeight="1" x14ac:dyDescent="0.3">
      <c r="B9" s="5">
        <v>20070519</v>
      </c>
      <c r="C9" s="11">
        <f>DATE(2007,5,19)</f>
        <v>39221</v>
      </c>
      <c r="D9" s="15" t="str">
        <f t="shared" ca="1" si="0"/>
        <v>=DATE(2007,5,19)</v>
      </c>
    </row>
    <row r="10" spans="2:6" ht="14.25" customHeight="1" x14ac:dyDescent="0.3">
      <c r="B10" s="5">
        <v>20070523</v>
      </c>
      <c r="C10" s="11">
        <f>DATE(2007,5,23)</f>
        <v>39225</v>
      </c>
      <c r="D10" s="15" t="str">
        <f t="shared" ca="1" si="0"/>
        <v>=DATE(2007,5,23)</v>
      </c>
    </row>
    <row r="11" spans="2:6" ht="14.25" customHeight="1" x14ac:dyDescent="0.3">
      <c r="B11" s="14">
        <v>20070623</v>
      </c>
      <c r="C11" s="11">
        <f>DATE(2007,6,23)</f>
        <v>39256</v>
      </c>
      <c r="D11" s="15" t="str">
        <f t="shared" ca="1" si="0"/>
        <v>=DATE(2007,6,23)</v>
      </c>
    </row>
    <row r="12" spans="2:6" ht="14.25" customHeight="1" x14ac:dyDescent="0.3">
      <c r="B12" s="5">
        <v>20070624</v>
      </c>
      <c r="C12" s="11">
        <f>DATE(2007,6,24)</f>
        <v>39257</v>
      </c>
      <c r="D12" s="15" t="str">
        <f t="shared" ca="1" si="0"/>
        <v>=DATE(2007,6,24)</v>
      </c>
    </row>
    <row r="13" spans="2:6" ht="14.25" customHeight="1" x14ac:dyDescent="0.3">
      <c r="B13" s="5">
        <v>20071017</v>
      </c>
      <c r="C13" s="11">
        <f>DATE(2007,10,17)</f>
        <v>39372</v>
      </c>
      <c r="D13" s="15" t="str">
        <f t="shared" ca="1" si="0"/>
        <v>=DATE(2007,10,17)</v>
      </c>
    </row>
    <row r="14" spans="2:6" ht="14.25" customHeight="1" x14ac:dyDescent="0.3">
      <c r="B14" s="6">
        <v>20080419</v>
      </c>
      <c r="C14" s="11">
        <f>DATE(2008,4,19)</f>
        <v>39557</v>
      </c>
      <c r="D14" s="15" t="str">
        <f t="shared" ca="1" si="0"/>
        <v>=DATE(2008,4,19)</v>
      </c>
    </row>
    <row r="15" spans="2:6" ht="14.25" customHeight="1" x14ac:dyDescent="0.3"/>
    <row r="16" spans="2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B6:C14">
    <sortCondition ref="C5:C14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1000"/>
  <sheetViews>
    <sheetView workbookViewId="0">
      <selection activeCell="F9" sqref="F9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3" width="18.33203125" customWidth="1"/>
    <col min="4" max="26" width="8.6640625" customWidth="1"/>
  </cols>
  <sheetData>
    <row r="1" spans="2:3" ht="14.25" customHeight="1" x14ac:dyDescent="0.3"/>
    <row r="2" spans="2:3" ht="14.25" customHeight="1" x14ac:dyDescent="0.3"/>
    <row r="3" spans="2:3" ht="14.25" customHeight="1" x14ac:dyDescent="0.3">
      <c r="B3" s="1" t="s">
        <v>0</v>
      </c>
    </row>
    <row r="4" spans="2:3" ht="14.25" customHeight="1" x14ac:dyDescent="0.3"/>
    <row r="5" spans="2:3" ht="14.25" customHeight="1" x14ac:dyDescent="0.3">
      <c r="B5" s="2" t="s">
        <v>1</v>
      </c>
      <c r="C5" s="2" t="s">
        <v>2</v>
      </c>
    </row>
    <row r="6" spans="2:3" ht="14.25" customHeight="1" x14ac:dyDescent="0.3">
      <c r="B6" s="3">
        <v>20070623</v>
      </c>
      <c r="C6" s="4" t="s">
        <v>3</v>
      </c>
    </row>
    <row r="7" spans="2:3" ht="14.25" customHeight="1" x14ac:dyDescent="0.3">
      <c r="B7" s="5">
        <v>20070624</v>
      </c>
      <c r="C7" s="4" t="s">
        <v>3</v>
      </c>
    </row>
    <row r="8" spans="2:3" ht="14.25" customHeight="1" x14ac:dyDescent="0.3">
      <c r="B8" s="5">
        <v>20070523</v>
      </c>
      <c r="C8" s="4" t="s">
        <v>3</v>
      </c>
    </row>
    <row r="9" spans="2:3" ht="14.25" customHeight="1" x14ac:dyDescent="0.3">
      <c r="B9" s="5">
        <v>20061202</v>
      </c>
      <c r="C9" s="4" t="s">
        <v>3</v>
      </c>
    </row>
    <row r="10" spans="2:3" ht="14.25" customHeight="1" x14ac:dyDescent="0.3">
      <c r="B10" s="5">
        <v>20070112</v>
      </c>
      <c r="C10" s="4" t="s">
        <v>3</v>
      </c>
    </row>
    <row r="11" spans="2:3" ht="14.25" customHeight="1" x14ac:dyDescent="0.3">
      <c r="B11" s="5">
        <v>20070519</v>
      </c>
      <c r="C11" s="4" t="s">
        <v>3</v>
      </c>
    </row>
    <row r="12" spans="2:3" ht="14.25" customHeight="1" x14ac:dyDescent="0.3">
      <c r="B12" s="5">
        <v>20080419</v>
      </c>
      <c r="C12" s="4" t="s">
        <v>3</v>
      </c>
    </row>
    <row r="13" spans="2:3" ht="14.25" customHeight="1" x14ac:dyDescent="0.3">
      <c r="B13" s="5">
        <v>20071017</v>
      </c>
      <c r="C13" s="4" t="s">
        <v>3</v>
      </c>
    </row>
    <row r="14" spans="2:3" ht="14.25" customHeight="1" x14ac:dyDescent="0.3">
      <c r="B14" s="6">
        <v>20051220</v>
      </c>
      <c r="C14" s="4" t="s">
        <v>3</v>
      </c>
    </row>
    <row r="15" spans="2:3" ht="14.25" customHeight="1" x14ac:dyDescent="0.3"/>
    <row r="16" spans="2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Date2 (Completed)</vt:lpstr>
      <vt:lpstr>Date2</vt:lpstr>
      <vt:lpstr>Date1 (Completed)</vt:lpstr>
      <vt:lpstr>Date1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KavyaShree</cp:lastModifiedBy>
  <dcterms:created xsi:type="dcterms:W3CDTF">2022-07-28T07:24:11Z</dcterms:created>
  <dcterms:modified xsi:type="dcterms:W3CDTF">2023-09-05T12:39:09Z</dcterms:modified>
</cp:coreProperties>
</file>