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8211333C-05A9-4F2B-865B-B000B42821C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ivot table 1" sheetId="2" r:id="rId1"/>
    <sheet name="pivot table 2 " sheetId="3" r:id="rId2"/>
    <sheet name="pivot table 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4" r:id="rId5"/>
  </pivotCaches>
</workbook>
</file>

<file path=xl/calcChain.xml><?xml version="1.0" encoding="utf-8"?>
<calcChain xmlns="http://schemas.openxmlformats.org/spreadsheetml/2006/main">
  <c r="G17" i="1" l="1"/>
  <c r="G16" i="1"/>
  <c r="G15" i="1"/>
  <c r="G14" i="1"/>
  <c r="G13" i="1"/>
</calcChain>
</file>

<file path=xl/sharedStrings.xml><?xml version="1.0" encoding="utf-8"?>
<sst xmlns="http://schemas.openxmlformats.org/spreadsheetml/2006/main" count="171" uniqueCount="39">
  <si>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</si>
  <si>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</si>
  <si>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</si>
  <si>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</si>
  <si>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</si>
  <si>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</si>
  <si>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</si>
  <si>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</si>
  <si>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</si>
  <si>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</si>
  <si>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</si>
  <si>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</si>
  <si>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</si>
  <si>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</si>
  <si>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</si>
  <si>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</si>
  <si>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</si>
  <si>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</si>
  <si>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</si>
  <si>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</si>
  <si>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</si>
  <si>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</si>
  <si>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</si>
  <si>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</si>
  <si>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</si>
  <si>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</si>
  <si>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</si>
  <si>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</si>
  <si>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</si>
  <si>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</si>
  <si>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</si>
  <si>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</si>
  <si>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 xml:space="preserve">max </t>
  </si>
  <si>
    <t>count</t>
  </si>
  <si>
    <t>Row Labels</t>
  </si>
  <si>
    <t>(blank)</t>
  </si>
  <si>
    <t>Grand Total</t>
  </si>
  <si>
    <t>Count of Equipment Class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</si>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</sst>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33.060224305555" createdVersion="8" refreshedVersion="8" minRefreshableVersion="3" recordCount="50" xr:uid="{7580F4A7-A65C-470F-82AB-CE85F9E12DF2}">
  <cacheSource type="worksheet">
    <worksheetSource ref="A1:C1048576" sheet="Montgomery_Fleet_Equipment_Inve"/>
  </cacheSource>
  <cacheFields count="3">
    <cacheField name="Department" numFmtId="0">
      <sharedItems containsBlank="1" count="13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  <m/>
      </sharedItems>
    </cacheField>
    <cacheField name="Equipment Class" numFmtId="0">
      <sharedItems containsBlank="1" count="15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  <m/>
      </sharedItems>
    </cacheField>
    <cacheField name="Equipment Count" numFmtId="0">
      <sharedItems containsString="0" containsBlank="1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  <r>
    <x v="12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142DA-94D8-439C-93B1-7D884ABBACA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7" firstHeaderRow="0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14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quipment Class" fld="1" subtotal="count" baseField="0" baseItem="0"/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E7701-64B5-4EFF-A57A-A865F438C453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24" firstHeaderRow="0" firstDataRow="1" firstDataCol="1"/>
  <pivotFields count="3">
    <pivotField axis="axisRow" showAll="0" sortType="descending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16">
        <item sd="0" x="6"/>
        <item sd="0" x="5"/>
        <item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sd="0" x="14"/>
        <item t="default"/>
      </items>
    </pivotField>
    <pivotField dataField="1" showAll="0"/>
  </pivotFields>
  <rowFields count="2">
    <field x="0"/>
    <field x="1"/>
  </rowFields>
  <rowItems count="23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quipment Class" fld="1" subtotal="count" baseField="0" baseItem="0"/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EC8E4D-2E75-484C-A038-BAD9401D2391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20" firstHeaderRow="0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16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sd="0" x="14"/>
        <item t="default"/>
      </items>
    </pivotField>
    <pivotField dataField="1" showAll="0"/>
  </pivotFields>
  <rowFields count="2">
    <field x="1"/>
    <field x="0"/>
  </rowFields>
  <rowItems count="19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quipment Class" fld="1" subtotal="count" baseField="0" baseItem="0"/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6E7EAB-A3B0-40A2-955E-1D34DFB2E387}" name="Table1" displayName="Table1" ref="A1:C50" totalsRowShown="0">
  <autoFilter ref="A1:C50" xr:uid="{ED6E7EAB-A3B0-40A2-955E-1D34DFB2E387}"/>
  <tableColumns count="3">
    <tableColumn id="1" xr3:uid="{6E82F7F2-FC39-46E0-AC89-EDB4ECB5E4CE}" name="Department"/>
    <tableColumn id="2" xr3:uid="{3A418EB2-C402-4F7D-B93A-A1640B553976}" name="Equipment Class"/>
    <tableColumn id="3" xr3:uid="{6DA30B85-D397-4C96-B92B-B369DC07D7F1}" name="Equipment C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F026-F95C-4CD2-A996-0E9CBB7FF48E}">
  <dimension ref="A3:C17"/>
  <sheetViews>
    <sheetView workbookViewId="0">
      <selection activeCell="G6" sqref="G6"/>
    </sheetView>
  </sheetViews>
  <sheetFormatPr defaultRowHeight="14.5" x14ac:dyDescent="0.35"/>
  <cols>
    <col min="1" max="1" width="27.54296875" bestFit="1" customWidth="1"/>
    <col min="2" max="2" width="22.6328125" bestFit="1" customWidth="1"/>
    <col min="3" max="3" width="22.08984375" bestFit="1" customWidth="1"/>
  </cols>
  <sheetData>
    <row r="3" spans="1:3" x14ac:dyDescent="0.35">
      <c r="A3" s="6" t="s">
        <v>34</v>
      </c>
      <c r="B3" t="s">
        <v>37</v>
      </c>
      <c r="C3" t="s">
        <v>38</v>
      </c>
    </row>
    <row r="4" spans="1:3" x14ac:dyDescent="0.35">
      <c r="A4" s="7" t="s">
        <v>26</v>
      </c>
      <c r="B4" s="8">
        <v>9</v>
      </c>
      <c r="C4" s="8">
        <v>1221</v>
      </c>
    </row>
    <row r="5" spans="1:3" x14ac:dyDescent="0.35">
      <c r="A5" s="7" t="s">
        <v>15</v>
      </c>
      <c r="B5" s="8">
        <v>5</v>
      </c>
      <c r="C5" s="8">
        <v>109</v>
      </c>
    </row>
    <row r="6" spans="1:3" x14ac:dyDescent="0.35">
      <c r="A6" s="7" t="s">
        <v>19</v>
      </c>
      <c r="B6" s="8">
        <v>9</v>
      </c>
      <c r="C6" s="8">
        <v>85</v>
      </c>
    </row>
    <row r="7" spans="1:3" x14ac:dyDescent="0.35">
      <c r="A7" s="7" t="s">
        <v>12</v>
      </c>
      <c r="B7" s="8">
        <v>4</v>
      </c>
      <c r="C7" s="8">
        <v>56</v>
      </c>
    </row>
    <row r="8" spans="1:3" x14ac:dyDescent="0.35">
      <c r="A8" s="7" t="s">
        <v>5</v>
      </c>
      <c r="B8" s="8">
        <v>3</v>
      </c>
      <c r="C8" s="8">
        <v>45</v>
      </c>
    </row>
    <row r="9" spans="1:3" x14ac:dyDescent="0.35">
      <c r="A9" s="7" t="s">
        <v>18</v>
      </c>
      <c r="B9" s="8">
        <v>5</v>
      </c>
      <c r="C9" s="8">
        <v>35</v>
      </c>
    </row>
    <row r="10" spans="1:3" x14ac:dyDescent="0.35">
      <c r="A10" s="7" t="s">
        <v>25</v>
      </c>
      <c r="B10" s="8">
        <v>4</v>
      </c>
      <c r="C10" s="8">
        <v>16</v>
      </c>
    </row>
    <row r="11" spans="1:3" x14ac:dyDescent="0.35">
      <c r="A11" s="7" t="s">
        <v>9</v>
      </c>
      <c r="B11" s="8">
        <v>3</v>
      </c>
      <c r="C11" s="8">
        <v>6</v>
      </c>
    </row>
    <row r="12" spans="1:3" x14ac:dyDescent="0.35">
      <c r="A12" s="7" t="s">
        <v>24</v>
      </c>
      <c r="B12" s="8">
        <v>4</v>
      </c>
      <c r="C12" s="8">
        <v>5</v>
      </c>
    </row>
    <row r="13" spans="1:3" x14ac:dyDescent="0.35">
      <c r="A13" s="7" t="s">
        <v>8</v>
      </c>
      <c r="B13" s="8">
        <v>1</v>
      </c>
      <c r="C13" s="8">
        <v>2</v>
      </c>
    </row>
    <row r="14" spans="1:3" x14ac:dyDescent="0.35">
      <c r="A14" s="7" t="s">
        <v>14</v>
      </c>
      <c r="B14" s="8">
        <v>1</v>
      </c>
      <c r="C14" s="8">
        <v>1</v>
      </c>
    </row>
    <row r="15" spans="1:3" x14ac:dyDescent="0.35">
      <c r="A15" s="7" t="s">
        <v>17</v>
      </c>
      <c r="B15" s="8">
        <v>1</v>
      </c>
      <c r="C15" s="8">
        <v>1</v>
      </c>
    </row>
    <row r="16" spans="1:3" x14ac:dyDescent="0.35">
      <c r="A16" s="7" t="s">
        <v>35</v>
      </c>
      <c r="B16" s="8"/>
      <c r="C16" s="8"/>
    </row>
    <row r="17" spans="1:3" x14ac:dyDescent="0.35">
      <c r="A17" s="7" t="s">
        <v>36</v>
      </c>
      <c r="B17" s="8">
        <v>49</v>
      </c>
      <c r="C17" s="8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22B7A-2D0F-46D4-9436-E364DD92CBAF}">
  <dimension ref="A1:C24"/>
  <sheetViews>
    <sheetView tabSelected="1" workbookViewId="0">
      <selection activeCell="A23" sqref="A23"/>
    </sheetView>
  </sheetViews>
  <sheetFormatPr defaultRowHeight="14.5" x14ac:dyDescent="0.35"/>
  <cols>
    <col min="1" max="1" width="29.453125" bestFit="1" customWidth="1"/>
    <col min="2" max="2" width="22.6328125" bestFit="1" customWidth="1"/>
    <col min="3" max="3" width="22.08984375" bestFit="1" customWidth="1"/>
  </cols>
  <sheetData>
    <row r="1" spans="1:3" x14ac:dyDescent="0.35">
      <c r="A1" s="6" t="s">
        <v>34</v>
      </c>
      <c r="B1" t="s">
        <v>37</v>
      </c>
      <c r="C1" t="s">
        <v>38</v>
      </c>
    </row>
    <row r="2" spans="1:3" x14ac:dyDescent="0.35">
      <c r="A2" s="7" t="s">
        <v>26</v>
      </c>
      <c r="B2" s="8">
        <v>9</v>
      </c>
      <c r="C2" s="8">
        <v>1221</v>
      </c>
    </row>
    <row r="3" spans="1:3" x14ac:dyDescent="0.35">
      <c r="A3" s="9" t="s">
        <v>16</v>
      </c>
      <c r="B3" s="8">
        <v>1</v>
      </c>
      <c r="C3" s="8">
        <v>5</v>
      </c>
    </row>
    <row r="4" spans="1:3" x14ac:dyDescent="0.35">
      <c r="A4" s="9" t="s">
        <v>13</v>
      </c>
      <c r="B4" s="8">
        <v>1</v>
      </c>
      <c r="C4" s="8">
        <v>248</v>
      </c>
    </row>
    <row r="5" spans="1:3" x14ac:dyDescent="0.35">
      <c r="A5" s="9" t="s">
        <v>11</v>
      </c>
      <c r="B5" s="8">
        <v>1</v>
      </c>
      <c r="C5" s="8">
        <v>98</v>
      </c>
    </row>
    <row r="6" spans="1:3" x14ac:dyDescent="0.35">
      <c r="A6" s="9" t="s">
        <v>28</v>
      </c>
      <c r="B6" s="8">
        <v>1</v>
      </c>
      <c r="C6" s="8">
        <v>276</v>
      </c>
    </row>
    <row r="7" spans="1:3" x14ac:dyDescent="0.35">
      <c r="A7" s="9" t="s">
        <v>6</v>
      </c>
      <c r="B7" s="8">
        <v>1</v>
      </c>
      <c r="C7" s="8">
        <v>93</v>
      </c>
    </row>
    <row r="8" spans="1:3" x14ac:dyDescent="0.35">
      <c r="A8" s="9" t="s">
        <v>4</v>
      </c>
      <c r="B8" s="8">
        <v>1</v>
      </c>
      <c r="C8" s="8">
        <v>37</v>
      </c>
    </row>
    <row r="9" spans="1:3" x14ac:dyDescent="0.35">
      <c r="A9" s="9" t="s">
        <v>7</v>
      </c>
      <c r="B9" s="8">
        <v>1</v>
      </c>
      <c r="C9" s="8">
        <v>53</v>
      </c>
    </row>
    <row r="10" spans="1:3" x14ac:dyDescent="0.35">
      <c r="A10" s="9" t="s">
        <v>27</v>
      </c>
      <c r="B10" s="8">
        <v>1</v>
      </c>
      <c r="C10" s="8">
        <v>379</v>
      </c>
    </row>
    <row r="11" spans="1:3" x14ac:dyDescent="0.35">
      <c r="A11" s="9" t="s">
        <v>10</v>
      </c>
      <c r="B11" s="8">
        <v>1</v>
      </c>
      <c r="C11" s="8">
        <v>32</v>
      </c>
    </row>
    <row r="12" spans="1:3" x14ac:dyDescent="0.35">
      <c r="A12" s="7" t="s">
        <v>15</v>
      </c>
      <c r="B12" s="8">
        <v>5</v>
      </c>
      <c r="C12" s="8">
        <v>109</v>
      </c>
    </row>
    <row r="13" spans="1:3" x14ac:dyDescent="0.35">
      <c r="A13" s="7" t="s">
        <v>19</v>
      </c>
      <c r="B13" s="8">
        <v>9</v>
      </c>
      <c r="C13" s="8">
        <v>85</v>
      </c>
    </row>
    <row r="14" spans="1:3" x14ac:dyDescent="0.35">
      <c r="A14" s="7" t="s">
        <v>12</v>
      </c>
      <c r="B14" s="8">
        <v>4</v>
      </c>
      <c r="C14" s="8">
        <v>56</v>
      </c>
    </row>
    <row r="15" spans="1:3" x14ac:dyDescent="0.35">
      <c r="A15" s="7" t="s">
        <v>5</v>
      </c>
      <c r="B15" s="8">
        <v>3</v>
      </c>
      <c r="C15" s="8">
        <v>45</v>
      </c>
    </row>
    <row r="16" spans="1:3" x14ac:dyDescent="0.35">
      <c r="A16" s="7" t="s">
        <v>18</v>
      </c>
      <c r="B16" s="8">
        <v>5</v>
      </c>
      <c r="C16" s="8">
        <v>35</v>
      </c>
    </row>
    <row r="17" spans="1:3" x14ac:dyDescent="0.35">
      <c r="A17" s="7" t="s">
        <v>25</v>
      </c>
      <c r="B17" s="8">
        <v>4</v>
      </c>
      <c r="C17" s="8">
        <v>16</v>
      </c>
    </row>
    <row r="18" spans="1:3" x14ac:dyDescent="0.35">
      <c r="A18" s="7" t="s">
        <v>9</v>
      </c>
      <c r="B18" s="8">
        <v>3</v>
      </c>
      <c r="C18" s="8">
        <v>6</v>
      </c>
    </row>
    <row r="19" spans="1:3" x14ac:dyDescent="0.35">
      <c r="A19" s="7" t="s">
        <v>24</v>
      </c>
      <c r="B19" s="8">
        <v>4</v>
      </c>
      <c r="C19" s="8">
        <v>5</v>
      </c>
    </row>
    <row r="20" spans="1:3" x14ac:dyDescent="0.35">
      <c r="A20" s="7" t="s">
        <v>8</v>
      </c>
      <c r="B20" s="8">
        <v>1</v>
      </c>
      <c r="C20" s="8">
        <v>2</v>
      </c>
    </row>
    <row r="21" spans="1:3" x14ac:dyDescent="0.35">
      <c r="A21" s="7" t="s">
        <v>14</v>
      </c>
      <c r="B21" s="8">
        <v>1</v>
      </c>
      <c r="C21" s="8">
        <v>1</v>
      </c>
    </row>
    <row r="22" spans="1:3" x14ac:dyDescent="0.35">
      <c r="A22" s="7" t="s">
        <v>17</v>
      </c>
      <c r="B22" s="8">
        <v>1</v>
      </c>
      <c r="C22" s="8">
        <v>1</v>
      </c>
    </row>
    <row r="23" spans="1:3" x14ac:dyDescent="0.35">
      <c r="A23" s="7" t="s">
        <v>35</v>
      </c>
      <c r="B23" s="8"/>
      <c r="C23" s="8"/>
    </row>
    <row r="24" spans="1:3" x14ac:dyDescent="0.35">
      <c r="A24" s="7" t="s">
        <v>36</v>
      </c>
      <c r="B24" s="8">
        <v>49</v>
      </c>
      <c r="C24" s="8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F294-DF2A-4EA3-BB2B-CA378BB7CAE1}">
  <dimension ref="A1:C20"/>
  <sheetViews>
    <sheetView workbookViewId="0">
      <selection activeCell="A19" sqref="A19"/>
    </sheetView>
  </sheetViews>
  <sheetFormatPr defaultRowHeight="14.5" x14ac:dyDescent="0.35"/>
  <cols>
    <col min="1" max="1" width="26.36328125" bestFit="1" customWidth="1"/>
    <col min="2" max="2" width="22.6328125" bestFit="1" customWidth="1"/>
    <col min="3" max="3" width="22.08984375" bestFit="1" customWidth="1"/>
  </cols>
  <sheetData>
    <row r="1" spans="1:3" x14ac:dyDescent="0.35">
      <c r="A1" s="6" t="s">
        <v>34</v>
      </c>
      <c r="B1" t="s">
        <v>37</v>
      </c>
      <c r="C1" t="s">
        <v>38</v>
      </c>
    </row>
    <row r="2" spans="1:3" x14ac:dyDescent="0.35">
      <c r="A2" s="7" t="s">
        <v>16</v>
      </c>
      <c r="B2" s="8">
        <v>3</v>
      </c>
      <c r="C2" s="8">
        <v>15</v>
      </c>
    </row>
    <row r="3" spans="1:3" x14ac:dyDescent="0.35">
      <c r="A3" s="9" t="s">
        <v>15</v>
      </c>
      <c r="B3" s="8">
        <v>1</v>
      </c>
      <c r="C3" s="8">
        <v>9</v>
      </c>
    </row>
    <row r="4" spans="1:3" x14ac:dyDescent="0.35">
      <c r="A4" s="9" t="s">
        <v>26</v>
      </c>
      <c r="B4" s="8">
        <v>1</v>
      </c>
      <c r="C4" s="8">
        <v>5</v>
      </c>
    </row>
    <row r="5" spans="1:3" x14ac:dyDescent="0.35">
      <c r="A5" s="9" t="s">
        <v>25</v>
      </c>
      <c r="B5" s="8">
        <v>1</v>
      </c>
      <c r="C5" s="8">
        <v>1</v>
      </c>
    </row>
    <row r="6" spans="1:3" x14ac:dyDescent="0.35">
      <c r="A6" s="7" t="s">
        <v>13</v>
      </c>
      <c r="B6" s="8">
        <v>2</v>
      </c>
      <c r="C6" s="8">
        <v>290</v>
      </c>
    </row>
    <row r="7" spans="1:3" x14ac:dyDescent="0.35">
      <c r="A7" s="7" t="s">
        <v>11</v>
      </c>
      <c r="B7" s="8">
        <v>3</v>
      </c>
      <c r="C7" s="8">
        <v>100</v>
      </c>
    </row>
    <row r="8" spans="1:3" x14ac:dyDescent="0.35">
      <c r="A8" s="7" t="s">
        <v>28</v>
      </c>
      <c r="B8" s="8">
        <v>2</v>
      </c>
      <c r="C8" s="8">
        <v>283</v>
      </c>
    </row>
    <row r="9" spans="1:3" x14ac:dyDescent="0.35">
      <c r="A9" s="7" t="s">
        <v>6</v>
      </c>
      <c r="B9" s="8">
        <v>7</v>
      </c>
      <c r="C9" s="8">
        <v>150</v>
      </c>
    </row>
    <row r="10" spans="1:3" x14ac:dyDescent="0.35">
      <c r="A10" s="7" t="s">
        <v>21</v>
      </c>
      <c r="B10" s="8">
        <v>1</v>
      </c>
      <c r="C10" s="8">
        <v>4</v>
      </c>
    </row>
    <row r="11" spans="1:3" x14ac:dyDescent="0.35">
      <c r="A11" s="7" t="s">
        <v>23</v>
      </c>
      <c r="B11" s="8">
        <v>1</v>
      </c>
      <c r="C11" s="8">
        <v>1</v>
      </c>
    </row>
    <row r="12" spans="1:3" x14ac:dyDescent="0.35">
      <c r="A12" s="7" t="s">
        <v>22</v>
      </c>
      <c r="B12" s="8">
        <v>2</v>
      </c>
      <c r="C12" s="8">
        <v>47</v>
      </c>
    </row>
    <row r="13" spans="1:3" x14ac:dyDescent="0.35">
      <c r="A13" s="7" t="s">
        <v>3</v>
      </c>
      <c r="B13" s="8">
        <v>1</v>
      </c>
      <c r="C13" s="8">
        <v>20</v>
      </c>
    </row>
    <row r="14" spans="1:3" x14ac:dyDescent="0.35">
      <c r="A14" s="7" t="s">
        <v>20</v>
      </c>
      <c r="B14" s="8">
        <v>1</v>
      </c>
      <c r="C14" s="8">
        <v>8</v>
      </c>
    </row>
    <row r="15" spans="1:3" x14ac:dyDescent="0.35">
      <c r="A15" s="7" t="s">
        <v>4</v>
      </c>
      <c r="B15" s="8">
        <v>8</v>
      </c>
      <c r="C15" s="8">
        <v>130</v>
      </c>
    </row>
    <row r="16" spans="1:3" x14ac:dyDescent="0.35">
      <c r="A16" s="7" t="s">
        <v>7</v>
      </c>
      <c r="B16" s="8">
        <v>9</v>
      </c>
      <c r="C16" s="8">
        <v>90</v>
      </c>
    </row>
    <row r="17" spans="1:3" x14ac:dyDescent="0.35">
      <c r="A17" s="7" t="s">
        <v>27</v>
      </c>
      <c r="B17" s="8">
        <v>1</v>
      </c>
      <c r="C17" s="8">
        <v>379</v>
      </c>
    </row>
    <row r="18" spans="1:3" x14ac:dyDescent="0.35">
      <c r="A18" s="7" t="s">
        <v>10</v>
      </c>
      <c r="B18" s="8">
        <v>8</v>
      </c>
      <c r="C18" s="8">
        <v>65</v>
      </c>
    </row>
    <row r="19" spans="1:3" x14ac:dyDescent="0.35">
      <c r="A19" s="7" t="s">
        <v>35</v>
      </c>
      <c r="B19" s="8"/>
      <c r="C19" s="8"/>
    </row>
    <row r="20" spans="1:3" x14ac:dyDescent="0.35">
      <c r="A20" s="7" t="s">
        <v>36</v>
      </c>
      <c r="B20" s="8">
        <v>49</v>
      </c>
      <c r="C20" s="8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sqref="A1:C1048576"/>
    </sheetView>
  </sheetViews>
  <sheetFormatPr defaultRowHeight="14.5" x14ac:dyDescent="0.35"/>
  <cols>
    <col min="1" max="1" width="29.453125" bestFit="1" customWidth="1"/>
    <col min="2" max="2" width="26.1796875" bestFit="1" customWidth="1"/>
    <col min="3" max="3" width="17.36328125" customWidth="1"/>
  </cols>
  <sheetData>
    <row r="1" spans="1:7" x14ac:dyDescent="0.35">
      <c r="A1" t="s">
        <v>0</v>
      </c>
      <c r="B1" t="s">
        <v>1</v>
      </c>
      <c r="C1" t="s">
        <v>2</v>
      </c>
    </row>
    <row r="2" spans="1:7" x14ac:dyDescent="0.35">
      <c r="A2" t="s">
        <v>5</v>
      </c>
      <c r="B2" t="s">
        <v>6</v>
      </c>
      <c r="C2">
        <v>21</v>
      </c>
    </row>
    <row r="3" spans="1:7" x14ac:dyDescent="0.35">
      <c r="A3" t="s">
        <v>5</v>
      </c>
      <c r="B3" t="s">
        <v>7</v>
      </c>
      <c r="C3">
        <v>1</v>
      </c>
    </row>
    <row r="4" spans="1:7" x14ac:dyDescent="0.35">
      <c r="A4" t="s">
        <v>5</v>
      </c>
      <c r="B4" t="s">
        <v>4</v>
      </c>
      <c r="C4">
        <v>23</v>
      </c>
    </row>
    <row r="5" spans="1:7" x14ac:dyDescent="0.35">
      <c r="A5" t="s">
        <v>8</v>
      </c>
      <c r="B5" t="s">
        <v>4</v>
      </c>
      <c r="C5">
        <v>2</v>
      </c>
    </row>
    <row r="6" spans="1:7" x14ac:dyDescent="0.35">
      <c r="A6" t="s">
        <v>9</v>
      </c>
      <c r="B6" t="s">
        <v>6</v>
      </c>
      <c r="C6">
        <v>3</v>
      </c>
    </row>
    <row r="7" spans="1:7" x14ac:dyDescent="0.35">
      <c r="A7" t="s">
        <v>9</v>
      </c>
      <c r="B7" t="s">
        <v>10</v>
      </c>
      <c r="C7">
        <v>2</v>
      </c>
    </row>
    <row r="8" spans="1:7" x14ac:dyDescent="0.35">
      <c r="A8" t="s">
        <v>9</v>
      </c>
      <c r="B8" t="s">
        <v>11</v>
      </c>
      <c r="C8">
        <v>1</v>
      </c>
    </row>
    <row r="9" spans="1:7" x14ac:dyDescent="0.35">
      <c r="A9" t="s">
        <v>12</v>
      </c>
      <c r="B9" t="s">
        <v>10</v>
      </c>
      <c r="C9">
        <v>2</v>
      </c>
    </row>
    <row r="10" spans="1:7" x14ac:dyDescent="0.35">
      <c r="A10" t="s">
        <v>12</v>
      </c>
      <c r="B10" t="s">
        <v>13</v>
      </c>
      <c r="C10">
        <v>42</v>
      </c>
    </row>
    <row r="11" spans="1:7" x14ac:dyDescent="0.35">
      <c r="A11" t="s">
        <v>12</v>
      </c>
      <c r="B11" t="s">
        <v>7</v>
      </c>
      <c r="C11">
        <v>1</v>
      </c>
    </row>
    <row r="12" spans="1:7" x14ac:dyDescent="0.35">
      <c r="A12" t="s">
        <v>12</v>
      </c>
      <c r="B12" t="s">
        <v>4</v>
      </c>
      <c r="C12">
        <v>11</v>
      </c>
    </row>
    <row r="13" spans="1:7" x14ac:dyDescent="0.35">
      <c r="A13" t="s">
        <v>14</v>
      </c>
      <c r="B13" t="s">
        <v>7</v>
      </c>
      <c r="C13">
        <v>1</v>
      </c>
      <c r="F13" s="1" t="s">
        <v>29</v>
      </c>
      <c r="G13">
        <f>SUM(C:C)</f>
        <v>1582</v>
      </c>
    </row>
    <row r="14" spans="1:7" x14ac:dyDescent="0.35">
      <c r="A14" t="s">
        <v>15</v>
      </c>
      <c r="B14" t="s">
        <v>16</v>
      </c>
      <c r="C14">
        <v>9</v>
      </c>
      <c r="F14" s="2" t="s">
        <v>30</v>
      </c>
      <c r="G14">
        <f>AVERAGE(C:C)</f>
        <v>32.285714285714285</v>
      </c>
    </row>
    <row r="15" spans="1:7" x14ac:dyDescent="0.35">
      <c r="A15" t="s">
        <v>15</v>
      </c>
      <c r="B15" t="s">
        <v>7</v>
      </c>
      <c r="C15">
        <v>27</v>
      </c>
      <c r="F15" s="3" t="s">
        <v>31</v>
      </c>
      <c r="G15">
        <f>MIN(C:C)</f>
        <v>1</v>
      </c>
    </row>
    <row r="16" spans="1:7" x14ac:dyDescent="0.35">
      <c r="A16" t="s">
        <v>15</v>
      </c>
      <c r="B16" t="s">
        <v>6</v>
      </c>
      <c r="C16">
        <v>24</v>
      </c>
      <c r="F16" s="4" t="s">
        <v>32</v>
      </c>
      <c r="G16">
        <f>MAX(C:C)</f>
        <v>379</v>
      </c>
    </row>
    <row r="17" spans="1:7" x14ac:dyDescent="0.35">
      <c r="A17" t="s">
        <v>15</v>
      </c>
      <c r="B17" t="s">
        <v>10</v>
      </c>
      <c r="C17">
        <v>1</v>
      </c>
      <c r="F17" s="5" t="s">
        <v>33</v>
      </c>
      <c r="G17">
        <f>COUNT(C:C)</f>
        <v>49</v>
      </c>
    </row>
    <row r="18" spans="1:7" x14ac:dyDescent="0.35">
      <c r="A18" t="s">
        <v>15</v>
      </c>
      <c r="B18" t="s">
        <v>4</v>
      </c>
      <c r="C18">
        <v>48</v>
      </c>
    </row>
    <row r="19" spans="1:7" x14ac:dyDescent="0.35">
      <c r="A19" t="s">
        <v>17</v>
      </c>
      <c r="B19" t="s">
        <v>10</v>
      </c>
      <c r="C19">
        <v>1</v>
      </c>
    </row>
    <row r="20" spans="1:7" x14ac:dyDescent="0.35">
      <c r="A20" t="s">
        <v>18</v>
      </c>
      <c r="B20" t="s">
        <v>4</v>
      </c>
      <c r="C20">
        <v>6</v>
      </c>
    </row>
    <row r="21" spans="1:7" x14ac:dyDescent="0.35">
      <c r="A21" t="s">
        <v>18</v>
      </c>
      <c r="B21" t="s">
        <v>6</v>
      </c>
      <c r="C21">
        <v>5</v>
      </c>
    </row>
    <row r="22" spans="1:7" x14ac:dyDescent="0.35">
      <c r="A22" t="s">
        <v>18</v>
      </c>
      <c r="B22" t="s">
        <v>7</v>
      </c>
      <c r="C22">
        <v>2</v>
      </c>
    </row>
    <row r="23" spans="1:7" x14ac:dyDescent="0.35">
      <c r="A23" t="s">
        <v>18</v>
      </c>
      <c r="B23" t="s">
        <v>10</v>
      </c>
      <c r="C23">
        <v>15</v>
      </c>
    </row>
    <row r="24" spans="1:7" x14ac:dyDescent="0.35">
      <c r="A24" t="s">
        <v>18</v>
      </c>
      <c r="B24" t="s">
        <v>28</v>
      </c>
      <c r="C24">
        <v>7</v>
      </c>
    </row>
    <row r="25" spans="1:7" x14ac:dyDescent="0.35">
      <c r="A25" t="s">
        <v>19</v>
      </c>
      <c r="B25" t="s">
        <v>3</v>
      </c>
      <c r="C25">
        <v>20</v>
      </c>
    </row>
    <row r="26" spans="1:7" x14ac:dyDescent="0.35">
      <c r="A26" t="s">
        <v>19</v>
      </c>
      <c r="B26" t="s">
        <v>4</v>
      </c>
      <c r="C26">
        <v>1</v>
      </c>
    </row>
    <row r="27" spans="1:7" x14ac:dyDescent="0.35">
      <c r="A27" t="s">
        <v>19</v>
      </c>
      <c r="B27" t="s">
        <v>11</v>
      </c>
      <c r="C27">
        <v>1</v>
      </c>
    </row>
    <row r="28" spans="1:7" x14ac:dyDescent="0.35">
      <c r="A28" t="s">
        <v>19</v>
      </c>
      <c r="B28" t="s">
        <v>6</v>
      </c>
      <c r="C28">
        <v>3</v>
      </c>
    </row>
    <row r="29" spans="1:7" x14ac:dyDescent="0.35">
      <c r="A29" t="s">
        <v>19</v>
      </c>
      <c r="B29" t="s">
        <v>7</v>
      </c>
      <c r="C29">
        <v>1</v>
      </c>
    </row>
    <row r="30" spans="1:7" x14ac:dyDescent="0.35">
      <c r="A30" t="s">
        <v>19</v>
      </c>
      <c r="B30" t="s">
        <v>20</v>
      </c>
      <c r="C30">
        <v>8</v>
      </c>
    </row>
    <row r="31" spans="1:7" x14ac:dyDescent="0.35">
      <c r="A31" t="s">
        <v>19</v>
      </c>
      <c r="B31" t="s">
        <v>21</v>
      </c>
      <c r="C31">
        <v>4</v>
      </c>
    </row>
    <row r="32" spans="1:7" x14ac:dyDescent="0.35">
      <c r="A32" t="s">
        <v>19</v>
      </c>
      <c r="B32" t="s">
        <v>22</v>
      </c>
      <c r="C32">
        <v>46</v>
      </c>
    </row>
    <row r="33" spans="1:3" x14ac:dyDescent="0.35">
      <c r="A33" t="s">
        <v>19</v>
      </c>
      <c r="B33" t="s">
        <v>23</v>
      </c>
      <c r="C33">
        <v>1</v>
      </c>
    </row>
    <row r="34" spans="1:3" x14ac:dyDescent="0.35">
      <c r="A34" t="s">
        <v>24</v>
      </c>
      <c r="B34" t="s">
        <v>22</v>
      </c>
      <c r="C34">
        <v>1</v>
      </c>
    </row>
    <row r="35" spans="1:3" x14ac:dyDescent="0.35">
      <c r="A35" t="s">
        <v>24</v>
      </c>
      <c r="B35" t="s">
        <v>10</v>
      </c>
      <c r="C35">
        <v>1</v>
      </c>
    </row>
    <row r="36" spans="1:3" x14ac:dyDescent="0.35">
      <c r="A36" t="s">
        <v>24</v>
      </c>
      <c r="B36" t="s">
        <v>7</v>
      </c>
      <c r="C36">
        <v>1</v>
      </c>
    </row>
    <row r="37" spans="1:3" x14ac:dyDescent="0.35">
      <c r="A37" t="s">
        <v>24</v>
      </c>
      <c r="B37" t="s">
        <v>4</v>
      </c>
      <c r="C37">
        <v>2</v>
      </c>
    </row>
    <row r="38" spans="1:3" x14ac:dyDescent="0.35">
      <c r="A38" t="s">
        <v>25</v>
      </c>
      <c r="B38" t="s">
        <v>6</v>
      </c>
      <c r="C38">
        <v>1</v>
      </c>
    </row>
    <row r="39" spans="1:3" x14ac:dyDescent="0.35">
      <c r="A39" t="s">
        <v>25</v>
      </c>
      <c r="B39" t="s">
        <v>16</v>
      </c>
      <c r="C39">
        <v>1</v>
      </c>
    </row>
    <row r="40" spans="1:3" x14ac:dyDescent="0.35">
      <c r="A40" t="s">
        <v>25</v>
      </c>
      <c r="B40" t="s">
        <v>10</v>
      </c>
      <c r="C40">
        <v>11</v>
      </c>
    </row>
    <row r="41" spans="1:3" x14ac:dyDescent="0.35">
      <c r="A41" t="s">
        <v>25</v>
      </c>
      <c r="B41" t="s">
        <v>7</v>
      </c>
      <c r="C41">
        <v>3</v>
      </c>
    </row>
    <row r="42" spans="1:3" x14ac:dyDescent="0.35">
      <c r="A42" t="s">
        <v>26</v>
      </c>
      <c r="B42" t="s">
        <v>6</v>
      </c>
      <c r="C42">
        <v>93</v>
      </c>
    </row>
    <row r="43" spans="1:3" x14ac:dyDescent="0.35">
      <c r="A43" t="s">
        <v>26</v>
      </c>
      <c r="B43" t="s">
        <v>13</v>
      </c>
      <c r="C43">
        <v>248</v>
      </c>
    </row>
    <row r="44" spans="1:3" x14ac:dyDescent="0.35">
      <c r="A44" t="s">
        <v>26</v>
      </c>
      <c r="B44" t="s">
        <v>27</v>
      </c>
      <c r="C44">
        <v>379</v>
      </c>
    </row>
    <row r="45" spans="1:3" x14ac:dyDescent="0.35">
      <c r="A45" t="s">
        <v>26</v>
      </c>
      <c r="B45" t="s">
        <v>7</v>
      </c>
      <c r="C45">
        <v>53</v>
      </c>
    </row>
    <row r="46" spans="1:3" x14ac:dyDescent="0.35">
      <c r="A46" t="s">
        <v>26</v>
      </c>
      <c r="B46" t="s">
        <v>10</v>
      </c>
      <c r="C46">
        <v>32</v>
      </c>
    </row>
    <row r="47" spans="1:3" x14ac:dyDescent="0.35">
      <c r="A47" t="s">
        <v>26</v>
      </c>
      <c r="B47" t="s">
        <v>11</v>
      </c>
      <c r="C47">
        <v>98</v>
      </c>
    </row>
    <row r="48" spans="1:3" x14ac:dyDescent="0.35">
      <c r="A48" t="s">
        <v>26</v>
      </c>
      <c r="B48" t="s">
        <v>28</v>
      </c>
      <c r="C48">
        <v>276</v>
      </c>
    </row>
    <row r="49" spans="1:3" x14ac:dyDescent="0.35">
      <c r="A49" t="s">
        <v>26</v>
      </c>
      <c r="B49" t="s">
        <v>16</v>
      </c>
      <c r="C49">
        <v>5</v>
      </c>
    </row>
    <row r="50" spans="1:3" x14ac:dyDescent="0.35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 1</vt:lpstr>
      <vt:lpstr>pivot table 2 </vt:lpstr>
      <vt:lpstr>pivot table 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Drishti</dc:creator>
  <cp:lastModifiedBy>kavya agarwal</cp:lastModifiedBy>
  <dcterms:created xsi:type="dcterms:W3CDTF">2020-09-01T17:18:12Z</dcterms:created>
  <dcterms:modified xsi:type="dcterms:W3CDTF">2024-02-10T20:10:43Z</dcterms:modified>
</cp:coreProperties>
</file>