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TakayukiKiyohara\Desktop\"/>
    </mc:Choice>
  </mc:AlternateContent>
  <xr:revisionPtr revIDLastSave="0" documentId="13_ncr:20001_{FEFEC84A-2CF8-4FEC-A0F1-9897989DD05F}" xr6:coauthVersionLast="47" xr6:coauthVersionMax="47" xr10:uidLastSave="{00000000-0000-0000-0000-000000000000}"/>
  <bookViews>
    <workbookView xWindow="-120" yWindow="-120" windowWidth="29040" windowHeight="15720" xr2:uid="{00000000-000D-0000-FFFF-FFFF00000000}"/>
  </bookViews>
  <sheets>
    <sheet name="DirectXⅠ" sheetId="8" r:id="rId1"/>
  </sheets>
  <calcPr calcId="191029" calcMode="manual"/>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13" i="8" l="1"/>
  <c r="D212" i="8"/>
  <c r="D211" i="8"/>
  <c r="D210" i="8"/>
  <c r="D209" i="8"/>
  <c r="D208" i="8"/>
  <c r="D207" i="8"/>
  <c r="D234" i="8"/>
  <c r="D233" i="8"/>
  <c r="D232" i="8"/>
  <c r="D231" i="8"/>
  <c r="D230" i="8"/>
  <c r="D229" i="8"/>
  <c r="D228" i="8"/>
  <c r="D241" i="8"/>
  <c r="D240" i="8"/>
  <c r="D239" i="8"/>
  <c r="D238" i="8"/>
  <c r="D237" i="8"/>
  <c r="D236" i="8"/>
  <c r="D235" i="8"/>
  <c r="D178" i="8" l="1"/>
  <c r="D177" i="8"/>
  <c r="D176" i="8"/>
  <c r="D175" i="8"/>
  <c r="D174" i="8"/>
  <c r="D173" i="8"/>
  <c r="D172" i="8"/>
  <c r="D66" i="8"/>
  <c r="D65" i="8"/>
  <c r="D64" i="8"/>
  <c r="D63" i="8"/>
  <c r="D62" i="8"/>
  <c r="D61" i="8"/>
  <c r="D60" i="8"/>
  <c r="D115" i="8"/>
  <c r="D114" i="8"/>
  <c r="D113" i="8"/>
  <c r="D112" i="8"/>
  <c r="D111" i="8"/>
  <c r="D110" i="8"/>
  <c r="D109" i="8"/>
  <c r="D171" i="8" l="1"/>
  <c r="D170" i="8"/>
  <c r="D169" i="8"/>
  <c r="D168" i="8"/>
  <c r="D167" i="8"/>
  <c r="D166" i="8"/>
  <c r="D165" i="8"/>
  <c r="D164" i="8"/>
  <c r="D163" i="8"/>
  <c r="D162" i="8"/>
  <c r="D161" i="8"/>
  <c r="D160" i="8"/>
  <c r="D159" i="8"/>
  <c r="D158" i="8"/>
  <c r="D129" i="8"/>
  <c r="D128" i="8"/>
  <c r="D127" i="8"/>
  <c r="D126" i="8"/>
  <c r="D125" i="8"/>
  <c r="D124" i="8"/>
  <c r="D123" i="8"/>
  <c r="D122" i="8"/>
  <c r="D121" i="8"/>
  <c r="D120" i="8"/>
  <c r="D119" i="8"/>
  <c r="D118" i="8"/>
  <c r="D117" i="8"/>
  <c r="D116" i="8"/>
  <c r="D227" i="8"/>
  <c r="D226" i="8"/>
  <c r="D225" i="8"/>
  <c r="D224" i="8"/>
  <c r="D223" i="8"/>
  <c r="D222" i="8"/>
  <c r="D221" i="8"/>
  <c r="D220" i="8"/>
  <c r="D219" i="8"/>
  <c r="D218" i="8"/>
  <c r="D217" i="8"/>
  <c r="D216" i="8"/>
  <c r="D215" i="8"/>
  <c r="D214"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57" i="8"/>
  <c r="D156" i="8"/>
  <c r="D155" i="8"/>
  <c r="D154" i="8"/>
  <c r="D153" i="8"/>
  <c r="D152" i="8"/>
  <c r="D151" i="8"/>
  <c r="D150" i="8"/>
  <c r="D149" i="8"/>
  <c r="D148" i="8"/>
  <c r="D147" i="8"/>
  <c r="D146" i="8"/>
  <c r="D145" i="8"/>
  <c r="D144" i="8"/>
  <c r="D143" i="8"/>
  <c r="D142" i="8"/>
  <c r="D141" i="8"/>
  <c r="D140" i="8"/>
  <c r="D139" i="8"/>
  <c r="D138" i="8"/>
  <c r="D137" i="8"/>
  <c r="D101" i="8" l="1"/>
  <c r="D100" i="8"/>
  <c r="D99" i="8"/>
  <c r="D98" i="8"/>
  <c r="D97" i="8"/>
  <c r="D96" i="8"/>
  <c r="D95" i="8"/>
  <c r="D136" i="8"/>
  <c r="D135" i="8"/>
  <c r="D134" i="8"/>
  <c r="D133" i="8"/>
  <c r="D132" i="8"/>
  <c r="D131" i="8"/>
  <c r="D130" i="8"/>
  <c r="D94" i="8"/>
  <c r="D93" i="8"/>
  <c r="D92" i="8"/>
  <c r="D91" i="8"/>
  <c r="D90" i="8"/>
  <c r="D89" i="8"/>
  <c r="D88" i="8"/>
  <c r="D40" i="8" l="1"/>
  <c r="D41" i="8"/>
  <c r="D42" i="8"/>
  <c r="D43" i="8"/>
  <c r="D44" i="8"/>
  <c r="D45" i="8"/>
  <c r="D46" i="8"/>
  <c r="D47" i="8"/>
  <c r="D48" i="8"/>
  <c r="D49" i="8"/>
  <c r="D50" i="8"/>
  <c r="D51" i="8"/>
  <c r="D52" i="8"/>
  <c r="D53" i="8"/>
  <c r="D54" i="8"/>
  <c r="D55" i="8"/>
  <c r="D56" i="8"/>
  <c r="D57" i="8"/>
  <c r="D58" i="8"/>
  <c r="D59" i="8"/>
  <c r="D67" i="8"/>
  <c r="D68" i="8"/>
  <c r="D69" i="8"/>
  <c r="D70" i="8"/>
  <c r="D71" i="8"/>
  <c r="D72" i="8"/>
  <c r="D73" i="8"/>
  <c r="D74" i="8"/>
  <c r="D75" i="8"/>
  <c r="D76" i="8"/>
  <c r="D77" i="8"/>
  <c r="D78" i="8"/>
  <c r="D79" i="8"/>
  <c r="D80" i="8"/>
  <c r="D81" i="8"/>
  <c r="D82" i="8"/>
  <c r="D83" i="8"/>
  <c r="D84" i="8"/>
  <c r="D85" i="8"/>
  <c r="D86" i="8"/>
  <c r="D87" i="8"/>
  <c r="D102" i="8"/>
  <c r="D103" i="8"/>
  <c r="D104" i="8"/>
  <c r="D105" i="8"/>
  <c r="D106" i="8"/>
  <c r="D107" i="8"/>
  <c r="D108" i="8"/>
  <c r="D39" i="8"/>
  <c r="D38" i="8" l="1"/>
  <c r="D32" i="8"/>
  <c r="D33" i="8"/>
  <c r="D34" i="8"/>
  <c r="D35" i="8"/>
  <c r="D36" i="8"/>
  <c r="H254" i="8" l="1"/>
  <c r="A39" i="8"/>
  <c r="A40" i="8" s="1"/>
  <c r="A41" i="8" s="1"/>
  <c r="A42" i="8" s="1"/>
  <c r="A43" i="8" s="1"/>
  <c r="A44" i="8" s="1"/>
  <c r="A45" i="8" s="1"/>
  <c r="A46" i="8" s="1"/>
  <c r="A47" i="8" s="1"/>
  <c r="A48" i="8" s="1"/>
  <c r="A49" i="8" s="1"/>
  <c r="A50" i="8" s="1"/>
  <c r="A51" i="8" s="1"/>
  <c r="A52" i="8" s="1"/>
  <c r="A53" i="8" s="1"/>
  <c r="A54" i="8" s="1"/>
  <c r="A55" i="8" s="1"/>
  <c r="A56" i="8" s="1"/>
  <c r="A57" i="8" s="1"/>
  <c r="A58" i="8" s="1"/>
  <c r="A59" i="8" s="1"/>
  <c r="D37" i="8"/>
  <c r="A60" i="8" l="1"/>
  <c r="A61" i="8" s="1"/>
  <c r="A62" i="8" s="1"/>
  <c r="A63" i="8" s="1"/>
  <c r="A64" i="8" s="1"/>
  <c r="A65" i="8" s="1"/>
  <c r="A66" i="8" s="1"/>
  <c r="A67" i="8" s="1"/>
  <c r="A68" i="8" s="1"/>
  <c r="A69" i="8" s="1"/>
  <c r="A70" i="8" s="1"/>
  <c r="A71" i="8" s="1"/>
</calcChain>
</file>

<file path=xl/sharedStrings.xml><?xml version="1.0" encoding="utf-8"?>
<sst xmlns="http://schemas.openxmlformats.org/spreadsheetml/2006/main" count="478" uniqueCount="239">
  <si>
    <t>●コマシラバス新様式</t>
  </si>
  <si>
    <t>コマシラバス（90分授業コマ単位のシラバス）</t>
  </si>
  <si>
    <t>90分/コマ</t>
  </si>
  <si>
    <t>コマ主題</t>
  </si>
  <si>
    <t>コマシラバス項目</t>
  </si>
  <si>
    <t>内容</t>
  </si>
  <si>
    <t>教材・教具</t>
  </si>
  <si>
    <t>シラバスとの関係</t>
  </si>
  <si>
    <t>コマ主題細目</t>
  </si>
  <si>
    <t>細目レベル</t>
  </si>
  <si>
    <t>5キーワード</t>
  </si>
  <si>
    <t>コマ要素</t>
  </si>
  <si>
    <t>□企業連携　■理解度確認テスト　■オリジナル教材　□ICT活用　□実習・実技・実験・演習　□該当なし</t>
  </si>
  <si>
    <t>資格・実務関連</t>
  </si>
  <si>
    <t>復習・予習課題</t>
  </si>
  <si>
    <t>シラバス</t>
  </si>
  <si>
    <t>キーワード</t>
    <phoneticPr fontId="7"/>
  </si>
  <si>
    <t>なし</t>
  </si>
  <si>
    <t>学科</t>
  </si>
  <si>
    <t>ゲームクリエイター科</t>
  </si>
  <si>
    <t>コード</t>
  </si>
  <si>
    <t>ディプロマ・ポリシーとの関係</t>
  </si>
  <si>
    <t>年度</t>
  </si>
  <si>
    <t>学年</t>
  </si>
  <si>
    <t>カリキュラムポリシーとの関係</t>
  </si>
  <si>
    <t>期</t>
  </si>
  <si>
    <t>分野名</t>
  </si>
  <si>
    <t>科目名</t>
  </si>
  <si>
    <t>単位</t>
  </si>
  <si>
    <t>授業形態</t>
  </si>
  <si>
    <t>実務連携型授業</t>
  </si>
  <si>
    <t>科目目的</t>
  </si>
  <si>
    <t>必修・選択</t>
  </si>
  <si>
    <t>必修</t>
  </si>
  <si>
    <t>前提とする科目</t>
  </si>
  <si>
    <t>展開科目</t>
  </si>
  <si>
    <t>科目概要</t>
  </si>
  <si>
    <t>関連資格</t>
  </si>
  <si>
    <t>教員</t>
  </si>
  <si>
    <t>常勤</t>
  </si>
  <si>
    <t>キーワード</t>
  </si>
  <si>
    <t>カリキュラムリーダーからのコメント</t>
  </si>
  <si>
    <t>授業要素・企業連携要素</t>
  </si>
  <si>
    <t>履修判定指標</t>
    <rPh sb="0" eb="2">
      <t>リシュウ</t>
    </rPh>
    <rPh sb="2" eb="4">
      <t>ハンテイ</t>
    </rPh>
    <rPh sb="4" eb="6">
      <t>シヒョウ</t>
    </rPh>
    <phoneticPr fontId="7"/>
  </si>
  <si>
    <t>履修指標</t>
    <rPh sb="0" eb="2">
      <t>リシュウ</t>
    </rPh>
    <rPh sb="2" eb="4">
      <t>シヒョウ</t>
    </rPh>
    <phoneticPr fontId="7"/>
  </si>
  <si>
    <t>履修指標の水準</t>
    <rPh sb="0" eb="2">
      <t>リシュウ</t>
    </rPh>
    <rPh sb="2" eb="4">
      <t>シヒョウ</t>
    </rPh>
    <rPh sb="5" eb="7">
      <t>スイジュン</t>
    </rPh>
    <phoneticPr fontId="7"/>
  </si>
  <si>
    <t>配点</t>
    <rPh sb="0" eb="2">
      <t>ハイテン</t>
    </rPh>
    <phoneticPr fontId="7"/>
  </si>
  <si>
    <t>関連</t>
    <rPh sb="0" eb="2">
      <t>カンレン</t>
    </rPh>
    <phoneticPr fontId="7"/>
  </si>
  <si>
    <r>
      <rPr>
        <sz val="16"/>
        <rFont val="ＭＳ Ｐゴシック"/>
        <family val="3"/>
        <charset val="128"/>
      </rPr>
      <t>学生授業アンケート</t>
    </r>
    <r>
      <rPr>
        <sz val="9"/>
        <rFont val="ＭＳ Ｐゴシック"/>
        <family val="3"/>
        <charset val="128"/>
      </rPr>
      <t xml:space="preserve">
（試験時間内に試験終了後実施）</t>
    </r>
    <rPh sb="0" eb="2">
      <t>ガクセイ</t>
    </rPh>
    <rPh sb="2" eb="4">
      <t>ジュギョウ</t>
    </rPh>
    <rPh sb="11" eb="13">
      <t>シケン</t>
    </rPh>
    <rPh sb="13" eb="16">
      <t>ジカンナイ</t>
    </rPh>
    <rPh sb="17" eb="19">
      <t>シケン</t>
    </rPh>
    <rPh sb="19" eb="22">
      <t>シュウリョウゴ</t>
    </rPh>
    <rPh sb="22" eb="24">
      <t>ジッシ</t>
    </rPh>
    <phoneticPr fontId="7"/>
  </si>
  <si>
    <t>①授業はシラバス＋コマシラバス通りに進みましたか。
②履修判定指標は、授業内容と一致していると思いますか。
③期末試験は、シラバス＋コマシラバス＋実際の授業内容（あるいは履修判定指標）と一致していましたか。
④授業のやり方は適切だったと思いますか（資料、進め方など）
⑤授業は全体的に理解できましたか</t>
    <phoneticPr fontId="7"/>
  </si>
  <si>
    <t>講義50%演習50%</t>
    <rPh sb="0" eb="2">
      <t>コウギ</t>
    </rPh>
    <rPh sb="5" eb="7">
      <t>エンシュウ</t>
    </rPh>
    <phoneticPr fontId="2"/>
  </si>
  <si>
    <t>科目趣旨（背景となる社会情勢・業界動向、および、カリキュラムにおける位置づけ）</t>
    <phoneticPr fontId="2"/>
  </si>
  <si>
    <t>■コンピュータに対する深い知識　□ソフトウェア開発に対する深い知識　■環境の変化に対応できる力</t>
    <rPh sb="8" eb="9">
      <t>タイ</t>
    </rPh>
    <rPh sb="11" eb="12">
      <t>フカ</t>
    </rPh>
    <rPh sb="13" eb="15">
      <t>チシキ</t>
    </rPh>
    <rPh sb="23" eb="25">
      <t>カイハツ</t>
    </rPh>
    <rPh sb="26" eb="27">
      <t>タイ</t>
    </rPh>
    <rPh sb="29" eb="30">
      <t>フカ</t>
    </rPh>
    <rPh sb="31" eb="33">
      <t>チシキ</t>
    </rPh>
    <rPh sb="35" eb="37">
      <t>カンキョウ</t>
    </rPh>
    <rPh sb="38" eb="40">
      <t>ヘンカ</t>
    </rPh>
    <rPh sb="41" eb="43">
      <t>タイオウ</t>
    </rPh>
    <rPh sb="46" eb="47">
      <t>チカラ</t>
    </rPh>
    <phoneticPr fontId="2"/>
  </si>
  <si>
    <t>到達目標</t>
    <phoneticPr fontId="2"/>
  </si>
  <si>
    <t>レンダリングパイプライン、入力アセンブラ、頂点シェーダー、ラスタライザ、ピクセルシェーダー</t>
    <rPh sb="13" eb="15">
      <t>ニュウリョク</t>
    </rPh>
    <rPh sb="21" eb="23">
      <t>チョウテン</t>
    </rPh>
    <phoneticPr fontId="2"/>
  </si>
  <si>
    <t>レンダリングパイプライン入門－１</t>
    <rPh sb="12" eb="14">
      <t>ニュウモン</t>
    </rPh>
    <phoneticPr fontId="2"/>
  </si>
  <si>
    <t>レンダリングパイプライン入門－２</t>
    <rPh sb="12" eb="14">
      <t>ニュウモン</t>
    </rPh>
    <phoneticPr fontId="2"/>
  </si>
  <si>
    <t>レンダリングパイプライン入門－３</t>
    <rPh sb="12" eb="13">
      <t>ニュウ</t>
    </rPh>
    <phoneticPr fontId="2"/>
  </si>
  <si>
    <t>シェーダー入門-1</t>
    <rPh sb="5" eb="7">
      <t>ニュウモン</t>
    </rPh>
    <phoneticPr fontId="2"/>
  </si>
  <si>
    <t>□企業連携　■理解度確認テスト　■オリジナル教材　□ICT活用　■実習・実技・実験・演習　□該当なし</t>
    <phoneticPr fontId="2"/>
  </si>
  <si>
    <t>固定パイプライン、シェーダー、頂点シェーダー、セマンティクス、HLSL</t>
    <rPh sb="0" eb="2">
      <t>コテイ</t>
    </rPh>
    <rPh sb="15" eb="17">
      <t>チョウテン</t>
    </rPh>
    <phoneticPr fontId="2"/>
  </si>
  <si>
    <t>シェーダー入門-2</t>
    <rPh sb="5" eb="7">
      <t>ニュウモン</t>
    </rPh>
    <phoneticPr fontId="2"/>
  </si>
  <si>
    <t>ピクセルシェーダー、光の三原色、ラスタライザ、正規化、アルファブレンディング</t>
    <rPh sb="10" eb="11">
      <t>ヒカリ</t>
    </rPh>
    <rPh sb="12" eb="15">
      <t>サンゲンショク</t>
    </rPh>
    <rPh sb="23" eb="26">
      <t>セイキカ</t>
    </rPh>
    <phoneticPr fontId="2"/>
  </si>
  <si>
    <t>□プログラミングの基礎　■3DCGプログラムの原理　□ゲームエンジンの活用　■コンピュータの基礎知識　□ソフトウェア工学　□チーム開発スキル　□数学の基礎</t>
    <phoneticPr fontId="2"/>
  </si>
  <si>
    <t>CPU、ＧＰＵの仕組みを知ることで、さらに深い知識を得ます。</t>
    <rPh sb="8" eb="10">
      <t>シク</t>
    </rPh>
    <rPh sb="12" eb="13">
      <t>シ</t>
    </rPh>
    <rPh sb="21" eb="22">
      <t>フカ</t>
    </rPh>
    <rPh sb="23" eb="25">
      <t>チシキ</t>
    </rPh>
    <rPh sb="26" eb="27">
      <t>エ</t>
    </rPh>
    <phoneticPr fontId="2"/>
  </si>
  <si>
    <t>レンダリングパイプラインについて深く学んでいきます。</t>
    <rPh sb="16" eb="17">
      <t>フカ</t>
    </rPh>
    <rPh sb="18" eb="19">
      <t>マナ</t>
    </rPh>
    <phoneticPr fontId="2"/>
  </si>
  <si>
    <t>シェーダー入門-3</t>
    <rPh sb="5" eb="7">
      <t>ニュウモン</t>
    </rPh>
    <phoneticPr fontId="2"/>
  </si>
  <si>
    <t>定数バッファ、メモリ転送、ディスクリプタヒープについて学んでいきます。</t>
    <rPh sb="0" eb="2">
      <t>テイスウ</t>
    </rPh>
    <rPh sb="10" eb="12">
      <t>テンソウ</t>
    </rPh>
    <rPh sb="27" eb="28">
      <t>マナ</t>
    </rPh>
    <phoneticPr fontId="2"/>
  </si>
  <si>
    <t>□企業連携　□理解度確認テスト　■オリジナル教材　□ICT活用　■実習・実技・実験・演習　□該当なし</t>
    <phoneticPr fontId="2"/>
  </si>
  <si>
    <t>ワールド行列、ビュー行列、透視変換行列、定数バッファ、ディスクリプタヒープ</t>
    <rPh sb="4" eb="6">
      <t>ギョウレツ</t>
    </rPh>
    <rPh sb="10" eb="12">
      <t>ギョウレツ</t>
    </rPh>
    <rPh sb="13" eb="15">
      <t>トウシ</t>
    </rPh>
    <rPh sb="15" eb="17">
      <t>ヘンカン</t>
    </rPh>
    <rPh sb="17" eb="19">
      <t>ギョウレツ</t>
    </rPh>
    <rPh sb="20" eb="22">
      <t>テイスウ</t>
    </rPh>
    <phoneticPr fontId="2"/>
  </si>
  <si>
    <t>ポリゴンにテクスチャを貼り付ける方法を学んでいきます。</t>
    <rPh sb="11" eb="12">
      <t>ハ</t>
    </rPh>
    <rPh sb="13" eb="14">
      <t>ツ</t>
    </rPh>
    <rPh sb="16" eb="18">
      <t>ホウホウ</t>
    </rPh>
    <rPh sb="19" eb="20">
      <t>マナ</t>
    </rPh>
    <phoneticPr fontId="2"/>
  </si>
  <si>
    <t>復習コマ</t>
    <rPh sb="0" eb="2">
      <t>フクシュウ</t>
    </rPh>
    <phoneticPr fontId="2"/>
  </si>
  <si>
    <t>後期</t>
    <rPh sb="0" eb="2">
      <t>コウキ</t>
    </rPh>
    <phoneticPr fontId="2"/>
  </si>
  <si>
    <t>DirectXⅠ</t>
    <phoneticPr fontId="2"/>
  </si>
  <si>
    <t>C++Ⅰ、ゲームプログラミングⅠ</t>
    <phoneticPr fontId="2"/>
  </si>
  <si>
    <t>□企業連携　□理解度確認テスト　■オリジナル教材　□ICT活用　■実習・実技・実験・演習　□該当なし</t>
    <rPh sb="7" eb="10">
      <t>リカイド</t>
    </rPh>
    <phoneticPr fontId="2"/>
  </si>
  <si>
    <t>□企業連携　□理解度確認テスト　■オリジナル教材　□ICT活用　□実習・実技・実験・演習　□該当なし</t>
    <phoneticPr fontId="2"/>
  </si>
  <si>
    <t>頂点シェーダーについて学んでいきます。</t>
    <rPh sb="0" eb="2">
      <t>チョウテン</t>
    </rPh>
    <rPh sb="11" eb="12">
      <t>マナ</t>
    </rPh>
    <phoneticPr fontId="2"/>
  </si>
  <si>
    <t>ピクセルシェーダーについて学んでいきます。</t>
    <rPh sb="13" eb="14">
      <t>マナ</t>
    </rPh>
    <phoneticPr fontId="2"/>
  </si>
  <si>
    <t>ライティングの基礎-1</t>
    <rPh sb="7" eb="9">
      <t>キソ</t>
    </rPh>
    <phoneticPr fontId="2"/>
  </si>
  <si>
    <t>ライティングの基礎-2</t>
    <rPh sb="7" eb="9">
      <t>キソ</t>
    </rPh>
    <phoneticPr fontId="2"/>
  </si>
  <si>
    <t>ライティングの基礎-3</t>
    <rPh sb="7" eb="9">
      <t>キソ</t>
    </rPh>
    <phoneticPr fontId="2"/>
  </si>
  <si>
    <t>ライティングの基礎-4</t>
    <rPh sb="7" eb="9">
      <t>キソ</t>
    </rPh>
    <phoneticPr fontId="2"/>
  </si>
  <si>
    <t>カメラの基礎-1</t>
    <rPh sb="4" eb="6">
      <t>キソ</t>
    </rPh>
    <phoneticPr fontId="2"/>
  </si>
  <si>
    <t>カメラの基礎-2</t>
    <rPh sb="4" eb="6">
      <t>キソ</t>
    </rPh>
    <phoneticPr fontId="2"/>
  </si>
  <si>
    <t>３Dモデルを表示する処理の概要について学んでいきます。</t>
    <rPh sb="6" eb="8">
      <t>ヒョウジ</t>
    </rPh>
    <rPh sb="10" eb="12">
      <t>ショリ</t>
    </rPh>
    <rPh sb="13" eb="15">
      <t>ガイヨウ</t>
    </rPh>
    <rPh sb="19" eb="20">
      <t>マナ</t>
    </rPh>
    <phoneticPr fontId="2"/>
  </si>
  <si>
    <t>カメラの基礎にてついて学んでいきます。</t>
    <rPh sb="4" eb="6">
      <t>キソ</t>
    </rPh>
    <rPh sb="11" eb="12">
      <t>マナ</t>
    </rPh>
    <phoneticPr fontId="2"/>
  </si>
  <si>
    <t>カメラの基礎-３</t>
    <rPh sb="4" eb="6">
      <t>キソ</t>
    </rPh>
    <phoneticPr fontId="2"/>
  </si>
  <si>
    <t>ライティングの基礎を学んでいきます。</t>
    <rPh sb="7" eb="9">
      <t>キソ</t>
    </rPh>
    <rPh sb="10" eb="11">
      <t>マナ</t>
    </rPh>
    <phoneticPr fontId="2"/>
  </si>
  <si>
    <t>①Phongの反射モデル　②拡散反射光　③【ハンズオン】ランバート拡散反射を実装　④評価テスト</t>
    <rPh sb="42" eb="44">
      <t>ヒョウカ</t>
    </rPh>
    <phoneticPr fontId="2"/>
  </si>
  <si>
    <t>鏡面反射について学んでいきます。</t>
    <rPh sb="0" eb="2">
      <t>キョウメン</t>
    </rPh>
    <rPh sb="2" eb="4">
      <t>ハンシャ</t>
    </rPh>
    <rPh sb="8" eb="9">
      <t>マナ</t>
    </rPh>
    <phoneticPr fontId="2"/>
  </si>
  <si>
    <t>アンビエントライトについて学んでいきます。</t>
    <rPh sb="13" eb="14">
      <t>マナ</t>
    </rPh>
    <phoneticPr fontId="2"/>
  </si>
  <si>
    <t>①環境光　②【ハンズオン】環境光を実装しよう。　③ Phongの反射モデルまとめ　④評価テスト</t>
    <rPh sb="1" eb="3">
      <t>カンキョウ</t>
    </rPh>
    <rPh sb="3" eb="4">
      <t>ヒカリ</t>
    </rPh>
    <rPh sb="42" eb="44">
      <t>ヒョウカ</t>
    </rPh>
    <phoneticPr fontId="2"/>
  </si>
  <si>
    <t>①行列とベクトルの乗算　②ワールド行列　③カメラ行列　④透視変換行列　⑤行列を作るのはCPU？GPU？どっち？　⑥メモリ転送　⑦ハンズオン演習 ⑧評価テスト</t>
    <rPh sb="1" eb="3">
      <t>ギョウレツ</t>
    </rPh>
    <rPh sb="9" eb="11">
      <t>ジョウザン</t>
    </rPh>
    <rPh sb="17" eb="19">
      <t>ギョウレツ</t>
    </rPh>
    <rPh sb="24" eb="26">
      <t>ギョウレツ</t>
    </rPh>
    <rPh sb="28" eb="30">
      <t>トウシ</t>
    </rPh>
    <rPh sb="30" eb="32">
      <t>ヘンカン</t>
    </rPh>
    <rPh sb="32" eb="34">
      <t>ギョウレツ</t>
    </rPh>
    <rPh sb="36" eb="38">
      <t>ギョウレツ</t>
    </rPh>
    <rPh sb="39" eb="40">
      <t>ツク</t>
    </rPh>
    <rPh sb="60" eb="62">
      <t>テンソウ</t>
    </rPh>
    <rPh sb="69" eb="71">
      <t>エンシュウ</t>
    </rPh>
    <rPh sb="73" eb="75">
      <t>ヒョウカ</t>
    </rPh>
    <phoneticPr fontId="2"/>
  </si>
  <si>
    <t>シェーダー入門-4</t>
    <rPh sb="5" eb="7">
      <t>ニュウモン</t>
    </rPh>
    <phoneticPr fontId="2"/>
  </si>
  <si>
    <t>シェーダー入門-5</t>
    <rPh sb="5" eb="7">
      <t>ニュウモン</t>
    </rPh>
    <phoneticPr fontId="2"/>
  </si>
  <si>
    <t>定数バッファの利用を定着させます。</t>
    <rPh sb="0" eb="2">
      <t>テイスウ</t>
    </rPh>
    <rPh sb="7" eb="9">
      <t>リヨウ</t>
    </rPh>
    <rPh sb="10" eb="12">
      <t>テイチャク</t>
    </rPh>
    <phoneticPr fontId="2"/>
  </si>
  <si>
    <t>シェーダー入門-6</t>
    <rPh sb="5" eb="7">
      <t>ニュウモン</t>
    </rPh>
    <phoneticPr fontId="2"/>
  </si>
  <si>
    <t>シェーダー入門-7</t>
    <rPh sb="5" eb="7">
      <t>ニュウモン</t>
    </rPh>
    <phoneticPr fontId="2"/>
  </si>
  <si>
    <t>①ハンズオン演習 ②演習　③演習進捗アンケート</t>
    <rPh sb="6" eb="8">
      <t>エンシュウ</t>
    </rPh>
    <rPh sb="10" eb="12">
      <t>エンシュウ</t>
    </rPh>
    <phoneticPr fontId="2"/>
  </si>
  <si>
    <t>復習コマ</t>
    <phoneticPr fontId="2"/>
  </si>
  <si>
    <t>都度の演習の進捗に合わせて追加の演習課題を行う。</t>
    <rPh sb="0" eb="2">
      <t>ツド</t>
    </rPh>
    <rPh sb="3" eb="5">
      <t>エンシュウ</t>
    </rPh>
    <rPh sb="6" eb="8">
      <t>シンチョク</t>
    </rPh>
    <rPh sb="9" eb="10">
      <t>ア</t>
    </rPh>
    <rPh sb="13" eb="15">
      <t>ツイカ</t>
    </rPh>
    <rPh sb="21" eb="22">
      <t>オコナ</t>
    </rPh>
    <phoneticPr fontId="2"/>
  </si>
  <si>
    <t>都度の演習の進捗に合わせて追加の演習課題行う。</t>
    <rPh sb="0" eb="2">
      <t>ツド</t>
    </rPh>
    <rPh sb="3" eb="5">
      <t>エンシュウ</t>
    </rPh>
    <rPh sb="6" eb="8">
      <t>シンチョク</t>
    </rPh>
    <rPh sb="9" eb="10">
      <t>ア</t>
    </rPh>
    <rPh sb="13" eb="15">
      <t>ツイカ</t>
    </rPh>
    <rPh sb="16" eb="18">
      <t>エンシュウ</t>
    </rPh>
    <rPh sb="18" eb="20">
      <t>カダイ</t>
    </rPh>
    <rPh sb="20" eb="21">
      <t>オコナ</t>
    </rPh>
    <phoneticPr fontId="2"/>
  </si>
  <si>
    <t>都度の演習の進捗に合わせて追加の演習課題を行う。</t>
    <phoneticPr fontId="2"/>
  </si>
  <si>
    <t>復習コマ(予備コマ)</t>
    <phoneticPr fontId="2"/>
  </si>
  <si>
    <t>①テクスチャとは　②UV座標　③頂点UV座標　④テクスチャはグラフィックメモリ？メインメモリどっちにのる？　⑤【ハンズオン】三角形にテクスチャを貼り付ける　⑥評価テスト</t>
    <rPh sb="12" eb="14">
      <t>ザヒョウ</t>
    </rPh>
    <rPh sb="16" eb="18">
      <t>チョウテン</t>
    </rPh>
    <rPh sb="20" eb="22">
      <t>ザヒョウ</t>
    </rPh>
    <rPh sb="62" eb="65">
      <t>サンカクケイ</t>
    </rPh>
    <rPh sb="72" eb="73">
      <t>ハ</t>
    </rPh>
    <rPh sb="74" eb="75">
      <t>ツ</t>
    </rPh>
    <rPh sb="79" eb="81">
      <t>ヒョウカ</t>
    </rPh>
    <phoneticPr fontId="2"/>
  </si>
  <si>
    <t>テクスチャ、UV座標、頂点UV座標、レジスタ、tレジスタ</t>
    <rPh sb="8" eb="10">
      <t>ザヒョウ</t>
    </rPh>
    <rPh sb="11" eb="13">
      <t>チョウテン</t>
    </rPh>
    <rPh sb="15" eb="17">
      <t>ザヒョウ</t>
    </rPh>
    <phoneticPr fontId="2"/>
  </si>
  <si>
    <t>シェーダー入門-8</t>
    <rPh sb="5" eb="7">
      <t>ニュウモン</t>
    </rPh>
    <phoneticPr fontId="2"/>
  </si>
  <si>
    <t>アニメーションの基礎-1</t>
    <rPh sb="8" eb="10">
      <t>キソ</t>
    </rPh>
    <phoneticPr fontId="2"/>
  </si>
  <si>
    <t>アニメーションの基礎-2</t>
    <rPh sb="8" eb="10">
      <t>キソ</t>
    </rPh>
    <phoneticPr fontId="2"/>
  </si>
  <si>
    <t>①メインメモリとグラフィックメモリ　②メモリ転送　③なぜメモリが分かれているのか　④ユニファイドメモリアーキテクチャ</t>
    <rPh sb="22" eb="24">
      <t>テンソウ</t>
    </rPh>
    <rPh sb="32" eb="33">
      <t>ワ</t>
    </rPh>
    <phoneticPr fontId="2"/>
  </si>
  <si>
    <t>CPU、GPU、コア、ピクセル、頂点</t>
    <rPh sb="16" eb="18">
      <t>チョウテン</t>
    </rPh>
    <phoneticPr fontId="2"/>
  </si>
  <si>
    <t>メモリについて学んでいきます。。</t>
    <rPh sb="7" eb="8">
      <t>マナ</t>
    </rPh>
    <phoneticPr fontId="2"/>
  </si>
  <si>
    <t xml:space="preserve">「HLSLシェーダーの魔導書」:p10～p18
</t>
    <phoneticPr fontId="2"/>
  </si>
  <si>
    <t>①開発環境セットアップ ②CPUとＧＰＵ ③コア　④ 3Dモデルを表示するために</t>
    <rPh sb="1" eb="5">
      <t>カイハツカンキョウ</t>
    </rPh>
    <rPh sb="33" eb="35">
      <t>ヒョウジ</t>
    </rPh>
    <phoneticPr fontId="2"/>
  </si>
  <si>
    <t>「HLSLシェーダーの魔導書」:p2～p3</t>
    <rPh sb="11" eb="14">
      <t>マドウショ</t>
    </rPh>
    <phoneticPr fontId="2"/>
  </si>
  <si>
    <r>
      <rPr>
        <b/>
        <sz val="9"/>
        <rFont val="ＭＳ Ｐゴシック"/>
        <family val="3"/>
        <charset val="128"/>
      </rPr>
      <t xml:space="preserve">1. メインメモリとグラフィックメモリ（ P4 1.2)
</t>
    </r>
    <r>
      <rPr>
        <sz val="9"/>
        <rFont val="ＭＳ Ｐゴシック"/>
        <family val="3"/>
        <charset val="128"/>
      </rPr>
      <t>テキストを使用して説明を行う。</t>
    </r>
    <r>
      <rPr>
        <b/>
        <sz val="9"/>
        <rFont val="ＭＳ Ｐゴシック"/>
        <family val="3"/>
        <charset val="128"/>
      </rPr>
      <t xml:space="preserve">　
2. メモリ転送( P6 1.2.1 )
</t>
    </r>
    <r>
      <rPr>
        <sz val="9"/>
        <rFont val="ＭＳ Ｐゴシック"/>
        <family val="3"/>
        <charset val="128"/>
      </rPr>
      <t>テキストを使用して説明を行う。</t>
    </r>
    <r>
      <rPr>
        <b/>
        <sz val="9"/>
        <rFont val="ＭＳ Ｐゴシック"/>
        <family val="3"/>
        <charset val="128"/>
      </rPr>
      <t xml:space="preserve">
3. なぜメモリが分かれているのか( P7 1.2.2 )
</t>
    </r>
    <r>
      <rPr>
        <sz val="9"/>
        <rFont val="ＭＳ Ｐゴシック"/>
        <family val="3"/>
        <charset val="128"/>
      </rPr>
      <t>ワークショップを実施。学生にテキストを読ませて、分かれている理由を調べさせる。ワークショップ後ランダムに学生にあてて答えさせる。
その後、テキストを使用して説明。</t>
    </r>
    <r>
      <rPr>
        <b/>
        <sz val="9"/>
        <rFont val="ＭＳ Ｐゴシック"/>
        <family val="3"/>
        <charset val="128"/>
      </rPr>
      <t xml:space="preserve">
　</t>
    </r>
    <r>
      <rPr>
        <sz val="9"/>
        <rFont val="ＭＳ Ｐゴシック"/>
        <family val="3"/>
        <charset val="128"/>
      </rPr>
      <t xml:space="preserve">
</t>
    </r>
    <r>
      <rPr>
        <b/>
        <sz val="9"/>
        <rFont val="ＭＳ Ｐゴシック"/>
        <family val="3"/>
        <charset val="128"/>
      </rPr>
      <t>4.</t>
    </r>
    <r>
      <rPr>
        <sz val="9"/>
        <rFont val="ＭＳ Ｐゴシック"/>
        <family val="3"/>
        <charset val="128"/>
      </rPr>
      <t xml:space="preserve"> </t>
    </r>
    <r>
      <rPr>
        <b/>
        <sz val="9"/>
        <rFont val="ＭＳ Ｐゴシック"/>
        <family val="3"/>
        <charset val="128"/>
      </rPr>
      <t xml:space="preserve">ユニファイドメモリアーキテクチャ( P8 1.2.3 )
</t>
    </r>
    <r>
      <rPr>
        <sz val="9"/>
        <rFont val="ＭＳ Ｐゴシック"/>
        <family val="3"/>
        <charset val="128"/>
      </rPr>
      <t xml:space="preserve">テキストを使用して説明。
</t>
    </r>
    <rPh sb="94" eb="95">
      <t>ワ</t>
    </rPh>
    <rPh sb="123" eb="125">
      <t>ジッシ</t>
    </rPh>
    <rPh sb="126" eb="128">
      <t>ガクセイ</t>
    </rPh>
    <rPh sb="134" eb="135">
      <t>ヨ</t>
    </rPh>
    <rPh sb="139" eb="140">
      <t>ワ</t>
    </rPh>
    <rPh sb="145" eb="147">
      <t>リユウ</t>
    </rPh>
    <rPh sb="148" eb="149">
      <t>シラ</t>
    </rPh>
    <rPh sb="161" eb="162">
      <t>ゴ</t>
    </rPh>
    <rPh sb="167" eb="169">
      <t>ガクセイ</t>
    </rPh>
    <rPh sb="173" eb="174">
      <t>コタ</t>
    </rPh>
    <rPh sb="182" eb="183">
      <t>ゴ</t>
    </rPh>
    <rPh sb="189" eb="191">
      <t>シヨウ</t>
    </rPh>
    <rPh sb="193" eb="195">
      <t>セツメイ</t>
    </rPh>
    <rPh sb="236" eb="238">
      <t>シヨウ</t>
    </rPh>
    <rPh sb="240" eb="242">
      <t>セツメイ</t>
    </rPh>
    <phoneticPr fontId="2"/>
  </si>
  <si>
    <t>「HLSLシェーダーの魔導書」p4～p10</t>
    <phoneticPr fontId="2"/>
  </si>
  <si>
    <t>①ドローコール　②レンダリングパイプライン　③入力アセンブラ　④頂点シェーダー　⑤ラスタライザ　⑥ピクセルシェーダー　⑦ 章末テスト</t>
    <rPh sb="23" eb="25">
      <t>ニュウリョク</t>
    </rPh>
    <rPh sb="32" eb="34">
      <t>チョウテン</t>
    </rPh>
    <rPh sb="61" eb="63">
      <t>ショウマツ</t>
    </rPh>
    <phoneticPr fontId="2"/>
  </si>
  <si>
    <t>①DirectX7以前のレンダリングパイプライン　②シェーダー　③なぜシェーダーが生まれたのか　④頂点シェーダー入門</t>
    <rPh sb="9" eb="11">
      <t>イゼン</t>
    </rPh>
    <rPh sb="41" eb="42">
      <t>ウ</t>
    </rPh>
    <rPh sb="49" eb="51">
      <t>チョウテン</t>
    </rPh>
    <rPh sb="56" eb="58">
      <t>ニュウモン</t>
    </rPh>
    <phoneticPr fontId="2"/>
  </si>
  <si>
    <t>①入力頂点構造体　②出力頂点構造体　③まとめ　④章末テスト</t>
    <rPh sb="1" eb="3">
      <t>ニュウリョク</t>
    </rPh>
    <rPh sb="3" eb="8">
      <t>チョウテンコウゾウタイ</t>
    </rPh>
    <rPh sb="10" eb="12">
      <t>シュツリョク</t>
    </rPh>
    <rPh sb="12" eb="17">
      <t>チョウテンコウゾウタイ</t>
    </rPh>
    <rPh sb="24" eb="26">
      <t>ショウマツ</t>
    </rPh>
    <phoneticPr fontId="2"/>
  </si>
  <si>
    <t>「シェーダーの魔導書」:p20～p32</t>
    <phoneticPr fontId="2"/>
  </si>
  <si>
    <t xml:space="preserve">「シェーダーの魔導書」:p33～p38
</t>
    <phoneticPr fontId="2"/>
  </si>
  <si>
    <t>シェーダー入門-9</t>
    <rPh sb="5" eb="7">
      <t>ニュウモン</t>
    </rPh>
    <phoneticPr fontId="2"/>
  </si>
  <si>
    <t>①ピクセルシェーダー入門　②【ハンズオン】三角形を青色にする　③【ハンズオン】三角形を緑色にする　③まとめ　④評価テスト</t>
    <rPh sb="10" eb="12">
      <t>ニュウモン</t>
    </rPh>
    <rPh sb="21" eb="24">
      <t>サンカクケイ</t>
    </rPh>
    <rPh sb="25" eb="27">
      <t>アオイロ</t>
    </rPh>
    <rPh sb="39" eb="42">
      <t>サンカクケイ</t>
    </rPh>
    <rPh sb="43" eb="45">
      <t>ミドリイロ</t>
    </rPh>
    <rPh sb="55" eb="57">
      <t>ヒョウカ</t>
    </rPh>
    <phoneticPr fontId="2"/>
  </si>
  <si>
    <t xml:space="preserve">「シェーダーの魔導書」p38～p44
</t>
    <phoneticPr fontId="2"/>
  </si>
  <si>
    <r>
      <rPr>
        <b/>
        <sz val="9"/>
        <rFont val="ＭＳ Ｐゴシック"/>
        <family val="3"/>
        <charset val="128"/>
      </rPr>
      <t xml:space="preserve">1. 行列とベクトルの乗算( p46 3.1.1 )
</t>
    </r>
    <r>
      <rPr>
        <sz val="9"/>
        <rFont val="ＭＳ Ｐゴシック"/>
        <family val="3"/>
        <charset val="128"/>
      </rPr>
      <t xml:space="preserve">　テキストを使用して授業を展開します。
</t>
    </r>
    <r>
      <rPr>
        <b/>
        <sz val="9"/>
        <rFont val="ＭＳ Ｐゴシック"/>
        <family val="3"/>
        <charset val="128"/>
      </rPr>
      <t>2. ワールド行列( p46 3.1.2 )</t>
    </r>
    <r>
      <rPr>
        <sz val="9"/>
        <rFont val="ＭＳ Ｐゴシック"/>
        <family val="3"/>
        <charset val="128"/>
      </rPr>
      <t xml:space="preserve">
　テキストを使用して授業を展開します。
</t>
    </r>
    <r>
      <rPr>
        <b/>
        <sz val="9"/>
        <rFont val="ＭＳ Ｐゴシック"/>
        <family val="3"/>
        <charset val="128"/>
      </rPr>
      <t xml:space="preserve">3. カメラ行列( p49 3.1.3 )
</t>
    </r>
    <r>
      <rPr>
        <sz val="9"/>
        <rFont val="ＭＳ Ｐゴシック"/>
        <family val="3"/>
        <charset val="128"/>
      </rPr>
      <t xml:space="preserve">　テキストを使用して授業を展開します。
</t>
    </r>
    <r>
      <rPr>
        <b/>
        <sz val="9"/>
        <rFont val="ＭＳ Ｐゴシック"/>
        <family val="3"/>
        <charset val="128"/>
      </rPr>
      <t xml:space="preserve">4. 透視変換行列( p49 3.1.4 )
</t>
    </r>
    <r>
      <rPr>
        <sz val="9"/>
        <rFont val="ＭＳ Ｐゴシック"/>
        <family val="3"/>
        <charset val="128"/>
      </rPr>
      <t xml:space="preserve">　テキストを使用して授業を展開します。
</t>
    </r>
    <r>
      <rPr>
        <b/>
        <sz val="9"/>
        <rFont val="ＭＳ Ｐゴシック"/>
        <family val="3"/>
        <charset val="128"/>
      </rPr>
      <t xml:space="preserve">5. 行列を作るのはCPU？GPU？どっち？( p50 3.1.5 )
</t>
    </r>
    <r>
      <rPr>
        <sz val="9"/>
        <rFont val="ＭＳ Ｐゴシック"/>
        <family val="3"/>
        <charset val="128"/>
      </rPr>
      <t xml:space="preserve">　テキストを使用して授業を展開します。
</t>
    </r>
    <r>
      <rPr>
        <b/>
        <sz val="9"/>
        <rFont val="ＭＳ Ｐゴシック"/>
        <family val="3"/>
        <charset val="128"/>
      </rPr>
      <t xml:space="preserve">6. メモリ転送( p50 3.1.6 )
</t>
    </r>
    <r>
      <rPr>
        <sz val="9"/>
        <rFont val="ＭＳ Ｐゴシック"/>
        <family val="3"/>
        <charset val="128"/>
      </rPr>
      <t xml:space="preserve">　テキストを使用して授業を展開します。
</t>
    </r>
    <r>
      <rPr>
        <b/>
        <sz val="9"/>
        <rFont val="ＭＳ Ｐゴシック"/>
        <family val="3"/>
        <charset val="128"/>
      </rPr>
      <t xml:space="preserve">7. 【ハンズオン】ワールド行列を作成して三角形を動かしてみよう( p53 3.1.7 )
</t>
    </r>
    <r>
      <rPr>
        <sz val="9"/>
        <rFont val="ＭＳ Ｐゴシック"/>
        <family val="3"/>
        <charset val="128"/>
      </rPr>
      <t xml:space="preserve">　ハンズオンと平行して、テキストを使用して説明
</t>
    </r>
    <r>
      <rPr>
        <b/>
        <sz val="9"/>
        <rFont val="ＭＳ Ｐゴシック"/>
        <family val="3"/>
        <charset val="128"/>
      </rPr>
      <t>8. 評価テスト　</t>
    </r>
    <r>
      <rPr>
        <sz val="9"/>
        <rFont val="ＭＳ Ｐゴシック"/>
        <family val="3"/>
        <charset val="128"/>
      </rPr>
      <t>https://docs.google.com/forms/d/e/1FAIpQLSdSECirZ8emiyOAuDLXo0Bea4boKCYcE6_WV6PRYh7DQDZTRg/viewform?usp=sf_link</t>
    </r>
    <rPh sb="3" eb="5">
      <t>ギョウレツ</t>
    </rPh>
    <rPh sb="11" eb="13">
      <t>ジョウザン</t>
    </rPh>
    <rPh sb="33" eb="35">
      <t>シヨウ</t>
    </rPh>
    <rPh sb="37" eb="39">
      <t>ジュギョウ</t>
    </rPh>
    <rPh sb="40" eb="42">
      <t>テンカイ</t>
    </rPh>
    <rPh sb="55" eb="57">
      <t>ギョウレツ</t>
    </rPh>
    <rPh sb="98" eb="100">
      <t>ギョウレツ</t>
    </rPh>
    <rPh sb="138" eb="140">
      <t>トウシ</t>
    </rPh>
    <rPh sb="140" eb="142">
      <t>ヘンカン</t>
    </rPh>
    <rPh sb="142" eb="144">
      <t>ギョウレツ</t>
    </rPh>
    <rPh sb="182" eb="184">
      <t>ギョウレツ</t>
    </rPh>
    <rPh sb="185" eb="186">
      <t>ツク</t>
    </rPh>
    <rPh sb="242" eb="244">
      <t>テンソウ</t>
    </rPh>
    <rPh sb="293" eb="295">
      <t>ギョウレツ</t>
    </rPh>
    <rPh sb="296" eb="298">
      <t>サクセイ</t>
    </rPh>
    <rPh sb="300" eb="303">
      <t>サンカクケイ</t>
    </rPh>
    <rPh sb="304" eb="305">
      <t>ウゴ</t>
    </rPh>
    <rPh sb="353" eb="355">
      <t>ヒョウカ</t>
    </rPh>
    <phoneticPr fontId="2"/>
  </si>
  <si>
    <t>「シェーダーの魔導書」p46～p59</t>
    <phoneticPr fontId="2"/>
  </si>
  <si>
    <t>⓵課題 ②演習進捗アンケート</t>
    <rPh sb="1" eb="3">
      <t>カダイ</t>
    </rPh>
    <rPh sb="5" eb="7">
      <t>エンシュウ</t>
    </rPh>
    <rPh sb="7" eb="9">
      <t>シンチョク</t>
    </rPh>
    <phoneticPr fontId="2"/>
  </si>
  <si>
    <r>
      <rPr>
        <b/>
        <sz val="9"/>
        <rFont val="ＭＳ Ｐゴシック"/>
        <family val="3"/>
        <charset val="128"/>
      </rPr>
      <t xml:space="preserve">1 課題 </t>
    </r>
    <r>
      <rPr>
        <sz val="9"/>
        <rFont val="ＭＳ Ｐゴシック"/>
        <family val="3"/>
        <charset val="128"/>
      </rPr>
      <t xml:space="preserve">
　課題1～課題3の課題を行います。
</t>
    </r>
    <r>
      <rPr>
        <b/>
        <sz val="9"/>
        <rFont val="ＭＳ Ｐゴシック"/>
        <family val="3"/>
        <charset val="128"/>
      </rPr>
      <t>2. 課題進捗アンケート</t>
    </r>
    <r>
      <rPr>
        <sz val="9"/>
        <rFont val="ＭＳ Ｐゴシック"/>
        <family val="3"/>
        <charset val="128"/>
      </rPr>
      <t>　https://docs.google.com/forms/d/e/1FAIpQLSdPXQu8K41qMsnC3tARHz6LQI2WiE654IUov6eqTNC5NUeByw/viewform?usp=sf_link</t>
    </r>
    <rPh sb="2" eb="4">
      <t>カダイ</t>
    </rPh>
    <rPh sb="7" eb="9">
      <t>カダイ</t>
    </rPh>
    <rPh sb="11" eb="13">
      <t>カダイ</t>
    </rPh>
    <rPh sb="15" eb="17">
      <t>カダイ</t>
    </rPh>
    <rPh sb="18" eb="19">
      <t>オコナ</t>
    </rPh>
    <phoneticPr fontId="2"/>
  </si>
  <si>
    <r>
      <rPr>
        <b/>
        <sz val="9"/>
        <rFont val="ＭＳ Ｐゴシック"/>
        <family val="3"/>
        <charset val="128"/>
      </rPr>
      <t xml:space="preserve">1. テクスチャとは ( p59 3.2.1 )
</t>
    </r>
    <r>
      <rPr>
        <sz val="9"/>
        <rFont val="ＭＳ Ｐゴシック"/>
        <family val="3"/>
        <charset val="128"/>
      </rPr>
      <t xml:space="preserve">テキストを使用して解説
</t>
    </r>
    <r>
      <rPr>
        <b/>
        <sz val="9"/>
        <rFont val="ＭＳ Ｐゴシック"/>
        <family val="3"/>
        <charset val="128"/>
      </rPr>
      <t xml:space="preserve">2. UV座標とは( p60 3.2.2 )
</t>
    </r>
    <r>
      <rPr>
        <sz val="9"/>
        <rFont val="ＭＳ Ｐゴシック"/>
        <family val="3"/>
        <charset val="128"/>
      </rPr>
      <t xml:space="preserve">テキストを使用して解説
</t>
    </r>
    <r>
      <rPr>
        <b/>
        <sz val="9"/>
        <rFont val="ＭＳ Ｐゴシック"/>
        <family val="3"/>
        <charset val="128"/>
      </rPr>
      <t xml:space="preserve">3. 頂点UV座標( p61 3.2.3 )
</t>
    </r>
    <r>
      <rPr>
        <sz val="9"/>
        <rFont val="ＭＳ Ｐゴシック"/>
        <family val="3"/>
        <charset val="128"/>
      </rPr>
      <t xml:space="preserve">テキストを使用して解説
</t>
    </r>
    <r>
      <rPr>
        <b/>
        <sz val="9"/>
        <rFont val="ＭＳ Ｐゴシック"/>
        <family val="3"/>
        <charset val="128"/>
      </rPr>
      <t xml:space="preserve">4. テクスチャはグラフィックメモリ？メインメモリどっちにのる？( p62 3.2.4 )
</t>
    </r>
    <r>
      <rPr>
        <sz val="9"/>
        <rFont val="ＭＳ Ｐゴシック"/>
        <family val="3"/>
        <charset val="128"/>
      </rPr>
      <t xml:space="preserve">テキストを使用して解説　
</t>
    </r>
    <r>
      <rPr>
        <b/>
        <sz val="9"/>
        <rFont val="ＭＳ Ｐゴシック"/>
        <family val="3"/>
        <charset val="128"/>
      </rPr>
      <t xml:space="preserve">5. 【ハンズオン】三角形にテクスチャを貼り付ける( p63 3.2.5 )
</t>
    </r>
    <r>
      <rPr>
        <sz val="9"/>
        <rFont val="ＭＳ Ｐゴシック"/>
        <family val="3"/>
        <charset val="128"/>
      </rPr>
      <t xml:space="preserve">ハンズオンと平行して、テキストを使用して説明
</t>
    </r>
    <r>
      <rPr>
        <b/>
        <sz val="9"/>
        <rFont val="ＭＳ Ｐゴシック"/>
        <family val="3"/>
        <charset val="128"/>
      </rPr>
      <t xml:space="preserve">6. 評価テスト
</t>
    </r>
    <r>
      <rPr>
        <sz val="9"/>
        <rFont val="ＭＳ Ｐゴシック"/>
        <family val="3"/>
        <charset val="128"/>
      </rPr>
      <t>https://docs.google.com/forms/d/e/1FAIpQLSeKjIZy0XucZ9q3RFFhZnMDsRA7cPL9Xz6ln4iCdVRBoLZJPA/viewform?usp=sf_link</t>
    </r>
    <rPh sb="30" eb="32">
      <t>シヨウ</t>
    </rPh>
    <rPh sb="34" eb="36">
      <t>カイセツ</t>
    </rPh>
    <phoneticPr fontId="2"/>
  </si>
  <si>
    <t>「シェーダーの魔導書」p59～p67</t>
    <phoneticPr fontId="2"/>
  </si>
  <si>
    <t>ポリゴンにテクスチャを貼り付ける方法を実習を通して学んでいきます。</t>
    <rPh sb="11" eb="12">
      <t>ハ</t>
    </rPh>
    <rPh sb="13" eb="14">
      <t>ツ</t>
    </rPh>
    <rPh sb="16" eb="18">
      <t>ホウホウ</t>
    </rPh>
    <rPh sb="19" eb="21">
      <t>ジッシュウ</t>
    </rPh>
    <rPh sb="22" eb="23">
      <t>トオ</t>
    </rPh>
    <rPh sb="25" eb="26">
      <t>マナ</t>
    </rPh>
    <phoneticPr fontId="2"/>
  </si>
  <si>
    <r>
      <rPr>
        <b/>
        <sz val="9"/>
        <rFont val="ＭＳ Ｐゴシック"/>
        <family val="3"/>
        <charset val="128"/>
      </rPr>
      <t xml:space="preserve">1. 課題
</t>
    </r>
    <r>
      <rPr>
        <sz val="9"/>
        <rFont val="ＭＳ Ｐゴシック"/>
        <family val="3"/>
        <charset val="128"/>
      </rPr>
      <t xml:space="preserve">課題-8～課題10を実施
</t>
    </r>
    <rPh sb="3" eb="5">
      <t>カダイ</t>
    </rPh>
    <rPh sb="6" eb="8">
      <t>カダイ</t>
    </rPh>
    <rPh sb="11" eb="13">
      <t>カダイ</t>
    </rPh>
    <rPh sb="16" eb="18">
      <t>ジッシ</t>
    </rPh>
    <phoneticPr fontId="2"/>
  </si>
  <si>
    <t>⓵　課題</t>
    <rPh sb="2" eb="4">
      <t>カダイ</t>
    </rPh>
    <phoneticPr fontId="2"/>
  </si>
  <si>
    <t>3Dモデル表示</t>
    <rPh sb="5" eb="7">
      <t>ヒョウジ</t>
    </rPh>
    <phoneticPr fontId="2"/>
  </si>
  <si>
    <t>①概要 ②Modelクラス ③【ハンズオン】3Dモデルを表示する処理を記述する</t>
    <rPh sb="1" eb="3">
      <t>ガイヨウ</t>
    </rPh>
    <rPh sb="28" eb="30">
      <t>ヒョウジ</t>
    </rPh>
    <rPh sb="32" eb="34">
      <t>ショリ</t>
    </rPh>
    <rPh sb="35" eb="37">
      <t>キジュツ</t>
    </rPh>
    <phoneticPr fontId="2"/>
  </si>
  <si>
    <r>
      <rPr>
        <b/>
        <sz val="9"/>
        <rFont val="ＭＳ Ｐゴシック"/>
        <family val="3"/>
        <charset val="128"/>
      </rPr>
      <t xml:space="preserve">1. 概要 ( p6 Opt 1.1 )
</t>
    </r>
    <r>
      <rPr>
        <sz val="9"/>
        <rFont val="ＭＳ Ｐゴシック"/>
        <family val="3"/>
        <charset val="128"/>
      </rPr>
      <t xml:space="preserve">テキストを使用して説明
</t>
    </r>
    <r>
      <rPr>
        <b/>
        <sz val="9"/>
        <rFont val="ＭＳ Ｐゴシック"/>
        <family val="3"/>
        <charset val="128"/>
      </rPr>
      <t xml:space="preserve">
2. Modelクラス ( p6 Opt 1.2 )
</t>
    </r>
    <r>
      <rPr>
        <sz val="9"/>
        <rFont val="ＭＳ Ｐゴシック"/>
        <family val="3"/>
        <charset val="128"/>
      </rPr>
      <t xml:space="preserve">テキストを使用して説明
</t>
    </r>
    <r>
      <rPr>
        <b/>
        <sz val="9"/>
        <rFont val="ＭＳ Ｐゴシック"/>
        <family val="3"/>
        <charset val="128"/>
      </rPr>
      <t xml:space="preserve">
3. 【ハンズオン】3Dモデルを表示する処理を記述する( p8 )
</t>
    </r>
    <r>
      <rPr>
        <sz val="9"/>
        <rFont val="ＭＳ Ｐゴシック"/>
        <family val="3"/>
        <charset val="128"/>
      </rPr>
      <t>テキストを使用して説明しながらハンズオンを実施</t>
    </r>
    <rPh sb="26" eb="28">
      <t>シヨウ</t>
    </rPh>
    <rPh sb="30" eb="32">
      <t>セツメイ</t>
    </rPh>
    <rPh sb="129" eb="131">
      <t>ジッシ</t>
    </rPh>
    <phoneticPr fontId="2"/>
  </si>
  <si>
    <r>
      <t xml:space="preserve">1. カメラ行列 ( p10　Optional 2.1 )
</t>
    </r>
    <r>
      <rPr>
        <sz val="9"/>
        <rFont val="ＭＳ Ｐゴシック"/>
        <family val="3"/>
        <charset val="128"/>
      </rPr>
      <t xml:space="preserve">テキストを使用して説明
</t>
    </r>
    <r>
      <rPr>
        <b/>
        <sz val="9"/>
        <rFont val="ＭＳ Ｐゴシック"/>
        <family val="3"/>
        <charset val="128"/>
      </rPr>
      <t xml:space="preserve">
2. 注視点、視点、カメラの上方向 ( p10　Optional 2.1.1 )
</t>
    </r>
    <r>
      <rPr>
        <sz val="9"/>
        <rFont val="ＭＳ Ｐゴシック"/>
        <family val="3"/>
        <charset val="128"/>
      </rPr>
      <t xml:space="preserve">テキストを使用して説明
</t>
    </r>
    <r>
      <rPr>
        <b/>
        <sz val="9"/>
        <rFont val="ＭＳ Ｐゴシック"/>
        <family val="3"/>
        <charset val="128"/>
      </rPr>
      <t xml:space="preserve">
3. カメラ行列を作成する関数 ( p11　Optional 2.1.2 )
</t>
    </r>
    <r>
      <rPr>
        <sz val="9"/>
        <rFont val="ＭＳ Ｐゴシック"/>
        <family val="3"/>
        <charset val="128"/>
      </rPr>
      <t xml:space="preserve">テキストを使用して説明
</t>
    </r>
    <r>
      <rPr>
        <b/>
        <sz val="9"/>
        <rFont val="ＭＳ Ｐゴシック"/>
        <family val="3"/>
        <charset val="128"/>
      </rPr>
      <t xml:space="preserve">4. 【ハンズオン】カメラを動かしてみよう( p12 Optional 2.1.3 )
</t>
    </r>
    <r>
      <rPr>
        <sz val="9"/>
        <rFont val="ＭＳ Ｐゴシック"/>
        <family val="3"/>
        <charset val="128"/>
      </rPr>
      <t xml:space="preserve">テキストを使用して説明
</t>
    </r>
    <r>
      <rPr>
        <b/>
        <sz val="9"/>
        <rFont val="ＭＳ Ｐゴシック"/>
        <family val="3"/>
        <charset val="128"/>
      </rPr>
      <t xml:space="preserve">
5. 評価テスト
</t>
    </r>
    <r>
      <rPr>
        <sz val="9"/>
        <rFont val="ＭＳ Ｐゴシック"/>
        <family val="3"/>
        <charset val="128"/>
      </rPr>
      <t>https://docs.google.com/forms/d/e/1FAIpQLSfYLYJZnc013fkJc_oiNlD7WznekAalc42A5YzXyT08Xf3KPQ/viewform</t>
    </r>
    <rPh sb="35" eb="37">
      <t>シヨウ</t>
    </rPh>
    <rPh sb="39" eb="41">
      <t>セツメイ</t>
    </rPh>
    <phoneticPr fontId="2"/>
  </si>
  <si>
    <t>①カメラ行列　②カメラ行列を作成する関数　③【ハンズオン】カメラを動かしてみよう　④【ハンズオン】カメラを動かしてみよう( p12 Optional 2.1.3 )　⑤評価テスト</t>
    <rPh sb="4" eb="6">
      <t>ギョウレツ</t>
    </rPh>
    <rPh sb="11" eb="13">
      <t>ギョウレツ</t>
    </rPh>
    <rPh sb="14" eb="16">
      <t>サクセイ</t>
    </rPh>
    <rPh sb="18" eb="20">
      <t>カンスウ</t>
    </rPh>
    <rPh sb="33" eb="34">
      <t>ウゴ</t>
    </rPh>
    <rPh sb="84" eb="86">
      <t>ヒョウカ</t>
    </rPh>
    <phoneticPr fontId="2"/>
  </si>
  <si>
    <t>tkmファイル、頂点バッファ、インデックスバッファ、ディスクリプタヒープ、ルートシグネチャ</t>
    <rPh sb="8" eb="10">
      <t>チョウテン</t>
    </rPh>
    <phoneticPr fontId="2"/>
  </si>
  <si>
    <t>カメラ、注視点、視点、カメラ行列、投資変換行列</t>
    <rPh sb="4" eb="7">
      <t>チュウシテン</t>
    </rPh>
    <rPh sb="8" eb="10">
      <t>シテン</t>
    </rPh>
    <rPh sb="14" eb="16">
      <t>ギョウレツ</t>
    </rPh>
    <rPh sb="17" eb="23">
      <t>トウシヘンカンギョウレツ</t>
    </rPh>
    <phoneticPr fontId="2"/>
  </si>
  <si>
    <r>
      <t>①プレイヤーを追従　②【ハンズオン】プレイヤーを追従するカメラ　③カメラの回転　④【ハンズオン】コントローラーの入力でY軸周りに回転するカメラを作成する　⑤X軸周りの回転 　
⑥【ハンズオン】コントローラーの</t>
    </r>
    <r>
      <rPr>
        <sz val="9"/>
        <rFont val="Microsoft JhengHei UI"/>
        <family val="3"/>
        <charset val="134"/>
      </rPr>
      <t>⼊⼒</t>
    </r>
    <r>
      <rPr>
        <sz val="9"/>
        <rFont val="ＭＳ Ｐゴシック"/>
        <family val="3"/>
        <charset val="128"/>
      </rPr>
      <t>でX軸周りに回転するカメラを作成する。⑦　評価テスト</t>
    </r>
    <rPh sb="7" eb="9">
      <t>ツイジュウ</t>
    </rPh>
    <rPh sb="24" eb="26">
      <t>ツイジュウ</t>
    </rPh>
    <rPh sb="37" eb="39">
      <t>カイテン</t>
    </rPh>
    <rPh sb="56" eb="58">
      <t>ニュウリョク</t>
    </rPh>
    <rPh sb="60" eb="61">
      <t>ジク</t>
    </rPh>
    <rPh sb="61" eb="62">
      <t>マワ</t>
    </rPh>
    <rPh sb="64" eb="66">
      <t>カイテン</t>
    </rPh>
    <rPh sb="72" eb="74">
      <t>サクセイ</t>
    </rPh>
    <rPh sb="79" eb="81">
      <t>ジクマワ</t>
    </rPh>
    <rPh sb="83" eb="85">
      <t>カイテン</t>
    </rPh>
    <rPh sb="127" eb="129">
      <t>ヒョウカ</t>
    </rPh>
    <phoneticPr fontId="2"/>
  </si>
  <si>
    <r>
      <rPr>
        <b/>
        <sz val="9"/>
        <rFont val="ＭＳ Ｐゴシック"/>
        <family val="3"/>
        <charset val="128"/>
      </rPr>
      <t xml:space="preserve">1. プレイヤーを追従( p15 Optional 2.2.1 )
</t>
    </r>
    <r>
      <rPr>
        <sz val="9"/>
        <rFont val="ＭＳ Ｐゴシック"/>
        <family val="3"/>
        <charset val="128"/>
      </rPr>
      <t xml:space="preserve">テキストを使用して説明
</t>
    </r>
    <r>
      <rPr>
        <b/>
        <sz val="9"/>
        <rFont val="ＭＳ Ｐゴシック"/>
        <family val="3"/>
        <charset val="128"/>
      </rPr>
      <t xml:space="preserve">2. 【ハンズオン】プレイヤーを追従するカメラ( p15 Optional 2.2.2 )
</t>
    </r>
    <r>
      <rPr>
        <sz val="9"/>
        <rFont val="ＭＳ Ｐゴシック"/>
        <family val="3"/>
        <charset val="128"/>
      </rPr>
      <t xml:space="preserve">ハンズオンを行いながら解説を実施
</t>
    </r>
    <r>
      <rPr>
        <b/>
        <sz val="9"/>
        <rFont val="ＭＳ Ｐゴシック"/>
        <family val="3"/>
        <charset val="128"/>
      </rPr>
      <t xml:space="preserve">
3. カメラの回転( p16 2.2.3 )
</t>
    </r>
    <r>
      <rPr>
        <sz val="9"/>
        <rFont val="ＭＳ Ｐゴシック"/>
        <family val="3"/>
        <charset val="128"/>
      </rPr>
      <t xml:space="preserve">テキストを使用して説明
</t>
    </r>
    <r>
      <rPr>
        <b/>
        <sz val="9"/>
        <rFont val="ＭＳ Ｐゴシック"/>
        <family val="3"/>
        <charset val="128"/>
      </rPr>
      <t xml:space="preserve">4. 【ハンズオン】コントローラーの入力でY軸周りに回転するカメラを作成する( p18 Optional 2.2.4 )
</t>
    </r>
    <r>
      <rPr>
        <sz val="9"/>
        <rFont val="ＭＳ Ｐゴシック"/>
        <family val="3"/>
        <charset val="128"/>
      </rPr>
      <t xml:space="preserve">ハンズオンを行いながら、テキストを使用して説明
</t>
    </r>
    <r>
      <rPr>
        <b/>
        <sz val="9"/>
        <rFont val="ＭＳ Ｐゴシック"/>
        <family val="3"/>
        <charset val="128"/>
      </rPr>
      <t xml:space="preserve">5. X軸周りの回転( p18 Optional 2.2.5 )
</t>
    </r>
    <r>
      <rPr>
        <sz val="9"/>
        <rFont val="ＭＳ Ｐゴシック"/>
        <family val="3"/>
        <charset val="128"/>
      </rPr>
      <t xml:space="preserve">テキストを使用して説明
</t>
    </r>
    <r>
      <rPr>
        <b/>
        <sz val="9"/>
        <rFont val="ＭＳ Ｐゴシック"/>
        <family val="3"/>
        <charset val="128"/>
      </rPr>
      <t>6. 【ハンズオン】コントローラーの</t>
    </r>
    <r>
      <rPr>
        <b/>
        <sz val="9"/>
        <rFont val="Microsoft JhengHei UI"/>
        <family val="3"/>
        <charset val="134"/>
      </rPr>
      <t>⼊⼒</t>
    </r>
    <r>
      <rPr>
        <b/>
        <sz val="9"/>
        <rFont val="ＭＳ Ｐゴシック"/>
        <family val="3"/>
        <charset val="128"/>
      </rPr>
      <t>でX軸周りに回転するカメラを作成する ( p20 Optional 2.2.6 )</t>
    </r>
    <r>
      <rPr>
        <sz val="9"/>
        <rFont val="ＭＳ Ｐゴシック"/>
        <family val="3"/>
        <charset val="128"/>
      </rPr>
      <t xml:space="preserve">
ハンズオンを行いながら、テキストを使用して説明
</t>
    </r>
    <r>
      <rPr>
        <b/>
        <sz val="9"/>
        <rFont val="ＭＳ Ｐゴシック"/>
        <family val="3"/>
        <charset val="128"/>
      </rPr>
      <t xml:space="preserve">7. 評価テスト
</t>
    </r>
    <r>
      <rPr>
        <sz val="9"/>
        <rFont val="ＭＳ Ｐゴシック"/>
        <family val="3"/>
        <charset val="128"/>
      </rPr>
      <t>https://docs.google.com/forms/d/e/1FAIpQLSdvfY9LYtR4m4JQ1thQm4KYLLnFhLFt-g2mOeDh_7UMkBDmtg/viewform</t>
    </r>
    <rPh sb="39" eb="41">
      <t>シヨウ</t>
    </rPh>
    <rPh sb="43" eb="45">
      <t>セツメイ</t>
    </rPh>
    <rPh sb="63" eb="65">
      <t>ツイジュウ</t>
    </rPh>
    <rPh sb="99" eb="100">
      <t>オコナ</t>
    </rPh>
    <rPh sb="104" eb="106">
      <t>カイセツ</t>
    </rPh>
    <rPh sb="107" eb="109">
      <t>ジッシ</t>
    </rPh>
    <rPh sb="139" eb="141">
      <t>シヨウ</t>
    </rPh>
    <rPh sb="143" eb="145">
      <t>セツメイ</t>
    </rPh>
    <rPh sb="214" eb="215">
      <t>オコナ</t>
    </rPh>
    <rPh sb="237" eb="239">
      <t>ジクマワ</t>
    </rPh>
    <rPh sb="241" eb="243">
      <t>カイテンシヨウセツメイ</t>
    </rPh>
    <phoneticPr fontId="2"/>
  </si>
  <si>
    <t>視点、注視点、回転行列、任意の軸周りの回転行列、TPSカメラ</t>
    <rPh sb="0" eb="2">
      <t>シテン</t>
    </rPh>
    <rPh sb="3" eb="6">
      <t>チュウシテン</t>
    </rPh>
    <rPh sb="7" eb="11">
      <t>カイテンギョウレツ</t>
    </rPh>
    <rPh sb="12" eb="14">
      <t>ニンイ</t>
    </rPh>
    <rPh sb="15" eb="17">
      <t>ジクマワ</t>
    </rPh>
    <rPh sb="19" eb="23">
      <t>カイテンギョウレツ</t>
    </rPh>
    <phoneticPr fontId="2"/>
  </si>
  <si>
    <t>TPSカメラの実装方法について学んでいきます。</t>
    <rPh sb="7" eb="11">
      <t>ジッソウホウホウ</t>
    </rPh>
    <rPh sb="15" eb="16">
      <t>マナ</t>
    </rPh>
    <phoneticPr fontId="2"/>
  </si>
  <si>
    <t>カメラを考慮したキャラクターの移動処理を学んでいきます。</t>
    <rPh sb="4" eb="6">
      <t>コウリョ</t>
    </rPh>
    <rPh sb="15" eb="19">
      <t>イドウショリ</t>
    </rPh>
    <rPh sb="20" eb="21">
      <t>マナ</t>
    </rPh>
    <phoneticPr fontId="2"/>
  </si>
  <si>
    <t>①カメラの方向に移動させる　②【ハンズオン】ティーポットをカメラの前方向に動かす　③XZ平面での移動　④【課題】ティーポットをカメラのXZ平面での前方向に動かす。</t>
    <rPh sb="5" eb="7">
      <t>ホウコウ</t>
    </rPh>
    <rPh sb="8" eb="10">
      <t>イドウ</t>
    </rPh>
    <rPh sb="33" eb="36">
      <t>マエホウコウ</t>
    </rPh>
    <rPh sb="37" eb="38">
      <t>ウゴ</t>
    </rPh>
    <rPh sb="44" eb="46">
      <t>ヘイメン</t>
    </rPh>
    <rPh sb="48" eb="50">
      <t>イドウ</t>
    </rPh>
    <rPh sb="53" eb="55">
      <t>カダイ</t>
    </rPh>
    <rPh sb="69" eb="71">
      <t>ヘイメン</t>
    </rPh>
    <rPh sb="73" eb="76">
      <t>マエホウコウ</t>
    </rPh>
    <rPh sb="77" eb="78">
      <t>ウゴ</t>
    </rPh>
    <phoneticPr fontId="2"/>
  </si>
  <si>
    <t>カメラの基礎ー４</t>
    <rPh sb="4" eb="6">
      <t>キソ</t>
    </rPh>
    <phoneticPr fontId="2"/>
  </si>
  <si>
    <r>
      <rPr>
        <b/>
        <sz val="9"/>
        <rFont val="ＭＳ Ｐゴシック"/>
        <family val="3"/>
        <charset val="128"/>
      </rPr>
      <t xml:space="preserve">１．カメラの方向に移動させる　( p22 Optional 2.3.1 )
</t>
    </r>
    <r>
      <rPr>
        <sz val="9"/>
        <rFont val="ＭＳ Ｐゴシック"/>
        <family val="3"/>
        <charset val="128"/>
      </rPr>
      <t xml:space="preserve">テキストを使用して説明
</t>
    </r>
    <r>
      <rPr>
        <b/>
        <sz val="9"/>
        <rFont val="ＭＳ Ｐゴシック"/>
        <family val="3"/>
        <charset val="128"/>
      </rPr>
      <t xml:space="preserve">
２．【ハンズオン】ティーポットをカメラの前方向に動かす　( p22 Optional 2.3.2 )
</t>
    </r>
    <r>
      <rPr>
        <sz val="9"/>
        <rFont val="ＭＳ Ｐゴシック"/>
        <family val="3"/>
        <charset val="128"/>
      </rPr>
      <t xml:space="preserve">ハンズオンを行いながら、テキストを使用して説明
</t>
    </r>
    <r>
      <rPr>
        <b/>
        <sz val="9"/>
        <rFont val="ＭＳ Ｐゴシック"/>
        <family val="3"/>
        <charset val="128"/>
      </rPr>
      <t xml:space="preserve">
３．XZ平面での移動　( p23 Optional 2.3.3 )
</t>
    </r>
    <r>
      <rPr>
        <sz val="9"/>
        <rFont val="ＭＳ Ｐゴシック"/>
        <family val="3"/>
        <charset val="128"/>
      </rPr>
      <t xml:space="preserve">テキストを使用して説明
</t>
    </r>
    <r>
      <rPr>
        <b/>
        <sz val="9"/>
        <rFont val="ＭＳ Ｐゴシック"/>
        <family val="3"/>
        <charset val="128"/>
      </rPr>
      <t xml:space="preserve">
４．【課題】ティーポットをカメラのXZ平面での前方向に動かす( p24 Optional 2.3.4 )
</t>
    </r>
    <r>
      <rPr>
        <sz val="9"/>
        <rFont val="ＭＳ Ｐゴシック"/>
        <family val="3"/>
        <charset val="128"/>
      </rPr>
      <t>課題を実施後、課題の解説を行う。</t>
    </r>
    <rPh sb="43" eb="45">
      <t>シヨウ</t>
    </rPh>
    <rPh sb="47" eb="49">
      <t>セツメイ</t>
    </rPh>
    <rPh sb="108" eb="109">
      <t>オコナ</t>
    </rPh>
    <rPh sb="228" eb="230">
      <t>カダイ</t>
    </rPh>
    <rPh sb="231" eb="234">
      <t>ジッシゴ</t>
    </rPh>
    <rPh sb="235" eb="237">
      <t>カダイ</t>
    </rPh>
    <rPh sb="238" eb="240">
      <t>カイセツ</t>
    </rPh>
    <rPh sb="241" eb="242">
      <t>オコナ</t>
    </rPh>
    <phoneticPr fontId="2"/>
  </si>
  <si>
    <t>①カメラを考慮した左右の移動　②【ハンズオン】ティーポットをカメラの左右方向に動かす　③アナログスティックを利用したキャラクターの移動　④ 【ハンズオン】アナログスティックを利用した移動処理を実装する ⑤評価テスト</t>
    <rPh sb="5" eb="7">
      <t>コウリョ</t>
    </rPh>
    <rPh sb="9" eb="11">
      <t>サユウ</t>
    </rPh>
    <rPh sb="12" eb="14">
      <t>イドウ</t>
    </rPh>
    <rPh sb="34" eb="36">
      <t>サユウ</t>
    </rPh>
    <rPh sb="36" eb="38">
      <t>ホウコウ</t>
    </rPh>
    <rPh sb="39" eb="40">
      <t>ウゴ</t>
    </rPh>
    <rPh sb="54" eb="56">
      <t>リヨウ</t>
    </rPh>
    <rPh sb="65" eb="67">
      <t>イドウ</t>
    </rPh>
    <rPh sb="102" eb="104">
      <t>ヒョウカ</t>
    </rPh>
    <phoneticPr fontId="2"/>
  </si>
  <si>
    <r>
      <t xml:space="preserve">１．カメラを考慮した左右の移動　( p24 Optional 2.3.5 )
</t>
    </r>
    <r>
      <rPr>
        <sz val="9"/>
        <rFont val="ＭＳ Ｐゴシック"/>
        <family val="3"/>
        <charset val="128"/>
      </rPr>
      <t xml:space="preserve">テキストを使用して説明
</t>
    </r>
    <r>
      <rPr>
        <b/>
        <sz val="9"/>
        <rFont val="ＭＳ Ｐゴシック"/>
        <family val="3"/>
        <charset val="128"/>
      </rPr>
      <t xml:space="preserve">
２．【ハンズオン】ティーポットをカメラの左右方向に動かす ( p24 Optional 2.3.6 )　
</t>
    </r>
    <r>
      <rPr>
        <sz val="9"/>
        <rFont val="ＭＳ Ｐゴシック"/>
        <family val="3"/>
        <charset val="128"/>
      </rPr>
      <t xml:space="preserve">テキストを使用して説明
</t>
    </r>
    <r>
      <rPr>
        <b/>
        <sz val="9"/>
        <rFont val="ＭＳ Ｐゴシック"/>
        <family val="3"/>
        <charset val="128"/>
      </rPr>
      <t xml:space="preserve">
３．アナログスティックを利用したキャラクターの移動　( p25 Optional 2.3.7 )
</t>
    </r>
    <r>
      <rPr>
        <sz val="9"/>
        <rFont val="ＭＳ Ｐゴシック"/>
        <family val="3"/>
        <charset val="128"/>
      </rPr>
      <t xml:space="preserve">テキストを使用して説明
</t>
    </r>
    <r>
      <rPr>
        <b/>
        <sz val="9"/>
        <rFont val="ＭＳ Ｐゴシック"/>
        <family val="3"/>
        <charset val="128"/>
      </rPr>
      <t xml:space="preserve">
４．【ハンズオン】アナログスティックを利用した移動処理を実装する( p25 Optional 2.3.8 )
</t>
    </r>
    <r>
      <rPr>
        <sz val="9"/>
        <rFont val="ＭＳ Ｐゴシック"/>
        <family val="3"/>
        <charset val="128"/>
      </rPr>
      <t xml:space="preserve">テキストを使用して説明
</t>
    </r>
    <r>
      <rPr>
        <b/>
        <sz val="9"/>
        <rFont val="ＭＳ Ｐゴシック"/>
        <family val="3"/>
        <charset val="128"/>
      </rPr>
      <t xml:space="preserve">
５．評価テスト
</t>
    </r>
    <r>
      <rPr>
        <sz val="9"/>
        <rFont val="ＭＳ Ｐゴシック"/>
        <family val="3"/>
        <charset val="128"/>
      </rPr>
      <t>https://docs.google.com/forms/d/e/1FAIpQLSfTIBru_eUVsbnEMc_7FgXJ7JvykbR9k3kzEapEXfjblCYwzQ/viewform</t>
    </r>
    <rPh sb="6" eb="8">
      <t>コウリョ</t>
    </rPh>
    <rPh sb="10" eb="12">
      <t>サユウ</t>
    </rPh>
    <rPh sb="13" eb="14">
      <t>イ</t>
    </rPh>
    <rPh sb="121" eb="123">
      <t>サユウ</t>
    </rPh>
    <rPh sb="123" eb="125">
      <t>ホウコウ</t>
    </rPh>
    <rPh sb="126" eb="127">
      <t>ウゴ</t>
    </rPh>
    <rPh sb="179" eb="181">
      <t>リヨウ</t>
    </rPh>
    <rPh sb="190" eb="192">
      <t>イドウヒョウカ</t>
    </rPh>
    <phoneticPr fontId="2"/>
  </si>
  <si>
    <t>視点、注視点、回転行列、XZ平面、TPSカメラ</t>
    <rPh sb="0" eb="2">
      <t>シテン</t>
    </rPh>
    <rPh sb="3" eb="6">
      <t>チュウシテン</t>
    </rPh>
    <rPh sb="7" eb="11">
      <t>カイテンギョウレツ</t>
    </rPh>
    <rPh sb="14" eb="16">
      <t>ヘイメン</t>
    </rPh>
    <phoneticPr fontId="2"/>
  </si>
  <si>
    <t>視点、注視点、回転行列、カメラの方向、TPSカメラ</t>
    <rPh sb="0" eb="2">
      <t>シテン</t>
    </rPh>
    <rPh sb="3" eb="6">
      <t>チュウシテン</t>
    </rPh>
    <rPh sb="7" eb="11">
      <t>カイテンギョウレツ</t>
    </rPh>
    <rPh sb="16" eb="18">
      <t>ホウコウ</t>
    </rPh>
    <phoneticPr fontId="2"/>
  </si>
  <si>
    <t>①Chapterリード文　②ライティングなしの３Dモデル表示　③ライトの種類　④ディレクションライト　⑤ポイントライト　⑥スポットライト　⑦評価テスト</t>
    <rPh sb="11" eb="12">
      <t>ブン</t>
    </rPh>
    <rPh sb="36" eb="38">
      <t>シュルイ</t>
    </rPh>
    <rPh sb="70" eb="72">
      <t>ヒョウカ</t>
    </rPh>
    <phoneticPr fontId="2"/>
  </si>
  <si>
    <r>
      <rPr>
        <b/>
        <sz val="9"/>
        <rFont val="ＭＳ Ｐゴシック"/>
        <family val="3"/>
        <charset val="128"/>
      </rPr>
      <t>１．.Chapterリード文( p72 )
　</t>
    </r>
    <r>
      <rPr>
        <sz val="9"/>
        <rFont val="ＭＳ Ｐゴシック"/>
        <family val="3"/>
        <charset val="128"/>
      </rPr>
      <t xml:space="preserve">テキストを使用して説明。
</t>
    </r>
    <r>
      <rPr>
        <b/>
        <sz val="9"/>
        <rFont val="ＭＳ Ｐゴシック"/>
        <family val="3"/>
        <charset val="128"/>
      </rPr>
      <t xml:space="preserve">２．【ハンズオン】ライティングなしの３Dモデル表示( p72 4.1 )
</t>
    </r>
    <r>
      <rPr>
        <sz val="9"/>
        <rFont val="ＭＳ Ｐゴシック"/>
        <family val="3"/>
        <charset val="128"/>
      </rPr>
      <t xml:space="preserve">　ハンズオンを行いながら、テキストを使用して説明。
</t>
    </r>
    <r>
      <rPr>
        <b/>
        <sz val="9"/>
        <rFont val="ＭＳ Ｐゴシック"/>
        <family val="3"/>
        <charset val="128"/>
      </rPr>
      <t xml:space="preserve">
３．ライトの種類
</t>
    </r>
    <r>
      <rPr>
        <sz val="9"/>
        <rFont val="ＭＳ Ｐゴシック"/>
        <family val="3"/>
        <charset val="128"/>
      </rPr>
      <t xml:space="preserve">　テキストを使用して説明。
</t>
    </r>
    <r>
      <rPr>
        <b/>
        <sz val="9"/>
        <rFont val="ＭＳ Ｐゴシック"/>
        <family val="3"/>
        <charset val="128"/>
      </rPr>
      <t xml:space="preserve">
４．ディレクションライト</t>
    </r>
    <r>
      <rPr>
        <sz val="9"/>
        <rFont val="ＭＳ Ｐゴシック"/>
        <family val="3"/>
        <charset val="128"/>
      </rPr>
      <t xml:space="preserve">　
　テキストを使用して説明。
</t>
    </r>
    <r>
      <rPr>
        <b/>
        <sz val="9"/>
        <rFont val="ＭＳ Ｐゴシック"/>
        <family val="3"/>
        <charset val="128"/>
      </rPr>
      <t>５．ポイントライト　
　</t>
    </r>
    <r>
      <rPr>
        <sz val="9"/>
        <rFont val="ＭＳ Ｐゴシック"/>
        <family val="3"/>
        <charset val="128"/>
      </rPr>
      <t xml:space="preserve">テキストを使用して説明。
</t>
    </r>
    <r>
      <rPr>
        <b/>
        <sz val="9"/>
        <rFont val="ＭＳ Ｐゴシック"/>
        <family val="3"/>
        <charset val="128"/>
      </rPr>
      <t xml:space="preserve">
６．スポットライト　
　</t>
    </r>
    <r>
      <rPr>
        <sz val="9"/>
        <rFont val="ＭＳ Ｐゴシック"/>
        <family val="3"/>
        <charset val="128"/>
      </rPr>
      <t xml:space="preserve">テキストを使用して説明。
</t>
    </r>
    <r>
      <rPr>
        <b/>
        <sz val="9"/>
        <rFont val="ＭＳ Ｐゴシック"/>
        <family val="3"/>
        <charset val="128"/>
      </rPr>
      <t xml:space="preserve">
７．評価テスト
　</t>
    </r>
    <r>
      <rPr>
        <sz val="9"/>
        <rFont val="ＭＳ Ｐゴシック"/>
        <family val="3"/>
        <charset val="128"/>
      </rPr>
      <t xml:space="preserve">https://docs.google.com/forms/d/e/1FAIpQLSdQu6LjgNg8I1ixCIN-7XIPKUYHyDomdc_GIaKssGUcizsCcw/viewform
</t>
    </r>
    <rPh sb="81" eb="82">
      <t>オコナ</t>
    </rPh>
    <rPh sb="107" eb="109">
      <t>シュルイ</t>
    </rPh>
    <phoneticPr fontId="2"/>
  </si>
  <si>
    <t>Phongの反射モデルの拡散反射について学んでいきます。</t>
    <rPh sb="6" eb="8">
      <t>ハンシャ</t>
    </rPh>
    <rPh sb="12" eb="14">
      <t>カクサン</t>
    </rPh>
    <rPh sb="14" eb="16">
      <t>ハンシャ</t>
    </rPh>
    <rPh sb="20" eb="21">
      <t>マナ</t>
    </rPh>
    <phoneticPr fontId="2"/>
  </si>
  <si>
    <t>ライティング、ディレクションライト、ポイントライト、スポットライト</t>
    <phoneticPr fontId="2"/>
  </si>
  <si>
    <t>Phongの反射モデル、Lambert拡散反射、内積、頂点シェーダー、ピクセルシェーダー</t>
    <rPh sb="6" eb="8">
      <t>ハンシャ</t>
    </rPh>
    <rPh sb="19" eb="23">
      <t>カクサンハンシャ</t>
    </rPh>
    <rPh sb="24" eb="26">
      <t>ナイセキ</t>
    </rPh>
    <rPh sb="27" eb="29">
      <t>チョウテン</t>
    </rPh>
    <phoneticPr fontId="2"/>
  </si>
  <si>
    <t>①鏡面反射光　②【ハンズオン】フォン鏡面反射を実装する　③評価テスト</t>
    <rPh sb="29" eb="31">
      <t>ヒョウカ</t>
    </rPh>
    <phoneticPr fontId="2"/>
  </si>
  <si>
    <r>
      <rPr>
        <b/>
        <sz val="9"/>
        <rFont val="ＭＳ Ｐゴシック"/>
        <family val="3"/>
        <charset val="128"/>
      </rPr>
      <t>１．Phongの反射モデル( p80 4.3 )</t>
    </r>
    <r>
      <rPr>
        <sz val="9"/>
        <rFont val="ＭＳ Ｐゴシック"/>
        <family val="3"/>
        <charset val="128"/>
      </rPr>
      <t xml:space="preserve">
　テキストを使用して説明
</t>
    </r>
    <r>
      <rPr>
        <b/>
        <sz val="9"/>
        <rFont val="ＭＳ Ｐゴシック"/>
        <family val="3"/>
        <charset val="128"/>
      </rPr>
      <t>２．拡散反射光 ; Lambert拡散反射モデル( p80 4.3.1 )</t>
    </r>
    <r>
      <rPr>
        <sz val="9"/>
        <rFont val="ＭＳ Ｐゴシック"/>
        <family val="3"/>
        <charset val="128"/>
      </rPr>
      <t xml:space="preserve">
　テキストを使用して説明
</t>
    </r>
    <r>
      <rPr>
        <b/>
        <sz val="9"/>
        <rFont val="ＭＳ Ｐゴシック"/>
        <family val="3"/>
        <charset val="128"/>
      </rPr>
      <t>３．Lambert拡散反射を実装( p83 4.3.2 )</t>
    </r>
    <r>
      <rPr>
        <sz val="9"/>
        <rFont val="ＭＳ Ｐゴシック"/>
        <family val="3"/>
        <charset val="128"/>
      </rPr>
      <t xml:space="preserve">
　ハンズオンを行いながら、テキストを使用して説明
</t>
    </r>
    <r>
      <rPr>
        <b/>
        <sz val="9"/>
        <rFont val="ＭＳ Ｐゴシック"/>
        <family val="3"/>
        <charset val="128"/>
      </rPr>
      <t>４．評価テスト</t>
    </r>
    <r>
      <rPr>
        <sz val="9"/>
        <rFont val="ＭＳ Ｐゴシック"/>
        <family val="3"/>
        <charset val="128"/>
      </rPr>
      <t xml:space="preserve">
　https://docs.google.com/forms/d/e/1FAIpQLSfYt00Pj6uwe499r-zhfOehn69UZxCyoU70JoYF7fmxK8E5ZQ/viewform</t>
    </r>
    <rPh sb="56" eb="60">
      <t>カクサンハンシャ</t>
    </rPh>
    <rPh sb="127" eb="128">
      <t>オコナ</t>
    </rPh>
    <rPh sb="138" eb="140">
      <t>シヨウ</t>
    </rPh>
    <rPh sb="142" eb="144">
      <t>セツメイ</t>
    </rPh>
    <phoneticPr fontId="2"/>
  </si>
  <si>
    <t>Phongの反射モデル、Phong鏡面反射モデル、内積、頂点シェーダー、ピクセルシェーダー</t>
    <rPh sb="6" eb="8">
      <t>ハンシャ</t>
    </rPh>
    <rPh sb="17" eb="19">
      <t>キョウメン</t>
    </rPh>
    <rPh sb="19" eb="21">
      <t>ハンシャ</t>
    </rPh>
    <rPh sb="25" eb="27">
      <t>ナイセキ</t>
    </rPh>
    <rPh sb="28" eb="30">
      <t>チョウテン</t>
    </rPh>
    <phoneticPr fontId="2"/>
  </si>
  <si>
    <r>
      <rPr>
        <b/>
        <sz val="9"/>
        <rFont val="ＭＳ Ｐゴシック"/>
        <family val="3"/>
        <charset val="128"/>
      </rPr>
      <t>１。鏡面反射光 : Phong鏡面反射モデル ( p93 4.3.3 )</t>
    </r>
    <r>
      <rPr>
        <sz val="9"/>
        <rFont val="ＭＳ Ｐゴシック"/>
        <family val="3"/>
        <charset val="128"/>
      </rPr>
      <t xml:space="preserve">
　テキストを使用して説明
</t>
    </r>
    <r>
      <rPr>
        <b/>
        <sz val="9"/>
        <rFont val="ＭＳ Ｐゴシック"/>
        <family val="3"/>
        <charset val="128"/>
      </rPr>
      <t>２．【ハンズオン】フォン鏡面反射を実装する ( p98 4.3.4 )</t>
    </r>
    <r>
      <rPr>
        <sz val="9"/>
        <rFont val="ＭＳ Ｐゴシック"/>
        <family val="3"/>
        <charset val="128"/>
      </rPr>
      <t xml:space="preserve">
　ハンズオンを行いながら、テキストを使用して説明
</t>
    </r>
    <r>
      <rPr>
        <b/>
        <sz val="9"/>
        <rFont val="ＭＳ Ｐゴシック"/>
        <family val="3"/>
        <charset val="128"/>
      </rPr>
      <t>３．評価テスト</t>
    </r>
    <r>
      <rPr>
        <sz val="9"/>
        <rFont val="ＭＳ Ｐゴシック"/>
        <family val="3"/>
        <charset val="128"/>
      </rPr>
      <t xml:space="preserve">
https://docs.google.com/forms/d/e/1FAIpQLScPWNcJE5NyVNfUwRXKc4Hgbpyk8uSjCOcfoYoOSwLEmqigPw/viewform</t>
    </r>
    <rPh sb="15" eb="19">
      <t>キョウメンハンシャ</t>
    </rPh>
    <rPh sb="43" eb="45">
      <t>シヨウ</t>
    </rPh>
    <rPh sb="47" eb="49">
      <t>セツメイ</t>
    </rPh>
    <rPh sb="94" eb="95">
      <t>オコナ</t>
    </rPh>
    <rPh sb="105" eb="107">
      <t>シヨウ</t>
    </rPh>
    <rPh sb="109" eb="111">
      <t>セツメイ</t>
    </rPh>
    <rPh sb="115" eb="117">
      <t>ヒョウカ</t>
    </rPh>
    <phoneticPr fontId="2"/>
  </si>
  <si>
    <r>
      <rPr>
        <b/>
        <sz val="9"/>
        <rFont val="ＭＳ Ｐゴシック"/>
        <family val="3"/>
        <charset val="128"/>
      </rPr>
      <t>1. 環境光( p104 4.3.5 )</t>
    </r>
    <r>
      <rPr>
        <sz val="9"/>
        <rFont val="ＭＳ Ｐゴシック"/>
        <family val="3"/>
        <charset val="128"/>
      </rPr>
      <t xml:space="preserve">
　テキストを使用して説明
</t>
    </r>
    <r>
      <rPr>
        <b/>
        <sz val="9"/>
        <rFont val="ＭＳ Ｐゴシック"/>
        <family val="3"/>
        <charset val="128"/>
      </rPr>
      <t>2. 【ハンズオン】環境光を実装する ( p105 4.3.6 )</t>
    </r>
    <r>
      <rPr>
        <sz val="9"/>
        <rFont val="ＭＳ Ｐゴシック"/>
        <family val="3"/>
        <charset val="128"/>
      </rPr>
      <t xml:space="preserve">
　ハンズオン演習を実施
</t>
    </r>
    <r>
      <rPr>
        <b/>
        <sz val="9"/>
        <rFont val="ＭＳ Ｐゴシック"/>
        <family val="3"/>
        <charset val="128"/>
      </rPr>
      <t>③ まとめ ( p107 4.3.7 )</t>
    </r>
    <r>
      <rPr>
        <sz val="9"/>
        <rFont val="ＭＳ Ｐゴシック"/>
        <family val="3"/>
        <charset val="128"/>
      </rPr>
      <t xml:space="preserve">
　テキストを使用して説明
</t>
    </r>
    <r>
      <rPr>
        <b/>
        <sz val="9"/>
        <rFont val="ＭＳ Ｐゴシック"/>
        <family val="3"/>
        <charset val="128"/>
      </rPr>
      <t>④評価テスト</t>
    </r>
    <r>
      <rPr>
        <sz val="9"/>
        <rFont val="ＭＳ Ｐゴシック"/>
        <family val="3"/>
        <charset val="128"/>
      </rPr>
      <t>　　
https://docs.google.com/forms/d/e/1FAIpQLSe3F-Ht4j_iXihCyq51xctJb4rbUXZOkSTSv0clfIHmEZTpGA/viewform</t>
    </r>
    <rPh sb="75" eb="77">
      <t>エンシュウ</t>
    </rPh>
    <rPh sb="78" eb="80">
      <t>ジッシ</t>
    </rPh>
    <phoneticPr fontId="2"/>
  </si>
  <si>
    <t>期末試験準備</t>
    <rPh sb="0" eb="4">
      <t>キマツシケン</t>
    </rPh>
    <rPh sb="4" eb="6">
      <t>ジュンビ</t>
    </rPh>
    <phoneticPr fontId="2"/>
  </si>
  <si>
    <t>期末試験に向けた予備コマ</t>
    <rPh sb="0" eb="4">
      <t>キマツシケン</t>
    </rPh>
    <rPh sb="5" eb="6">
      <t>ム</t>
    </rPh>
    <rPh sb="8" eb="10">
      <t>ヨビ</t>
    </rPh>
    <phoneticPr fontId="2"/>
  </si>
  <si>
    <t>①チャプターリード文　②モーフィング　③プロシージャルアニメーション　④スケルトンアニメーション　⑤スケルトン　⑥評価テスト</t>
    <rPh sb="9" eb="10">
      <t>ブン</t>
    </rPh>
    <rPh sb="57" eb="59">
      <t>ヒョウカ</t>
    </rPh>
    <phoneticPr fontId="2"/>
  </si>
  <si>
    <r>
      <rPr>
        <b/>
        <sz val="9"/>
        <color theme="1"/>
        <rFont val="ＭＳ Ｐゴシック"/>
        <family val="3"/>
        <charset val="128"/>
      </rPr>
      <t xml:space="preserve">1. チャプターリード文( p28 )
</t>
    </r>
    <r>
      <rPr>
        <sz val="9"/>
        <color theme="1"/>
        <rFont val="ＭＳ Ｐゴシック"/>
        <family val="3"/>
        <charset val="128"/>
      </rPr>
      <t xml:space="preserve">テキストを使用して説明
</t>
    </r>
    <r>
      <rPr>
        <b/>
        <sz val="9"/>
        <color theme="1"/>
        <rFont val="ＭＳ Ｐゴシック"/>
        <family val="3"/>
        <charset val="128"/>
      </rPr>
      <t xml:space="preserve">2. モーフィング( p28 Optional 3.1 )
</t>
    </r>
    <r>
      <rPr>
        <sz val="9"/>
        <color theme="1"/>
        <rFont val="ＭＳ Ｐゴシック"/>
        <family val="3"/>
        <charset val="128"/>
      </rPr>
      <t xml:space="preserve">テキストを使用して説明
</t>
    </r>
    <r>
      <rPr>
        <b/>
        <sz val="9"/>
        <color theme="1"/>
        <rFont val="ＭＳ Ｐゴシック"/>
        <family val="3"/>
        <charset val="128"/>
      </rPr>
      <t xml:space="preserve">
3. プロシージャルアニメーション( p30 Optiona. 3.2 )
</t>
    </r>
    <r>
      <rPr>
        <sz val="9"/>
        <color theme="1"/>
        <rFont val="ＭＳ Ｐゴシック"/>
        <family val="3"/>
        <charset val="128"/>
      </rPr>
      <t xml:space="preserve">テキストを使用して説明
</t>
    </r>
    <r>
      <rPr>
        <b/>
        <sz val="9"/>
        <color theme="1"/>
        <rFont val="ＭＳ Ｐゴシック"/>
        <family val="3"/>
        <charset val="128"/>
      </rPr>
      <t xml:space="preserve">
4. スケルトンアニメーション ( p30 Optional 3.3 ) 
</t>
    </r>
    <r>
      <rPr>
        <sz val="9"/>
        <color theme="1"/>
        <rFont val="ＭＳ Ｐゴシック"/>
        <family val="3"/>
        <charset val="128"/>
      </rPr>
      <t xml:space="preserve">テキストを使用して説明
</t>
    </r>
    <r>
      <rPr>
        <b/>
        <sz val="9"/>
        <color theme="1"/>
        <rFont val="ＭＳ Ｐゴシック"/>
        <family val="3"/>
        <charset val="128"/>
      </rPr>
      <t xml:space="preserve">5. スケルトン ( p30 Optional 3.3.1 )
</t>
    </r>
    <r>
      <rPr>
        <sz val="9"/>
        <color theme="1"/>
        <rFont val="ＭＳ Ｐゴシック"/>
        <family val="3"/>
        <charset val="128"/>
      </rPr>
      <t xml:space="preserve">テキストを使用して説明
</t>
    </r>
    <r>
      <rPr>
        <b/>
        <sz val="9"/>
        <color theme="1"/>
        <rFont val="ＭＳ Ｐゴシック"/>
        <family val="3"/>
        <charset val="128"/>
      </rPr>
      <t xml:space="preserve">
6. 評価テスト</t>
    </r>
    <r>
      <rPr>
        <sz val="9"/>
        <color theme="1"/>
        <rFont val="ＭＳ Ｐゴシック"/>
        <family val="3"/>
        <charset val="128"/>
      </rPr>
      <t xml:space="preserve">
https://docs.google.com/forms/d/e/1FAIpQLSdtuLm3hprQvaF2jflAsKFEirfE9tKcqCbqAWBwnTZ9AJ2utw/viewform</t>
    </r>
    <rPh sb="25" eb="27">
      <t>シヨウ</t>
    </rPh>
    <rPh sb="29" eb="31">
      <t>セツメイ</t>
    </rPh>
    <phoneticPr fontId="2"/>
  </si>
  <si>
    <t>「HLSLシェーダーの魔導書＋＋」p28～p33</t>
    <rPh sb="11" eb="14">
      <t>マドウショ</t>
    </rPh>
    <phoneticPr fontId="2"/>
  </si>
  <si>
    <t>アニメーションの基礎を学びます。</t>
    <rPh sb="8" eb="10">
      <t>キソ</t>
    </rPh>
    <rPh sb="11" eb="12">
      <t>マナ</t>
    </rPh>
    <phoneticPr fontId="2"/>
  </si>
  <si>
    <t>①【ハンズオン】アニメーションを再生してみる　②評価テスト</t>
    <rPh sb="16" eb="18">
      <t>サイセイ</t>
    </rPh>
    <rPh sb="24" eb="26">
      <t>ヒョウカ</t>
    </rPh>
    <phoneticPr fontId="2"/>
  </si>
  <si>
    <t>アニメーション、モーフィング、プロシージャルアニメーション、スケルトンなイメーション、スケルトン</t>
    <phoneticPr fontId="2"/>
  </si>
  <si>
    <t>「HLSLシェーダーの魔導書＋＋」p4～p5</t>
    <phoneticPr fontId="2"/>
  </si>
  <si>
    <t>「HLSLシェーダーの魔導書＋＋」p1～p3</t>
    <phoneticPr fontId="2"/>
  </si>
  <si>
    <t>「HLSLシェーダーの魔導書＋＋」p1</t>
    <phoneticPr fontId="2"/>
  </si>
  <si>
    <t>「HLSLシェーダーの魔導書＋＋」p6～p9</t>
    <phoneticPr fontId="2"/>
  </si>
  <si>
    <t>「HLSLシェーダーの魔導書＋＋」p10～p14</t>
    <rPh sb="11" eb="14">
      <t>マドウショ</t>
    </rPh>
    <phoneticPr fontId="2"/>
  </si>
  <si>
    <t>「HLSLシェーダーの魔導書＋＋」p15～p21</t>
    <rPh sb="11" eb="14">
      <t>マドウショ</t>
    </rPh>
    <phoneticPr fontId="2"/>
  </si>
  <si>
    <t>「HLSLシェーダーの魔導書＋＋」p22～p24</t>
    <rPh sb="11" eb="14">
      <t>マドウショ</t>
    </rPh>
    <phoneticPr fontId="2"/>
  </si>
  <si>
    <t>「HLSLシェーダーの魔導書＋＋」p25～p27</t>
    <phoneticPr fontId="2"/>
  </si>
  <si>
    <t>「HLSLシェーダーの魔導書」p72～p79</t>
    <rPh sb="11" eb="14">
      <t>マドウショ</t>
    </rPh>
    <phoneticPr fontId="2"/>
  </si>
  <si>
    <t>「HLSLシェーダーの魔導書」p80～p93</t>
    <phoneticPr fontId="2"/>
  </si>
  <si>
    <t>「HLSLシェーダーの魔導書」p93～p103</t>
    <rPh sb="11" eb="14">
      <t>マドウショ</t>
    </rPh>
    <phoneticPr fontId="2"/>
  </si>
  <si>
    <t>「HLSLシェーダーの魔導書」p104～p107</t>
    <rPh sb="11" eb="14">
      <t>マドウショ</t>
    </rPh>
    <phoneticPr fontId="2"/>
  </si>
  <si>
    <t>本科目では、講義50%、ハンズオン実習30%、実習課題20%で授業を展開していく。教科書は「HLSLシェーダーの魔導書」と本校オリジナル「HLSLシェーダーの魔導書++」をベースに授業を進めていく。毎コマ実習による理解度テストと、2コマに1回の  割合で筆記の理解度テストを実施している。</t>
    <rPh sb="56" eb="59">
      <t>マドウショ</t>
    </rPh>
    <rPh sb="61" eb="63">
      <t>ホンコウ</t>
    </rPh>
    <rPh sb="79" eb="82">
      <t>マドウショ</t>
    </rPh>
    <rPh sb="90" eb="92">
      <t>ジュギョウ</t>
    </rPh>
    <rPh sb="93" eb="94">
      <t>スス</t>
    </rPh>
    <phoneticPr fontId="2"/>
  </si>
  <si>
    <t>DirectXⅡ、制作演習Ⅰ</t>
    <rPh sb="9" eb="13">
      <t>セイサクエンシュウ</t>
    </rPh>
    <phoneticPr fontId="2"/>
  </si>
  <si>
    <t>大手ゲーム会社から求められている基礎力のうち、３DCGプログラミングに関係する基礎力をつけるための科目です。また、ゲーム業界を希望する全ての学生が、就活作品の制作に向けて実装していく内容を学んでいく科目となります。</t>
    <rPh sb="0" eb="2">
      <t>オオテ</t>
    </rPh>
    <rPh sb="5" eb="7">
      <t>ガイシャ</t>
    </rPh>
    <rPh sb="9" eb="10">
      <t>モト</t>
    </rPh>
    <rPh sb="16" eb="19">
      <t>キソリョク</t>
    </rPh>
    <rPh sb="35" eb="37">
      <t>カンケイ</t>
    </rPh>
    <rPh sb="39" eb="42">
      <t>キソリョク</t>
    </rPh>
    <rPh sb="49" eb="51">
      <t>カモク</t>
    </rPh>
    <rPh sb="60" eb="62">
      <t>ギョウカイ</t>
    </rPh>
    <rPh sb="63" eb="65">
      <t>キボウ</t>
    </rPh>
    <rPh sb="67" eb="68">
      <t>スベ</t>
    </rPh>
    <rPh sb="70" eb="72">
      <t>ガクセイ</t>
    </rPh>
    <rPh sb="74" eb="78">
      <t>シュウカツサクヒン</t>
    </rPh>
    <rPh sb="79" eb="81">
      <t>セイサク</t>
    </rPh>
    <rPh sb="82" eb="83">
      <t>ム</t>
    </rPh>
    <rPh sb="85" eb="87">
      <t>ジッソウ</t>
    </rPh>
    <rPh sb="91" eb="93">
      <t>ナイヨウ</t>
    </rPh>
    <rPh sb="94" eb="95">
      <t>マナ</t>
    </rPh>
    <rPh sb="99" eb="101">
      <t>カモク</t>
    </rPh>
    <phoneticPr fontId="2"/>
  </si>
  <si>
    <t>頂点シェーダー、ピクセルシェーダー、座標変換、回転行列、拡大行列、平行移動行列、ディレクションライト、ポイントライト、スポットライト、Phontの反射モデル</t>
    <rPh sb="0" eb="2">
      <t>チョウテン</t>
    </rPh>
    <rPh sb="18" eb="22">
      <t>ザヒョウヘンカン</t>
    </rPh>
    <rPh sb="23" eb="27">
      <t>カイテンギョウレツ</t>
    </rPh>
    <rPh sb="28" eb="32">
      <t>カクダイギョウレツ</t>
    </rPh>
    <rPh sb="33" eb="39">
      <t>ヘイコウイドウギョウレツ</t>
    </rPh>
    <rPh sb="73" eb="75">
      <t>ハンシャ</t>
    </rPh>
    <phoneticPr fontId="2"/>
  </si>
  <si>
    <t>Phongの反射モデルを実装することができる、３Dモデルを表示するための原理を理解できている、カメラを操作するプログラムを実装することができる、スケルトンアニメーションの概要を知っている。</t>
    <rPh sb="6" eb="8">
      <t>ハンシャ</t>
    </rPh>
    <rPh sb="12" eb="14">
      <t>ジッソウ</t>
    </rPh>
    <rPh sb="29" eb="31">
      <t>ヒョウジ</t>
    </rPh>
    <rPh sb="36" eb="38">
      <t>ゲンリ</t>
    </rPh>
    <rPh sb="39" eb="41">
      <t>リカイ</t>
    </rPh>
    <rPh sb="51" eb="53">
      <t>ソウサ</t>
    </rPh>
    <rPh sb="61" eb="63">
      <t>ジッソウ</t>
    </rPh>
    <rPh sb="85" eb="87">
      <t>ガイヨウ</t>
    </rPh>
    <rPh sb="88" eb="89">
      <t>シ</t>
    </rPh>
    <phoneticPr fontId="2"/>
  </si>
  <si>
    <t>DirectX12を薄くラップした、本校独自のゲームエンジンk2EngineLowを利用して、CGプログラミングの基礎を学ぶ。</t>
    <rPh sb="10" eb="11">
      <t>ウス</t>
    </rPh>
    <rPh sb="18" eb="22">
      <t>ホンコウドクジ</t>
    </rPh>
    <rPh sb="42" eb="44">
      <t>リヨウ</t>
    </rPh>
    <rPh sb="57" eb="59">
      <t>キソ</t>
    </rPh>
    <rPh sb="60" eb="61">
      <t>マナ</t>
    </rPh>
    <phoneticPr fontId="2"/>
  </si>
  <si>
    <t>DirectX12を薄くラップした、本校独自のゲームエンジンk2EngineLowを利用して、CGプログラミングの基礎を学ぶ。</t>
    <phoneticPr fontId="2"/>
  </si>
  <si>
    <t>レンダリングパイプラインの基礎</t>
    <rPh sb="13" eb="15">
      <t>キソ</t>
    </rPh>
    <phoneticPr fontId="2"/>
  </si>
  <si>
    <t>頂点シェーダー</t>
    <rPh sb="0" eb="2">
      <t>チョウテン</t>
    </rPh>
    <phoneticPr fontId="2"/>
  </si>
  <si>
    <t>ピクセルシェーダー</t>
    <phoneticPr fontId="2"/>
  </si>
  <si>
    <t>３Dモデルを表示する原理</t>
    <rPh sb="6" eb="8">
      <t>ヒョウジ</t>
    </rPh>
    <rPh sb="10" eb="12">
      <t>ゲンリ</t>
    </rPh>
    <phoneticPr fontId="2"/>
  </si>
  <si>
    <t>アニメーションの基礎</t>
    <rPh sb="8" eb="10">
      <t>キソ</t>
    </rPh>
    <phoneticPr fontId="2"/>
  </si>
  <si>
    <t>カメラの基礎-１</t>
    <rPh sb="4" eb="6">
      <t>キソ</t>
    </rPh>
    <phoneticPr fontId="2"/>
  </si>
  <si>
    <t>ライティングの基礎-１</t>
    <rPh sb="7" eb="9">
      <t>キソ</t>
    </rPh>
    <phoneticPr fontId="2"/>
  </si>
  <si>
    <t>ライティングの基礎-２</t>
    <rPh sb="7" eb="9">
      <t>キソ</t>
    </rPh>
    <phoneticPr fontId="2"/>
  </si>
  <si>
    <t>ライティングの基礎-３</t>
    <rPh sb="7" eb="9">
      <t>キソ</t>
    </rPh>
    <phoneticPr fontId="2"/>
  </si>
  <si>
    <t>カメラの基礎-２</t>
    <rPh sb="4" eb="6">
      <t>キソ</t>
    </rPh>
    <phoneticPr fontId="2"/>
  </si>
  <si>
    <t>３Dの絵がディスプレイに表示されるまでの工程を理解できている。</t>
    <rPh sb="3" eb="4">
      <t>エ</t>
    </rPh>
    <rPh sb="12" eb="14">
      <t>ヒョウジ</t>
    </rPh>
    <rPh sb="20" eb="22">
      <t>コウテイ</t>
    </rPh>
    <rPh sb="23" eb="25">
      <t>リカイ</t>
    </rPh>
    <phoneticPr fontId="2"/>
  </si>
  <si>
    <t>ピクセルシェーダーで行うべき処理を理解できている</t>
    <rPh sb="10" eb="11">
      <t>オコナ</t>
    </rPh>
    <rPh sb="14" eb="16">
      <t>ショリ</t>
    </rPh>
    <rPh sb="17" eb="19">
      <t>リカイ</t>
    </rPh>
    <phoneticPr fontId="2"/>
  </si>
  <si>
    <t>頂点シェーダーが行うべき処理を理解できている</t>
    <rPh sb="0" eb="2">
      <t>チョウテン</t>
    </rPh>
    <rPh sb="8" eb="9">
      <t>オコナ</t>
    </rPh>
    <rPh sb="12" eb="14">
      <t>ショリ</t>
    </rPh>
    <rPh sb="15" eb="17">
      <t>リカイ</t>
    </rPh>
    <phoneticPr fontId="2"/>
  </si>
  <si>
    <t>３Dモデルの絵を表示するための原理を理解できている</t>
    <rPh sb="6" eb="7">
      <t>エ</t>
    </rPh>
    <rPh sb="8" eb="10">
      <t>ヒョウジ</t>
    </rPh>
    <rPh sb="15" eb="17">
      <t>ゲンリ</t>
    </rPh>
    <rPh sb="18" eb="20">
      <t>リカイ</t>
    </rPh>
    <phoneticPr fontId="2"/>
  </si>
  <si>
    <t>カメラの基礎を理解できており、カメラを上下左右に動かすことができる。</t>
    <rPh sb="4" eb="6">
      <t>キソ</t>
    </rPh>
    <rPh sb="7" eb="9">
      <t>リカイ</t>
    </rPh>
    <rPh sb="19" eb="21">
      <t>ジョウゲ</t>
    </rPh>
    <rPh sb="21" eb="23">
      <t>サユウ</t>
    </rPh>
    <rPh sb="24" eb="25">
      <t>ウゴ</t>
    </rPh>
    <phoneticPr fontId="2"/>
  </si>
  <si>
    <t>TPSカメラを実装することができる</t>
    <rPh sb="7" eb="9">
      <t>ジッソウ</t>
    </rPh>
    <phoneticPr fontId="2"/>
  </si>
  <si>
    <t>Phongの反射モデル : Lambert拡散反射を実装することができる</t>
    <rPh sb="6" eb="8">
      <t>ハンシャ</t>
    </rPh>
    <rPh sb="21" eb="25">
      <t>カクサンハンシャ</t>
    </rPh>
    <rPh sb="26" eb="28">
      <t>ジッソウ</t>
    </rPh>
    <phoneticPr fontId="2"/>
  </si>
  <si>
    <t>Phongの反射モデル : Phongの鏡面反射を実装することができる</t>
    <rPh sb="6" eb="8">
      <t>ハンシャ</t>
    </rPh>
    <rPh sb="20" eb="22">
      <t>キョウメン</t>
    </rPh>
    <rPh sb="22" eb="24">
      <t>ハンシャ</t>
    </rPh>
    <rPh sb="25" eb="27">
      <t>ジッソウ</t>
    </rPh>
    <phoneticPr fontId="2"/>
  </si>
  <si>
    <t>Phongの反射モデル : シンプルな環境光を実装することができる</t>
    <rPh sb="6" eb="8">
      <t>ハンシャ</t>
    </rPh>
    <rPh sb="19" eb="21">
      <t>カンキョウ</t>
    </rPh>
    <rPh sb="21" eb="22">
      <t>ヒカリ</t>
    </rPh>
    <rPh sb="23" eb="25">
      <t>ジッソウ</t>
    </rPh>
    <phoneticPr fontId="2"/>
  </si>
  <si>
    <t>スケルトンアニメーションの原理について知っている</t>
    <rPh sb="13" eb="15">
      <t>ゲンリ</t>
    </rPh>
    <rPh sb="19" eb="20">
      <t>シ</t>
    </rPh>
    <phoneticPr fontId="2"/>
  </si>
  <si>
    <t>頂点シェーダー、ラスタライザ、ピクセルシェーダー</t>
    <rPh sb="0" eb="2">
      <t>チョウテン</t>
    </rPh>
    <phoneticPr fontId="2"/>
  </si>
  <si>
    <t>頂点シェーダー、回転行列、平行移動行列、拡大行列</t>
    <rPh sb="0" eb="2">
      <t>チョウテン</t>
    </rPh>
    <rPh sb="8" eb="12">
      <t>カイテンギョウレツ</t>
    </rPh>
    <rPh sb="13" eb="19">
      <t>ヘイコウイドウギョウレツ</t>
    </rPh>
    <rPh sb="20" eb="24">
      <t>カクダイギョウレツ</t>
    </rPh>
    <phoneticPr fontId="2"/>
  </si>
  <si>
    <t>頂点シェーダー、ピクセルシェーダー、ディスクリプタヒープ、ルートシグネチャ</t>
    <rPh sb="0" eb="2">
      <t>チョウテン</t>
    </rPh>
    <phoneticPr fontId="2"/>
  </si>
  <si>
    <t>視点、注視点、カメラ行列、投資変換行列</t>
    <rPh sb="0" eb="2">
      <t>シテン</t>
    </rPh>
    <rPh sb="3" eb="6">
      <t>チュウシテン</t>
    </rPh>
    <rPh sb="10" eb="12">
      <t>ギョウレツ</t>
    </rPh>
    <rPh sb="13" eb="19">
      <t>トウシヘンカンギョウレツ</t>
    </rPh>
    <phoneticPr fontId="2"/>
  </si>
  <si>
    <t>XZ平面、Y軸周りの回転、X軸周りの回転</t>
    <rPh sb="2" eb="4">
      <t>ヘイメン</t>
    </rPh>
    <rPh sb="6" eb="8">
      <t>ジクマワ</t>
    </rPh>
    <rPh sb="10" eb="12">
      <t>カイテン</t>
    </rPh>
    <rPh sb="14" eb="16">
      <t>ジクマワ</t>
    </rPh>
    <rPh sb="18" eb="20">
      <t>カイテン</t>
    </rPh>
    <phoneticPr fontId="2"/>
  </si>
  <si>
    <t>Lambert拡散反射、内積、法線</t>
    <rPh sb="7" eb="11">
      <t>カクサンハンシャ</t>
    </rPh>
    <rPh sb="12" eb="14">
      <t>ナイセキ</t>
    </rPh>
    <rPh sb="15" eb="17">
      <t>ホウセン</t>
    </rPh>
    <phoneticPr fontId="2"/>
  </si>
  <si>
    <t>Phong鏡面反射、内積、法線</t>
    <rPh sb="5" eb="7">
      <t>キョウメン</t>
    </rPh>
    <rPh sb="7" eb="9">
      <t>ハンシャ</t>
    </rPh>
    <rPh sb="10" eb="12">
      <t>ナイセキ</t>
    </rPh>
    <rPh sb="13" eb="15">
      <t>ホウセン</t>
    </rPh>
    <phoneticPr fontId="2"/>
  </si>
  <si>
    <t>環境光、内積、法線</t>
    <rPh sb="0" eb="3">
      <t>カンキョウヒカリ</t>
    </rPh>
    <rPh sb="4" eb="6">
      <t>ナイセキ</t>
    </rPh>
    <rPh sb="7" eb="9">
      <t>ホウセン</t>
    </rPh>
    <phoneticPr fontId="2"/>
  </si>
  <si>
    <t>スケルトンアニメーション</t>
    <phoneticPr fontId="2"/>
  </si>
  <si>
    <t>1-3</t>
    <phoneticPr fontId="2"/>
  </si>
  <si>
    <t>4-5、7-9</t>
    <phoneticPr fontId="2"/>
  </si>
  <si>
    <t>6、10-12</t>
    <phoneticPr fontId="2"/>
  </si>
  <si>
    <t>1-15</t>
    <phoneticPr fontId="2"/>
  </si>
  <si>
    <t>16-17</t>
    <phoneticPr fontId="2"/>
  </si>
  <si>
    <t>18-19</t>
    <phoneticPr fontId="2"/>
  </si>
  <si>
    <t>22-23</t>
    <phoneticPr fontId="2"/>
  </si>
  <si>
    <t>24</t>
    <phoneticPr fontId="2"/>
  </si>
  <si>
    <t>25</t>
    <phoneticPr fontId="2"/>
  </si>
  <si>
    <t>27-28</t>
    <phoneticPr fontId="2"/>
  </si>
  <si>
    <r>
      <t xml:space="preserve">1. ピクセルシェーダー入門( p38 2.4 )
</t>
    </r>
    <r>
      <rPr>
        <sz val="9"/>
        <rFont val="ＭＳ Ｐゴシック"/>
        <family val="3"/>
        <charset val="128"/>
      </rPr>
      <t xml:space="preserve">テキストを使用して説明
</t>
    </r>
    <r>
      <rPr>
        <b/>
        <sz val="9"/>
        <rFont val="ＭＳ Ｐゴシック"/>
        <family val="3"/>
        <charset val="128"/>
      </rPr>
      <t xml:space="preserve">
2. 【ハンズオン】三角形を青色にする( p39 2.4.1 )
</t>
    </r>
    <r>
      <rPr>
        <sz val="9"/>
        <rFont val="ＭＳ Ｐゴシック"/>
        <family val="3"/>
        <charset val="128"/>
      </rPr>
      <t xml:space="preserve">ハンズオンと平行して、テキストを使用して説明
</t>
    </r>
    <r>
      <rPr>
        <b/>
        <sz val="9"/>
        <rFont val="ＭＳ Ｐゴシック"/>
        <family val="3"/>
        <charset val="128"/>
      </rPr>
      <t xml:space="preserve">
3. まとめ( p44 2.4.2 )
</t>
    </r>
    <r>
      <rPr>
        <sz val="9"/>
        <rFont val="ＭＳ Ｐゴシック"/>
        <family val="3"/>
        <charset val="128"/>
      </rPr>
      <t>テキストを使用して説明</t>
    </r>
    <r>
      <rPr>
        <b/>
        <sz val="9"/>
        <rFont val="ＭＳ Ｐゴシック"/>
        <family val="3"/>
        <charset val="128"/>
      </rPr>
      <t xml:space="preserve">
</t>
    </r>
    <r>
      <rPr>
        <sz val="9"/>
        <rFont val="ＭＳ Ｐゴシック"/>
        <family val="3"/>
        <charset val="128"/>
      </rPr>
      <t xml:space="preserve">
</t>
    </r>
    <r>
      <rPr>
        <b/>
        <sz val="9"/>
        <rFont val="ＭＳ Ｐゴシック"/>
        <family val="3"/>
        <charset val="128"/>
      </rPr>
      <t xml:space="preserve">4. 評価テスト
</t>
    </r>
    <r>
      <rPr>
        <sz val="9"/>
        <rFont val="ＭＳ Ｐゴシック"/>
        <family val="3"/>
        <charset val="128"/>
      </rPr>
      <t>https://docs.google.com/forms/d/e/1FAIpQLSf8kWns4Z0m9YV8L7Z6CMga7ybo1pKr7m3ZaSoKGJi-j0GPgw/viewform</t>
    </r>
    <rPh sb="12" eb="14">
      <t>ニュウモン</t>
    </rPh>
    <rPh sb="31" eb="33">
      <t>シヨウ</t>
    </rPh>
    <rPh sb="35" eb="37">
      <t>セツメイ</t>
    </rPh>
    <rPh sb="49" eb="52">
      <t>サンカクケイ</t>
    </rPh>
    <rPh sb="53" eb="55">
      <t>アオイロ</t>
    </rPh>
    <rPh sb="77" eb="79">
      <t>ヘイコウ</t>
    </rPh>
    <rPh sb="92" eb="94">
      <t>セツメイ</t>
    </rPh>
    <rPh sb="127" eb="128">
      <t>オコナ</t>
    </rPh>
    <rPh sb="132" eb="134">
      <t>ヒョウカ</t>
    </rPh>
    <rPh sb="134" eb="135">
      <t>オコナ</t>
    </rPh>
    <phoneticPr fontId="2"/>
  </si>
  <si>
    <r>
      <rPr>
        <b/>
        <sz val="9"/>
        <rFont val="ＭＳ Ｐゴシック"/>
        <family val="3"/>
        <charset val="128"/>
      </rPr>
      <t>①【ハンズオン】課題
　</t>
    </r>
    <r>
      <rPr>
        <sz val="9"/>
        <rFont val="ＭＳ Ｐゴシック"/>
        <family val="3"/>
        <charset val="128"/>
      </rPr>
      <t xml:space="preserve">HLSLシェーダーの魔導書++.pdfの課題4のハンズオン演習を行います。
</t>
    </r>
    <r>
      <rPr>
        <b/>
        <sz val="9"/>
        <rFont val="ＭＳ Ｐゴシック"/>
        <family val="3"/>
        <charset val="128"/>
      </rPr>
      <t xml:space="preserve">②課題
</t>
    </r>
    <r>
      <rPr>
        <sz val="9"/>
        <rFont val="ＭＳ Ｐゴシック"/>
        <family val="3"/>
        <charset val="128"/>
      </rPr>
      <t xml:space="preserve">　課題-5～課題7を行います。
</t>
    </r>
    <r>
      <rPr>
        <b/>
        <sz val="9"/>
        <rFont val="ＭＳ Ｐゴシック"/>
        <family val="3"/>
        <charset val="128"/>
      </rPr>
      <t>③演習進捗アンケート</t>
    </r>
    <r>
      <rPr>
        <sz val="9"/>
        <rFont val="ＭＳ Ｐゴシック"/>
        <family val="3"/>
        <charset val="128"/>
      </rPr>
      <t xml:space="preserve">
https://docs.google.com/forms/d/e/1FAIpQLSfxze-euUvhDhqHM6L1k3qjY2KajczN0_c6NEmPUpyn3kEC8g/viewform?usp=sf_link</t>
    </r>
    <rPh sb="8" eb="10">
      <t>カダイ</t>
    </rPh>
    <rPh sb="41" eb="43">
      <t>エンシュウ</t>
    </rPh>
    <rPh sb="44" eb="45">
      <t>オコナ</t>
    </rPh>
    <rPh sb="52" eb="54">
      <t>カダイ</t>
    </rPh>
    <rPh sb="56" eb="58">
      <t>カダイ</t>
    </rPh>
    <rPh sb="61" eb="63">
      <t>カダイ</t>
    </rPh>
    <rPh sb="65" eb="66">
      <t>オコナ</t>
    </rPh>
    <phoneticPr fontId="2"/>
  </si>
  <si>
    <t>⓵　課題　②演習進捗アンケート</t>
    <rPh sb="2" eb="4">
      <t>カダイ</t>
    </rPh>
    <rPh sb="6" eb="8">
      <t>エンシュウ</t>
    </rPh>
    <rPh sb="8" eb="10">
      <t>シンチョク</t>
    </rPh>
    <phoneticPr fontId="2"/>
  </si>
  <si>
    <r>
      <rPr>
        <b/>
        <sz val="9"/>
        <rFont val="ＭＳ Ｐゴシック"/>
        <family val="3"/>
        <charset val="128"/>
      </rPr>
      <t xml:space="preserve">1. 課題
</t>
    </r>
    <r>
      <rPr>
        <sz val="9"/>
        <rFont val="ＭＳ Ｐゴシック"/>
        <family val="3"/>
        <charset val="128"/>
      </rPr>
      <t xml:space="preserve">課題-8～課題10を実施
</t>
    </r>
    <r>
      <rPr>
        <b/>
        <sz val="9"/>
        <rFont val="ＭＳ Ｐゴシック"/>
        <family val="3"/>
        <charset val="128"/>
      </rPr>
      <t xml:space="preserve">２．演習進捗アンケート
</t>
    </r>
    <r>
      <rPr>
        <sz val="9"/>
        <rFont val="ＭＳ Ｐゴシック"/>
        <family val="3"/>
        <charset val="128"/>
      </rPr>
      <t>https://docs.google.com/forms/d/e/1FAIpQLSdu65WELQNNNV1KRWbBeBM8VIC8Fcav48LHfo2FKuhd88O30w/viewform?usp=sf_link</t>
    </r>
    <rPh sb="3" eb="5">
      <t>カダイ</t>
    </rPh>
    <rPh sb="6" eb="8">
      <t>カダイ</t>
    </rPh>
    <rPh sb="11" eb="13">
      <t>カダイ</t>
    </rPh>
    <rPh sb="16" eb="18">
      <t>ジッシ</t>
    </rPh>
    <phoneticPr fontId="2"/>
  </si>
  <si>
    <r>
      <rPr>
        <b/>
        <sz val="9"/>
        <rFont val="ＭＳ Ｐゴシック"/>
        <family val="3"/>
        <charset val="128"/>
      </rPr>
      <t xml:space="preserve">1. 開発環境セットアップ
</t>
    </r>
    <r>
      <rPr>
        <sz val="9"/>
        <rFont val="ＭＳ Ｐゴシック"/>
        <family val="3"/>
        <charset val="128"/>
      </rPr>
      <t xml:space="preserve">下記のリポジトリから教材を二つダウンロードする
https://github.com/shoeisha-books/hlsl-grimoire-sample
ダウンロード出来たら、Sample02_01をVisualStudioで立ち上げて、動作確認を行ってください。
https://github.com/KawaharaKiyohara/DirectX_1_2022
ダウンロード出来たら、kadai_03_01をVisualStudioで立ち上げて、動作確認を行ってください。
</t>
    </r>
    <r>
      <rPr>
        <b/>
        <sz val="9"/>
        <rFont val="ＭＳ Ｐゴシック"/>
        <family val="3"/>
        <charset val="128"/>
      </rPr>
      <t xml:space="preserve">2. CPUとＧＰＵ( P2 1.1 )
</t>
    </r>
    <r>
      <rPr>
        <sz val="9"/>
        <rFont val="ＭＳ Ｐゴシック"/>
        <family val="3"/>
        <charset val="128"/>
      </rPr>
      <t xml:space="preserve">テキストを使用して説明を行う。
</t>
    </r>
    <r>
      <rPr>
        <b/>
        <sz val="9"/>
        <rFont val="ＭＳ Ｐゴシック"/>
        <family val="3"/>
        <charset val="128"/>
      </rPr>
      <t xml:space="preserve">3. コア ( P2 1.1.1 )
</t>
    </r>
    <r>
      <rPr>
        <sz val="9"/>
        <rFont val="ＭＳ Ｐゴシック"/>
        <family val="3"/>
        <charset val="128"/>
      </rPr>
      <t xml:space="preserve">テキストを使用して説明を行う。
その後、自分たちのノートパソコンのCPUとGPUを調べるワークショップを実施する。
ワークショップの時間は15分。
ワークショップののちランダムに学生に答えさせる。
</t>
    </r>
    <r>
      <rPr>
        <b/>
        <sz val="9"/>
        <rFont val="ＭＳ Ｐゴシック"/>
        <family val="3"/>
        <charset val="128"/>
      </rPr>
      <t xml:space="preserve">4. 3Dモデルを表示するために( P3 1.1.2)
</t>
    </r>
    <r>
      <rPr>
        <sz val="9"/>
        <rFont val="ＭＳ Ｐゴシック"/>
        <family val="3"/>
        <charset val="128"/>
      </rPr>
      <t xml:space="preserve">テキストを使用して説明を行う。
</t>
    </r>
    <rPh sb="3" eb="7">
      <t>カイハツカンキョウ</t>
    </rPh>
    <rPh sb="14" eb="16">
      <t>カキ</t>
    </rPh>
    <rPh sb="24" eb="26">
      <t>キョウザイ</t>
    </rPh>
    <rPh sb="27" eb="28">
      <t>フタ</t>
    </rPh>
    <rPh sb="337" eb="338">
      <t>ゴ</t>
    </rPh>
    <rPh sb="340" eb="342">
      <t>ジブン</t>
    </rPh>
    <rPh sb="361" eb="362">
      <t>シラ</t>
    </rPh>
    <rPh sb="372" eb="374">
      <t>ジッシ</t>
    </rPh>
    <rPh sb="386" eb="388">
      <t>ジカン</t>
    </rPh>
    <rPh sb="391" eb="392">
      <t>フン</t>
    </rPh>
    <rPh sb="409" eb="411">
      <t>ガクセイ</t>
    </rPh>
    <rPh sb="412" eb="413">
      <t>コタ</t>
    </rPh>
    <rPh sb="428" eb="430">
      <t>ヒョウジ</t>
    </rPh>
    <rPh sb="452" eb="454">
      <t>シヨウ</t>
    </rPh>
    <rPh sb="456" eb="458">
      <t>セツメイオコナ</t>
    </rPh>
    <phoneticPr fontId="2"/>
  </si>
  <si>
    <r>
      <rPr>
        <b/>
        <sz val="9"/>
        <rFont val="ＭＳ Ｐゴシック"/>
        <family val="3"/>
        <charset val="128"/>
      </rPr>
      <t xml:space="preserve">1. DirectX7以前のレンダリングパイプライン( p20 2.1 )
</t>
    </r>
    <r>
      <rPr>
        <sz val="9"/>
        <rFont val="ＭＳ Ｐゴシック"/>
        <family val="3"/>
        <charset val="128"/>
      </rPr>
      <t xml:space="preserve">テキストを使用して説明
</t>
    </r>
    <r>
      <rPr>
        <b/>
        <sz val="9"/>
        <rFont val="ＭＳ Ｐゴシック"/>
        <family val="3"/>
        <charset val="128"/>
      </rPr>
      <t xml:space="preserve">
2. シェーダーの導入( p21 2.2 )
</t>
    </r>
    <r>
      <rPr>
        <sz val="9"/>
        <rFont val="ＭＳ Ｐゴシック"/>
        <family val="3"/>
        <charset val="128"/>
      </rPr>
      <t xml:space="preserve">テキストを使用して説明
</t>
    </r>
    <r>
      <rPr>
        <b/>
        <sz val="9"/>
        <rFont val="ＭＳ Ｐゴシック"/>
        <family val="3"/>
        <charset val="128"/>
      </rPr>
      <t xml:space="preserve">
3. なぜシェーダーが生まれたのか( p22 2.2.1 )
</t>
    </r>
    <r>
      <rPr>
        <sz val="9"/>
        <rFont val="ＭＳ Ｐゴシック"/>
        <family val="3"/>
        <charset val="128"/>
      </rPr>
      <t xml:space="preserve">テキストを使用して説明
</t>
    </r>
    <r>
      <rPr>
        <b/>
        <sz val="9"/>
        <rFont val="ＭＳ Ｐゴシック"/>
        <family val="3"/>
        <charset val="128"/>
      </rPr>
      <t xml:space="preserve">
4. 頂点シェーダー入門( p24 2.3 )
</t>
    </r>
    <r>
      <rPr>
        <sz val="9"/>
        <rFont val="ＭＳ Ｐゴシック"/>
        <family val="3"/>
        <charset val="128"/>
      </rPr>
      <t xml:space="preserve">2.3.1 Windowsプログラミングのメイン関数～2.3.3 三角形を表示するためのドローコールをテキストを使用して説明
</t>
    </r>
    <r>
      <rPr>
        <b/>
        <sz val="9"/>
        <rFont val="ＭＳ Ｐゴシック"/>
        <family val="3"/>
        <charset val="128"/>
      </rPr>
      <t>5.【ハンズオン】</t>
    </r>
    <r>
      <rPr>
        <sz val="9"/>
        <rFont val="ＭＳ Ｐゴシック"/>
        <family val="3"/>
        <charset val="128"/>
      </rPr>
      <t xml:space="preserve"> </t>
    </r>
    <r>
      <rPr>
        <b/>
        <sz val="9"/>
        <rFont val="ＭＳ Ｐゴシック"/>
        <family val="3"/>
        <charset val="128"/>
      </rPr>
      <t xml:space="preserve">頂点シェーダー(2.3.4)
</t>
    </r>
    <r>
      <rPr>
        <sz val="9"/>
        <rFont val="ＭＳ Ｐゴシック"/>
        <family val="3"/>
        <charset val="128"/>
      </rPr>
      <t>テキストでの説明と併用してp30からのハンズオンを行う。</t>
    </r>
    <rPh sb="43" eb="45">
      <t>シヨウ</t>
    </rPh>
    <rPh sb="47" eb="49">
      <t>セツメイ</t>
    </rPh>
    <rPh sb="60" eb="62">
      <t>ドウニュウ</t>
    </rPh>
    <rPh sb="79" eb="81">
      <t>シヨウ</t>
    </rPh>
    <rPh sb="83" eb="85">
      <t>セツメイ</t>
    </rPh>
    <rPh sb="123" eb="125">
      <t>シヨウ</t>
    </rPh>
    <rPh sb="127" eb="129">
      <t>セツメイ</t>
    </rPh>
    <rPh sb="179" eb="181">
      <t>カンスウ</t>
    </rPh>
    <rPh sb="188" eb="191">
      <t>サンカクケイ</t>
    </rPh>
    <rPh sb="192" eb="194">
      <t>ヒョウジ</t>
    </rPh>
    <rPh sb="211" eb="213">
      <t>シヨウ</t>
    </rPh>
    <rPh sb="215" eb="217">
      <t>セツメイ</t>
    </rPh>
    <rPh sb="250" eb="252">
      <t>セツメイ</t>
    </rPh>
    <rPh sb="253" eb="255">
      <t>ヘイヨウ</t>
    </rPh>
    <rPh sb="269" eb="270">
      <t>オコナ</t>
    </rPh>
    <rPh sb="270" eb="271">
      <t>オコナ</t>
    </rPh>
    <phoneticPr fontId="2"/>
  </si>
  <si>
    <r>
      <rPr>
        <b/>
        <sz val="9"/>
        <rFont val="ＭＳ Ｐゴシック"/>
        <family val="3"/>
        <charset val="128"/>
      </rPr>
      <t>1. ドローコール　( p10 1.3.1 )</t>
    </r>
    <r>
      <rPr>
        <sz val="9"/>
        <rFont val="ＭＳ Ｐゴシック"/>
        <family val="3"/>
        <charset val="128"/>
      </rPr>
      <t xml:space="preserve">
　テキストを使用して説明を行う。
</t>
    </r>
    <r>
      <rPr>
        <b/>
        <sz val="9"/>
        <rFont val="ＭＳ Ｐゴシック"/>
        <family val="3"/>
        <charset val="128"/>
      </rPr>
      <t xml:space="preserve">2. レンダリングパイプライン( p11 1.3.2 )
</t>
    </r>
    <r>
      <rPr>
        <sz val="9"/>
        <rFont val="ＭＳ Ｐゴシック"/>
        <family val="3"/>
        <charset val="128"/>
      </rPr>
      <t xml:space="preserve">　テキストを使用して説明を行う。
</t>
    </r>
    <r>
      <rPr>
        <b/>
        <sz val="9"/>
        <rFont val="ＭＳ Ｐゴシック"/>
        <family val="3"/>
        <charset val="128"/>
      </rPr>
      <t xml:space="preserve">3. 入力アセンブラ( p12 1.3.3 )
</t>
    </r>
    <r>
      <rPr>
        <sz val="9"/>
        <rFont val="ＭＳ Ｐゴシック"/>
        <family val="3"/>
        <charset val="128"/>
      </rPr>
      <t xml:space="preserve">　テキストを使用して説明を行う。
</t>
    </r>
    <r>
      <rPr>
        <b/>
        <sz val="9"/>
        <rFont val="ＭＳ Ｐゴシック"/>
        <family val="3"/>
        <charset val="128"/>
      </rPr>
      <t xml:space="preserve">4. 頂点シェーダー( p13 1.3.4 )
</t>
    </r>
    <r>
      <rPr>
        <sz val="9"/>
        <rFont val="ＭＳ Ｐゴシック"/>
        <family val="3"/>
        <charset val="128"/>
      </rPr>
      <t xml:space="preserve">　テキストを使用して説明を行う。
</t>
    </r>
    <r>
      <rPr>
        <b/>
        <sz val="9"/>
        <rFont val="ＭＳ Ｐゴシック"/>
        <family val="3"/>
        <charset val="128"/>
      </rPr>
      <t xml:space="preserve">5. ラスタライザ( p14 1.3.5 )
</t>
    </r>
    <r>
      <rPr>
        <sz val="9"/>
        <rFont val="ＭＳ Ｐゴシック"/>
        <family val="3"/>
        <charset val="128"/>
      </rPr>
      <t xml:space="preserve">　テキストを使用して説明を行う。
</t>
    </r>
    <r>
      <rPr>
        <b/>
        <sz val="9"/>
        <rFont val="ＭＳ Ｐゴシック"/>
        <family val="3"/>
        <charset val="128"/>
      </rPr>
      <t xml:space="preserve">6. ピクセルシェーダー( p18 1.3.6 )
</t>
    </r>
    <r>
      <rPr>
        <sz val="9"/>
        <rFont val="ＭＳ Ｐゴシック"/>
        <family val="3"/>
        <charset val="128"/>
      </rPr>
      <t xml:space="preserve">　テキストを使用して説明を行う。
</t>
    </r>
    <r>
      <rPr>
        <b/>
        <sz val="9"/>
        <rFont val="ＭＳ Ｐゴシック"/>
        <family val="3"/>
        <charset val="128"/>
      </rPr>
      <t xml:space="preserve">7. 評価テスト
</t>
    </r>
    <r>
      <rPr>
        <sz val="9"/>
        <rFont val="ＭＳ Ｐゴシック"/>
        <family val="3"/>
        <charset val="128"/>
      </rPr>
      <t>https://docs.google.com/forms/d/e/1FAIpQLSda991rBP21I0Pu9cqDKFrrOyPTtAC7ILvhSLgSdvdUshk5Wg/viewform</t>
    </r>
    <rPh sb="30" eb="32">
      <t>シヨウ</t>
    </rPh>
    <rPh sb="34" eb="36">
      <t>セツメイ</t>
    </rPh>
    <rPh sb="37" eb="38">
      <t>オコナ</t>
    </rPh>
    <rPh sb="261" eb="263">
      <t>ヒョウカ</t>
    </rPh>
    <phoneticPr fontId="2"/>
  </si>
  <si>
    <r>
      <rPr>
        <b/>
        <sz val="9"/>
        <rFont val="ＭＳ Ｐゴシック"/>
        <family val="3"/>
        <charset val="128"/>
      </rPr>
      <t xml:space="preserve">1. 入力頂点構造体( p33 2.3.5 )
</t>
    </r>
    <r>
      <rPr>
        <sz val="9"/>
        <rFont val="ＭＳ Ｐゴシック"/>
        <family val="3"/>
        <charset val="128"/>
      </rPr>
      <t xml:space="preserve">テキストを使用して説明
</t>
    </r>
    <r>
      <rPr>
        <b/>
        <sz val="9"/>
        <rFont val="ＭＳ Ｐゴシック"/>
        <family val="3"/>
        <charset val="128"/>
      </rPr>
      <t xml:space="preserve">
2. 出力頂点構造体( p37 2.3.6 )
</t>
    </r>
    <r>
      <rPr>
        <sz val="9"/>
        <rFont val="ＭＳ Ｐゴシック"/>
        <family val="3"/>
        <charset val="128"/>
      </rPr>
      <t xml:space="preserve">テキストを使用して説明
</t>
    </r>
    <r>
      <rPr>
        <b/>
        <sz val="9"/>
        <rFont val="ＭＳ Ｐゴシック"/>
        <family val="3"/>
        <charset val="128"/>
      </rPr>
      <t xml:space="preserve">
3. まとめ( p38 2.3.7 )
</t>
    </r>
    <r>
      <rPr>
        <sz val="9"/>
        <rFont val="ＭＳ Ｐゴシック"/>
        <family val="3"/>
        <charset val="128"/>
      </rPr>
      <t xml:space="preserve">テキストを使用して説明
</t>
    </r>
    <r>
      <rPr>
        <b/>
        <sz val="9"/>
        <rFont val="ＭＳ Ｐゴシック"/>
        <family val="3"/>
        <charset val="128"/>
      </rPr>
      <t>4. 評価テスト</t>
    </r>
    <r>
      <rPr>
        <sz val="9"/>
        <rFont val="ＭＳ Ｐゴシック"/>
        <family val="3"/>
        <charset val="128"/>
      </rPr>
      <t xml:space="preserve">
https://docs.google.com/forms/d/e/1FAIpQLSdAcMy-1UYScpzvc-NxZ7eA7yzA7rl7LHKxu07xoPgOg0WFhw/viewform?usp=sf_link</t>
    </r>
    <rPh sb="29" eb="31">
      <t>シヨウ</t>
    </rPh>
    <rPh sb="33" eb="35">
      <t>セツメイ</t>
    </rPh>
    <phoneticPr fontId="2"/>
  </si>
  <si>
    <r>
      <rPr>
        <b/>
        <sz val="9"/>
        <rFont val="ＭＳ Ｐゴシック"/>
        <family val="3"/>
        <charset val="128"/>
      </rPr>
      <t xml:space="preserve">１．【ハンズオン】アニメーションを再生してみる ( p34 Optional 3.4 )
</t>
    </r>
    <r>
      <rPr>
        <sz val="9"/>
        <rFont val="ＭＳ Ｐゴシック"/>
        <family val="3"/>
        <charset val="128"/>
      </rPr>
      <t xml:space="preserve">ハンズオンを行いながら、テキストを使用して説明
</t>
    </r>
    <r>
      <rPr>
        <b/>
        <sz val="9"/>
        <rFont val="ＭＳ Ｐゴシック"/>
        <family val="3"/>
        <charset val="128"/>
      </rPr>
      <t xml:space="preserve">２．評価テスト
</t>
    </r>
    <r>
      <rPr>
        <sz val="9"/>
        <rFont val="ＭＳ Ｐゴシック"/>
        <family val="3"/>
        <charset val="128"/>
      </rPr>
      <t>https://docs.google.com/forms/d/e/1FAIpQLSd_p0O-kEUpkPAGYbijoXJshT7JRVaDpSqeboH9gQDpsraaQA/viewform?usp=sf_link</t>
    </r>
    <rPh sb="17" eb="19">
      <t>サイセイ</t>
    </rPh>
    <rPh sb="51" eb="52">
      <t>オコナ</t>
    </rPh>
    <rPh sb="62" eb="64">
      <t>シヨウ</t>
    </rPh>
    <rPh sb="66" eb="68">
      <t>セツメイヒョウカ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</si>
</sst>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18"/>
      <name val="ＭＳ Ｐゴシック"/>
      <family val="3"/>
      <charset val="128"/>
    </font>
    <font>
      <sz val="6"/>
      <name val="游ゴシック"/>
      <family val="2"/>
      <charset val="128"/>
      <scheme val="minor"/>
    </font>
    <font>
      <sz val="8"/>
      <name val="ＭＳ Ｐゴシック"/>
      <family val="3"/>
      <charset val="128"/>
    </font>
    <font>
      <sz val="9"/>
      <name val="ＭＳ Ｐゴシック"/>
      <family val="3"/>
      <charset val="128"/>
    </font>
    <font>
      <b/>
      <sz val="18"/>
      <name val="ＭＳ Ｐゴシック"/>
      <family val="3"/>
      <charset val="128"/>
    </font>
    <font>
      <sz val="8"/>
      <color theme="1"/>
      <name val="ＭＳ Ｐゴシック"/>
      <family val="3"/>
      <charset val="128"/>
    </font>
    <font>
      <sz val="6"/>
      <name val="ＭＳ Ｐゴシック"/>
      <family val="3"/>
      <charset val="128"/>
    </font>
    <font>
      <sz val="11"/>
      <name val="ＭＳ Ｐゴシック"/>
      <family val="3"/>
      <charset val="128"/>
    </font>
    <font>
      <sz val="14"/>
      <name val="ＭＳ Ｐゴシック"/>
      <family val="3"/>
      <charset val="128"/>
    </font>
    <font>
      <sz val="16"/>
      <name val="ＭＳ Ｐゴシック"/>
      <family val="3"/>
      <charset val="128"/>
    </font>
    <font>
      <b/>
      <sz val="9"/>
      <name val="ＭＳ Ｐゴシック"/>
      <family val="3"/>
      <charset val="128"/>
    </font>
    <font>
      <sz val="9"/>
      <name val="Microsoft JhengHei UI"/>
      <family val="3"/>
      <charset val="134"/>
    </font>
    <font>
      <b/>
      <sz val="9"/>
      <name val="Microsoft JhengHei UI"/>
      <family val="3"/>
      <charset val="134"/>
    </font>
    <font>
      <sz val="9"/>
      <color theme="1"/>
      <name val="ＭＳ Ｐゴシック"/>
      <family val="3"/>
      <charset val="128"/>
    </font>
    <font>
      <b/>
      <sz val="9"/>
      <color theme="1"/>
      <name val="ＭＳ Ｐゴシック"/>
      <family val="3"/>
      <charset val="128"/>
    </font>
  </fonts>
  <fills count="10">
    <fill>
      <patternFill patternType="none"/>
    </fill>
    <fill>
      <patternFill patternType="gray125"/>
    </fill>
    <fill>
      <patternFill patternType="solid">
        <fgColor indexed="55"/>
        <bgColor indexed="64"/>
      </patternFill>
    </fill>
    <fill>
      <patternFill patternType="solid">
        <fgColor indexed="42"/>
        <bgColor indexed="64"/>
      </patternFill>
    </fill>
    <fill>
      <patternFill patternType="solid">
        <fgColor rgb="FFCCFFCC"/>
        <bgColor indexed="64"/>
      </patternFill>
    </fill>
    <fill>
      <patternFill patternType="solid">
        <fgColor theme="8" tint="0.79998168889431442"/>
        <bgColor indexed="64"/>
      </patternFill>
    </fill>
    <fill>
      <patternFill patternType="solid">
        <fgColor indexed="51"/>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53">
    <border>
      <left/>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s>
  <cellStyleXfs count="2">
    <xf numFmtId="0" fontId="0" fillId="0" borderId="0">
      <alignment vertical="center"/>
    </xf>
    <xf numFmtId="0" fontId="8" fillId="0" borderId="0">
      <alignment vertical="center"/>
    </xf>
  </cellStyleXfs>
  <cellXfs count="162">
    <xf numFmtId="0" fontId="0" fillId="0" borderId="0" xfId="0">
      <alignment vertical="center"/>
    </xf>
    <xf numFmtId="0" fontId="1" fillId="0" borderId="0" xfId="0" applyFont="1" applyAlignment="1">
      <alignment vertical="center"/>
    </xf>
    <xf numFmtId="0" fontId="3" fillId="0" borderId="0" xfId="0" applyFont="1" applyAlignment="1">
      <alignment vertical="center"/>
    </xf>
    <xf numFmtId="0" fontId="0" fillId="0" borderId="0" xfId="0" applyAlignment="1">
      <alignment vertical="center"/>
    </xf>
    <xf numFmtId="0" fontId="0" fillId="0" borderId="0" xfId="0" applyAlignment="1">
      <alignment vertical="center" wrapText="1"/>
    </xf>
    <xf numFmtId="20" fontId="0" fillId="0" borderId="0" xfId="0" quotePrefix="1" applyNumberFormat="1" applyAlignment="1">
      <alignment vertical="center" wrapText="1"/>
    </xf>
    <xf numFmtId="0" fontId="4" fillId="3" borderId="4"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7" xfId="0" applyFont="1" applyFill="1" applyBorder="1" applyAlignment="1">
      <alignment horizontal="center" vertical="center"/>
    </xf>
    <xf numFmtId="0" fontId="4" fillId="3" borderId="12" xfId="0" applyFont="1" applyFill="1" applyBorder="1" applyAlignment="1">
      <alignment vertical="center"/>
    </xf>
    <xf numFmtId="0" fontId="4" fillId="3" borderId="18" xfId="0" applyFont="1" applyFill="1" applyBorder="1" applyAlignment="1">
      <alignment vertical="center"/>
    </xf>
    <xf numFmtId="0" fontId="4" fillId="3" borderId="0" xfId="0" applyFont="1" applyFill="1" applyAlignment="1">
      <alignment vertical="center"/>
    </xf>
    <xf numFmtId="0" fontId="4" fillId="3" borderId="22" xfId="0" applyFont="1" applyFill="1" applyBorder="1" applyAlignment="1">
      <alignment vertical="center"/>
    </xf>
    <xf numFmtId="0" fontId="4" fillId="3" borderId="0" xfId="0" applyFont="1" applyFill="1" applyAlignment="1">
      <alignment horizontal="center" vertical="center"/>
    </xf>
    <xf numFmtId="0" fontId="4" fillId="3" borderId="22" xfId="0" applyFont="1" applyFill="1" applyBorder="1" applyAlignment="1">
      <alignment horizontal="center" vertical="center"/>
    </xf>
    <xf numFmtId="0" fontId="3" fillId="5" borderId="17" xfId="0" applyFont="1" applyFill="1" applyBorder="1" applyAlignment="1">
      <alignment vertical="center"/>
    </xf>
    <xf numFmtId="0" fontId="0" fillId="5" borderId="0" xfId="0" applyFill="1" applyAlignment="1">
      <alignment vertical="center"/>
    </xf>
    <xf numFmtId="0" fontId="0" fillId="5" borderId="22" xfId="0" applyFill="1" applyBorder="1" applyAlignment="1">
      <alignment vertical="center"/>
    </xf>
    <xf numFmtId="0" fontId="0" fillId="5" borderId="17" xfId="0" applyFill="1" applyBorder="1" applyAlignment="1">
      <alignment vertical="center"/>
    </xf>
    <xf numFmtId="0" fontId="0" fillId="5" borderId="23" xfId="0" applyFill="1" applyBorder="1" applyAlignment="1">
      <alignment vertical="center"/>
    </xf>
    <xf numFmtId="0" fontId="0" fillId="5" borderId="24" xfId="0" applyFill="1" applyBorder="1" applyAlignment="1">
      <alignment vertical="center"/>
    </xf>
    <xf numFmtId="0" fontId="0" fillId="5" borderId="25" xfId="0" applyFill="1" applyBorder="1" applyAlignment="1">
      <alignment vertical="center"/>
    </xf>
    <xf numFmtId="0" fontId="4" fillId="3" borderId="35" xfId="0" applyFont="1" applyFill="1" applyBorder="1" applyAlignment="1">
      <alignment horizontal="center" vertical="center"/>
    </xf>
    <xf numFmtId="0" fontId="4" fillId="0" borderId="36" xfId="0" applyFont="1" applyBorder="1" applyAlignment="1">
      <alignment horizontal="left" vertical="center" wrapText="1"/>
    </xf>
    <xf numFmtId="0" fontId="4" fillId="3" borderId="37" xfId="0" applyFont="1" applyFill="1" applyBorder="1" applyAlignment="1">
      <alignment horizontal="center" vertical="center"/>
    </xf>
    <xf numFmtId="0" fontId="4" fillId="0" borderId="37" xfId="0" applyFont="1" applyBorder="1" applyAlignment="1">
      <alignment horizontal="left" vertical="center" wrapText="1"/>
    </xf>
    <xf numFmtId="0" fontId="3" fillId="0" borderId="0" xfId="0" applyFont="1" applyAlignment="1">
      <alignment vertical="top"/>
    </xf>
    <xf numFmtId="0" fontId="6" fillId="0" borderId="0" xfId="0" applyFont="1" applyAlignment="1">
      <alignment vertical="center"/>
    </xf>
    <xf numFmtId="0" fontId="4" fillId="0" borderId="5" xfId="0" applyFont="1" applyBorder="1" applyAlignment="1">
      <alignment horizontal="left" vertical="center" wrapText="1"/>
    </xf>
    <xf numFmtId="0" fontId="0" fillId="0" borderId="0" xfId="0" applyAlignment="1"/>
    <xf numFmtId="0" fontId="4" fillId="3" borderId="5" xfId="0" applyFont="1" applyFill="1" applyBorder="1" applyAlignment="1">
      <alignment horizontal="center" vertical="center"/>
    </xf>
    <xf numFmtId="0" fontId="4" fillId="7" borderId="44" xfId="0" applyFont="1" applyFill="1" applyBorder="1" applyAlignment="1">
      <alignment horizontal="center" vertical="center" wrapText="1"/>
    </xf>
    <xf numFmtId="0" fontId="4" fillId="7" borderId="43" xfId="0" applyFont="1" applyFill="1" applyBorder="1" applyAlignment="1">
      <alignment horizontal="center" vertical="center" wrapText="1"/>
    </xf>
    <xf numFmtId="0" fontId="4" fillId="7" borderId="1" xfId="0" applyFont="1" applyFill="1" applyBorder="1" applyAlignment="1">
      <alignment vertical="center" wrapText="1"/>
    </xf>
    <xf numFmtId="0" fontId="4" fillId="7" borderId="3" xfId="0" applyFont="1" applyFill="1" applyBorder="1" applyAlignment="1">
      <alignment vertical="center" wrapText="1"/>
    </xf>
    <xf numFmtId="0" fontId="4" fillId="7" borderId="3" xfId="0" applyFont="1" applyFill="1" applyBorder="1" applyAlignment="1">
      <alignment horizontal="center" vertical="center" wrapText="1"/>
    </xf>
    <xf numFmtId="0" fontId="4" fillId="7" borderId="46" xfId="0" applyFont="1" applyFill="1" applyBorder="1" applyAlignment="1">
      <alignment vertical="center" wrapText="1"/>
    </xf>
    <xf numFmtId="0" fontId="4" fillId="7" borderId="9" xfId="0" applyFont="1" applyFill="1" applyBorder="1" applyAlignment="1">
      <alignment vertical="center" wrapText="1"/>
    </xf>
    <xf numFmtId="0" fontId="4" fillId="7" borderId="9" xfId="0" applyFont="1" applyFill="1" applyBorder="1" applyAlignment="1">
      <alignment horizontal="center" vertical="center" wrapText="1"/>
    </xf>
    <xf numFmtId="0" fontId="4" fillId="7" borderId="47" xfId="0" applyFont="1" applyFill="1" applyBorder="1" applyAlignment="1">
      <alignment vertical="center" wrapText="1"/>
    </xf>
    <xf numFmtId="0" fontId="4" fillId="7" borderId="15" xfId="0" applyFont="1" applyFill="1" applyBorder="1" applyAlignment="1">
      <alignment vertical="center" wrapText="1"/>
    </xf>
    <xf numFmtId="0" fontId="4" fillId="7" borderId="15" xfId="0" applyFont="1" applyFill="1" applyBorder="1" applyAlignment="1">
      <alignment horizontal="center" vertical="center" wrapText="1"/>
    </xf>
    <xf numFmtId="0" fontId="4" fillId="7" borderId="48" xfId="0" applyFont="1" applyFill="1" applyBorder="1" applyAlignment="1">
      <alignment vertical="center" wrapText="1"/>
    </xf>
    <xf numFmtId="0" fontId="4" fillId="7" borderId="21" xfId="0" applyFont="1" applyFill="1" applyBorder="1" applyAlignment="1">
      <alignment vertical="center" wrapText="1"/>
    </xf>
    <xf numFmtId="0" fontId="4" fillId="7" borderId="21" xfId="0" applyFont="1" applyFill="1" applyBorder="1" applyAlignment="1">
      <alignment horizontal="center" vertical="center" wrapText="1"/>
    </xf>
    <xf numFmtId="0" fontId="4" fillId="7" borderId="50" xfId="0" applyFont="1" applyFill="1" applyBorder="1" applyAlignment="1">
      <alignment vertical="center" wrapText="1"/>
    </xf>
    <xf numFmtId="0" fontId="4" fillId="7" borderId="39" xfId="0" applyFont="1" applyFill="1" applyBorder="1" applyAlignment="1">
      <alignment vertical="center" wrapText="1"/>
    </xf>
    <xf numFmtId="0" fontId="9" fillId="0" borderId="0" xfId="0" applyFont="1" applyFill="1" applyBorder="1" applyAlignment="1">
      <alignment horizontal="center" vertical="center" wrapText="1"/>
    </xf>
    <xf numFmtId="0" fontId="4" fillId="0" borderId="0" xfId="0" applyFont="1" applyFill="1" applyBorder="1" applyAlignment="1">
      <alignment wrapText="1"/>
    </xf>
    <xf numFmtId="0" fontId="4" fillId="0" borderId="0" xfId="0" applyFont="1" applyFill="1" applyBorder="1" applyAlignment="1">
      <alignment vertical="center" wrapText="1"/>
    </xf>
    <xf numFmtId="0" fontId="4" fillId="7" borderId="0" xfId="0" applyFont="1" applyFill="1" applyBorder="1" applyAlignment="1">
      <alignment vertical="center" wrapText="1"/>
    </xf>
    <xf numFmtId="0" fontId="4" fillId="7" borderId="0" xfId="0" applyFont="1" applyFill="1" applyBorder="1" applyAlignment="1">
      <alignment vertical="center"/>
    </xf>
    <xf numFmtId="0" fontId="3" fillId="0" borderId="0" xfId="0" applyFont="1" applyAlignment="1">
      <alignment vertical="top" wrapText="1"/>
    </xf>
    <xf numFmtId="0" fontId="4" fillId="8" borderId="36" xfId="0" applyFont="1" applyFill="1" applyBorder="1" applyAlignment="1">
      <alignment horizontal="left" vertical="center" wrapText="1"/>
    </xf>
    <xf numFmtId="0" fontId="4" fillId="0" borderId="5" xfId="0" applyFont="1" applyBorder="1" applyAlignment="1">
      <alignment horizontal="left" vertical="center" wrapText="1"/>
    </xf>
    <xf numFmtId="0" fontId="4" fillId="3" borderId="5" xfId="0" applyFont="1" applyFill="1" applyBorder="1" applyAlignment="1">
      <alignment horizontal="center" vertical="center"/>
    </xf>
    <xf numFmtId="0" fontId="11" fillId="0" borderId="5" xfId="0" applyFont="1" applyBorder="1" applyAlignment="1">
      <alignment horizontal="left" vertical="center" wrapText="1"/>
    </xf>
    <xf numFmtId="0" fontId="4" fillId="3" borderId="5" xfId="0" applyFont="1" applyFill="1" applyBorder="1" applyAlignment="1">
      <alignment horizontal="center" vertical="center"/>
    </xf>
    <xf numFmtId="0" fontId="4" fillId="0" borderId="5" xfId="0" applyFont="1" applyBorder="1" applyAlignment="1">
      <alignment horizontal="left" vertical="center" wrapText="1"/>
    </xf>
    <xf numFmtId="0" fontId="4" fillId="3" borderId="5" xfId="0" applyFont="1" applyFill="1" applyBorder="1" applyAlignment="1">
      <alignment horizontal="center" vertical="center"/>
    </xf>
    <xf numFmtId="0" fontId="4" fillId="0" borderId="5" xfId="0" applyFont="1" applyBorder="1" applyAlignment="1">
      <alignment horizontal="left" vertical="center" wrapText="1"/>
    </xf>
    <xf numFmtId="0" fontId="4" fillId="0" borderId="36" xfId="0" applyFont="1" applyBorder="1" applyAlignment="1">
      <alignment horizontal="left" vertical="center" wrapText="1"/>
    </xf>
    <xf numFmtId="0" fontId="4" fillId="3" borderId="5" xfId="0" applyFont="1" applyFill="1" applyBorder="1" applyAlignment="1">
      <alignment horizontal="center" vertical="center"/>
    </xf>
    <xf numFmtId="0" fontId="4" fillId="0" borderId="36" xfId="0" applyFont="1" applyBorder="1" applyAlignment="1">
      <alignment horizontal="left" vertical="center" wrapText="1"/>
    </xf>
    <xf numFmtId="0" fontId="4" fillId="0" borderId="5" xfId="0" applyFont="1" applyBorder="1" applyAlignment="1">
      <alignment horizontal="left" vertical="center" wrapText="1"/>
    </xf>
    <xf numFmtId="0" fontId="4" fillId="3" borderId="5" xfId="0" applyFont="1" applyFill="1" applyBorder="1" applyAlignment="1">
      <alignment horizontal="center" vertical="center"/>
    </xf>
    <xf numFmtId="0" fontId="4" fillId="0" borderId="5" xfId="0" applyFont="1" applyBorder="1" applyAlignment="1">
      <alignment horizontal="left" vertical="center" wrapText="1"/>
    </xf>
    <xf numFmtId="0" fontId="4" fillId="0" borderId="36" xfId="0" applyFont="1" applyBorder="1" applyAlignment="1">
      <alignment horizontal="left"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center" vertical="center"/>
    </xf>
    <xf numFmtId="0" fontId="4" fillId="0" borderId="5" xfId="0" applyFont="1" applyBorder="1" applyAlignment="1">
      <alignment horizontal="left" vertical="center" wrapText="1"/>
    </xf>
    <xf numFmtId="0" fontId="0" fillId="0" borderId="0" xfId="0" applyAlignment="1"/>
    <xf numFmtId="0" fontId="4" fillId="0" borderId="36" xfId="0" applyFont="1" applyBorder="1" applyAlignment="1">
      <alignment horizontal="left" vertical="center" wrapText="1"/>
    </xf>
    <xf numFmtId="0" fontId="14" fillId="0" borderId="0" xfId="0" applyFont="1" applyAlignment="1">
      <alignment vertical="center" wrapText="1"/>
    </xf>
    <xf numFmtId="0" fontId="4" fillId="9" borderId="16" xfId="0" applyFont="1" applyFill="1" applyBorder="1" applyAlignment="1">
      <alignment horizontal="center" vertical="center"/>
    </xf>
    <xf numFmtId="49" fontId="0" fillId="0" borderId="44" xfId="0" applyNumberFormat="1" applyBorder="1" applyAlignment="1">
      <alignment horizontal="center" vertical="center"/>
    </xf>
    <xf numFmtId="49" fontId="4" fillId="7" borderId="9" xfId="0" applyNumberFormat="1" applyFont="1" applyFill="1" applyBorder="1" applyAlignment="1">
      <alignment horizontal="center" vertical="center" wrapText="1"/>
    </xf>
    <xf numFmtId="49" fontId="4" fillId="7" borderId="21" xfId="0" applyNumberFormat="1" applyFont="1" applyFill="1" applyBorder="1" applyAlignment="1">
      <alignment horizontal="center" vertical="center" wrapText="1"/>
    </xf>
    <xf numFmtId="49" fontId="4" fillId="7" borderId="39" xfId="0" applyNumberFormat="1" applyFont="1" applyFill="1" applyBorder="1" applyAlignment="1">
      <alignment horizontal="center" vertical="center" wrapText="1"/>
    </xf>
    <xf numFmtId="0" fontId="4" fillId="3" borderId="4" xfId="0" applyFont="1" applyFill="1" applyBorder="1" applyAlignment="1">
      <alignment horizontal="center" vertical="center"/>
    </xf>
    <xf numFmtId="0" fontId="4" fillId="3" borderId="34" xfId="0" applyFont="1" applyFill="1" applyBorder="1" applyAlignment="1">
      <alignment horizontal="center" vertical="center"/>
    </xf>
    <xf numFmtId="0" fontId="4" fillId="3" borderId="32" xfId="0" applyFont="1" applyFill="1" applyBorder="1" applyAlignment="1">
      <alignment horizontal="center" vertical="center"/>
    </xf>
    <xf numFmtId="0" fontId="4" fillId="0" borderId="36" xfId="0" applyFont="1" applyBorder="1" applyAlignment="1">
      <alignment horizontal="left" vertical="center" wrapText="1"/>
    </xf>
    <xf numFmtId="0" fontId="4" fillId="0" borderId="35" xfId="0" applyFont="1" applyBorder="1" applyAlignment="1">
      <alignment horizontal="left" vertical="center" wrapText="1"/>
    </xf>
    <xf numFmtId="0" fontId="4" fillId="0" borderId="33" xfId="0" applyFont="1" applyBorder="1" applyAlignment="1">
      <alignment horizontal="left" vertical="center" wrapText="1"/>
    </xf>
    <xf numFmtId="0" fontId="4" fillId="0" borderId="5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39" xfId="0" applyFont="1" applyBorder="1" applyAlignment="1">
      <alignment horizontal="center" vertical="center" wrapText="1"/>
    </xf>
    <xf numFmtId="0" fontId="4" fillId="3" borderId="5" xfId="0" applyFont="1" applyFill="1" applyBorder="1" applyAlignment="1">
      <alignment horizontal="center" vertical="center"/>
    </xf>
    <xf numFmtId="0" fontId="0" fillId="0" borderId="6" xfId="0" applyBorder="1" applyAlignment="1"/>
    <xf numFmtId="0" fontId="4" fillId="3" borderId="5" xfId="0" quotePrefix="1" applyFont="1" applyFill="1" applyBorder="1" applyAlignment="1">
      <alignment horizontal="center" vertical="center"/>
    </xf>
    <xf numFmtId="0" fontId="4" fillId="3" borderId="10" xfId="0" applyFont="1" applyFill="1" applyBorder="1" applyAlignment="1">
      <alignment horizontal="center" vertical="center"/>
    </xf>
    <xf numFmtId="0" fontId="0" fillId="0" borderId="34" xfId="0" applyBorder="1" applyAlignment="1"/>
    <xf numFmtId="0" fontId="0" fillId="0" borderId="32" xfId="0" applyBorder="1" applyAlignment="1"/>
    <xf numFmtId="0" fontId="4" fillId="0" borderId="5" xfId="0" applyFont="1" applyBorder="1" applyAlignment="1">
      <alignment horizontal="left" vertical="center" wrapText="1"/>
    </xf>
    <xf numFmtId="0" fontId="0" fillId="0" borderId="35" xfId="0" applyBorder="1" applyAlignment="1"/>
    <xf numFmtId="0" fontId="0" fillId="0" borderId="33" xfId="0" applyBorder="1" applyAlignment="1"/>
    <xf numFmtId="0" fontId="4" fillId="0" borderId="26" xfId="0" applyFont="1" applyBorder="1" applyAlignment="1">
      <alignment horizontal="center" vertical="center" wrapText="1"/>
    </xf>
    <xf numFmtId="0" fontId="0" fillId="0" borderId="2" xfId="0" applyBorder="1" applyAlignment="1"/>
    <xf numFmtId="0" fontId="0" fillId="0" borderId="3" xfId="0" applyBorder="1" applyAlignment="1"/>
    <xf numFmtId="0" fontId="0" fillId="0" borderId="14" xfId="0" applyBorder="1" applyAlignment="1"/>
    <xf numFmtId="0" fontId="0" fillId="0" borderId="0" xfId="0" applyAlignment="1"/>
    <xf numFmtId="0" fontId="0" fillId="0" borderId="15" xfId="0" applyBorder="1" applyAlignment="1"/>
    <xf numFmtId="0" fontId="0" fillId="0" borderId="38" xfId="0" applyBorder="1" applyAlignment="1"/>
    <xf numFmtId="0" fontId="0" fillId="0" borderId="24" xfId="0" applyBorder="1" applyAlignment="1"/>
    <xf numFmtId="0" fontId="0" fillId="0" borderId="39" xfId="0" applyBorder="1" applyAlignment="1"/>
    <xf numFmtId="0" fontId="0" fillId="0" borderId="12" xfId="0" applyBorder="1" applyAlignment="1"/>
    <xf numFmtId="0" fontId="0" fillId="0" borderId="13" xfId="0" applyBorder="1" applyAlignment="1"/>
    <xf numFmtId="0" fontId="0" fillId="0" borderId="11" xfId="0" applyBorder="1" applyAlignment="1">
      <alignment vertical="top" wrapText="1"/>
    </xf>
    <xf numFmtId="0" fontId="0" fillId="4" borderId="8" xfId="0" applyFill="1" applyBorder="1" applyAlignment="1">
      <alignment vertical="center"/>
    </xf>
    <xf numFmtId="0" fontId="0" fillId="0" borderId="7" xfId="0" applyBorder="1" applyAlignment="1"/>
    <xf numFmtId="0" fontId="0" fillId="0" borderId="9" xfId="0" applyBorder="1" applyAlignment="1"/>
    <xf numFmtId="0" fontId="1" fillId="2" borderId="1" xfId="0" applyFont="1" applyFill="1" applyBorder="1" applyAlignment="1">
      <alignment horizontal="center" vertical="center"/>
    </xf>
    <xf numFmtId="0" fontId="5" fillId="3" borderId="5" xfId="0" applyFont="1" applyFill="1" applyBorder="1" applyAlignment="1">
      <alignment horizontal="center" vertical="center"/>
    </xf>
    <xf numFmtId="0" fontId="4" fillId="4" borderId="8" xfId="0" applyFont="1" applyFill="1" applyBorder="1" applyAlignment="1">
      <alignment vertical="center" wrapText="1"/>
    </xf>
    <xf numFmtId="0" fontId="0" fillId="0" borderId="8" xfId="0" applyBorder="1" applyAlignment="1">
      <alignment vertical="center" wrapText="1"/>
    </xf>
    <xf numFmtId="0" fontId="0" fillId="9" borderId="11" xfId="0" applyFill="1" applyBorder="1" applyAlignment="1">
      <alignment vertical="top" wrapText="1"/>
    </xf>
    <xf numFmtId="0" fontId="0" fillId="9" borderId="12" xfId="0" applyFill="1" applyBorder="1" applyAlignment="1"/>
    <xf numFmtId="0" fontId="0" fillId="9" borderId="13" xfId="0" applyFill="1" applyBorder="1" applyAlignment="1"/>
    <xf numFmtId="0" fontId="0" fillId="8" borderId="51" xfId="0" applyFill="1" applyBorder="1" applyAlignment="1">
      <alignment vertical="top" wrapText="1"/>
    </xf>
    <xf numFmtId="0" fontId="0" fillId="8" borderId="27" xfId="0" applyFill="1" applyBorder="1" applyAlignment="1">
      <alignment vertical="top" wrapText="1"/>
    </xf>
    <xf numFmtId="0" fontId="0" fillId="8" borderId="28" xfId="0" applyFill="1" applyBorder="1" applyAlignment="1">
      <alignment vertical="top" wrapText="1"/>
    </xf>
    <xf numFmtId="0" fontId="1" fillId="3" borderId="29" xfId="0" applyFont="1" applyFill="1" applyBorder="1" applyAlignment="1">
      <alignment horizontal="center" vertical="center"/>
    </xf>
    <xf numFmtId="0" fontId="0" fillId="0" borderId="30" xfId="0" applyBorder="1" applyAlignment="1"/>
    <xf numFmtId="0" fontId="0" fillId="0" borderId="31" xfId="0" applyBorder="1" applyAlignment="1"/>
    <xf numFmtId="0" fontId="0" fillId="8" borderId="11" xfId="0" applyFill="1" applyBorder="1" applyAlignment="1">
      <alignment vertical="top" wrapText="1"/>
    </xf>
    <xf numFmtId="0" fontId="0" fillId="8" borderId="12" xfId="0" applyFill="1" applyBorder="1" applyAlignment="1"/>
    <xf numFmtId="0" fontId="0" fillId="8" borderId="13" xfId="0" applyFill="1" applyBorder="1" applyAlignment="1"/>
    <xf numFmtId="0" fontId="0" fillId="8" borderId="14" xfId="0" applyFill="1" applyBorder="1" applyAlignment="1"/>
    <xf numFmtId="0" fontId="0" fillId="8" borderId="0" xfId="0" applyFill="1" applyAlignment="1"/>
    <xf numFmtId="0" fontId="0" fillId="8" borderId="15" xfId="0" applyFill="1" applyBorder="1" applyAlignment="1"/>
    <xf numFmtId="0" fontId="0" fillId="0" borderId="8" xfId="0" applyBorder="1" applyAlignment="1">
      <alignment vertical="top" wrapText="1"/>
    </xf>
    <xf numFmtId="0" fontId="0" fillId="0" borderId="19" xfId="0" applyBorder="1" applyAlignment="1"/>
    <xf numFmtId="0" fontId="0" fillId="0" borderId="20" xfId="0" applyBorder="1" applyAlignment="1"/>
    <xf numFmtId="0" fontId="0" fillId="0" borderId="21" xfId="0" applyBorder="1" applyAlignment="1"/>
    <xf numFmtId="0" fontId="4" fillId="3" borderId="8" xfId="0" applyFont="1" applyFill="1" applyBorder="1" applyAlignment="1">
      <alignment horizontal="center" vertical="center"/>
    </xf>
    <xf numFmtId="0" fontId="4" fillId="3" borderId="16" xfId="0" applyFont="1" applyFill="1" applyBorder="1" applyAlignment="1">
      <alignment horizontal="center" vertical="center"/>
    </xf>
    <xf numFmtId="0" fontId="4" fillId="0" borderId="45" xfId="0" applyFont="1" applyFill="1" applyBorder="1" applyAlignment="1">
      <alignment vertical="center" wrapText="1"/>
    </xf>
    <xf numFmtId="0" fontId="4" fillId="0" borderId="9" xfId="0" applyFont="1" applyFill="1" applyBorder="1" applyAlignment="1">
      <alignment vertical="center" wrapText="1"/>
    </xf>
    <xf numFmtId="0" fontId="4" fillId="6" borderId="42" xfId="0" applyFont="1" applyFill="1" applyBorder="1" applyAlignment="1">
      <alignment horizontal="center" vertical="center" wrapText="1"/>
    </xf>
    <xf numFmtId="0" fontId="4" fillId="6" borderId="43" xfId="0" applyFont="1" applyFill="1" applyBorder="1" applyAlignment="1">
      <alignment horizontal="center" vertical="center"/>
    </xf>
    <xf numFmtId="0" fontId="4" fillId="7" borderId="42" xfId="0" applyFont="1" applyFill="1" applyBorder="1" applyAlignment="1">
      <alignment horizontal="left" vertical="center" wrapText="1"/>
    </xf>
    <xf numFmtId="0" fontId="4" fillId="7" borderId="49" xfId="0" applyFont="1" applyFill="1" applyBorder="1" applyAlignment="1">
      <alignment horizontal="left" vertical="center" wrapText="1"/>
    </xf>
    <xf numFmtId="0" fontId="4" fillId="7" borderId="43" xfId="0" applyFont="1" applyFill="1" applyBorder="1" applyAlignment="1">
      <alignment horizontal="left" vertical="center" wrapText="1"/>
    </xf>
    <xf numFmtId="0" fontId="0" fillId="0" borderId="9" xfId="0" applyBorder="1" applyAlignment="1">
      <alignment vertical="center" wrapText="1"/>
    </xf>
    <xf numFmtId="0" fontId="9" fillId="6" borderId="4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0"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4" fillId="0" borderId="42" xfId="0" applyFont="1" applyFill="1" applyBorder="1" applyAlignment="1">
      <alignment horizontal="center" vertical="center" wrapText="1"/>
    </xf>
    <xf numFmtId="0" fontId="4" fillId="0" borderId="43" xfId="0" applyFont="1" applyFill="1" applyBorder="1" applyAlignment="1">
      <alignment horizontal="center" vertical="center" wrapText="1"/>
    </xf>
    <xf numFmtId="0" fontId="4" fillId="0" borderId="40" xfId="0" applyFont="1" applyFill="1" applyBorder="1" applyAlignment="1">
      <alignment vertical="center" wrapText="1"/>
    </xf>
    <xf numFmtId="0" fontId="0" fillId="0" borderId="31" xfId="0" applyBorder="1" applyAlignment="1">
      <alignment vertical="center" wrapText="1"/>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57"/>
  <sheetViews>
    <sheetView tabSelected="1" topLeftCell="A216" zoomScale="85" zoomScaleNormal="85" workbookViewId="0">
      <selection activeCell="F223" sqref="F223"/>
    </sheetView>
  </sheetViews>
  <sheetFormatPr defaultColWidth="8.75" defaultRowHeight="18.75" x14ac:dyDescent="0.4"/>
  <cols>
    <col min="1" max="1" width="2.125" style="30" customWidth="1"/>
    <col min="2" max="2" width="10.75" style="30" customWidth="1"/>
    <col min="3" max="3" width="18.625" style="30" customWidth="1"/>
    <col min="4" max="4" width="4.25" style="30" customWidth="1"/>
    <col min="5" max="5" width="14.125" style="30" customWidth="1"/>
    <col min="6" max="6" width="60.25" style="30" customWidth="1"/>
    <col min="7" max="9" width="13.625" style="30" customWidth="1"/>
    <col min="10" max="16384" width="8.75" style="3"/>
  </cols>
  <sheetData>
    <row r="1" spans="1:9" ht="21" customHeight="1" x14ac:dyDescent="0.4">
      <c r="A1" s="1" t="s">
        <v>0</v>
      </c>
      <c r="I1" s="2"/>
    </row>
    <row r="2" spans="1:9" x14ac:dyDescent="0.4">
      <c r="I2" s="2"/>
    </row>
    <row r="3" spans="1:9" ht="18.600000000000001" customHeight="1" thickBot="1" x14ac:dyDescent="0.45">
      <c r="A3" s="4"/>
      <c r="B3" s="5"/>
      <c r="C3" s="4"/>
      <c r="D3" s="4"/>
      <c r="E3" s="4"/>
      <c r="F3" s="4"/>
      <c r="G3" s="4"/>
      <c r="H3" s="4"/>
      <c r="I3" s="4"/>
    </row>
    <row r="4" spans="1:9" ht="21" customHeight="1" x14ac:dyDescent="0.4">
      <c r="B4" s="119"/>
      <c r="C4" s="105"/>
      <c r="D4" s="105"/>
      <c r="E4" s="105"/>
      <c r="F4" s="105"/>
      <c r="G4" s="105"/>
      <c r="H4" s="105"/>
      <c r="I4" s="106"/>
    </row>
    <row r="5" spans="1:9" ht="21" customHeight="1" x14ac:dyDescent="0.4">
      <c r="A5" s="2"/>
      <c r="B5" s="6" t="s">
        <v>18</v>
      </c>
      <c r="C5" s="95" t="s">
        <v>19</v>
      </c>
      <c r="D5" s="96"/>
      <c r="E5" s="120" t="s">
        <v>15</v>
      </c>
      <c r="F5" s="117"/>
      <c r="G5" s="117"/>
      <c r="H5" s="117"/>
      <c r="I5" s="96"/>
    </row>
    <row r="6" spans="1:9" x14ac:dyDescent="0.4">
      <c r="A6" s="2"/>
      <c r="B6" s="7" t="s">
        <v>20</v>
      </c>
      <c r="C6" s="97"/>
      <c r="D6" s="96"/>
      <c r="E6" s="121" t="s">
        <v>21</v>
      </c>
      <c r="F6" s="117"/>
      <c r="G6" s="117"/>
      <c r="H6" s="117"/>
      <c r="I6" s="118"/>
    </row>
    <row r="7" spans="1:9" ht="54.6" customHeight="1" x14ac:dyDescent="0.4">
      <c r="A7" s="2"/>
      <c r="B7" s="8" t="s">
        <v>22</v>
      </c>
      <c r="C7" s="95">
        <v>2020</v>
      </c>
      <c r="D7" s="96"/>
      <c r="E7" s="122" t="s">
        <v>52</v>
      </c>
      <c r="F7" s="117"/>
      <c r="G7" s="117"/>
      <c r="H7" s="117"/>
      <c r="I7" s="118"/>
    </row>
    <row r="8" spans="1:9" x14ac:dyDescent="0.4">
      <c r="A8" s="2"/>
      <c r="B8" s="8" t="s">
        <v>23</v>
      </c>
      <c r="C8" s="95">
        <v>1</v>
      </c>
      <c r="D8" s="96"/>
      <c r="E8" s="121" t="s">
        <v>24</v>
      </c>
      <c r="F8" s="117"/>
      <c r="G8" s="117"/>
      <c r="H8" s="117"/>
      <c r="I8" s="118"/>
    </row>
    <row r="9" spans="1:9" ht="61.15" customHeight="1" x14ac:dyDescent="0.4">
      <c r="A9" s="2"/>
      <c r="B9" s="8" t="s">
        <v>25</v>
      </c>
      <c r="C9" s="95" t="s">
        <v>72</v>
      </c>
      <c r="D9" s="96"/>
      <c r="E9" s="122" t="s">
        <v>63</v>
      </c>
      <c r="F9" s="117"/>
      <c r="G9" s="117"/>
      <c r="H9" s="117"/>
      <c r="I9" s="118"/>
    </row>
    <row r="10" spans="1:9" x14ac:dyDescent="0.4">
      <c r="A10" s="2"/>
      <c r="B10" s="8" t="s">
        <v>26</v>
      </c>
      <c r="C10" s="95"/>
      <c r="D10" s="96"/>
      <c r="E10" s="116" t="s">
        <v>51</v>
      </c>
      <c r="F10" s="117"/>
      <c r="G10" s="117"/>
      <c r="H10" s="117"/>
      <c r="I10" s="118"/>
    </row>
    <row r="11" spans="1:9" x14ac:dyDescent="0.4">
      <c r="A11" s="2"/>
      <c r="B11" s="8" t="s">
        <v>27</v>
      </c>
      <c r="C11" s="95" t="s">
        <v>73</v>
      </c>
      <c r="D11" s="96"/>
      <c r="E11" s="132" t="s">
        <v>186</v>
      </c>
      <c r="F11" s="133"/>
      <c r="G11" s="133"/>
      <c r="H11" s="133"/>
      <c r="I11" s="134"/>
    </row>
    <row r="12" spans="1:9" x14ac:dyDescent="0.4">
      <c r="A12" s="2"/>
      <c r="B12" s="8" t="s">
        <v>28</v>
      </c>
      <c r="C12" s="95">
        <v>2</v>
      </c>
      <c r="D12" s="96"/>
      <c r="E12" s="135"/>
      <c r="F12" s="136"/>
      <c r="G12" s="136"/>
      <c r="H12" s="136"/>
      <c r="I12" s="137"/>
    </row>
    <row r="13" spans="1:9" ht="35.450000000000003" customHeight="1" x14ac:dyDescent="0.4">
      <c r="A13" s="2"/>
      <c r="B13" s="8" t="s">
        <v>29</v>
      </c>
      <c r="C13" s="95" t="s">
        <v>50</v>
      </c>
      <c r="D13" s="96"/>
      <c r="E13" s="135"/>
      <c r="F13" s="136"/>
      <c r="G13" s="136"/>
      <c r="H13" s="136"/>
      <c r="I13" s="137"/>
    </row>
    <row r="14" spans="1:9" x14ac:dyDescent="0.4">
      <c r="A14" s="2"/>
      <c r="B14" s="8" t="s">
        <v>30</v>
      </c>
      <c r="C14" s="95"/>
      <c r="D14" s="96"/>
      <c r="E14" s="116" t="s">
        <v>31</v>
      </c>
      <c r="F14" s="117"/>
      <c r="G14" s="117"/>
      <c r="H14" s="117"/>
      <c r="I14" s="118"/>
    </row>
    <row r="15" spans="1:9" x14ac:dyDescent="0.4">
      <c r="A15" s="2"/>
      <c r="B15" s="8" t="s">
        <v>32</v>
      </c>
      <c r="C15" s="95" t="s">
        <v>33</v>
      </c>
      <c r="D15" s="96"/>
      <c r="E15" s="115" t="s">
        <v>190</v>
      </c>
      <c r="F15" s="113"/>
      <c r="G15" s="113"/>
      <c r="H15" s="113"/>
      <c r="I15" s="114"/>
    </row>
    <row r="16" spans="1:9" x14ac:dyDescent="0.4">
      <c r="A16" s="2"/>
      <c r="B16" s="8" t="s">
        <v>34</v>
      </c>
      <c r="C16" s="95" t="s">
        <v>74</v>
      </c>
      <c r="D16" s="96"/>
      <c r="E16" s="107"/>
      <c r="F16" s="108"/>
      <c r="G16" s="108"/>
      <c r="H16" s="108"/>
      <c r="I16" s="109"/>
    </row>
    <row r="17" spans="1:9" x14ac:dyDescent="0.4">
      <c r="A17" s="2"/>
      <c r="B17" s="8" t="s">
        <v>35</v>
      </c>
      <c r="C17" s="95" t="s">
        <v>185</v>
      </c>
      <c r="D17" s="96"/>
      <c r="E17" s="116" t="s">
        <v>36</v>
      </c>
      <c r="F17" s="117"/>
      <c r="G17" s="117"/>
      <c r="H17" s="117"/>
      <c r="I17" s="118"/>
    </row>
    <row r="18" spans="1:9" x14ac:dyDescent="0.4">
      <c r="A18" s="2"/>
      <c r="B18" s="8" t="s">
        <v>37</v>
      </c>
      <c r="C18" s="95" t="s">
        <v>17</v>
      </c>
      <c r="D18" s="96"/>
      <c r="E18" s="138" t="s">
        <v>189</v>
      </c>
      <c r="F18" s="113"/>
      <c r="G18" s="113"/>
      <c r="H18" s="113"/>
      <c r="I18" s="114"/>
    </row>
    <row r="19" spans="1:9" x14ac:dyDescent="0.4">
      <c r="A19" s="2"/>
      <c r="B19" s="8" t="s">
        <v>38</v>
      </c>
      <c r="C19" s="75"/>
      <c r="D19" s="31" t="s">
        <v>39</v>
      </c>
      <c r="E19" s="107"/>
      <c r="F19" s="108"/>
      <c r="G19" s="108"/>
      <c r="H19" s="108"/>
      <c r="I19" s="109"/>
    </row>
    <row r="20" spans="1:9" x14ac:dyDescent="0.4">
      <c r="A20" s="2"/>
      <c r="B20" s="9"/>
      <c r="C20" s="10"/>
      <c r="D20" s="11"/>
      <c r="E20" s="139"/>
      <c r="F20" s="140"/>
      <c r="G20" s="140"/>
      <c r="H20" s="140"/>
      <c r="I20" s="141"/>
    </row>
    <row r="21" spans="1:9" x14ac:dyDescent="0.4">
      <c r="A21" s="2"/>
      <c r="B21" s="9"/>
      <c r="C21" s="12"/>
      <c r="D21" s="13"/>
      <c r="E21" s="116" t="s">
        <v>40</v>
      </c>
      <c r="F21" s="117"/>
      <c r="G21" s="117"/>
      <c r="H21" s="117"/>
      <c r="I21" s="118"/>
    </row>
    <row r="22" spans="1:9" ht="43.5" customHeight="1" x14ac:dyDescent="0.4">
      <c r="A22" s="2"/>
      <c r="B22" s="9"/>
      <c r="C22" s="14"/>
      <c r="D22" s="15"/>
      <c r="E22" s="132" t="s">
        <v>187</v>
      </c>
      <c r="F22" s="133"/>
      <c r="G22" s="133"/>
      <c r="H22" s="133"/>
      <c r="I22" s="134"/>
    </row>
    <row r="23" spans="1:9" x14ac:dyDescent="0.4">
      <c r="A23" s="2"/>
      <c r="B23" s="16"/>
      <c r="C23" s="17"/>
      <c r="D23" s="18"/>
      <c r="E23" s="116" t="s">
        <v>53</v>
      </c>
      <c r="F23" s="117"/>
      <c r="G23" s="117"/>
      <c r="H23" s="117"/>
      <c r="I23" s="118"/>
    </row>
    <row r="24" spans="1:9" ht="50.25" customHeight="1" x14ac:dyDescent="0.4">
      <c r="A24" s="2"/>
      <c r="B24" s="19"/>
      <c r="C24" s="17"/>
      <c r="D24" s="18"/>
      <c r="E24" s="115" t="s">
        <v>188</v>
      </c>
      <c r="F24" s="113"/>
      <c r="G24" s="113"/>
      <c r="H24" s="113"/>
      <c r="I24" s="114"/>
    </row>
    <row r="25" spans="1:9" x14ac:dyDescent="0.4">
      <c r="A25" s="2"/>
      <c r="B25" s="19"/>
      <c r="C25" s="17"/>
      <c r="D25" s="18"/>
      <c r="E25" s="116" t="s">
        <v>41</v>
      </c>
      <c r="F25" s="117"/>
      <c r="G25" s="117"/>
      <c r="H25" s="117"/>
      <c r="I25" s="118"/>
    </row>
    <row r="26" spans="1:9" x14ac:dyDescent="0.4">
      <c r="A26" s="2"/>
      <c r="B26" s="19"/>
      <c r="C26" s="17"/>
      <c r="D26" s="18"/>
      <c r="E26" s="123"/>
      <c r="F26" s="124"/>
      <c r="G26" s="124"/>
      <c r="H26" s="124"/>
      <c r="I26" s="125"/>
    </row>
    <row r="27" spans="1:9" x14ac:dyDescent="0.4">
      <c r="A27" s="2"/>
      <c r="B27" s="19"/>
      <c r="C27" s="17"/>
      <c r="D27" s="18"/>
      <c r="E27" s="116" t="s">
        <v>42</v>
      </c>
      <c r="F27" s="117"/>
      <c r="G27" s="117"/>
      <c r="H27" s="117"/>
      <c r="I27" s="118"/>
    </row>
    <row r="28" spans="1:9" ht="112.9" customHeight="1" thickBot="1" x14ac:dyDescent="0.45">
      <c r="A28" s="2"/>
      <c r="B28" s="20"/>
      <c r="C28" s="21"/>
      <c r="D28" s="22"/>
      <c r="E28" s="126" t="s">
        <v>184</v>
      </c>
      <c r="F28" s="127"/>
      <c r="G28" s="127"/>
      <c r="H28" s="127"/>
      <c r="I28" s="128"/>
    </row>
    <row r="29" spans="1:9" ht="21" customHeight="1" x14ac:dyDescent="0.4">
      <c r="A29" s="2">
        <v>25</v>
      </c>
      <c r="B29" s="129" t="s">
        <v>1</v>
      </c>
      <c r="C29" s="130"/>
      <c r="D29" s="130"/>
      <c r="E29" s="130"/>
      <c r="F29" s="130"/>
      <c r="G29" s="130"/>
      <c r="H29" s="130"/>
      <c r="I29" s="131"/>
    </row>
    <row r="30" spans="1:9" x14ac:dyDescent="0.4">
      <c r="A30" s="2">
        <v>26</v>
      </c>
      <c r="B30" s="98" t="s">
        <v>2</v>
      </c>
      <c r="C30" s="95" t="s">
        <v>3</v>
      </c>
      <c r="D30" s="143" t="s">
        <v>4</v>
      </c>
      <c r="E30" s="113"/>
      <c r="F30" s="143" t="s">
        <v>5</v>
      </c>
      <c r="G30" s="142" t="s">
        <v>6</v>
      </c>
      <c r="H30" s="113"/>
      <c r="I30" s="114"/>
    </row>
    <row r="31" spans="1:9" x14ac:dyDescent="0.4">
      <c r="A31" s="2">
        <v>27</v>
      </c>
      <c r="B31" s="100"/>
      <c r="C31" s="103"/>
      <c r="D31" s="139"/>
      <c r="E31" s="140"/>
      <c r="F31" s="139"/>
      <c r="G31" s="139"/>
      <c r="H31" s="140"/>
      <c r="I31" s="141"/>
    </row>
    <row r="32" spans="1:9" ht="32.450000000000003" customHeight="1" thickBot="1" x14ac:dyDescent="0.45">
      <c r="A32" s="2">
        <v>28</v>
      </c>
      <c r="B32" s="98">
        <v>1</v>
      </c>
      <c r="C32" s="101" t="s">
        <v>55</v>
      </c>
      <c r="D32" s="60" t="str">
        <f t="shared" ref="D32:D35" si="0">ROUNDDOWN((ROW()-25)/7,0)&amp;"_"&amp;MOD((ROW()+3),7)+1</f>
        <v>1_1</v>
      </c>
      <c r="E32" s="31" t="s">
        <v>7</v>
      </c>
      <c r="F32" s="29" t="s">
        <v>64</v>
      </c>
      <c r="G32" s="104" t="s">
        <v>115</v>
      </c>
      <c r="H32" s="113"/>
      <c r="I32" s="114"/>
    </row>
    <row r="33" spans="1:9" x14ac:dyDescent="0.4">
      <c r="A33" s="2">
        <v>29</v>
      </c>
      <c r="B33" s="99"/>
      <c r="C33" s="102"/>
      <c r="D33" s="60" t="str">
        <f t="shared" si="0"/>
        <v>1_2</v>
      </c>
      <c r="E33" s="31" t="s">
        <v>8</v>
      </c>
      <c r="F33" s="29" t="s">
        <v>114</v>
      </c>
      <c r="G33" s="107"/>
      <c r="H33" s="108"/>
      <c r="I33" s="109"/>
    </row>
    <row r="34" spans="1:9" ht="252" customHeight="1" x14ac:dyDescent="0.4">
      <c r="A34" s="2">
        <v>30</v>
      </c>
      <c r="B34" s="99"/>
      <c r="C34" s="102"/>
      <c r="D34" s="60" t="str">
        <f t="shared" si="0"/>
        <v>1_3</v>
      </c>
      <c r="E34" s="31" t="s">
        <v>9</v>
      </c>
      <c r="F34" s="55" t="s">
        <v>234</v>
      </c>
      <c r="G34" s="107"/>
      <c r="H34" s="108"/>
      <c r="I34" s="109"/>
    </row>
    <row r="35" spans="1:9" x14ac:dyDescent="0.4">
      <c r="A35" s="2">
        <v>31</v>
      </c>
      <c r="B35" s="99"/>
      <c r="C35" s="102"/>
      <c r="D35" s="60" t="str">
        <f t="shared" si="0"/>
        <v>1_4</v>
      </c>
      <c r="E35" s="23" t="s">
        <v>10</v>
      </c>
      <c r="F35" s="24" t="s">
        <v>111</v>
      </c>
      <c r="G35" s="107"/>
      <c r="H35" s="108"/>
      <c r="I35" s="109"/>
    </row>
    <row r="36" spans="1:9" ht="21.6" customHeight="1" x14ac:dyDescent="0.4">
      <c r="A36" s="2">
        <v>32</v>
      </c>
      <c r="B36" s="99"/>
      <c r="C36" s="102"/>
      <c r="D36" s="31" t="str">
        <f>ROUNDDOWN((ROW()-25)/7,0)&amp;"_"&amp;MOD((ROW()+3),7)+1</f>
        <v>1_5</v>
      </c>
      <c r="E36" s="31" t="s">
        <v>11</v>
      </c>
      <c r="F36" s="54" t="s">
        <v>75</v>
      </c>
      <c r="G36" s="107"/>
      <c r="H36" s="108"/>
      <c r="I36" s="109"/>
    </row>
    <row r="37" spans="1:9" ht="21.6" customHeight="1" x14ac:dyDescent="0.4">
      <c r="A37" s="2">
        <v>33</v>
      </c>
      <c r="B37" s="99"/>
      <c r="C37" s="102"/>
      <c r="D37" s="31" t="str">
        <f>ROUNDDOWN((ROW()-25)/7,0)&amp;"_"&amp;MOD((ROW()+3),7)+1</f>
        <v>1_6</v>
      </c>
      <c r="E37" s="31" t="s">
        <v>13</v>
      </c>
      <c r="F37" s="29"/>
      <c r="G37" s="107"/>
      <c r="H37" s="108"/>
      <c r="I37" s="109"/>
    </row>
    <row r="38" spans="1:9" ht="76.150000000000006" customHeight="1" thickBot="1" x14ac:dyDescent="0.45">
      <c r="A38" s="2">
        <v>34</v>
      </c>
      <c r="B38" s="100"/>
      <c r="C38" s="103"/>
      <c r="D38" s="60" t="str">
        <f>ROUNDDOWN((ROW()-25)/7,0)&amp;"_"&amp;MOD((ROW()+3),7)+1</f>
        <v>1_7</v>
      </c>
      <c r="E38" s="25" t="s">
        <v>14</v>
      </c>
      <c r="F38" s="26"/>
      <c r="G38" s="110"/>
      <c r="H38" s="111"/>
      <c r="I38" s="112"/>
    </row>
    <row r="39" spans="1:9" ht="19.5" thickBot="1" x14ac:dyDescent="0.45">
      <c r="A39" s="2">
        <f t="shared" ref="A39:A71" ca="1" si="1">OFFSET(A39,-1,0)+1</f>
        <v>35</v>
      </c>
      <c r="B39" s="98">
        <v>2</v>
      </c>
      <c r="C39" s="101" t="s">
        <v>56</v>
      </c>
      <c r="D39" s="60" t="str">
        <f t="shared" ref="D39:D109" si="2">ROUNDDOWN((ROW()-25)/7,0)&amp;"_"&amp;MOD((ROW()+3),7)+1</f>
        <v>2_1</v>
      </c>
      <c r="E39" s="31" t="s">
        <v>7</v>
      </c>
      <c r="F39" s="71" t="s">
        <v>112</v>
      </c>
      <c r="G39" s="104" t="s">
        <v>117</v>
      </c>
      <c r="H39" s="113"/>
      <c r="I39" s="114"/>
    </row>
    <row r="40" spans="1:9" ht="25.9" customHeight="1" x14ac:dyDescent="0.4">
      <c r="A40" s="2">
        <f t="shared" ca="1" si="1"/>
        <v>36</v>
      </c>
      <c r="B40" s="99"/>
      <c r="C40" s="102"/>
      <c r="D40" s="60" t="str">
        <f t="shared" si="2"/>
        <v>2_2</v>
      </c>
      <c r="E40" s="31" t="s">
        <v>8</v>
      </c>
      <c r="F40" s="29" t="s">
        <v>110</v>
      </c>
      <c r="G40" s="107"/>
      <c r="H40" s="108"/>
      <c r="I40" s="109"/>
    </row>
    <row r="41" spans="1:9" ht="169.5" customHeight="1" x14ac:dyDescent="0.4">
      <c r="A41" s="2">
        <f t="shared" ca="1" si="1"/>
        <v>37</v>
      </c>
      <c r="B41" s="99"/>
      <c r="C41" s="102"/>
      <c r="D41" s="60" t="str">
        <f t="shared" si="2"/>
        <v>2_3</v>
      </c>
      <c r="E41" s="31" t="s">
        <v>9</v>
      </c>
      <c r="F41" s="55" t="s">
        <v>116</v>
      </c>
      <c r="G41" s="107"/>
      <c r="H41" s="108"/>
      <c r="I41" s="109"/>
    </row>
    <row r="42" spans="1:9" x14ac:dyDescent="0.4">
      <c r="A42" s="27">
        <f t="shared" ca="1" si="1"/>
        <v>38</v>
      </c>
      <c r="B42" s="99"/>
      <c r="C42" s="102"/>
      <c r="D42" s="60" t="str">
        <f t="shared" si="2"/>
        <v>2_4</v>
      </c>
      <c r="E42" s="23" t="s">
        <v>10</v>
      </c>
      <c r="F42" s="24"/>
      <c r="G42" s="107"/>
      <c r="H42" s="108"/>
      <c r="I42" s="109"/>
    </row>
    <row r="43" spans="1:9" ht="22.5" x14ac:dyDescent="0.4">
      <c r="A43" s="2">
        <f t="shared" ca="1" si="1"/>
        <v>39</v>
      </c>
      <c r="B43" s="99"/>
      <c r="C43" s="102"/>
      <c r="D43" s="60" t="str">
        <f t="shared" si="2"/>
        <v>2_5</v>
      </c>
      <c r="E43" s="31" t="s">
        <v>11</v>
      </c>
      <c r="F43" s="54" t="s">
        <v>76</v>
      </c>
      <c r="G43" s="107"/>
      <c r="H43" s="108"/>
      <c r="I43" s="109"/>
    </row>
    <row r="44" spans="1:9" x14ac:dyDescent="0.4">
      <c r="A44" s="2">
        <f t="shared" ca="1" si="1"/>
        <v>40</v>
      </c>
      <c r="B44" s="99"/>
      <c r="C44" s="102"/>
      <c r="D44" s="60" t="str">
        <f t="shared" si="2"/>
        <v>2_6</v>
      </c>
      <c r="E44" s="31" t="s">
        <v>13</v>
      </c>
      <c r="F44" s="29"/>
      <c r="G44" s="107"/>
      <c r="H44" s="108"/>
      <c r="I44" s="109"/>
    </row>
    <row r="45" spans="1:9" ht="19.5" thickBot="1" x14ac:dyDescent="0.45">
      <c r="A45" s="2">
        <f t="shared" ca="1" si="1"/>
        <v>41</v>
      </c>
      <c r="B45" s="100"/>
      <c r="C45" s="103"/>
      <c r="D45" s="60" t="str">
        <f t="shared" si="2"/>
        <v>2_7</v>
      </c>
      <c r="E45" s="25" t="s">
        <v>14</v>
      </c>
      <c r="F45" s="26"/>
      <c r="G45" s="110"/>
      <c r="H45" s="111"/>
      <c r="I45" s="112"/>
    </row>
    <row r="46" spans="1:9" ht="19.5" thickBot="1" x14ac:dyDescent="0.45">
      <c r="A46" s="2">
        <f t="shared" ca="1" si="1"/>
        <v>42</v>
      </c>
      <c r="B46" s="98">
        <v>3</v>
      </c>
      <c r="C46" s="101" t="s">
        <v>57</v>
      </c>
      <c r="D46" s="60" t="str">
        <f t="shared" si="2"/>
        <v>3_1</v>
      </c>
      <c r="E46" s="31" t="s">
        <v>7</v>
      </c>
      <c r="F46" s="29" t="s">
        <v>65</v>
      </c>
      <c r="G46" s="104" t="s">
        <v>113</v>
      </c>
      <c r="H46" s="113"/>
      <c r="I46" s="114"/>
    </row>
    <row r="47" spans="1:9" ht="22.5" x14ac:dyDescent="0.4">
      <c r="A47" s="2">
        <f t="shared" ca="1" si="1"/>
        <v>43</v>
      </c>
      <c r="B47" s="99"/>
      <c r="C47" s="102"/>
      <c r="D47" s="60" t="str">
        <f t="shared" si="2"/>
        <v>3_2</v>
      </c>
      <c r="E47" s="31" t="s">
        <v>8</v>
      </c>
      <c r="F47" s="29" t="s">
        <v>118</v>
      </c>
      <c r="G47" s="107"/>
      <c r="H47" s="108"/>
      <c r="I47" s="109"/>
    </row>
    <row r="48" spans="1:9" ht="254.25" customHeight="1" x14ac:dyDescent="0.4">
      <c r="A48" s="2">
        <f t="shared" ca="1" si="1"/>
        <v>44</v>
      </c>
      <c r="B48" s="99"/>
      <c r="C48" s="102"/>
      <c r="D48" s="60" t="str">
        <f t="shared" si="2"/>
        <v>3_3</v>
      </c>
      <c r="E48" s="31" t="s">
        <v>9</v>
      </c>
      <c r="F48" s="29" t="s">
        <v>236</v>
      </c>
      <c r="G48" s="107"/>
      <c r="H48" s="108"/>
      <c r="I48" s="109"/>
    </row>
    <row r="49" spans="1:9" x14ac:dyDescent="0.4">
      <c r="A49" s="2">
        <f t="shared" ca="1" si="1"/>
        <v>45</v>
      </c>
      <c r="B49" s="99"/>
      <c r="C49" s="102"/>
      <c r="D49" s="60" t="str">
        <f t="shared" si="2"/>
        <v>3_4</v>
      </c>
      <c r="E49" s="23" t="s">
        <v>10</v>
      </c>
      <c r="F49" s="24" t="s">
        <v>54</v>
      </c>
      <c r="G49" s="107"/>
      <c r="H49" s="108"/>
      <c r="I49" s="109"/>
    </row>
    <row r="50" spans="1:9" ht="22.5" x14ac:dyDescent="0.4">
      <c r="A50" s="2">
        <f t="shared" ca="1" si="1"/>
        <v>46</v>
      </c>
      <c r="B50" s="99"/>
      <c r="C50" s="102"/>
      <c r="D50" s="60" t="str">
        <f t="shared" si="2"/>
        <v>3_5</v>
      </c>
      <c r="E50" s="31" t="s">
        <v>11</v>
      </c>
      <c r="F50" s="54" t="s">
        <v>12</v>
      </c>
      <c r="G50" s="107"/>
      <c r="H50" s="108"/>
      <c r="I50" s="109"/>
    </row>
    <row r="51" spans="1:9" x14ac:dyDescent="0.4">
      <c r="A51" s="2">
        <f t="shared" ca="1" si="1"/>
        <v>47</v>
      </c>
      <c r="B51" s="99"/>
      <c r="C51" s="102"/>
      <c r="D51" s="60" t="str">
        <f t="shared" si="2"/>
        <v>3_6</v>
      </c>
      <c r="E51" s="31" t="s">
        <v>13</v>
      </c>
      <c r="F51" s="29"/>
      <c r="G51" s="107"/>
      <c r="H51" s="108"/>
      <c r="I51" s="109"/>
    </row>
    <row r="52" spans="1:9" ht="19.5" thickBot="1" x14ac:dyDescent="0.45">
      <c r="A52" s="2">
        <f t="shared" ca="1" si="1"/>
        <v>48</v>
      </c>
      <c r="B52" s="100"/>
      <c r="C52" s="103"/>
      <c r="D52" s="60" t="str">
        <f t="shared" si="2"/>
        <v>3_7</v>
      </c>
      <c r="E52" s="25" t="s">
        <v>14</v>
      </c>
      <c r="F52" s="26"/>
      <c r="G52" s="110"/>
      <c r="H52" s="111"/>
      <c r="I52" s="112"/>
    </row>
    <row r="53" spans="1:9" ht="19.5" thickBot="1" x14ac:dyDescent="0.45">
      <c r="A53" s="2">
        <f t="shared" ca="1" si="1"/>
        <v>49</v>
      </c>
      <c r="B53" s="98">
        <v>4</v>
      </c>
      <c r="C53" s="101" t="s">
        <v>58</v>
      </c>
      <c r="D53" s="60" t="str">
        <f t="shared" si="2"/>
        <v>4_1</v>
      </c>
      <c r="E53" s="31" t="s">
        <v>7</v>
      </c>
      <c r="F53" s="29" t="s">
        <v>77</v>
      </c>
      <c r="G53" s="104" t="s">
        <v>121</v>
      </c>
      <c r="H53" s="113"/>
      <c r="I53" s="114"/>
    </row>
    <row r="54" spans="1:9" ht="22.5" x14ac:dyDescent="0.4">
      <c r="A54" s="2">
        <f t="shared" ca="1" si="1"/>
        <v>50</v>
      </c>
      <c r="B54" s="99"/>
      <c r="C54" s="102"/>
      <c r="D54" s="60" t="str">
        <f t="shared" si="2"/>
        <v>4_2</v>
      </c>
      <c r="E54" s="31" t="s">
        <v>8</v>
      </c>
      <c r="F54" s="29" t="s">
        <v>119</v>
      </c>
      <c r="G54" s="107"/>
      <c r="H54" s="108"/>
      <c r="I54" s="109"/>
    </row>
    <row r="55" spans="1:9" ht="216" customHeight="1" x14ac:dyDescent="0.4">
      <c r="A55" s="28">
        <f t="shared" ca="1" si="1"/>
        <v>51</v>
      </c>
      <c r="B55" s="99"/>
      <c r="C55" s="102"/>
      <c r="D55" s="60" t="str">
        <f t="shared" si="2"/>
        <v>4_3</v>
      </c>
      <c r="E55" s="31" t="s">
        <v>9</v>
      </c>
      <c r="F55" s="29" t="s">
        <v>235</v>
      </c>
      <c r="G55" s="107"/>
      <c r="H55" s="108"/>
      <c r="I55" s="109"/>
    </row>
    <row r="56" spans="1:9" x14ac:dyDescent="0.4">
      <c r="A56" s="28">
        <f t="shared" ca="1" si="1"/>
        <v>52</v>
      </c>
      <c r="B56" s="99"/>
      <c r="C56" s="102"/>
      <c r="D56" s="60" t="str">
        <f t="shared" si="2"/>
        <v>4_4</v>
      </c>
      <c r="E56" s="23" t="s">
        <v>10</v>
      </c>
      <c r="F56" s="24" t="s">
        <v>60</v>
      </c>
      <c r="G56" s="107"/>
      <c r="H56" s="108"/>
      <c r="I56" s="109"/>
    </row>
    <row r="57" spans="1:9" ht="22.5" x14ac:dyDescent="0.4">
      <c r="A57" s="28">
        <f t="shared" ca="1" si="1"/>
        <v>53</v>
      </c>
      <c r="B57" s="99"/>
      <c r="C57" s="102"/>
      <c r="D57" s="60" t="str">
        <f t="shared" si="2"/>
        <v>4_5</v>
      </c>
      <c r="E57" s="31" t="s">
        <v>11</v>
      </c>
      <c r="F57" s="54" t="s">
        <v>59</v>
      </c>
      <c r="G57" s="107"/>
      <c r="H57" s="108"/>
      <c r="I57" s="109"/>
    </row>
    <row r="58" spans="1:9" x14ac:dyDescent="0.4">
      <c r="A58" s="28">
        <f t="shared" ca="1" si="1"/>
        <v>54</v>
      </c>
      <c r="B58" s="99"/>
      <c r="C58" s="102"/>
      <c r="D58" s="60" t="str">
        <f t="shared" si="2"/>
        <v>4_6</v>
      </c>
      <c r="E58" s="31" t="s">
        <v>13</v>
      </c>
      <c r="F58" s="29"/>
      <c r="G58" s="107"/>
      <c r="H58" s="108"/>
      <c r="I58" s="109"/>
    </row>
    <row r="59" spans="1:9" ht="19.5" thickBot="1" x14ac:dyDescent="0.45">
      <c r="A59" s="28">
        <f t="shared" ca="1" si="1"/>
        <v>55</v>
      </c>
      <c r="B59" s="100"/>
      <c r="C59" s="103"/>
      <c r="D59" s="60" t="str">
        <f t="shared" si="2"/>
        <v>4_7</v>
      </c>
      <c r="E59" s="25" t="s">
        <v>14</v>
      </c>
      <c r="F59" s="26"/>
      <c r="G59" s="110"/>
      <c r="H59" s="111"/>
      <c r="I59" s="112"/>
    </row>
    <row r="60" spans="1:9" ht="19.5" thickBot="1" x14ac:dyDescent="0.45">
      <c r="A60" s="2">
        <f t="shared" ca="1" si="1"/>
        <v>56</v>
      </c>
      <c r="B60" s="98">
        <v>5</v>
      </c>
      <c r="C60" s="101" t="s">
        <v>61</v>
      </c>
      <c r="D60" s="70" t="str">
        <f t="shared" si="2"/>
        <v>5_1</v>
      </c>
      <c r="E60" s="70" t="s">
        <v>7</v>
      </c>
      <c r="F60" s="71" t="s">
        <v>77</v>
      </c>
      <c r="G60" s="104" t="s">
        <v>122</v>
      </c>
      <c r="H60" s="113"/>
      <c r="I60" s="114"/>
    </row>
    <row r="61" spans="1:9" x14ac:dyDescent="0.4">
      <c r="A61" s="2">
        <f t="shared" ca="1" si="1"/>
        <v>57</v>
      </c>
      <c r="B61" s="99"/>
      <c r="C61" s="102"/>
      <c r="D61" s="70" t="str">
        <f t="shared" si="2"/>
        <v>5_2</v>
      </c>
      <c r="E61" s="70" t="s">
        <v>8</v>
      </c>
      <c r="F61" s="71" t="s">
        <v>120</v>
      </c>
      <c r="G61" s="107"/>
      <c r="H61" s="108"/>
      <c r="I61" s="109"/>
    </row>
    <row r="62" spans="1:9" ht="150" customHeight="1" x14ac:dyDescent="0.4">
      <c r="A62" s="28">
        <f t="shared" ca="1" si="1"/>
        <v>58</v>
      </c>
      <c r="B62" s="99"/>
      <c r="C62" s="102"/>
      <c r="D62" s="70" t="str">
        <f t="shared" si="2"/>
        <v>5_3</v>
      </c>
      <c r="E62" s="70" t="s">
        <v>9</v>
      </c>
      <c r="F62" s="71" t="s">
        <v>237</v>
      </c>
      <c r="G62" s="107"/>
      <c r="H62" s="108"/>
      <c r="I62" s="109"/>
    </row>
    <row r="63" spans="1:9" x14ac:dyDescent="0.4">
      <c r="A63" s="28">
        <f t="shared" ca="1" si="1"/>
        <v>59</v>
      </c>
      <c r="B63" s="99"/>
      <c r="C63" s="102"/>
      <c r="D63" s="70" t="str">
        <f t="shared" si="2"/>
        <v>5_4</v>
      </c>
      <c r="E63" s="23" t="s">
        <v>10</v>
      </c>
      <c r="F63" s="73" t="s">
        <v>60</v>
      </c>
      <c r="G63" s="107"/>
      <c r="H63" s="108"/>
      <c r="I63" s="109"/>
    </row>
    <row r="64" spans="1:9" ht="22.5" x14ac:dyDescent="0.4">
      <c r="A64" s="28">
        <f t="shared" ca="1" si="1"/>
        <v>60</v>
      </c>
      <c r="B64" s="99"/>
      <c r="C64" s="102"/>
      <c r="D64" s="70" t="str">
        <f t="shared" si="2"/>
        <v>5_5</v>
      </c>
      <c r="E64" s="70" t="s">
        <v>11</v>
      </c>
      <c r="F64" s="54" t="s">
        <v>59</v>
      </c>
      <c r="G64" s="107"/>
      <c r="H64" s="108"/>
      <c r="I64" s="109"/>
    </row>
    <row r="65" spans="1:9" x14ac:dyDescent="0.4">
      <c r="A65" s="28">
        <f t="shared" ca="1" si="1"/>
        <v>61</v>
      </c>
      <c r="B65" s="99"/>
      <c r="C65" s="102"/>
      <c r="D65" s="70" t="str">
        <f t="shared" si="2"/>
        <v>5_6</v>
      </c>
      <c r="E65" s="70" t="s">
        <v>13</v>
      </c>
      <c r="F65" s="71"/>
      <c r="G65" s="107"/>
      <c r="H65" s="108"/>
      <c r="I65" s="109"/>
    </row>
    <row r="66" spans="1:9" ht="19.5" thickBot="1" x14ac:dyDescent="0.45">
      <c r="A66" s="28">
        <f t="shared" ca="1" si="1"/>
        <v>62</v>
      </c>
      <c r="B66" s="100"/>
      <c r="C66" s="103"/>
      <c r="D66" s="70" t="str">
        <f t="shared" si="2"/>
        <v>5_7</v>
      </c>
      <c r="E66" s="25" t="s">
        <v>14</v>
      </c>
      <c r="F66" s="26"/>
      <c r="G66" s="110"/>
      <c r="H66" s="111"/>
      <c r="I66" s="112"/>
    </row>
    <row r="67" spans="1:9" ht="19.5" thickBot="1" x14ac:dyDescent="0.45">
      <c r="A67" s="28">
        <f t="shared" ca="1" si="1"/>
        <v>63</v>
      </c>
      <c r="B67" s="98">
        <v>6</v>
      </c>
      <c r="C67" s="101" t="s">
        <v>66</v>
      </c>
      <c r="D67" s="60" t="str">
        <f t="shared" si="2"/>
        <v>6_1</v>
      </c>
      <c r="E67" s="56" t="s">
        <v>7</v>
      </c>
      <c r="F67" s="29" t="s">
        <v>78</v>
      </c>
      <c r="G67" s="104" t="s">
        <v>125</v>
      </c>
      <c r="H67" s="113"/>
      <c r="I67" s="114"/>
    </row>
    <row r="68" spans="1:9" ht="22.5" x14ac:dyDescent="0.4">
      <c r="A68" s="2">
        <f t="shared" ca="1" si="1"/>
        <v>64</v>
      </c>
      <c r="B68" s="99"/>
      <c r="C68" s="102"/>
      <c r="D68" s="60" t="str">
        <f t="shared" si="2"/>
        <v>6_2</v>
      </c>
      <c r="E68" s="56" t="s">
        <v>8</v>
      </c>
      <c r="F68" s="29" t="s">
        <v>124</v>
      </c>
      <c r="G68" s="107"/>
      <c r="H68" s="108"/>
      <c r="I68" s="109"/>
    </row>
    <row r="69" spans="1:9" ht="160.5" customHeight="1" x14ac:dyDescent="0.4">
      <c r="A69" s="2">
        <f t="shared" ca="1" si="1"/>
        <v>65</v>
      </c>
      <c r="B69" s="99"/>
      <c r="C69" s="102"/>
      <c r="D69" s="60" t="str">
        <f t="shared" si="2"/>
        <v>6_3</v>
      </c>
      <c r="E69" s="56" t="s">
        <v>9</v>
      </c>
      <c r="F69" s="57" t="s">
        <v>230</v>
      </c>
      <c r="G69" s="107"/>
      <c r="H69" s="108"/>
      <c r="I69" s="109"/>
    </row>
    <row r="70" spans="1:9" x14ac:dyDescent="0.4">
      <c r="A70" s="2">
        <f t="shared" ca="1" si="1"/>
        <v>66</v>
      </c>
      <c r="B70" s="99"/>
      <c r="C70" s="102"/>
      <c r="D70" s="60" t="str">
        <f t="shared" si="2"/>
        <v>6_4</v>
      </c>
      <c r="E70" s="23" t="s">
        <v>10</v>
      </c>
      <c r="F70" s="24" t="s">
        <v>62</v>
      </c>
      <c r="G70" s="107"/>
      <c r="H70" s="108"/>
      <c r="I70" s="109"/>
    </row>
    <row r="71" spans="1:9" ht="22.5" x14ac:dyDescent="0.4">
      <c r="A71" s="2">
        <f t="shared" ca="1" si="1"/>
        <v>67</v>
      </c>
      <c r="B71" s="99"/>
      <c r="C71" s="102"/>
      <c r="D71" s="60" t="str">
        <f t="shared" si="2"/>
        <v>6_5</v>
      </c>
      <c r="E71" s="56" t="s">
        <v>11</v>
      </c>
      <c r="F71" s="54" t="s">
        <v>59</v>
      </c>
      <c r="G71" s="107"/>
      <c r="H71" s="108"/>
      <c r="I71" s="109"/>
    </row>
    <row r="72" spans="1:9" x14ac:dyDescent="0.4">
      <c r="B72" s="99"/>
      <c r="C72" s="102"/>
      <c r="D72" s="60" t="str">
        <f t="shared" si="2"/>
        <v>6_6</v>
      </c>
      <c r="E72" s="56" t="s">
        <v>13</v>
      </c>
      <c r="F72" s="29"/>
      <c r="G72" s="107"/>
      <c r="H72" s="108"/>
      <c r="I72" s="109"/>
    </row>
    <row r="73" spans="1:9" ht="19.5" thickBot="1" x14ac:dyDescent="0.45">
      <c r="B73" s="100"/>
      <c r="C73" s="103"/>
      <c r="D73" s="60" t="str">
        <f t="shared" si="2"/>
        <v>6_7</v>
      </c>
      <c r="E73" s="25" t="s">
        <v>14</v>
      </c>
      <c r="F73" s="26"/>
      <c r="G73" s="110"/>
      <c r="H73" s="111"/>
      <c r="I73" s="112"/>
    </row>
    <row r="74" spans="1:9" ht="18" customHeight="1" thickBot="1" x14ac:dyDescent="0.45">
      <c r="B74" s="98">
        <v>7</v>
      </c>
      <c r="C74" s="101" t="s">
        <v>94</v>
      </c>
      <c r="D74" s="60" t="str">
        <f t="shared" si="2"/>
        <v>7_1</v>
      </c>
      <c r="E74" s="58" t="s">
        <v>7</v>
      </c>
      <c r="F74" s="59" t="s">
        <v>67</v>
      </c>
      <c r="G74" s="104" t="s">
        <v>127</v>
      </c>
      <c r="H74" s="113"/>
      <c r="I74" s="114"/>
    </row>
    <row r="75" spans="1:9" ht="22.5" x14ac:dyDescent="0.4">
      <c r="B75" s="99"/>
      <c r="C75" s="102"/>
      <c r="D75" s="60" t="str">
        <f t="shared" si="2"/>
        <v>7_2</v>
      </c>
      <c r="E75" s="58" t="s">
        <v>8</v>
      </c>
      <c r="F75" s="59" t="s">
        <v>93</v>
      </c>
      <c r="G75" s="107"/>
      <c r="H75" s="108"/>
      <c r="I75" s="109"/>
    </row>
    <row r="76" spans="1:9" ht="303.75" customHeight="1" x14ac:dyDescent="0.4">
      <c r="B76" s="99"/>
      <c r="C76" s="102"/>
      <c r="D76" s="60" t="str">
        <f t="shared" si="2"/>
        <v>7_3</v>
      </c>
      <c r="E76" s="58" t="s">
        <v>9</v>
      </c>
      <c r="F76" s="59" t="s">
        <v>126</v>
      </c>
      <c r="G76" s="107"/>
      <c r="H76" s="108"/>
      <c r="I76" s="109"/>
    </row>
    <row r="77" spans="1:9" x14ac:dyDescent="0.4">
      <c r="B77" s="99"/>
      <c r="C77" s="102"/>
      <c r="D77" s="60" t="str">
        <f t="shared" si="2"/>
        <v>7_4</v>
      </c>
      <c r="E77" s="23" t="s">
        <v>10</v>
      </c>
      <c r="F77" s="24" t="s">
        <v>69</v>
      </c>
      <c r="G77" s="107"/>
      <c r="H77" s="108"/>
      <c r="I77" s="109"/>
    </row>
    <row r="78" spans="1:9" ht="22.5" x14ac:dyDescent="0.4">
      <c r="B78" s="99"/>
      <c r="C78" s="102"/>
      <c r="D78" s="60" t="str">
        <f t="shared" si="2"/>
        <v>7_5</v>
      </c>
      <c r="E78" s="58" t="s">
        <v>11</v>
      </c>
      <c r="F78" s="54" t="s">
        <v>68</v>
      </c>
      <c r="G78" s="107"/>
      <c r="H78" s="108"/>
      <c r="I78" s="109"/>
    </row>
    <row r="79" spans="1:9" x14ac:dyDescent="0.4">
      <c r="B79" s="99"/>
      <c r="C79" s="102"/>
      <c r="D79" s="60" t="str">
        <f t="shared" si="2"/>
        <v>7_6</v>
      </c>
      <c r="E79" s="58" t="s">
        <v>13</v>
      </c>
      <c r="F79" s="59"/>
      <c r="G79" s="107"/>
      <c r="H79" s="108"/>
      <c r="I79" s="109"/>
    </row>
    <row r="80" spans="1:9" ht="19.5" thickBot="1" x14ac:dyDescent="0.45">
      <c r="B80" s="100"/>
      <c r="C80" s="103"/>
      <c r="D80" s="60" t="str">
        <f t="shared" si="2"/>
        <v>7_7</v>
      </c>
      <c r="E80" s="25" t="s">
        <v>14</v>
      </c>
      <c r="F80" s="26"/>
      <c r="G80" s="110"/>
      <c r="H80" s="111"/>
      <c r="I80" s="112"/>
    </row>
    <row r="81" spans="2:9" ht="19.5" thickBot="1" x14ac:dyDescent="0.45">
      <c r="B81" s="98">
        <v>8</v>
      </c>
      <c r="C81" s="101" t="s">
        <v>95</v>
      </c>
      <c r="D81" s="60" t="str">
        <f t="shared" si="2"/>
        <v>8_1</v>
      </c>
      <c r="E81" s="58" t="s">
        <v>7</v>
      </c>
      <c r="F81" s="59" t="s">
        <v>96</v>
      </c>
      <c r="G81" s="104" t="s">
        <v>174</v>
      </c>
      <c r="H81" s="105"/>
      <c r="I81" s="106"/>
    </row>
    <row r="82" spans="2:9" x14ac:dyDescent="0.4">
      <c r="B82" s="99"/>
      <c r="C82" s="102"/>
      <c r="D82" s="60" t="str">
        <f t="shared" si="2"/>
        <v>8_2</v>
      </c>
      <c r="E82" s="58" t="s">
        <v>8</v>
      </c>
      <c r="F82" s="59" t="s">
        <v>128</v>
      </c>
      <c r="G82" s="107"/>
      <c r="H82" s="108"/>
      <c r="I82" s="109"/>
    </row>
    <row r="83" spans="2:9" ht="88.5" customHeight="1" x14ac:dyDescent="0.4">
      <c r="B83" s="99"/>
      <c r="C83" s="102"/>
      <c r="D83" s="60" t="str">
        <f t="shared" si="2"/>
        <v>8_3</v>
      </c>
      <c r="E83" s="58" t="s">
        <v>9</v>
      </c>
      <c r="F83" s="61" t="s">
        <v>129</v>
      </c>
      <c r="G83" s="107"/>
      <c r="H83" s="108"/>
      <c r="I83" s="109"/>
    </row>
    <row r="84" spans="2:9" x14ac:dyDescent="0.4">
      <c r="B84" s="99"/>
      <c r="C84" s="102"/>
      <c r="D84" s="60" t="str">
        <f t="shared" si="2"/>
        <v>8_4</v>
      </c>
      <c r="E84" s="23" t="s">
        <v>10</v>
      </c>
      <c r="F84" s="24"/>
      <c r="G84" s="107"/>
      <c r="H84" s="108"/>
      <c r="I84" s="109"/>
    </row>
    <row r="85" spans="2:9" ht="22.5" x14ac:dyDescent="0.4">
      <c r="B85" s="99"/>
      <c r="C85" s="102"/>
      <c r="D85" s="60" t="str">
        <f t="shared" si="2"/>
        <v>8_5</v>
      </c>
      <c r="E85" s="58" t="s">
        <v>11</v>
      </c>
      <c r="F85" s="54" t="s">
        <v>59</v>
      </c>
      <c r="G85" s="107"/>
      <c r="H85" s="108"/>
      <c r="I85" s="109"/>
    </row>
    <row r="86" spans="2:9" x14ac:dyDescent="0.4">
      <c r="B86" s="99"/>
      <c r="C86" s="102"/>
      <c r="D86" s="60" t="str">
        <f t="shared" si="2"/>
        <v>8_6</v>
      </c>
      <c r="E86" s="58" t="s">
        <v>13</v>
      </c>
      <c r="F86" s="59"/>
      <c r="G86" s="107"/>
      <c r="H86" s="108"/>
      <c r="I86" s="109"/>
    </row>
    <row r="87" spans="2:9" ht="19.5" thickBot="1" x14ac:dyDescent="0.45">
      <c r="B87" s="100"/>
      <c r="C87" s="103"/>
      <c r="D87" s="60" t="str">
        <f t="shared" si="2"/>
        <v>8_7</v>
      </c>
      <c r="E87" s="25" t="s">
        <v>14</v>
      </c>
      <c r="F87" s="26"/>
      <c r="G87" s="110"/>
      <c r="H87" s="111"/>
      <c r="I87" s="112"/>
    </row>
    <row r="88" spans="2:9" ht="18.600000000000001" customHeight="1" thickBot="1" x14ac:dyDescent="0.45">
      <c r="B88" s="98">
        <v>9</v>
      </c>
      <c r="C88" s="101" t="s">
        <v>97</v>
      </c>
      <c r="D88" s="63" t="str">
        <f t="shared" si="2"/>
        <v>9_1</v>
      </c>
      <c r="E88" s="63" t="s">
        <v>7</v>
      </c>
      <c r="F88" s="61" t="s">
        <v>96</v>
      </c>
      <c r="G88" s="104" t="s">
        <v>173</v>
      </c>
      <c r="H88" s="105"/>
      <c r="I88" s="106"/>
    </row>
    <row r="89" spans="2:9" ht="41.45" customHeight="1" x14ac:dyDescent="0.4">
      <c r="B89" s="99"/>
      <c r="C89" s="102"/>
      <c r="D89" s="63" t="str">
        <f t="shared" si="2"/>
        <v>9_2</v>
      </c>
      <c r="E89" s="63" t="s">
        <v>8</v>
      </c>
      <c r="F89" s="61" t="s">
        <v>99</v>
      </c>
      <c r="G89" s="107"/>
      <c r="H89" s="108"/>
      <c r="I89" s="109"/>
    </row>
    <row r="90" spans="2:9" ht="148.15" customHeight="1" x14ac:dyDescent="0.4">
      <c r="B90" s="99"/>
      <c r="C90" s="102"/>
      <c r="D90" s="63" t="str">
        <f t="shared" si="2"/>
        <v>9_3</v>
      </c>
      <c r="E90" s="63" t="s">
        <v>9</v>
      </c>
      <c r="F90" s="61" t="s">
        <v>231</v>
      </c>
      <c r="G90" s="107"/>
      <c r="H90" s="108"/>
      <c r="I90" s="109"/>
    </row>
    <row r="91" spans="2:9" x14ac:dyDescent="0.4">
      <c r="B91" s="99"/>
      <c r="C91" s="102"/>
      <c r="D91" s="63" t="str">
        <f t="shared" si="2"/>
        <v>9_4</v>
      </c>
      <c r="E91" s="23" t="s">
        <v>10</v>
      </c>
      <c r="F91" s="62"/>
      <c r="G91" s="107"/>
      <c r="H91" s="108"/>
      <c r="I91" s="109"/>
    </row>
    <row r="92" spans="2:9" ht="22.5" x14ac:dyDescent="0.4">
      <c r="B92" s="99"/>
      <c r="C92" s="102"/>
      <c r="D92" s="63" t="str">
        <f t="shared" si="2"/>
        <v>9_5</v>
      </c>
      <c r="E92" s="63" t="s">
        <v>11</v>
      </c>
      <c r="F92" s="54" t="s">
        <v>59</v>
      </c>
      <c r="G92" s="107"/>
      <c r="H92" s="108"/>
      <c r="I92" s="109"/>
    </row>
    <row r="93" spans="2:9" x14ac:dyDescent="0.4">
      <c r="B93" s="99"/>
      <c r="C93" s="102"/>
      <c r="D93" s="63" t="str">
        <f t="shared" si="2"/>
        <v>9_6</v>
      </c>
      <c r="E93" s="63" t="s">
        <v>13</v>
      </c>
      <c r="F93" s="61"/>
      <c r="G93" s="107"/>
      <c r="H93" s="108"/>
      <c r="I93" s="109"/>
    </row>
    <row r="94" spans="2:9" ht="19.5" thickBot="1" x14ac:dyDescent="0.45">
      <c r="B94" s="100"/>
      <c r="C94" s="103"/>
      <c r="D94" s="63" t="str">
        <f t="shared" si="2"/>
        <v>9_7</v>
      </c>
      <c r="E94" s="25" t="s">
        <v>14</v>
      </c>
      <c r="F94" s="26"/>
      <c r="G94" s="110"/>
      <c r="H94" s="111"/>
      <c r="I94" s="112"/>
    </row>
    <row r="95" spans="2:9" ht="19.5" thickBot="1" x14ac:dyDescent="0.45">
      <c r="B95" s="98">
        <v>10</v>
      </c>
      <c r="C95" s="101" t="s">
        <v>98</v>
      </c>
      <c r="D95" s="63" t="str">
        <f t="shared" si="2"/>
        <v>10_1</v>
      </c>
      <c r="E95" s="63" t="s">
        <v>7</v>
      </c>
      <c r="F95" s="61" t="s">
        <v>70</v>
      </c>
      <c r="G95" s="104" t="s">
        <v>131</v>
      </c>
      <c r="H95" s="113"/>
      <c r="I95" s="114"/>
    </row>
    <row r="96" spans="2:9" ht="22.5" x14ac:dyDescent="0.4">
      <c r="B96" s="99"/>
      <c r="C96" s="102"/>
      <c r="D96" s="63" t="str">
        <f t="shared" si="2"/>
        <v>10_2</v>
      </c>
      <c r="E96" s="63" t="s">
        <v>8</v>
      </c>
      <c r="F96" s="61" t="s">
        <v>105</v>
      </c>
      <c r="G96" s="107"/>
      <c r="H96" s="108"/>
      <c r="I96" s="109"/>
    </row>
    <row r="97" spans="2:9" ht="223.5" customHeight="1" x14ac:dyDescent="0.4">
      <c r="B97" s="99"/>
      <c r="C97" s="102"/>
      <c r="D97" s="63" t="str">
        <f t="shared" si="2"/>
        <v>10_3</v>
      </c>
      <c r="E97" s="63" t="s">
        <v>9</v>
      </c>
      <c r="F97" s="61" t="s">
        <v>130</v>
      </c>
      <c r="G97" s="107"/>
      <c r="H97" s="108"/>
      <c r="I97" s="109"/>
    </row>
    <row r="98" spans="2:9" x14ac:dyDescent="0.4">
      <c r="B98" s="99"/>
      <c r="C98" s="102"/>
      <c r="D98" s="63" t="str">
        <f t="shared" si="2"/>
        <v>10_4</v>
      </c>
      <c r="E98" s="23" t="s">
        <v>10</v>
      </c>
      <c r="F98" s="62" t="s">
        <v>106</v>
      </c>
      <c r="G98" s="107"/>
      <c r="H98" s="108"/>
      <c r="I98" s="109"/>
    </row>
    <row r="99" spans="2:9" ht="22.5" x14ac:dyDescent="0.4">
      <c r="B99" s="99"/>
      <c r="C99" s="102"/>
      <c r="D99" s="63" t="str">
        <f t="shared" si="2"/>
        <v>10_5</v>
      </c>
      <c r="E99" s="63" t="s">
        <v>11</v>
      </c>
      <c r="F99" s="54" t="s">
        <v>59</v>
      </c>
      <c r="G99" s="107"/>
      <c r="H99" s="108"/>
      <c r="I99" s="109"/>
    </row>
    <row r="100" spans="2:9" x14ac:dyDescent="0.4">
      <c r="B100" s="99"/>
      <c r="C100" s="102"/>
      <c r="D100" s="63" t="str">
        <f t="shared" si="2"/>
        <v>10_6</v>
      </c>
      <c r="E100" s="63" t="s">
        <v>13</v>
      </c>
      <c r="F100" s="61"/>
      <c r="G100" s="107"/>
      <c r="H100" s="108"/>
      <c r="I100" s="109"/>
    </row>
    <row r="101" spans="2:9" ht="19.5" thickBot="1" x14ac:dyDescent="0.45">
      <c r="B101" s="100"/>
      <c r="C101" s="103"/>
      <c r="D101" s="63" t="str">
        <f t="shared" si="2"/>
        <v>10_7</v>
      </c>
      <c r="E101" s="25" t="s">
        <v>14</v>
      </c>
      <c r="F101" s="26"/>
      <c r="G101" s="110"/>
      <c r="H101" s="111"/>
      <c r="I101" s="112"/>
    </row>
    <row r="102" spans="2:9" ht="19.5" thickBot="1" x14ac:dyDescent="0.45">
      <c r="B102" s="98">
        <v>11</v>
      </c>
      <c r="C102" s="101" t="s">
        <v>107</v>
      </c>
      <c r="D102" s="60" t="str">
        <f t="shared" si="2"/>
        <v>11_1</v>
      </c>
      <c r="E102" s="60" t="s">
        <v>7</v>
      </c>
      <c r="F102" s="67" t="s">
        <v>132</v>
      </c>
      <c r="G102" s="104" t="s">
        <v>172</v>
      </c>
      <c r="H102" s="113"/>
      <c r="I102" s="114"/>
    </row>
    <row r="103" spans="2:9" x14ac:dyDescent="0.4">
      <c r="B103" s="99"/>
      <c r="C103" s="102"/>
      <c r="D103" s="60" t="str">
        <f t="shared" si="2"/>
        <v>11_2</v>
      </c>
      <c r="E103" s="60" t="s">
        <v>8</v>
      </c>
      <c r="F103" s="29" t="s">
        <v>134</v>
      </c>
      <c r="G103" s="107"/>
      <c r="H103" s="108"/>
      <c r="I103" s="109"/>
    </row>
    <row r="104" spans="2:9" ht="33.75" x14ac:dyDescent="0.4">
      <c r="B104" s="99"/>
      <c r="C104" s="102"/>
      <c r="D104" s="60" t="str">
        <f t="shared" si="2"/>
        <v>11_3</v>
      </c>
      <c r="E104" s="60" t="s">
        <v>9</v>
      </c>
      <c r="F104" s="29" t="s">
        <v>133</v>
      </c>
      <c r="G104" s="107"/>
      <c r="H104" s="108"/>
      <c r="I104" s="109"/>
    </row>
    <row r="105" spans="2:9" ht="16.149999999999999" customHeight="1" x14ac:dyDescent="0.4">
      <c r="B105" s="99"/>
      <c r="C105" s="102"/>
      <c r="D105" s="60" t="str">
        <f t="shared" si="2"/>
        <v>11_4</v>
      </c>
      <c r="E105" s="23" t="s">
        <v>10</v>
      </c>
      <c r="F105" s="68" t="s">
        <v>106</v>
      </c>
      <c r="G105" s="107"/>
      <c r="H105" s="108"/>
      <c r="I105" s="109"/>
    </row>
    <row r="106" spans="2:9" ht="22.5" x14ac:dyDescent="0.4">
      <c r="B106" s="99"/>
      <c r="C106" s="102"/>
      <c r="D106" s="60" t="str">
        <f t="shared" si="2"/>
        <v>11_5</v>
      </c>
      <c r="E106" s="60" t="s">
        <v>11</v>
      </c>
      <c r="F106" s="54" t="s">
        <v>59</v>
      </c>
      <c r="G106" s="107"/>
      <c r="H106" s="108"/>
      <c r="I106" s="109"/>
    </row>
    <row r="107" spans="2:9" x14ac:dyDescent="0.4">
      <c r="B107" s="99"/>
      <c r="C107" s="102"/>
      <c r="D107" s="60" t="str">
        <f t="shared" si="2"/>
        <v>11_6</v>
      </c>
      <c r="E107" s="60" t="s">
        <v>13</v>
      </c>
      <c r="F107" s="54"/>
      <c r="G107" s="107"/>
      <c r="H107" s="108"/>
      <c r="I107" s="109"/>
    </row>
    <row r="108" spans="2:9" ht="19.5" thickBot="1" x14ac:dyDescent="0.45">
      <c r="B108" s="100"/>
      <c r="C108" s="103"/>
      <c r="D108" s="60" t="str">
        <f t="shared" si="2"/>
        <v>11_7</v>
      </c>
      <c r="E108" s="25" t="s">
        <v>14</v>
      </c>
      <c r="F108" s="26"/>
      <c r="G108" s="110"/>
      <c r="H108" s="111"/>
      <c r="I108" s="112"/>
    </row>
    <row r="109" spans="2:9" ht="19.5" thickBot="1" x14ac:dyDescent="0.45">
      <c r="B109" s="98">
        <v>12</v>
      </c>
      <c r="C109" s="101" t="s">
        <v>123</v>
      </c>
      <c r="D109" s="69" t="str">
        <f t="shared" si="2"/>
        <v>12_1</v>
      </c>
      <c r="E109" s="69" t="s">
        <v>7</v>
      </c>
      <c r="F109" s="71" t="s">
        <v>132</v>
      </c>
      <c r="G109" s="104" t="s">
        <v>172</v>
      </c>
      <c r="H109" s="113"/>
      <c r="I109" s="114"/>
    </row>
    <row r="110" spans="2:9" x14ac:dyDescent="0.4">
      <c r="B110" s="99"/>
      <c r="C110" s="102"/>
      <c r="D110" s="69" t="str">
        <f t="shared" ref="D110:D115" si="3">ROUNDDOWN((ROW()-25)/7,0)&amp;"_"&amp;MOD((ROW()+3),7)+1</f>
        <v>12_2</v>
      </c>
      <c r="E110" s="69" t="s">
        <v>8</v>
      </c>
      <c r="F110" s="71" t="s">
        <v>232</v>
      </c>
      <c r="G110" s="107"/>
      <c r="H110" s="108"/>
      <c r="I110" s="109"/>
    </row>
    <row r="111" spans="2:9" ht="83.25" customHeight="1" x14ac:dyDescent="0.4">
      <c r="B111" s="99"/>
      <c r="C111" s="102"/>
      <c r="D111" s="69" t="str">
        <f t="shared" si="3"/>
        <v>12_3</v>
      </c>
      <c r="E111" s="69" t="s">
        <v>9</v>
      </c>
      <c r="F111" s="71" t="s">
        <v>233</v>
      </c>
      <c r="G111" s="107"/>
      <c r="H111" s="108"/>
      <c r="I111" s="109"/>
    </row>
    <row r="112" spans="2:9" x14ac:dyDescent="0.4">
      <c r="B112" s="99"/>
      <c r="C112" s="102"/>
      <c r="D112" s="69" t="str">
        <f t="shared" si="3"/>
        <v>12_4</v>
      </c>
      <c r="E112" s="23" t="s">
        <v>10</v>
      </c>
      <c r="F112" s="73" t="s">
        <v>106</v>
      </c>
      <c r="G112" s="107"/>
      <c r="H112" s="108"/>
      <c r="I112" s="109"/>
    </row>
    <row r="113" spans="2:9" ht="22.5" x14ac:dyDescent="0.4">
      <c r="B113" s="99"/>
      <c r="C113" s="102"/>
      <c r="D113" s="69" t="str">
        <f t="shared" si="3"/>
        <v>12_5</v>
      </c>
      <c r="E113" s="69" t="s">
        <v>11</v>
      </c>
      <c r="F113" s="54" t="s">
        <v>59</v>
      </c>
      <c r="G113" s="107"/>
      <c r="H113" s="108"/>
      <c r="I113" s="109"/>
    </row>
    <row r="114" spans="2:9" x14ac:dyDescent="0.4">
      <c r="B114" s="99"/>
      <c r="C114" s="102"/>
      <c r="D114" s="69" t="str">
        <f t="shared" si="3"/>
        <v>12_6</v>
      </c>
      <c r="E114" s="69" t="s">
        <v>13</v>
      </c>
      <c r="F114" s="54"/>
      <c r="G114" s="107"/>
      <c r="H114" s="108"/>
      <c r="I114" s="109"/>
    </row>
    <row r="115" spans="2:9" ht="19.5" thickBot="1" x14ac:dyDescent="0.45">
      <c r="B115" s="100"/>
      <c r="C115" s="103"/>
      <c r="D115" s="69" t="str">
        <f t="shared" si="3"/>
        <v>12_7</v>
      </c>
      <c r="E115" s="25" t="s">
        <v>14</v>
      </c>
      <c r="F115" s="26"/>
      <c r="G115" s="110"/>
      <c r="H115" s="111"/>
      <c r="I115" s="112"/>
    </row>
    <row r="116" spans="2:9" x14ac:dyDescent="0.4">
      <c r="B116" s="98">
        <v>13</v>
      </c>
      <c r="C116" s="83" t="s">
        <v>104</v>
      </c>
      <c r="D116" s="66" t="str">
        <f t="shared" ref="D116:D194" si="4">ROUNDDOWN((ROW()-25)/7,0)&amp;"_"&amp;MOD((ROW()+3),7)+1</f>
        <v>13_1</v>
      </c>
      <c r="E116" s="66" t="s">
        <v>7</v>
      </c>
      <c r="F116" s="65"/>
      <c r="G116" s="86"/>
      <c r="H116" s="87"/>
      <c r="I116" s="88"/>
    </row>
    <row r="117" spans="2:9" x14ac:dyDescent="0.4">
      <c r="B117" s="99"/>
      <c r="C117" s="84"/>
      <c r="D117" s="66" t="str">
        <f t="shared" si="4"/>
        <v>13_2</v>
      </c>
      <c r="E117" s="66" t="s">
        <v>8</v>
      </c>
      <c r="F117" s="65"/>
      <c r="G117" s="89"/>
      <c r="H117" s="90"/>
      <c r="I117" s="91"/>
    </row>
    <row r="118" spans="2:9" x14ac:dyDescent="0.4">
      <c r="B118" s="99"/>
      <c r="C118" s="84"/>
      <c r="D118" s="66" t="str">
        <f t="shared" si="4"/>
        <v>13_3</v>
      </c>
      <c r="E118" s="66" t="s">
        <v>9</v>
      </c>
      <c r="F118" s="64" t="s">
        <v>101</v>
      </c>
      <c r="G118" s="89"/>
      <c r="H118" s="90"/>
      <c r="I118" s="91"/>
    </row>
    <row r="119" spans="2:9" x14ac:dyDescent="0.4">
      <c r="B119" s="99"/>
      <c r="C119" s="84"/>
      <c r="D119" s="66" t="str">
        <f t="shared" si="4"/>
        <v>13_4</v>
      </c>
      <c r="E119" s="23" t="s">
        <v>10</v>
      </c>
      <c r="F119" s="64"/>
      <c r="G119" s="89"/>
      <c r="H119" s="90"/>
      <c r="I119" s="91"/>
    </row>
    <row r="120" spans="2:9" x14ac:dyDescent="0.4">
      <c r="B120" s="99"/>
      <c r="C120" s="84"/>
      <c r="D120" s="66" t="str">
        <f t="shared" si="4"/>
        <v>13_5</v>
      </c>
      <c r="E120" s="66" t="s">
        <v>11</v>
      </c>
      <c r="F120" s="54"/>
      <c r="G120" s="89"/>
      <c r="H120" s="90"/>
      <c r="I120" s="91"/>
    </row>
    <row r="121" spans="2:9" x14ac:dyDescent="0.4">
      <c r="B121" s="99"/>
      <c r="C121" s="84"/>
      <c r="D121" s="66" t="str">
        <f t="shared" si="4"/>
        <v>13_6</v>
      </c>
      <c r="E121" s="66" t="s">
        <v>13</v>
      </c>
      <c r="F121" s="65"/>
      <c r="G121" s="89"/>
      <c r="H121" s="90"/>
      <c r="I121" s="91"/>
    </row>
    <row r="122" spans="2:9" ht="19.5" thickBot="1" x14ac:dyDescent="0.45">
      <c r="B122" s="100"/>
      <c r="C122" s="85"/>
      <c r="D122" s="66" t="str">
        <f t="shared" si="4"/>
        <v>13_7</v>
      </c>
      <c r="E122" s="25" t="s">
        <v>14</v>
      </c>
      <c r="F122" s="26"/>
      <c r="G122" s="92"/>
      <c r="H122" s="93"/>
      <c r="I122" s="94"/>
    </row>
    <row r="123" spans="2:9" x14ac:dyDescent="0.4">
      <c r="B123" s="98">
        <v>14</v>
      </c>
      <c r="C123" s="83" t="s">
        <v>104</v>
      </c>
      <c r="D123" s="66" t="str">
        <f t="shared" si="4"/>
        <v>14_1</v>
      </c>
      <c r="E123" s="66" t="s">
        <v>7</v>
      </c>
      <c r="F123" s="65"/>
      <c r="G123" s="86"/>
      <c r="H123" s="87"/>
      <c r="I123" s="88"/>
    </row>
    <row r="124" spans="2:9" x14ac:dyDescent="0.4">
      <c r="B124" s="99"/>
      <c r="C124" s="84"/>
      <c r="D124" s="66" t="str">
        <f t="shared" si="4"/>
        <v>14_2</v>
      </c>
      <c r="E124" s="66" t="s">
        <v>8</v>
      </c>
      <c r="F124" s="65"/>
      <c r="G124" s="89"/>
      <c r="H124" s="90"/>
      <c r="I124" s="91"/>
    </row>
    <row r="125" spans="2:9" x14ac:dyDescent="0.4">
      <c r="B125" s="99"/>
      <c r="C125" s="84"/>
      <c r="D125" s="66" t="str">
        <f t="shared" si="4"/>
        <v>14_3</v>
      </c>
      <c r="E125" s="66" t="s">
        <v>9</v>
      </c>
      <c r="F125" s="64" t="s">
        <v>102</v>
      </c>
      <c r="G125" s="89"/>
      <c r="H125" s="90"/>
      <c r="I125" s="91"/>
    </row>
    <row r="126" spans="2:9" x14ac:dyDescent="0.4">
      <c r="B126" s="99"/>
      <c r="C126" s="84"/>
      <c r="D126" s="66" t="str">
        <f t="shared" si="4"/>
        <v>14_4</v>
      </c>
      <c r="E126" s="23" t="s">
        <v>10</v>
      </c>
      <c r="F126" s="64"/>
      <c r="G126" s="89"/>
      <c r="H126" s="90"/>
      <c r="I126" s="91"/>
    </row>
    <row r="127" spans="2:9" x14ac:dyDescent="0.4">
      <c r="B127" s="99"/>
      <c r="C127" s="84"/>
      <c r="D127" s="66" t="str">
        <f t="shared" si="4"/>
        <v>14_5</v>
      </c>
      <c r="E127" s="66" t="s">
        <v>11</v>
      </c>
      <c r="F127" s="54"/>
      <c r="G127" s="89"/>
      <c r="H127" s="90"/>
      <c r="I127" s="91"/>
    </row>
    <row r="128" spans="2:9" x14ac:dyDescent="0.4">
      <c r="B128" s="99"/>
      <c r="C128" s="84"/>
      <c r="D128" s="66" t="str">
        <f t="shared" si="4"/>
        <v>14_6</v>
      </c>
      <c r="E128" s="66" t="s">
        <v>13</v>
      </c>
      <c r="F128" s="65"/>
      <c r="G128" s="89"/>
      <c r="H128" s="90"/>
      <c r="I128" s="91"/>
    </row>
    <row r="129" spans="2:9" ht="19.5" thickBot="1" x14ac:dyDescent="0.45">
      <c r="B129" s="100"/>
      <c r="C129" s="85"/>
      <c r="D129" s="66" t="str">
        <f t="shared" si="4"/>
        <v>14_7</v>
      </c>
      <c r="E129" s="25" t="s">
        <v>14</v>
      </c>
      <c r="F129" s="26"/>
      <c r="G129" s="92"/>
      <c r="H129" s="93"/>
      <c r="I129" s="94"/>
    </row>
    <row r="130" spans="2:9" ht="19.5" thickBot="1" x14ac:dyDescent="0.45">
      <c r="B130" s="98">
        <v>15</v>
      </c>
      <c r="C130" s="101" t="s">
        <v>135</v>
      </c>
      <c r="D130" s="63" t="str">
        <f t="shared" si="4"/>
        <v>15_1</v>
      </c>
      <c r="E130" s="63" t="s">
        <v>7</v>
      </c>
      <c r="F130" s="61" t="s">
        <v>85</v>
      </c>
      <c r="G130" s="104" t="s">
        <v>175</v>
      </c>
      <c r="H130" s="113"/>
      <c r="I130" s="114"/>
    </row>
    <row r="131" spans="2:9" x14ac:dyDescent="0.4">
      <c r="B131" s="99"/>
      <c r="C131" s="102"/>
      <c r="D131" s="63" t="str">
        <f t="shared" si="4"/>
        <v>15_2</v>
      </c>
      <c r="E131" s="63" t="s">
        <v>8</v>
      </c>
      <c r="F131" s="61" t="s">
        <v>136</v>
      </c>
      <c r="G131" s="107"/>
      <c r="H131" s="108"/>
      <c r="I131" s="109"/>
    </row>
    <row r="132" spans="2:9" ht="144.75" customHeight="1" x14ac:dyDescent="0.4">
      <c r="B132" s="99"/>
      <c r="C132" s="102"/>
      <c r="D132" s="63" t="str">
        <f t="shared" si="4"/>
        <v>15_3</v>
      </c>
      <c r="E132" s="63" t="s">
        <v>9</v>
      </c>
      <c r="F132" s="61" t="s">
        <v>137</v>
      </c>
      <c r="G132" s="107"/>
      <c r="H132" s="108"/>
      <c r="I132" s="109"/>
    </row>
    <row r="133" spans="2:9" x14ac:dyDescent="0.4">
      <c r="B133" s="99"/>
      <c r="C133" s="102"/>
      <c r="D133" s="63" t="str">
        <f t="shared" si="4"/>
        <v>15_4</v>
      </c>
      <c r="E133" s="23" t="s">
        <v>10</v>
      </c>
      <c r="F133" s="62" t="s">
        <v>140</v>
      </c>
      <c r="G133" s="107"/>
      <c r="H133" s="108"/>
      <c r="I133" s="109"/>
    </row>
    <row r="134" spans="2:9" ht="22.5" x14ac:dyDescent="0.4">
      <c r="B134" s="99"/>
      <c r="C134" s="102"/>
      <c r="D134" s="63" t="str">
        <f t="shared" si="4"/>
        <v>15_5</v>
      </c>
      <c r="E134" s="63" t="s">
        <v>11</v>
      </c>
      <c r="F134" s="54" t="s">
        <v>59</v>
      </c>
      <c r="G134" s="107"/>
      <c r="H134" s="108"/>
      <c r="I134" s="109"/>
    </row>
    <row r="135" spans="2:9" x14ac:dyDescent="0.4">
      <c r="B135" s="99"/>
      <c r="C135" s="102"/>
      <c r="D135" s="63" t="str">
        <f t="shared" si="4"/>
        <v>15_6</v>
      </c>
      <c r="E135" s="63" t="s">
        <v>13</v>
      </c>
      <c r="F135" s="61"/>
      <c r="G135" s="107"/>
      <c r="H135" s="108"/>
      <c r="I135" s="109"/>
    </row>
    <row r="136" spans="2:9" ht="19.5" thickBot="1" x14ac:dyDescent="0.45">
      <c r="B136" s="100"/>
      <c r="C136" s="103"/>
      <c r="D136" s="63" t="str">
        <f t="shared" si="4"/>
        <v>15_7</v>
      </c>
      <c r="E136" s="25" t="s">
        <v>14</v>
      </c>
      <c r="F136" s="26"/>
      <c r="G136" s="110"/>
      <c r="H136" s="111"/>
      <c r="I136" s="112"/>
    </row>
    <row r="137" spans="2:9" x14ac:dyDescent="0.4">
      <c r="B137" s="98">
        <v>16</v>
      </c>
      <c r="C137" s="83" t="s">
        <v>83</v>
      </c>
      <c r="D137" s="66" t="str">
        <f t="shared" si="4"/>
        <v>16_1</v>
      </c>
      <c r="E137" s="66" t="s">
        <v>7</v>
      </c>
      <c r="F137" s="65" t="s">
        <v>86</v>
      </c>
      <c r="G137" s="86" t="s">
        <v>176</v>
      </c>
      <c r="H137" s="87"/>
      <c r="I137" s="88"/>
    </row>
    <row r="138" spans="2:9" ht="37.9" customHeight="1" x14ac:dyDescent="0.4">
      <c r="B138" s="99"/>
      <c r="C138" s="84"/>
      <c r="D138" s="66" t="str">
        <f t="shared" si="4"/>
        <v>16_2</v>
      </c>
      <c r="E138" s="66" t="s">
        <v>8</v>
      </c>
      <c r="F138" s="65" t="s">
        <v>139</v>
      </c>
      <c r="G138" s="89"/>
      <c r="H138" s="90"/>
      <c r="I138" s="91"/>
    </row>
    <row r="139" spans="2:9" ht="186.75" customHeight="1" x14ac:dyDescent="0.4">
      <c r="B139" s="99"/>
      <c r="C139" s="84"/>
      <c r="D139" s="66" t="str">
        <f t="shared" si="4"/>
        <v>16_3</v>
      </c>
      <c r="E139" s="66" t="s">
        <v>9</v>
      </c>
      <c r="F139" s="57" t="s">
        <v>138</v>
      </c>
      <c r="G139" s="89"/>
      <c r="H139" s="90"/>
      <c r="I139" s="91"/>
    </row>
    <row r="140" spans="2:9" x14ac:dyDescent="0.4">
      <c r="B140" s="99"/>
      <c r="C140" s="84"/>
      <c r="D140" s="66" t="str">
        <f t="shared" si="4"/>
        <v>16_4</v>
      </c>
      <c r="E140" s="23" t="s">
        <v>10</v>
      </c>
      <c r="F140" s="73" t="s">
        <v>141</v>
      </c>
      <c r="G140" s="89"/>
      <c r="H140" s="90"/>
      <c r="I140" s="91"/>
    </row>
    <row r="141" spans="2:9" ht="22.5" x14ac:dyDescent="0.4">
      <c r="B141" s="99"/>
      <c r="C141" s="84"/>
      <c r="D141" s="66" t="str">
        <f t="shared" si="4"/>
        <v>16_5</v>
      </c>
      <c r="E141" s="66" t="s">
        <v>11</v>
      </c>
      <c r="F141" s="54" t="s">
        <v>59</v>
      </c>
      <c r="G141" s="89"/>
      <c r="H141" s="90"/>
      <c r="I141" s="91"/>
    </row>
    <row r="142" spans="2:9" x14ac:dyDescent="0.4">
      <c r="B142" s="99"/>
      <c r="C142" s="84"/>
      <c r="D142" s="66" t="str">
        <f t="shared" si="4"/>
        <v>16_6</v>
      </c>
      <c r="E142" s="66" t="s">
        <v>13</v>
      </c>
      <c r="F142" s="65"/>
      <c r="G142" s="89"/>
      <c r="H142" s="90"/>
      <c r="I142" s="91"/>
    </row>
    <row r="143" spans="2:9" ht="19.5" thickBot="1" x14ac:dyDescent="0.45">
      <c r="B143" s="100"/>
      <c r="C143" s="85"/>
      <c r="D143" s="66" t="str">
        <f t="shared" si="4"/>
        <v>16_7</v>
      </c>
      <c r="E143" s="25" t="s">
        <v>14</v>
      </c>
      <c r="F143" s="26"/>
      <c r="G143" s="92"/>
      <c r="H143" s="93"/>
      <c r="I143" s="94"/>
    </row>
    <row r="144" spans="2:9" ht="18.600000000000001" customHeight="1" x14ac:dyDescent="0.4">
      <c r="B144" s="98">
        <v>17</v>
      </c>
      <c r="C144" s="83" t="s">
        <v>84</v>
      </c>
      <c r="D144" s="66" t="str">
        <f t="shared" si="4"/>
        <v>17_1</v>
      </c>
      <c r="E144" s="66" t="s">
        <v>7</v>
      </c>
      <c r="F144" s="65" t="s">
        <v>145</v>
      </c>
      <c r="G144" s="86" t="s">
        <v>177</v>
      </c>
      <c r="H144" s="87"/>
      <c r="I144" s="88"/>
    </row>
    <row r="145" spans="2:9" ht="54" customHeight="1" x14ac:dyDescent="0.4">
      <c r="B145" s="99"/>
      <c r="C145" s="84"/>
      <c r="D145" s="66" t="str">
        <f t="shared" si="4"/>
        <v>17_2</v>
      </c>
      <c r="E145" s="66" t="s">
        <v>8</v>
      </c>
      <c r="F145" s="65" t="s">
        <v>142</v>
      </c>
      <c r="G145" s="89"/>
      <c r="H145" s="90"/>
      <c r="I145" s="91"/>
    </row>
    <row r="146" spans="2:9" ht="279.75" customHeight="1" x14ac:dyDescent="0.4">
      <c r="B146" s="99"/>
      <c r="C146" s="84"/>
      <c r="D146" s="66" t="str">
        <f t="shared" si="4"/>
        <v>17_3</v>
      </c>
      <c r="E146" s="66" t="s">
        <v>9</v>
      </c>
      <c r="F146" s="65" t="s">
        <v>143</v>
      </c>
      <c r="G146" s="89"/>
      <c r="H146" s="90"/>
      <c r="I146" s="91"/>
    </row>
    <row r="147" spans="2:9" x14ac:dyDescent="0.4">
      <c r="B147" s="99"/>
      <c r="C147" s="84"/>
      <c r="D147" s="66" t="str">
        <f t="shared" si="4"/>
        <v>17_4</v>
      </c>
      <c r="E147" s="23" t="s">
        <v>10</v>
      </c>
      <c r="F147" s="64" t="s">
        <v>144</v>
      </c>
      <c r="G147" s="89"/>
      <c r="H147" s="90"/>
      <c r="I147" s="91"/>
    </row>
    <row r="148" spans="2:9" ht="22.5" x14ac:dyDescent="0.4">
      <c r="B148" s="99"/>
      <c r="C148" s="84"/>
      <c r="D148" s="66" t="str">
        <f t="shared" si="4"/>
        <v>17_5</v>
      </c>
      <c r="E148" s="66" t="s">
        <v>11</v>
      </c>
      <c r="F148" s="54" t="s">
        <v>59</v>
      </c>
      <c r="G148" s="89"/>
      <c r="H148" s="90"/>
      <c r="I148" s="91"/>
    </row>
    <row r="149" spans="2:9" x14ac:dyDescent="0.4">
      <c r="B149" s="99"/>
      <c r="C149" s="84"/>
      <c r="D149" s="66" t="str">
        <f t="shared" si="4"/>
        <v>17_6</v>
      </c>
      <c r="E149" s="66" t="s">
        <v>13</v>
      </c>
      <c r="F149" s="65"/>
      <c r="G149" s="89"/>
      <c r="H149" s="90"/>
      <c r="I149" s="91"/>
    </row>
    <row r="150" spans="2:9" ht="19.5" thickBot="1" x14ac:dyDescent="0.45">
      <c r="B150" s="100"/>
      <c r="C150" s="85"/>
      <c r="D150" s="66" t="str">
        <f t="shared" si="4"/>
        <v>17_7</v>
      </c>
      <c r="E150" s="25" t="s">
        <v>14</v>
      </c>
      <c r="F150" s="26"/>
      <c r="G150" s="92"/>
      <c r="H150" s="93"/>
      <c r="I150" s="94"/>
    </row>
    <row r="151" spans="2:9" x14ac:dyDescent="0.4">
      <c r="B151" s="98">
        <v>18</v>
      </c>
      <c r="C151" s="83" t="s">
        <v>87</v>
      </c>
      <c r="D151" s="66" t="str">
        <f t="shared" si="4"/>
        <v>18_1</v>
      </c>
      <c r="E151" s="66" t="s">
        <v>7</v>
      </c>
      <c r="F151" s="65" t="s">
        <v>146</v>
      </c>
      <c r="G151" s="86" t="s">
        <v>178</v>
      </c>
      <c r="H151" s="87"/>
      <c r="I151" s="88"/>
    </row>
    <row r="152" spans="2:9" ht="22.5" x14ac:dyDescent="0.4">
      <c r="B152" s="99"/>
      <c r="C152" s="84"/>
      <c r="D152" s="66" t="str">
        <f t="shared" si="4"/>
        <v>18_2</v>
      </c>
      <c r="E152" s="66" t="s">
        <v>8</v>
      </c>
      <c r="F152" s="65" t="s">
        <v>147</v>
      </c>
      <c r="G152" s="89"/>
      <c r="H152" s="90"/>
      <c r="I152" s="91"/>
    </row>
    <row r="153" spans="2:9" ht="176.25" customHeight="1" x14ac:dyDescent="0.4">
      <c r="B153" s="99"/>
      <c r="C153" s="84"/>
      <c r="D153" s="66" t="str">
        <f t="shared" si="4"/>
        <v>18_3</v>
      </c>
      <c r="E153" s="66" t="s">
        <v>9</v>
      </c>
      <c r="F153" s="71" t="s">
        <v>149</v>
      </c>
      <c r="G153" s="89"/>
      <c r="H153" s="90"/>
      <c r="I153" s="91"/>
    </row>
    <row r="154" spans="2:9" x14ac:dyDescent="0.4">
      <c r="B154" s="99"/>
      <c r="C154" s="84"/>
      <c r="D154" s="66" t="str">
        <f t="shared" si="4"/>
        <v>18_4</v>
      </c>
      <c r="E154" s="23" t="s">
        <v>10</v>
      </c>
      <c r="F154" s="73" t="s">
        <v>152</v>
      </c>
      <c r="G154" s="89"/>
      <c r="H154" s="90"/>
      <c r="I154" s="91"/>
    </row>
    <row r="155" spans="2:9" ht="22.5" x14ac:dyDescent="0.4">
      <c r="B155" s="99"/>
      <c r="C155" s="84"/>
      <c r="D155" s="66" t="str">
        <f t="shared" si="4"/>
        <v>18_5</v>
      </c>
      <c r="E155" s="66" t="s">
        <v>11</v>
      </c>
      <c r="F155" s="54" t="s">
        <v>59</v>
      </c>
      <c r="G155" s="89"/>
      <c r="H155" s="90"/>
      <c r="I155" s="91"/>
    </row>
    <row r="156" spans="2:9" x14ac:dyDescent="0.4">
      <c r="B156" s="99"/>
      <c r="C156" s="84"/>
      <c r="D156" s="66" t="str">
        <f t="shared" si="4"/>
        <v>18_6</v>
      </c>
      <c r="E156" s="66" t="s">
        <v>13</v>
      </c>
      <c r="F156" s="65"/>
      <c r="G156" s="89"/>
      <c r="H156" s="90"/>
      <c r="I156" s="91"/>
    </row>
    <row r="157" spans="2:9" ht="19.5" thickBot="1" x14ac:dyDescent="0.45">
      <c r="B157" s="100"/>
      <c r="C157" s="85"/>
      <c r="D157" s="66" t="str">
        <f t="shared" si="4"/>
        <v>18_7</v>
      </c>
      <c r="E157" s="25" t="s">
        <v>14</v>
      </c>
      <c r="F157" s="26"/>
      <c r="G157" s="92"/>
      <c r="H157" s="93"/>
      <c r="I157" s="94"/>
    </row>
    <row r="158" spans="2:9" x14ac:dyDescent="0.4">
      <c r="B158" s="98">
        <v>19</v>
      </c>
      <c r="C158" s="83" t="s">
        <v>148</v>
      </c>
      <c r="D158" s="66" t="str">
        <f t="shared" si="4"/>
        <v>19_1</v>
      </c>
      <c r="E158" s="66" t="s">
        <v>7</v>
      </c>
      <c r="F158" s="71" t="s">
        <v>146</v>
      </c>
      <c r="G158" s="86" t="s">
        <v>179</v>
      </c>
      <c r="H158" s="87"/>
      <c r="I158" s="88"/>
    </row>
    <row r="159" spans="2:9" ht="40.5" customHeight="1" x14ac:dyDescent="0.4">
      <c r="B159" s="99"/>
      <c r="C159" s="84"/>
      <c r="D159" s="66" t="str">
        <f t="shared" si="4"/>
        <v>19_2</v>
      </c>
      <c r="E159" s="66" t="s">
        <v>8</v>
      </c>
      <c r="F159" s="65" t="s">
        <v>150</v>
      </c>
      <c r="G159" s="89"/>
      <c r="H159" s="90"/>
      <c r="I159" s="91"/>
    </row>
    <row r="160" spans="2:9" ht="190.5" customHeight="1" x14ac:dyDescent="0.4">
      <c r="B160" s="99"/>
      <c r="C160" s="84"/>
      <c r="D160" s="66" t="str">
        <f t="shared" si="4"/>
        <v>19_3</v>
      </c>
      <c r="E160" s="66" t="s">
        <v>9</v>
      </c>
      <c r="F160" s="57" t="s">
        <v>151</v>
      </c>
      <c r="G160" s="89"/>
      <c r="H160" s="90"/>
      <c r="I160" s="91"/>
    </row>
    <row r="161" spans="1:9" x14ac:dyDescent="0.4">
      <c r="B161" s="99"/>
      <c r="C161" s="84"/>
      <c r="D161" s="66" t="str">
        <f t="shared" si="4"/>
        <v>19_4</v>
      </c>
      <c r="E161" s="23" t="s">
        <v>10</v>
      </c>
      <c r="F161" s="73" t="s">
        <v>153</v>
      </c>
      <c r="G161" s="89"/>
      <c r="H161" s="90"/>
      <c r="I161" s="91"/>
    </row>
    <row r="162" spans="1:9" ht="22.5" x14ac:dyDescent="0.4">
      <c r="B162" s="99"/>
      <c r="C162" s="84"/>
      <c r="D162" s="66" t="str">
        <f t="shared" si="4"/>
        <v>19_5</v>
      </c>
      <c r="E162" s="66" t="s">
        <v>11</v>
      </c>
      <c r="F162" s="54" t="s">
        <v>59</v>
      </c>
      <c r="G162" s="89"/>
      <c r="H162" s="90"/>
      <c r="I162" s="91"/>
    </row>
    <row r="163" spans="1:9" x14ac:dyDescent="0.4">
      <c r="B163" s="99"/>
      <c r="C163" s="84"/>
      <c r="D163" s="66" t="str">
        <f t="shared" si="4"/>
        <v>19_6</v>
      </c>
      <c r="E163" s="66" t="s">
        <v>13</v>
      </c>
      <c r="F163" s="65"/>
      <c r="G163" s="89"/>
      <c r="H163" s="90"/>
      <c r="I163" s="91"/>
    </row>
    <row r="164" spans="1:9" ht="19.5" thickBot="1" x14ac:dyDescent="0.45">
      <c r="B164" s="100"/>
      <c r="C164" s="85"/>
      <c r="D164" s="66" t="str">
        <f t="shared" si="4"/>
        <v>19_7</v>
      </c>
      <c r="E164" s="25" t="s">
        <v>14</v>
      </c>
      <c r="F164" s="26"/>
      <c r="G164" s="92"/>
      <c r="H164" s="93"/>
      <c r="I164" s="94"/>
    </row>
    <row r="165" spans="1:9" x14ac:dyDescent="0.4">
      <c r="B165" s="98">
        <v>20</v>
      </c>
      <c r="C165" s="83" t="s">
        <v>100</v>
      </c>
      <c r="D165" s="66" t="str">
        <f t="shared" si="4"/>
        <v>20_1</v>
      </c>
      <c r="E165" s="66" t="s">
        <v>7</v>
      </c>
      <c r="F165" s="65"/>
      <c r="G165" s="86"/>
      <c r="H165" s="87"/>
      <c r="I165" s="88"/>
    </row>
    <row r="166" spans="1:9" x14ac:dyDescent="0.4">
      <c r="B166" s="99"/>
      <c r="C166" s="84"/>
      <c r="D166" s="66" t="str">
        <f t="shared" si="4"/>
        <v>20_2</v>
      </c>
      <c r="E166" s="66" t="s">
        <v>8</v>
      </c>
      <c r="F166" s="65"/>
      <c r="G166" s="89"/>
      <c r="H166" s="90"/>
      <c r="I166" s="91"/>
    </row>
    <row r="167" spans="1:9" x14ac:dyDescent="0.4">
      <c r="B167" s="99"/>
      <c r="C167" s="84"/>
      <c r="D167" s="66" t="str">
        <f t="shared" si="4"/>
        <v>20_3</v>
      </c>
      <c r="E167" s="66" t="s">
        <v>9</v>
      </c>
      <c r="F167" s="65" t="s">
        <v>103</v>
      </c>
      <c r="G167" s="89"/>
      <c r="H167" s="90"/>
      <c r="I167" s="91"/>
    </row>
    <row r="168" spans="1:9" x14ac:dyDescent="0.4">
      <c r="B168" s="99"/>
      <c r="C168" s="84"/>
      <c r="D168" s="66" t="str">
        <f t="shared" si="4"/>
        <v>20_4</v>
      </c>
      <c r="E168" s="23" t="s">
        <v>10</v>
      </c>
      <c r="F168" s="64"/>
      <c r="G168" s="89"/>
      <c r="H168" s="90"/>
      <c r="I168" s="91"/>
    </row>
    <row r="169" spans="1:9" x14ac:dyDescent="0.4">
      <c r="B169" s="99"/>
      <c r="C169" s="84"/>
      <c r="D169" s="66" t="str">
        <f t="shared" si="4"/>
        <v>20_5</v>
      </c>
      <c r="E169" s="66" t="s">
        <v>11</v>
      </c>
      <c r="F169" s="54"/>
      <c r="G169" s="89"/>
      <c r="H169" s="90"/>
      <c r="I169" s="91"/>
    </row>
    <row r="170" spans="1:9" x14ac:dyDescent="0.4">
      <c r="B170" s="99"/>
      <c r="C170" s="84"/>
      <c r="D170" s="66" t="str">
        <f t="shared" si="4"/>
        <v>20_6</v>
      </c>
      <c r="E170" s="66" t="s">
        <v>13</v>
      </c>
      <c r="F170" s="65"/>
      <c r="G170" s="89"/>
      <c r="H170" s="90"/>
      <c r="I170" s="91"/>
    </row>
    <row r="171" spans="1:9" ht="19.5" thickBot="1" x14ac:dyDescent="0.45">
      <c r="B171" s="100"/>
      <c r="C171" s="85"/>
      <c r="D171" s="66" t="str">
        <f t="shared" si="4"/>
        <v>20_7</v>
      </c>
      <c r="E171" s="25" t="s">
        <v>14</v>
      </c>
      <c r="F171" s="26"/>
      <c r="G171" s="92"/>
      <c r="H171" s="93"/>
      <c r="I171" s="94"/>
    </row>
    <row r="172" spans="1:9" x14ac:dyDescent="0.4">
      <c r="A172" s="72"/>
      <c r="B172" s="80">
        <v>21</v>
      </c>
      <c r="C172" s="83" t="s">
        <v>100</v>
      </c>
      <c r="D172" s="70" t="str">
        <f t="shared" si="4"/>
        <v>21_1</v>
      </c>
      <c r="E172" s="70" t="s">
        <v>7</v>
      </c>
      <c r="F172" s="71"/>
      <c r="G172" s="86"/>
      <c r="H172" s="87"/>
      <c r="I172" s="88"/>
    </row>
    <row r="173" spans="1:9" x14ac:dyDescent="0.4">
      <c r="A173" s="72"/>
      <c r="B173" s="81"/>
      <c r="C173" s="84"/>
      <c r="D173" s="70" t="str">
        <f t="shared" si="4"/>
        <v>21_2</v>
      </c>
      <c r="E173" s="70" t="s">
        <v>8</v>
      </c>
      <c r="F173" s="71"/>
      <c r="G173" s="89"/>
      <c r="H173" s="90"/>
      <c r="I173" s="91"/>
    </row>
    <row r="174" spans="1:9" x14ac:dyDescent="0.4">
      <c r="A174" s="72"/>
      <c r="B174" s="81"/>
      <c r="C174" s="84"/>
      <c r="D174" s="70" t="str">
        <f t="shared" si="4"/>
        <v>21_3</v>
      </c>
      <c r="E174" s="70" t="s">
        <v>9</v>
      </c>
      <c r="F174" s="71" t="s">
        <v>103</v>
      </c>
      <c r="G174" s="89"/>
      <c r="H174" s="90"/>
      <c r="I174" s="91"/>
    </row>
    <row r="175" spans="1:9" x14ac:dyDescent="0.4">
      <c r="A175" s="72"/>
      <c r="B175" s="81"/>
      <c r="C175" s="84"/>
      <c r="D175" s="70" t="str">
        <f t="shared" si="4"/>
        <v>21_4</v>
      </c>
      <c r="E175" s="23" t="s">
        <v>10</v>
      </c>
      <c r="F175" s="73"/>
      <c r="G175" s="89"/>
      <c r="H175" s="90"/>
      <c r="I175" s="91"/>
    </row>
    <row r="176" spans="1:9" x14ac:dyDescent="0.4">
      <c r="A176" s="72"/>
      <c r="B176" s="81"/>
      <c r="C176" s="84"/>
      <c r="D176" s="70" t="str">
        <f t="shared" si="4"/>
        <v>21_5</v>
      </c>
      <c r="E176" s="70" t="s">
        <v>11</v>
      </c>
      <c r="F176" s="54"/>
      <c r="G176" s="89"/>
      <c r="H176" s="90"/>
      <c r="I176" s="91"/>
    </row>
    <row r="177" spans="1:9" x14ac:dyDescent="0.4">
      <c r="A177" s="72"/>
      <c r="B177" s="81"/>
      <c r="C177" s="84"/>
      <c r="D177" s="70" t="str">
        <f t="shared" si="4"/>
        <v>21_6</v>
      </c>
      <c r="E177" s="70" t="s">
        <v>13</v>
      </c>
      <c r="F177" s="71"/>
      <c r="G177" s="89"/>
      <c r="H177" s="90"/>
      <c r="I177" s="91"/>
    </row>
    <row r="178" spans="1:9" ht="19.5" thickBot="1" x14ac:dyDescent="0.45">
      <c r="A178" s="72"/>
      <c r="B178" s="82"/>
      <c r="C178" s="85"/>
      <c r="D178" s="70" t="str">
        <f t="shared" si="4"/>
        <v>21_7</v>
      </c>
      <c r="E178" s="25" t="s">
        <v>14</v>
      </c>
      <c r="F178" s="26"/>
      <c r="G178" s="92"/>
      <c r="H178" s="93"/>
      <c r="I178" s="94"/>
    </row>
    <row r="179" spans="1:9" x14ac:dyDescent="0.4">
      <c r="B179" s="80">
        <v>22</v>
      </c>
      <c r="C179" s="83" t="s">
        <v>79</v>
      </c>
      <c r="D179" s="66" t="str">
        <f t="shared" si="4"/>
        <v>22_1</v>
      </c>
      <c r="E179" s="66" t="s">
        <v>7</v>
      </c>
      <c r="F179" s="65" t="s">
        <v>88</v>
      </c>
      <c r="G179" s="86" t="s">
        <v>180</v>
      </c>
      <c r="H179" s="87"/>
      <c r="I179" s="88"/>
    </row>
    <row r="180" spans="1:9" ht="22.5" x14ac:dyDescent="0.4">
      <c r="B180" s="81"/>
      <c r="C180" s="84"/>
      <c r="D180" s="66" t="str">
        <f t="shared" si="4"/>
        <v>22_2</v>
      </c>
      <c r="E180" s="66" t="s">
        <v>8</v>
      </c>
      <c r="F180" s="65" t="s">
        <v>154</v>
      </c>
      <c r="G180" s="89"/>
      <c r="H180" s="90"/>
      <c r="I180" s="91"/>
    </row>
    <row r="181" spans="1:9" ht="263.25" customHeight="1" x14ac:dyDescent="0.4">
      <c r="B181" s="81"/>
      <c r="C181" s="84"/>
      <c r="D181" s="66" t="str">
        <f t="shared" si="4"/>
        <v>22_3</v>
      </c>
      <c r="E181" s="66" t="s">
        <v>9</v>
      </c>
      <c r="F181" s="65" t="s">
        <v>155</v>
      </c>
      <c r="G181" s="89"/>
      <c r="H181" s="90"/>
      <c r="I181" s="91"/>
    </row>
    <row r="182" spans="1:9" x14ac:dyDescent="0.4">
      <c r="B182" s="81"/>
      <c r="C182" s="84"/>
      <c r="D182" s="66" t="str">
        <f t="shared" si="4"/>
        <v>22_4</v>
      </c>
      <c r="E182" s="23" t="s">
        <v>10</v>
      </c>
      <c r="F182" s="64" t="s">
        <v>157</v>
      </c>
      <c r="G182" s="89"/>
      <c r="H182" s="90"/>
      <c r="I182" s="91"/>
    </row>
    <row r="183" spans="1:9" ht="22.5" x14ac:dyDescent="0.4">
      <c r="B183" s="81"/>
      <c r="C183" s="84"/>
      <c r="D183" s="66" t="str">
        <f t="shared" si="4"/>
        <v>22_5</v>
      </c>
      <c r="E183" s="66" t="s">
        <v>11</v>
      </c>
      <c r="F183" s="54" t="s">
        <v>59</v>
      </c>
      <c r="G183" s="89"/>
      <c r="H183" s="90"/>
      <c r="I183" s="91"/>
    </row>
    <row r="184" spans="1:9" x14ac:dyDescent="0.4">
      <c r="B184" s="81"/>
      <c r="C184" s="84"/>
      <c r="D184" s="66" t="str">
        <f t="shared" si="4"/>
        <v>22_6</v>
      </c>
      <c r="E184" s="66" t="s">
        <v>13</v>
      </c>
      <c r="F184" s="65"/>
      <c r="G184" s="89"/>
      <c r="H184" s="90"/>
      <c r="I184" s="91"/>
    </row>
    <row r="185" spans="1:9" ht="19.5" thickBot="1" x14ac:dyDescent="0.45">
      <c r="B185" s="82"/>
      <c r="C185" s="85"/>
      <c r="D185" s="66" t="str">
        <f t="shared" si="4"/>
        <v>22_7</v>
      </c>
      <c r="E185" s="25" t="s">
        <v>14</v>
      </c>
      <c r="F185" s="26"/>
      <c r="G185" s="92"/>
      <c r="H185" s="93"/>
      <c r="I185" s="94"/>
    </row>
    <row r="186" spans="1:9" x14ac:dyDescent="0.4">
      <c r="B186" s="80">
        <v>23</v>
      </c>
      <c r="C186" s="83" t="s">
        <v>80</v>
      </c>
      <c r="D186" s="66" t="str">
        <f t="shared" si="4"/>
        <v>23_1</v>
      </c>
      <c r="E186" s="66" t="s">
        <v>7</v>
      </c>
      <c r="F186" s="65" t="s">
        <v>156</v>
      </c>
      <c r="G186" s="86" t="s">
        <v>181</v>
      </c>
      <c r="H186" s="87"/>
      <c r="I186" s="88"/>
    </row>
    <row r="187" spans="1:9" ht="22.5" x14ac:dyDescent="0.4">
      <c r="B187" s="81"/>
      <c r="C187" s="84"/>
      <c r="D187" s="66" t="str">
        <f t="shared" si="4"/>
        <v>23_2</v>
      </c>
      <c r="E187" s="66" t="s">
        <v>8</v>
      </c>
      <c r="F187" s="65" t="s">
        <v>89</v>
      </c>
      <c r="G187" s="89"/>
      <c r="H187" s="90"/>
      <c r="I187" s="91"/>
    </row>
    <row r="188" spans="1:9" ht="163.5" customHeight="1" x14ac:dyDescent="0.4">
      <c r="B188" s="81"/>
      <c r="C188" s="84"/>
      <c r="D188" s="66" t="str">
        <f t="shared" si="4"/>
        <v>23_3</v>
      </c>
      <c r="E188" s="66" t="s">
        <v>9</v>
      </c>
      <c r="F188" s="65" t="s">
        <v>160</v>
      </c>
      <c r="G188" s="89"/>
      <c r="H188" s="90"/>
      <c r="I188" s="91"/>
    </row>
    <row r="189" spans="1:9" x14ac:dyDescent="0.4">
      <c r="B189" s="81"/>
      <c r="C189" s="84"/>
      <c r="D189" s="66" t="str">
        <f t="shared" si="4"/>
        <v>23_4</v>
      </c>
      <c r="E189" s="23" t="s">
        <v>10</v>
      </c>
      <c r="F189" s="64" t="s">
        <v>158</v>
      </c>
      <c r="G189" s="89"/>
      <c r="H189" s="90"/>
      <c r="I189" s="91"/>
    </row>
    <row r="190" spans="1:9" ht="22.5" x14ac:dyDescent="0.4">
      <c r="B190" s="81"/>
      <c r="C190" s="84"/>
      <c r="D190" s="66" t="str">
        <f t="shared" si="4"/>
        <v>23_5</v>
      </c>
      <c r="E190" s="66" t="s">
        <v>11</v>
      </c>
      <c r="F190" s="54" t="s">
        <v>59</v>
      </c>
      <c r="G190" s="89"/>
      <c r="H190" s="90"/>
      <c r="I190" s="91"/>
    </row>
    <row r="191" spans="1:9" x14ac:dyDescent="0.4">
      <c r="B191" s="81"/>
      <c r="C191" s="84"/>
      <c r="D191" s="66" t="str">
        <f t="shared" si="4"/>
        <v>23_6</v>
      </c>
      <c r="E191" s="66" t="s">
        <v>13</v>
      </c>
      <c r="F191" s="65"/>
      <c r="G191" s="89"/>
      <c r="H191" s="90"/>
      <c r="I191" s="91"/>
    </row>
    <row r="192" spans="1:9" ht="19.5" thickBot="1" x14ac:dyDescent="0.45">
      <c r="B192" s="82"/>
      <c r="C192" s="85"/>
      <c r="D192" s="66" t="str">
        <f t="shared" si="4"/>
        <v>23_7</v>
      </c>
      <c r="E192" s="25" t="s">
        <v>14</v>
      </c>
      <c r="F192" s="26"/>
      <c r="G192" s="92"/>
      <c r="H192" s="93"/>
      <c r="I192" s="94"/>
    </row>
    <row r="193" spans="1:9" x14ac:dyDescent="0.4">
      <c r="B193" s="80">
        <v>24</v>
      </c>
      <c r="C193" s="83" t="s">
        <v>81</v>
      </c>
      <c r="D193" s="66" t="str">
        <f t="shared" si="4"/>
        <v>24_1</v>
      </c>
      <c r="E193" s="66" t="s">
        <v>7</v>
      </c>
      <c r="F193" s="65" t="s">
        <v>90</v>
      </c>
      <c r="G193" s="86" t="s">
        <v>182</v>
      </c>
      <c r="H193" s="87"/>
      <c r="I193" s="88"/>
    </row>
    <row r="194" spans="1:9" x14ac:dyDescent="0.4">
      <c r="B194" s="81"/>
      <c r="C194" s="84"/>
      <c r="D194" s="66" t="str">
        <f t="shared" si="4"/>
        <v>24_2</v>
      </c>
      <c r="E194" s="66" t="s">
        <v>8</v>
      </c>
      <c r="F194" s="65" t="s">
        <v>159</v>
      </c>
      <c r="G194" s="89"/>
      <c r="H194" s="90"/>
      <c r="I194" s="91"/>
    </row>
    <row r="195" spans="1:9" ht="129" customHeight="1" x14ac:dyDescent="0.4">
      <c r="B195" s="81"/>
      <c r="C195" s="84"/>
      <c r="D195" s="66" t="str">
        <f t="shared" ref="D195:D199" si="5">ROUNDDOWN((ROW()-25)/7,0)&amp;"_"&amp;MOD((ROW()+3),7)+1</f>
        <v>24_3</v>
      </c>
      <c r="E195" s="66" t="s">
        <v>9</v>
      </c>
      <c r="F195" s="65" t="s">
        <v>162</v>
      </c>
      <c r="G195" s="89"/>
      <c r="H195" s="90"/>
      <c r="I195" s="91"/>
    </row>
    <row r="196" spans="1:9" x14ac:dyDescent="0.4">
      <c r="B196" s="81"/>
      <c r="C196" s="84"/>
      <c r="D196" s="66" t="str">
        <f t="shared" si="5"/>
        <v>24_4</v>
      </c>
      <c r="E196" s="23" t="s">
        <v>10</v>
      </c>
      <c r="F196" s="73" t="s">
        <v>161</v>
      </c>
      <c r="G196" s="89"/>
      <c r="H196" s="90"/>
      <c r="I196" s="91"/>
    </row>
    <row r="197" spans="1:9" ht="22.5" x14ac:dyDescent="0.4">
      <c r="B197" s="81"/>
      <c r="C197" s="84"/>
      <c r="D197" s="66" t="str">
        <f t="shared" si="5"/>
        <v>24_5</v>
      </c>
      <c r="E197" s="66" t="s">
        <v>11</v>
      </c>
      <c r="F197" s="54" t="s">
        <v>59</v>
      </c>
      <c r="G197" s="89"/>
      <c r="H197" s="90"/>
      <c r="I197" s="91"/>
    </row>
    <row r="198" spans="1:9" x14ac:dyDescent="0.4">
      <c r="B198" s="81"/>
      <c r="C198" s="84"/>
      <c r="D198" s="66" t="str">
        <f t="shared" si="5"/>
        <v>24_6</v>
      </c>
      <c r="E198" s="66" t="s">
        <v>13</v>
      </c>
      <c r="F198" s="65"/>
      <c r="G198" s="89"/>
      <c r="H198" s="90"/>
      <c r="I198" s="91"/>
    </row>
    <row r="199" spans="1:9" ht="19.5" thickBot="1" x14ac:dyDescent="0.45">
      <c r="B199" s="82"/>
      <c r="C199" s="85"/>
      <c r="D199" s="66" t="str">
        <f t="shared" si="5"/>
        <v>24_7</v>
      </c>
      <c r="E199" s="25" t="s">
        <v>14</v>
      </c>
      <c r="F199" s="26"/>
      <c r="G199" s="92"/>
      <c r="H199" s="93"/>
      <c r="I199" s="94"/>
    </row>
    <row r="200" spans="1:9" x14ac:dyDescent="0.4">
      <c r="B200" s="80">
        <v>25</v>
      </c>
      <c r="C200" s="83" t="s">
        <v>82</v>
      </c>
      <c r="D200" s="66" t="str">
        <f t="shared" ref="D200:D241" si="6">ROUNDDOWN((ROW()-25)/7,0)&amp;"_"&amp;MOD((ROW()+3),7)+1</f>
        <v>25_1</v>
      </c>
      <c r="E200" s="66" t="s">
        <v>7</v>
      </c>
      <c r="F200" s="65" t="s">
        <v>91</v>
      </c>
      <c r="G200" s="86" t="s">
        <v>183</v>
      </c>
      <c r="H200" s="87"/>
      <c r="I200" s="88"/>
    </row>
    <row r="201" spans="1:9" x14ac:dyDescent="0.4">
      <c r="B201" s="81"/>
      <c r="C201" s="84"/>
      <c r="D201" s="66" t="str">
        <f t="shared" si="6"/>
        <v>25_2</v>
      </c>
      <c r="E201" s="66" t="s">
        <v>8</v>
      </c>
      <c r="F201" s="65" t="s">
        <v>92</v>
      </c>
      <c r="G201" s="89"/>
      <c r="H201" s="90"/>
      <c r="I201" s="91"/>
    </row>
    <row r="202" spans="1:9" ht="143.25" customHeight="1" x14ac:dyDescent="0.4">
      <c r="B202" s="81"/>
      <c r="C202" s="84"/>
      <c r="D202" s="66" t="str">
        <f t="shared" si="6"/>
        <v>25_3</v>
      </c>
      <c r="E202" s="66" t="s">
        <v>9</v>
      </c>
      <c r="F202" s="65" t="s">
        <v>163</v>
      </c>
      <c r="G202" s="89"/>
      <c r="H202" s="90"/>
      <c r="I202" s="91"/>
    </row>
    <row r="203" spans="1:9" x14ac:dyDescent="0.4">
      <c r="B203" s="81"/>
      <c r="C203" s="84"/>
      <c r="D203" s="66" t="str">
        <f t="shared" si="6"/>
        <v>25_4</v>
      </c>
      <c r="E203" s="23" t="s">
        <v>10</v>
      </c>
      <c r="F203" s="64"/>
      <c r="G203" s="89"/>
      <c r="H203" s="90"/>
      <c r="I203" s="91"/>
    </row>
    <row r="204" spans="1:9" ht="22.5" x14ac:dyDescent="0.4">
      <c r="B204" s="81"/>
      <c r="C204" s="84"/>
      <c r="D204" s="66" t="str">
        <f t="shared" si="6"/>
        <v>25_5</v>
      </c>
      <c r="E204" s="66" t="s">
        <v>11</v>
      </c>
      <c r="F204" s="54" t="s">
        <v>59</v>
      </c>
      <c r="G204" s="89"/>
      <c r="H204" s="90"/>
      <c r="I204" s="91"/>
    </row>
    <row r="205" spans="1:9" x14ac:dyDescent="0.4">
      <c r="B205" s="81"/>
      <c r="C205" s="84"/>
      <c r="D205" s="66" t="str">
        <f t="shared" si="6"/>
        <v>25_6</v>
      </c>
      <c r="E205" s="66" t="s">
        <v>13</v>
      </c>
      <c r="F205" s="65"/>
      <c r="G205" s="89"/>
      <c r="H205" s="90"/>
      <c r="I205" s="91"/>
    </row>
    <row r="206" spans="1:9" ht="19.5" thickBot="1" x14ac:dyDescent="0.45">
      <c r="B206" s="82"/>
      <c r="C206" s="85"/>
      <c r="D206" s="66" t="str">
        <f t="shared" si="6"/>
        <v>25_7</v>
      </c>
      <c r="E206" s="25" t="s">
        <v>14</v>
      </c>
      <c r="F206" s="26"/>
      <c r="G206" s="92"/>
      <c r="H206" s="93"/>
      <c r="I206" s="94"/>
    </row>
    <row r="207" spans="1:9" ht="18.600000000000001" customHeight="1" x14ac:dyDescent="0.4">
      <c r="A207" s="72"/>
      <c r="B207" s="80">
        <v>26</v>
      </c>
      <c r="C207" s="83" t="s">
        <v>100</v>
      </c>
      <c r="D207" s="70" t="str">
        <f t="shared" si="6"/>
        <v>26_1</v>
      </c>
      <c r="E207" s="70" t="s">
        <v>7</v>
      </c>
      <c r="F207" s="71"/>
      <c r="G207" s="86"/>
      <c r="H207" s="87"/>
      <c r="I207" s="88"/>
    </row>
    <row r="208" spans="1:9" x14ac:dyDescent="0.4">
      <c r="A208" s="72"/>
      <c r="B208" s="81"/>
      <c r="C208" s="84"/>
      <c r="D208" s="70" t="str">
        <f t="shared" si="6"/>
        <v>26_2</v>
      </c>
      <c r="E208" s="70" t="s">
        <v>8</v>
      </c>
      <c r="F208" s="71"/>
      <c r="G208" s="89"/>
      <c r="H208" s="90"/>
      <c r="I208" s="91"/>
    </row>
    <row r="209" spans="1:9" x14ac:dyDescent="0.4">
      <c r="A209" s="72"/>
      <c r="B209" s="81"/>
      <c r="C209" s="84"/>
      <c r="D209" s="70" t="str">
        <f t="shared" si="6"/>
        <v>26_3</v>
      </c>
      <c r="E209" s="70" t="s">
        <v>9</v>
      </c>
      <c r="F209" s="71" t="s">
        <v>71</v>
      </c>
      <c r="G209" s="89"/>
      <c r="H209" s="90"/>
      <c r="I209" s="91"/>
    </row>
    <row r="210" spans="1:9" x14ac:dyDescent="0.4">
      <c r="A210" s="72"/>
      <c r="B210" s="81"/>
      <c r="C210" s="84"/>
      <c r="D210" s="70" t="str">
        <f t="shared" si="6"/>
        <v>26_4</v>
      </c>
      <c r="E210" s="23" t="s">
        <v>10</v>
      </c>
      <c r="F210" s="73"/>
      <c r="G210" s="89"/>
      <c r="H210" s="90"/>
      <c r="I210" s="91"/>
    </row>
    <row r="211" spans="1:9" x14ac:dyDescent="0.4">
      <c r="A211" s="72"/>
      <c r="B211" s="81"/>
      <c r="C211" s="84"/>
      <c r="D211" s="70" t="str">
        <f t="shared" si="6"/>
        <v>26_5</v>
      </c>
      <c r="E211" s="70" t="s">
        <v>11</v>
      </c>
      <c r="F211" s="54"/>
      <c r="G211" s="89"/>
      <c r="H211" s="90"/>
      <c r="I211" s="91"/>
    </row>
    <row r="212" spans="1:9" x14ac:dyDescent="0.4">
      <c r="A212" s="72"/>
      <c r="B212" s="81"/>
      <c r="C212" s="84"/>
      <c r="D212" s="70" t="str">
        <f t="shared" si="6"/>
        <v>26_6</v>
      </c>
      <c r="E212" s="70" t="s">
        <v>13</v>
      </c>
      <c r="F212" s="71"/>
      <c r="G212" s="89"/>
      <c r="H212" s="90"/>
      <c r="I212" s="91"/>
    </row>
    <row r="213" spans="1:9" ht="19.5" thickBot="1" x14ac:dyDescent="0.45">
      <c r="A213" s="72"/>
      <c r="B213" s="82"/>
      <c r="C213" s="85"/>
      <c r="D213" s="70" t="str">
        <f t="shared" si="6"/>
        <v>26_7</v>
      </c>
      <c r="E213" s="25" t="s">
        <v>14</v>
      </c>
      <c r="F213" s="26"/>
      <c r="G213" s="92"/>
      <c r="H213" s="93"/>
      <c r="I213" s="94"/>
    </row>
    <row r="214" spans="1:9" x14ac:dyDescent="0.4">
      <c r="B214" s="80">
        <v>27</v>
      </c>
      <c r="C214" s="83" t="s">
        <v>108</v>
      </c>
      <c r="D214" s="66" t="str">
        <f t="shared" si="6"/>
        <v>27_1</v>
      </c>
      <c r="E214" s="66" t="s">
        <v>7</v>
      </c>
      <c r="F214" s="30" t="s">
        <v>169</v>
      </c>
      <c r="G214" s="86" t="s">
        <v>168</v>
      </c>
      <c r="H214" s="87"/>
      <c r="I214" s="88"/>
    </row>
    <row r="215" spans="1:9" ht="55.5" customHeight="1" x14ac:dyDescent="0.4">
      <c r="B215" s="81"/>
      <c r="C215" s="84"/>
      <c r="D215" s="66" t="str">
        <f t="shared" si="6"/>
        <v>27_2</v>
      </c>
      <c r="E215" s="66" t="s">
        <v>8</v>
      </c>
      <c r="F215" s="65" t="s">
        <v>166</v>
      </c>
      <c r="G215" s="89"/>
      <c r="H215" s="90"/>
      <c r="I215" s="91"/>
    </row>
    <row r="216" spans="1:9" ht="246.75" customHeight="1" x14ac:dyDescent="0.4">
      <c r="B216" s="81"/>
      <c r="C216" s="84"/>
      <c r="D216" s="66" t="str">
        <f t="shared" si="6"/>
        <v>27_3</v>
      </c>
      <c r="E216" s="66" t="s">
        <v>9</v>
      </c>
      <c r="F216" s="74" t="s">
        <v>167</v>
      </c>
      <c r="G216" s="89"/>
      <c r="H216" s="90"/>
      <c r="I216" s="91"/>
    </row>
    <row r="217" spans="1:9" ht="22.5" x14ac:dyDescent="0.4">
      <c r="B217" s="81"/>
      <c r="C217" s="84"/>
      <c r="D217" s="66" t="str">
        <f t="shared" si="6"/>
        <v>27_4</v>
      </c>
      <c r="E217" s="23" t="s">
        <v>10</v>
      </c>
      <c r="F217" s="64" t="s">
        <v>171</v>
      </c>
      <c r="G217" s="89"/>
      <c r="H217" s="90"/>
      <c r="I217" s="91"/>
    </row>
    <row r="218" spans="1:9" ht="22.5" x14ac:dyDescent="0.4">
      <c r="B218" s="81"/>
      <c r="C218" s="84"/>
      <c r="D218" s="66" t="str">
        <f t="shared" si="6"/>
        <v>27_5</v>
      </c>
      <c r="E218" s="66" t="s">
        <v>11</v>
      </c>
      <c r="F218" s="54" t="s">
        <v>59</v>
      </c>
      <c r="G218" s="89"/>
      <c r="H218" s="90"/>
      <c r="I218" s="91"/>
    </row>
    <row r="219" spans="1:9" x14ac:dyDescent="0.4">
      <c r="B219" s="81"/>
      <c r="C219" s="84"/>
      <c r="D219" s="66" t="str">
        <f t="shared" si="6"/>
        <v>27_6</v>
      </c>
      <c r="E219" s="66" t="s">
        <v>13</v>
      </c>
      <c r="F219" s="65"/>
      <c r="G219" s="89"/>
      <c r="H219" s="90"/>
      <c r="I219" s="91"/>
    </row>
    <row r="220" spans="1:9" ht="19.5" thickBot="1" x14ac:dyDescent="0.45">
      <c r="B220" s="82"/>
      <c r="C220" s="85"/>
      <c r="D220" s="66" t="str">
        <f t="shared" si="6"/>
        <v>27_7</v>
      </c>
      <c r="E220" s="25" t="s">
        <v>14</v>
      </c>
      <c r="F220" s="26"/>
      <c r="G220" s="92"/>
      <c r="H220" s="93"/>
      <c r="I220" s="94"/>
    </row>
    <row r="221" spans="1:9" x14ac:dyDescent="0.4">
      <c r="B221" s="80">
        <v>28</v>
      </c>
      <c r="C221" s="83" t="s">
        <v>109</v>
      </c>
      <c r="D221" s="66" t="str">
        <f t="shared" si="6"/>
        <v>28_1</v>
      </c>
      <c r="E221" s="66" t="s">
        <v>7</v>
      </c>
      <c r="F221" s="72" t="s">
        <v>169</v>
      </c>
      <c r="G221" s="86" t="s">
        <v>168</v>
      </c>
      <c r="H221" s="87"/>
      <c r="I221" s="88"/>
    </row>
    <row r="222" spans="1:9" x14ac:dyDescent="0.4">
      <c r="B222" s="81"/>
      <c r="C222" s="84"/>
      <c r="D222" s="66" t="str">
        <f t="shared" si="6"/>
        <v>28_2</v>
      </c>
      <c r="E222" s="66" t="s">
        <v>8</v>
      </c>
      <c r="F222" s="65" t="s">
        <v>170</v>
      </c>
      <c r="G222" s="89"/>
      <c r="H222" s="90"/>
      <c r="I222" s="91"/>
    </row>
    <row r="223" spans="1:9" ht="98.25" customHeight="1" x14ac:dyDescent="0.4">
      <c r="B223" s="81"/>
      <c r="C223" s="84"/>
      <c r="D223" s="66" t="str">
        <f t="shared" si="6"/>
        <v>28_3</v>
      </c>
      <c r="E223" s="66" t="s">
        <v>9</v>
      </c>
      <c r="F223" s="71" t="s">
        <v>238</v>
      </c>
      <c r="G223" s="89"/>
      <c r="H223" s="90"/>
      <c r="I223" s="91"/>
    </row>
    <row r="224" spans="1:9" ht="22.5" x14ac:dyDescent="0.4">
      <c r="B224" s="81"/>
      <c r="C224" s="84"/>
      <c r="D224" s="66" t="str">
        <f t="shared" si="6"/>
        <v>28_4</v>
      </c>
      <c r="E224" s="23" t="s">
        <v>10</v>
      </c>
      <c r="F224" s="73" t="s">
        <v>171</v>
      </c>
      <c r="G224" s="89"/>
      <c r="H224" s="90"/>
      <c r="I224" s="91"/>
    </row>
    <row r="225" spans="1:9" ht="22.5" x14ac:dyDescent="0.4">
      <c r="B225" s="81"/>
      <c r="C225" s="84"/>
      <c r="D225" s="66" t="str">
        <f t="shared" si="6"/>
        <v>28_5</v>
      </c>
      <c r="E225" s="66" t="s">
        <v>11</v>
      </c>
      <c r="F225" s="54" t="s">
        <v>59</v>
      </c>
      <c r="G225" s="89"/>
      <c r="H225" s="90"/>
      <c r="I225" s="91"/>
    </row>
    <row r="226" spans="1:9" x14ac:dyDescent="0.4">
      <c r="B226" s="81"/>
      <c r="C226" s="84"/>
      <c r="D226" s="66" t="str">
        <f t="shared" si="6"/>
        <v>28_6</v>
      </c>
      <c r="E226" s="66" t="s">
        <v>13</v>
      </c>
      <c r="F226" s="65"/>
      <c r="G226" s="89"/>
      <c r="H226" s="90"/>
      <c r="I226" s="91"/>
    </row>
    <row r="227" spans="1:9" ht="19.5" thickBot="1" x14ac:dyDescent="0.45">
      <c r="B227" s="82"/>
      <c r="C227" s="85"/>
      <c r="D227" s="66" t="str">
        <f t="shared" si="6"/>
        <v>28_7</v>
      </c>
      <c r="E227" s="25" t="s">
        <v>14</v>
      </c>
      <c r="F227" s="26"/>
      <c r="G227" s="92"/>
      <c r="H227" s="93"/>
      <c r="I227" s="94"/>
    </row>
    <row r="228" spans="1:9" x14ac:dyDescent="0.4">
      <c r="B228" s="80">
        <v>29</v>
      </c>
      <c r="C228" s="83" t="s">
        <v>164</v>
      </c>
      <c r="D228" s="70" t="str">
        <f t="shared" si="6"/>
        <v>29_1</v>
      </c>
      <c r="E228" s="70" t="s">
        <v>7</v>
      </c>
      <c r="F228" s="71"/>
      <c r="G228" s="86"/>
      <c r="H228" s="87"/>
      <c r="I228" s="88"/>
    </row>
    <row r="229" spans="1:9" x14ac:dyDescent="0.4">
      <c r="B229" s="81"/>
      <c r="C229" s="84"/>
      <c r="D229" s="70" t="str">
        <f t="shared" si="6"/>
        <v>29_2</v>
      </c>
      <c r="E229" s="70" t="s">
        <v>8</v>
      </c>
      <c r="F229" s="71"/>
      <c r="G229" s="89"/>
      <c r="H229" s="90"/>
      <c r="I229" s="91"/>
    </row>
    <row r="230" spans="1:9" x14ac:dyDescent="0.4">
      <c r="B230" s="81"/>
      <c r="C230" s="84"/>
      <c r="D230" s="70" t="str">
        <f t="shared" si="6"/>
        <v>29_3</v>
      </c>
      <c r="E230" s="70" t="s">
        <v>9</v>
      </c>
      <c r="F230" s="71" t="s">
        <v>165</v>
      </c>
      <c r="G230" s="89"/>
      <c r="H230" s="90"/>
      <c r="I230" s="91"/>
    </row>
    <row r="231" spans="1:9" x14ac:dyDescent="0.4">
      <c r="B231" s="81"/>
      <c r="C231" s="84"/>
      <c r="D231" s="70" t="str">
        <f t="shared" si="6"/>
        <v>29_4</v>
      </c>
      <c r="E231" s="23" t="s">
        <v>10</v>
      </c>
      <c r="F231" s="73"/>
      <c r="G231" s="89"/>
      <c r="H231" s="90"/>
      <c r="I231" s="91"/>
    </row>
    <row r="232" spans="1:9" x14ac:dyDescent="0.4">
      <c r="B232" s="81"/>
      <c r="C232" s="84"/>
      <c r="D232" s="70" t="str">
        <f t="shared" si="6"/>
        <v>29_5</v>
      </c>
      <c r="E232" s="70" t="s">
        <v>11</v>
      </c>
      <c r="F232" s="54"/>
      <c r="G232" s="89"/>
      <c r="H232" s="90"/>
      <c r="I232" s="91"/>
    </row>
    <row r="233" spans="1:9" x14ac:dyDescent="0.4">
      <c r="B233" s="81"/>
      <c r="C233" s="84"/>
      <c r="D233" s="70" t="str">
        <f t="shared" si="6"/>
        <v>29_6</v>
      </c>
      <c r="E233" s="70" t="s">
        <v>13</v>
      </c>
      <c r="F233" s="71"/>
      <c r="G233" s="89"/>
      <c r="H233" s="90"/>
      <c r="I233" s="91"/>
    </row>
    <row r="234" spans="1:9" ht="19.5" thickBot="1" x14ac:dyDescent="0.45">
      <c r="B234" s="82"/>
      <c r="C234" s="85"/>
      <c r="D234" s="70" t="str">
        <f t="shared" si="6"/>
        <v>29_7</v>
      </c>
      <c r="E234" s="25" t="s">
        <v>14</v>
      </c>
      <c r="F234" s="26"/>
      <c r="G234" s="92"/>
      <c r="H234" s="93"/>
      <c r="I234" s="94"/>
    </row>
    <row r="235" spans="1:9" x14ac:dyDescent="0.4">
      <c r="A235" s="72"/>
      <c r="B235" s="80">
        <v>30</v>
      </c>
      <c r="C235" s="83" t="s">
        <v>164</v>
      </c>
      <c r="D235" s="70" t="str">
        <f t="shared" si="6"/>
        <v>30_1</v>
      </c>
      <c r="E235" s="70" t="s">
        <v>7</v>
      </c>
      <c r="F235" s="71"/>
      <c r="G235" s="86"/>
      <c r="H235" s="87"/>
      <c r="I235" s="88"/>
    </row>
    <row r="236" spans="1:9" x14ac:dyDescent="0.4">
      <c r="A236" s="72"/>
      <c r="B236" s="81"/>
      <c r="C236" s="84"/>
      <c r="D236" s="70" t="str">
        <f t="shared" si="6"/>
        <v>30_2</v>
      </c>
      <c r="E236" s="70" t="s">
        <v>8</v>
      </c>
      <c r="F236" s="71"/>
      <c r="G236" s="89"/>
      <c r="H236" s="90"/>
      <c r="I236" s="91"/>
    </row>
    <row r="237" spans="1:9" x14ac:dyDescent="0.4">
      <c r="A237" s="72"/>
      <c r="B237" s="81"/>
      <c r="C237" s="84"/>
      <c r="D237" s="70" t="str">
        <f t="shared" si="6"/>
        <v>30_3</v>
      </c>
      <c r="E237" s="70" t="s">
        <v>9</v>
      </c>
      <c r="F237" s="71" t="s">
        <v>165</v>
      </c>
      <c r="G237" s="89"/>
      <c r="H237" s="90"/>
      <c r="I237" s="91"/>
    </row>
    <row r="238" spans="1:9" x14ac:dyDescent="0.4">
      <c r="A238" s="72"/>
      <c r="B238" s="81"/>
      <c r="C238" s="84"/>
      <c r="D238" s="70" t="str">
        <f t="shared" si="6"/>
        <v>30_4</v>
      </c>
      <c r="E238" s="23" t="s">
        <v>10</v>
      </c>
      <c r="F238" s="73"/>
      <c r="G238" s="89"/>
      <c r="H238" s="90"/>
      <c r="I238" s="91"/>
    </row>
    <row r="239" spans="1:9" x14ac:dyDescent="0.4">
      <c r="A239" s="72"/>
      <c r="B239" s="81"/>
      <c r="C239" s="84"/>
      <c r="D239" s="70" t="str">
        <f t="shared" si="6"/>
        <v>30_5</v>
      </c>
      <c r="E239" s="70" t="s">
        <v>11</v>
      </c>
      <c r="F239" s="54"/>
      <c r="G239" s="89"/>
      <c r="H239" s="90"/>
      <c r="I239" s="91"/>
    </row>
    <row r="240" spans="1:9" x14ac:dyDescent="0.4">
      <c r="A240" s="72"/>
      <c r="B240" s="81"/>
      <c r="C240" s="84"/>
      <c r="D240" s="70" t="str">
        <f t="shared" si="6"/>
        <v>30_6</v>
      </c>
      <c r="E240" s="70" t="s">
        <v>13</v>
      </c>
      <c r="F240" s="71"/>
      <c r="G240" s="89"/>
      <c r="H240" s="90"/>
      <c r="I240" s="91"/>
    </row>
    <row r="241" spans="1:9" ht="19.5" thickBot="1" x14ac:dyDescent="0.45">
      <c r="A241" s="72"/>
      <c r="B241" s="82"/>
      <c r="C241" s="85"/>
      <c r="D241" s="70" t="str">
        <f t="shared" si="6"/>
        <v>30_7</v>
      </c>
      <c r="E241" s="25" t="s">
        <v>14</v>
      </c>
      <c r="F241" s="26"/>
      <c r="G241" s="92"/>
      <c r="H241" s="93"/>
      <c r="I241" s="94"/>
    </row>
    <row r="242" spans="1:9" ht="19.5" thickBot="1" x14ac:dyDescent="0.45"/>
    <row r="243" spans="1:9" ht="19.5" thickBot="1" x14ac:dyDescent="0.45">
      <c r="B243" s="152" t="s">
        <v>43</v>
      </c>
      <c r="C243" s="153"/>
      <c r="D243" s="158" t="s">
        <v>44</v>
      </c>
      <c r="E243" s="159"/>
      <c r="F243" s="32" t="s">
        <v>45</v>
      </c>
      <c r="G243" s="33" t="s">
        <v>16</v>
      </c>
      <c r="H243" s="33" t="s">
        <v>46</v>
      </c>
      <c r="I243" s="33" t="s">
        <v>47</v>
      </c>
    </row>
    <row r="244" spans="1:9" ht="47.25" customHeight="1" thickBot="1" x14ac:dyDescent="0.45">
      <c r="B244" s="154"/>
      <c r="C244" s="155"/>
      <c r="D244" s="160" t="s">
        <v>191</v>
      </c>
      <c r="E244" s="161"/>
      <c r="F244" s="34" t="s">
        <v>201</v>
      </c>
      <c r="G244" s="35" t="s">
        <v>211</v>
      </c>
      <c r="H244" s="36">
        <v>10</v>
      </c>
      <c r="I244" s="76" t="s">
        <v>220</v>
      </c>
    </row>
    <row r="245" spans="1:9" ht="44.25" customHeight="1" x14ac:dyDescent="0.4">
      <c r="B245" s="154"/>
      <c r="C245" s="155"/>
      <c r="D245" s="144" t="s">
        <v>192</v>
      </c>
      <c r="E245" s="151"/>
      <c r="F245" s="37" t="s">
        <v>203</v>
      </c>
      <c r="G245" s="38" t="s">
        <v>212</v>
      </c>
      <c r="H245" s="39">
        <v>10</v>
      </c>
      <c r="I245" s="77" t="s">
        <v>221</v>
      </c>
    </row>
    <row r="246" spans="1:9" x14ac:dyDescent="0.4">
      <c r="B246" s="154"/>
      <c r="C246" s="155"/>
      <c r="D246" s="144" t="s">
        <v>193</v>
      </c>
      <c r="E246" s="151"/>
      <c r="F246" s="40" t="s">
        <v>202</v>
      </c>
      <c r="G246" s="41" t="s">
        <v>193</v>
      </c>
      <c r="H246" s="42">
        <v>10</v>
      </c>
      <c r="I246" s="77" t="s">
        <v>222</v>
      </c>
    </row>
    <row r="247" spans="1:9" ht="56.25" x14ac:dyDescent="0.4">
      <c r="B247" s="154"/>
      <c r="C247" s="155"/>
      <c r="D247" s="144" t="s">
        <v>194</v>
      </c>
      <c r="E247" s="151"/>
      <c r="F247" s="37" t="s">
        <v>204</v>
      </c>
      <c r="G247" s="38" t="s">
        <v>213</v>
      </c>
      <c r="H247" s="39">
        <v>10</v>
      </c>
      <c r="I247" s="77" t="s">
        <v>223</v>
      </c>
    </row>
    <row r="248" spans="1:9" ht="33.75" x14ac:dyDescent="0.4">
      <c r="B248" s="154"/>
      <c r="C248" s="155"/>
      <c r="D248" s="144" t="s">
        <v>196</v>
      </c>
      <c r="E248" s="151"/>
      <c r="F248" s="37" t="s">
        <v>205</v>
      </c>
      <c r="G248" s="38" t="s">
        <v>214</v>
      </c>
      <c r="H248" s="39">
        <v>10</v>
      </c>
      <c r="I248" s="77" t="s">
        <v>224</v>
      </c>
    </row>
    <row r="249" spans="1:9" ht="33.75" x14ac:dyDescent="0.4">
      <c r="B249" s="154"/>
      <c r="C249" s="155"/>
      <c r="D249" s="144" t="s">
        <v>200</v>
      </c>
      <c r="E249" s="151"/>
      <c r="F249" s="43" t="s">
        <v>206</v>
      </c>
      <c r="G249" s="44" t="s">
        <v>215</v>
      </c>
      <c r="H249" s="45">
        <v>10</v>
      </c>
      <c r="I249" s="78" t="s">
        <v>225</v>
      </c>
    </row>
    <row r="250" spans="1:9" ht="22.5" x14ac:dyDescent="0.4">
      <c r="B250" s="154"/>
      <c r="C250" s="155"/>
      <c r="D250" s="144" t="s">
        <v>197</v>
      </c>
      <c r="E250" s="145"/>
      <c r="F250" s="37" t="s">
        <v>207</v>
      </c>
      <c r="G250" s="38" t="s">
        <v>216</v>
      </c>
      <c r="H250" s="45">
        <v>10</v>
      </c>
      <c r="I250" s="77" t="s">
        <v>226</v>
      </c>
    </row>
    <row r="251" spans="1:9" ht="22.5" x14ac:dyDescent="0.4">
      <c r="B251" s="154"/>
      <c r="C251" s="155"/>
      <c r="D251" s="144" t="s">
        <v>198</v>
      </c>
      <c r="E251" s="145"/>
      <c r="F251" s="37" t="s">
        <v>208</v>
      </c>
      <c r="G251" s="38" t="s">
        <v>217</v>
      </c>
      <c r="H251" s="45">
        <v>10</v>
      </c>
      <c r="I251" s="77" t="s">
        <v>227</v>
      </c>
    </row>
    <row r="252" spans="1:9" x14ac:dyDescent="0.4">
      <c r="B252" s="154"/>
      <c r="C252" s="155"/>
      <c r="D252" s="144" t="s">
        <v>199</v>
      </c>
      <c r="E252" s="145"/>
      <c r="F252" s="37" t="s">
        <v>209</v>
      </c>
      <c r="G252" s="38" t="s">
        <v>218</v>
      </c>
      <c r="H252" s="45">
        <v>10</v>
      </c>
      <c r="I252" s="77" t="s">
        <v>228</v>
      </c>
    </row>
    <row r="253" spans="1:9" ht="23.25" thickBot="1" x14ac:dyDescent="0.45">
      <c r="B253" s="156"/>
      <c r="C253" s="157"/>
      <c r="D253" s="144" t="s">
        <v>195</v>
      </c>
      <c r="E253" s="145"/>
      <c r="F253" s="46" t="s">
        <v>210</v>
      </c>
      <c r="G253" s="47" t="s">
        <v>219</v>
      </c>
      <c r="H253" s="45">
        <v>10</v>
      </c>
      <c r="I253" s="79" t="s">
        <v>229</v>
      </c>
    </row>
    <row r="254" spans="1:9" x14ac:dyDescent="0.4">
      <c r="B254" s="48"/>
      <c r="C254" s="48"/>
      <c r="D254" s="49"/>
      <c r="E254" s="50"/>
      <c r="F254" s="51"/>
      <c r="G254" s="51"/>
      <c r="H254" s="51">
        <f>SUM(H244:H253)</f>
        <v>100</v>
      </c>
      <c r="I254" s="51"/>
    </row>
    <row r="255" spans="1:9" x14ac:dyDescent="0.4">
      <c r="B255" s="48"/>
      <c r="C255" s="48"/>
      <c r="D255" s="49"/>
      <c r="E255" s="50"/>
      <c r="F255" s="51"/>
      <c r="G255" s="51"/>
      <c r="H255" s="51"/>
      <c r="I255" s="51"/>
    </row>
    <row r="256" spans="1:9" ht="19.5" thickBot="1" x14ac:dyDescent="0.45">
      <c r="B256" s="52"/>
      <c r="C256" s="52"/>
      <c r="D256" s="52"/>
      <c r="E256" s="52"/>
      <c r="F256" s="52"/>
      <c r="G256" s="52"/>
      <c r="H256" s="52"/>
      <c r="I256" s="53"/>
    </row>
    <row r="257" spans="2:9" ht="87.75" customHeight="1" thickBot="1" x14ac:dyDescent="0.45">
      <c r="B257" s="146" t="s">
        <v>48</v>
      </c>
      <c r="C257" s="147"/>
      <c r="D257" s="148" t="s">
        <v>49</v>
      </c>
      <c r="E257" s="149"/>
      <c r="F257" s="149"/>
      <c r="G257" s="149"/>
      <c r="H257" s="149"/>
      <c r="I257" s="150"/>
    </row>
  </sheetData>
  <mergeCells count="144">
    <mergeCell ref="B151:B157"/>
    <mergeCell ref="C151:C157"/>
    <mergeCell ref="C200:C206"/>
    <mergeCell ref="G200:I206"/>
    <mergeCell ref="D252:E252"/>
    <mergeCell ref="D253:E253"/>
    <mergeCell ref="B257:C257"/>
    <mergeCell ref="D257:I257"/>
    <mergeCell ref="D246:E246"/>
    <mergeCell ref="D247:E247"/>
    <mergeCell ref="D248:E248"/>
    <mergeCell ref="D249:E249"/>
    <mergeCell ref="D250:E250"/>
    <mergeCell ref="D251:E251"/>
    <mergeCell ref="B243:C253"/>
    <mergeCell ref="D243:E243"/>
    <mergeCell ref="D244:E244"/>
    <mergeCell ref="D245:E245"/>
    <mergeCell ref="G30:I31"/>
    <mergeCell ref="B32:B38"/>
    <mergeCell ref="C32:C38"/>
    <mergeCell ref="G32:I38"/>
    <mergeCell ref="B39:B45"/>
    <mergeCell ref="C39:C45"/>
    <mergeCell ref="G39:I45"/>
    <mergeCell ref="B46:B52"/>
    <mergeCell ref="C46:C52"/>
    <mergeCell ref="G46:I52"/>
    <mergeCell ref="B30:B31"/>
    <mergeCell ref="C30:C31"/>
    <mergeCell ref="D30:E31"/>
    <mergeCell ref="F30:F31"/>
    <mergeCell ref="C88:C94"/>
    <mergeCell ref="G88:I94"/>
    <mergeCell ref="G95:I101"/>
    <mergeCell ref="B60:B66"/>
    <mergeCell ref="C60:C66"/>
    <mergeCell ref="G60:I66"/>
    <mergeCell ref="B214:B220"/>
    <mergeCell ref="C214:C220"/>
    <mergeCell ref="G214:I220"/>
    <mergeCell ref="G151:I157"/>
    <mergeCell ref="C109:C115"/>
    <mergeCell ref="G109:I115"/>
    <mergeCell ref="B130:B136"/>
    <mergeCell ref="G158:I164"/>
    <mergeCell ref="C158:C164"/>
    <mergeCell ref="B158:B164"/>
    <mergeCell ref="G165:I171"/>
    <mergeCell ref="C165:C171"/>
    <mergeCell ref="B165:B171"/>
    <mergeCell ref="B123:B129"/>
    <mergeCell ref="C123:C129"/>
    <mergeCell ref="G123:I129"/>
    <mergeCell ref="B179:B185"/>
    <mergeCell ref="C179:C185"/>
    <mergeCell ref="E27:I27"/>
    <mergeCell ref="E28:I28"/>
    <mergeCell ref="B29:I29"/>
    <mergeCell ref="E10:I10"/>
    <mergeCell ref="E11:I13"/>
    <mergeCell ref="E14:I14"/>
    <mergeCell ref="E15:I16"/>
    <mergeCell ref="C16:D16"/>
    <mergeCell ref="C17:D17"/>
    <mergeCell ref="E17:I17"/>
    <mergeCell ref="E18:I20"/>
    <mergeCell ref="E21:I21"/>
    <mergeCell ref="E22:I22"/>
    <mergeCell ref="E23:I23"/>
    <mergeCell ref="C18:D18"/>
    <mergeCell ref="B4:I4"/>
    <mergeCell ref="E5:I5"/>
    <mergeCell ref="E6:I6"/>
    <mergeCell ref="E7:I7"/>
    <mergeCell ref="E8:I8"/>
    <mergeCell ref="E9:I9"/>
    <mergeCell ref="C10:D10"/>
    <mergeCell ref="B228:B234"/>
    <mergeCell ref="C228:C234"/>
    <mergeCell ref="G228:I234"/>
    <mergeCell ref="B193:B199"/>
    <mergeCell ref="C193:C199"/>
    <mergeCell ref="G193:I199"/>
    <mergeCell ref="B200:B206"/>
    <mergeCell ref="B186:B192"/>
    <mergeCell ref="C186:C192"/>
    <mergeCell ref="G186:I192"/>
    <mergeCell ref="B144:B150"/>
    <mergeCell ref="C144:C150"/>
    <mergeCell ref="G144:I150"/>
    <mergeCell ref="B88:B94"/>
    <mergeCell ref="B95:B101"/>
    <mergeCell ref="C95:C101"/>
    <mergeCell ref="E26:I26"/>
    <mergeCell ref="B137:B143"/>
    <mergeCell ref="B102:B108"/>
    <mergeCell ref="C102:C108"/>
    <mergeCell ref="G102:I108"/>
    <mergeCell ref="B109:B115"/>
    <mergeCell ref="C137:C143"/>
    <mergeCell ref="G137:I143"/>
    <mergeCell ref="B116:B122"/>
    <mergeCell ref="C116:C122"/>
    <mergeCell ref="G116:I122"/>
    <mergeCell ref="C130:C136"/>
    <mergeCell ref="G130:I136"/>
    <mergeCell ref="C5:D5"/>
    <mergeCell ref="C6:D6"/>
    <mergeCell ref="C7:D7"/>
    <mergeCell ref="C8:D8"/>
    <mergeCell ref="B81:B87"/>
    <mergeCell ref="C81:C87"/>
    <mergeCell ref="G81:I87"/>
    <mergeCell ref="C9:D9"/>
    <mergeCell ref="C11:D11"/>
    <mergeCell ref="C12:D12"/>
    <mergeCell ref="C13:D13"/>
    <mergeCell ref="C14:D14"/>
    <mergeCell ref="C15:D15"/>
    <mergeCell ref="B53:B59"/>
    <mergeCell ref="C53:C59"/>
    <mergeCell ref="G53:I59"/>
    <mergeCell ref="B67:B73"/>
    <mergeCell ref="C67:C73"/>
    <mergeCell ref="G67:I73"/>
    <mergeCell ref="B74:B80"/>
    <mergeCell ref="C74:C80"/>
    <mergeCell ref="G74:I80"/>
    <mergeCell ref="E24:I24"/>
    <mergeCell ref="E25:I25"/>
    <mergeCell ref="B172:B178"/>
    <mergeCell ref="C172:C178"/>
    <mergeCell ref="G172:I178"/>
    <mergeCell ref="B235:B241"/>
    <mergeCell ref="C235:C241"/>
    <mergeCell ref="G235:I241"/>
    <mergeCell ref="B207:B213"/>
    <mergeCell ref="C207:C213"/>
    <mergeCell ref="G207:I213"/>
    <mergeCell ref="B221:B227"/>
    <mergeCell ref="C221:C227"/>
    <mergeCell ref="G221:I227"/>
    <mergeCell ref="G179:I185"/>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DirectXⅠ</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清原隆行</dc:creator>
  <cp:lastModifiedBy>TakayukiKiyohara</cp:lastModifiedBy>
  <dcterms:created xsi:type="dcterms:W3CDTF">2019-03-11T06:11:56Z</dcterms:created>
  <dcterms:modified xsi:type="dcterms:W3CDTF">2022-08-08T04:38:54Z</dcterms:modified>
</cp:coreProperties>
</file>