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82" i="1" l="1"/>
  <c r="D582" i="1"/>
  <c r="B582" i="1"/>
  <c r="C575" i="1"/>
  <c r="D575" i="1"/>
  <c r="B575" i="1"/>
  <c r="C573" i="1"/>
  <c r="D573" i="1"/>
  <c r="B573" i="1"/>
  <c r="C567" i="1"/>
  <c r="D567" i="1"/>
  <c r="B567" i="1"/>
  <c r="C557" i="1"/>
  <c r="D557" i="1"/>
  <c r="B557" i="1"/>
  <c r="C550" i="1"/>
  <c r="D550" i="1"/>
  <c r="B550" i="1"/>
  <c r="C546" i="1"/>
  <c r="D546" i="1"/>
  <c r="B546" i="1"/>
  <c r="D542" i="1"/>
  <c r="C542" i="1"/>
  <c r="B542" i="1"/>
  <c r="C532" i="1"/>
  <c r="D532" i="1"/>
  <c r="B532" i="1"/>
  <c r="C525" i="1"/>
  <c r="D525" i="1"/>
  <c r="B525" i="1"/>
  <c r="C521" i="1"/>
  <c r="D521" i="1"/>
  <c r="B521" i="1"/>
  <c r="D517" i="1"/>
  <c r="C517" i="1"/>
  <c r="B517" i="1"/>
  <c r="C507" i="1"/>
  <c r="D507" i="1"/>
  <c r="B507" i="1"/>
  <c r="C500" i="1"/>
  <c r="D500" i="1"/>
  <c r="B500" i="1"/>
  <c r="C496" i="1"/>
  <c r="D496" i="1"/>
  <c r="B496" i="1"/>
  <c r="C492" i="1"/>
  <c r="D492" i="1"/>
  <c r="B492" i="1"/>
  <c r="C482" i="1"/>
  <c r="D482" i="1"/>
  <c r="B482" i="1"/>
  <c r="C475" i="1"/>
  <c r="D475" i="1"/>
  <c r="B475" i="1"/>
  <c r="C471" i="1"/>
  <c r="D471" i="1"/>
  <c r="B471" i="1"/>
  <c r="C467" i="1"/>
  <c r="D467" i="1"/>
  <c r="B467" i="1"/>
  <c r="C457" i="1"/>
  <c r="D457" i="1"/>
  <c r="B457" i="1"/>
  <c r="C450" i="1"/>
  <c r="D450" i="1"/>
  <c r="B450" i="1"/>
  <c r="C446" i="1"/>
  <c r="D446" i="1"/>
  <c r="B446" i="1"/>
  <c r="C442" i="1"/>
  <c r="D442" i="1"/>
  <c r="B442" i="1"/>
  <c r="C432" i="1"/>
  <c r="D432" i="1"/>
  <c r="B432" i="1"/>
  <c r="C425" i="1"/>
  <c r="D425" i="1"/>
  <c r="B425" i="1"/>
  <c r="C423" i="1"/>
  <c r="D423" i="1"/>
  <c r="B423" i="1"/>
  <c r="C421" i="1"/>
  <c r="D421" i="1"/>
  <c r="B421" i="1"/>
  <c r="C417" i="1"/>
  <c r="D417" i="1"/>
  <c r="B417" i="1"/>
  <c r="C407" i="1"/>
  <c r="D407" i="1"/>
  <c r="B407" i="1"/>
  <c r="C400" i="1"/>
  <c r="D400" i="1"/>
  <c r="B400" i="1"/>
  <c r="C396" i="1"/>
  <c r="D396" i="1"/>
  <c r="B396" i="1"/>
  <c r="C392" i="1"/>
  <c r="D392" i="1"/>
  <c r="B392" i="1"/>
  <c r="C377" i="1"/>
  <c r="D377" i="1"/>
  <c r="B377" i="1"/>
  <c r="D370" i="1"/>
  <c r="C370" i="1"/>
  <c r="B370" i="1"/>
  <c r="D368" i="1"/>
  <c r="C368" i="1"/>
  <c r="B368" i="1"/>
  <c r="C366" i="1"/>
  <c r="D366" i="1"/>
  <c r="B366" i="1"/>
  <c r="C362" i="1"/>
  <c r="D362" i="1"/>
  <c r="B362" i="1"/>
  <c r="C352" i="1"/>
  <c r="D352" i="1"/>
  <c r="B352" i="1"/>
  <c r="C345" i="1"/>
  <c r="D345" i="1"/>
  <c r="B345" i="1"/>
  <c r="C341" i="1"/>
  <c r="D341" i="1"/>
  <c r="B341" i="1"/>
  <c r="C337" i="1"/>
  <c r="D337" i="1"/>
  <c r="B337" i="1"/>
  <c r="C327" i="1"/>
  <c r="D327" i="1"/>
  <c r="B327" i="1"/>
  <c r="C320" i="1"/>
  <c r="D320" i="1"/>
  <c r="B320" i="1"/>
  <c r="C316" i="1"/>
  <c r="D316" i="1"/>
  <c r="B316" i="1"/>
  <c r="C312" i="1"/>
  <c r="D312" i="1"/>
  <c r="B312" i="1"/>
  <c r="C302" i="1"/>
  <c r="D302" i="1"/>
  <c r="B302" i="1"/>
  <c r="C295" i="1"/>
  <c r="D295" i="1"/>
  <c r="B295" i="1"/>
  <c r="C291" i="1"/>
  <c r="D291" i="1"/>
  <c r="B291" i="1"/>
  <c r="C287" i="1"/>
  <c r="D287" i="1"/>
  <c r="B287" i="1"/>
  <c r="C277" i="1"/>
  <c r="D277" i="1"/>
  <c r="B277" i="1"/>
  <c r="C270" i="1"/>
  <c r="D270" i="1"/>
  <c r="B270" i="1"/>
  <c r="C266" i="1"/>
  <c r="D266" i="1"/>
  <c r="B266" i="1"/>
  <c r="D262" i="1"/>
  <c r="C262" i="1"/>
  <c r="B262" i="1"/>
  <c r="D247" i="1"/>
  <c r="C247" i="1"/>
  <c r="D240" i="1"/>
  <c r="C240" i="1"/>
  <c r="D238" i="1"/>
  <c r="C238" i="1"/>
  <c r="D236" i="1"/>
  <c r="C236" i="1"/>
  <c r="D232" i="1"/>
  <c r="C232" i="1"/>
  <c r="D222" i="1"/>
  <c r="C222" i="1"/>
  <c r="D215" i="1"/>
  <c r="C215" i="1"/>
  <c r="D211" i="1"/>
  <c r="C211" i="1"/>
  <c r="D207" i="1"/>
  <c r="C207" i="1"/>
  <c r="D197" i="1"/>
  <c r="C197" i="1"/>
  <c r="D190" i="1"/>
  <c r="C190" i="1"/>
  <c r="D188" i="1"/>
  <c r="C188" i="1"/>
  <c r="D186" i="1"/>
  <c r="C186" i="1"/>
  <c r="D182" i="1"/>
  <c r="C182" i="1"/>
  <c r="D172" i="1"/>
  <c r="C172" i="1"/>
  <c r="D165" i="1"/>
  <c r="C165" i="1"/>
  <c r="D161" i="1"/>
  <c r="C161" i="1"/>
  <c r="D157" i="1"/>
  <c r="C157" i="1"/>
  <c r="D147" i="1"/>
  <c r="C147" i="1"/>
  <c r="D140" i="1"/>
  <c r="C140" i="1"/>
  <c r="C136" i="1"/>
  <c r="D136" i="1"/>
  <c r="C132" i="1"/>
  <c r="D132" i="1"/>
  <c r="D122" i="1"/>
  <c r="C122" i="1"/>
  <c r="D115" i="1"/>
  <c r="C115" i="1"/>
  <c r="D111" i="1"/>
  <c r="C111" i="1"/>
  <c r="D107" i="1"/>
  <c r="C107" i="1"/>
  <c r="D97" i="1"/>
  <c r="C97" i="1"/>
  <c r="D90" i="1"/>
  <c r="C90" i="1"/>
  <c r="D86" i="1"/>
  <c r="C86" i="1"/>
  <c r="D82" i="1"/>
  <c r="C82" i="1"/>
  <c r="D72" i="1"/>
  <c r="C72" i="1"/>
  <c r="D65" i="1"/>
  <c r="C65" i="1"/>
  <c r="C61" i="1"/>
  <c r="D61" i="1"/>
  <c r="D57" i="1"/>
  <c r="C57" i="1"/>
  <c r="D47" i="1"/>
  <c r="C47" i="1"/>
  <c r="C40" i="1"/>
  <c r="D40" i="1"/>
  <c r="D36" i="1"/>
  <c r="C36" i="1"/>
  <c r="D32" i="1"/>
  <c r="C32" i="1"/>
  <c r="D23" i="1"/>
  <c r="C23" i="1"/>
  <c r="D16" i="1"/>
  <c r="C16" i="1"/>
  <c r="D12" i="1"/>
  <c r="C12" i="1"/>
  <c r="D8" i="1"/>
  <c r="C8" i="1"/>
  <c r="D571" i="1" l="1"/>
  <c r="C571" i="1"/>
  <c r="B571" i="1"/>
  <c r="B247" i="1"/>
  <c r="B236" i="1"/>
  <c r="B232" i="1"/>
  <c r="B222" i="1"/>
  <c r="B211" i="1"/>
  <c r="B207" i="1"/>
  <c r="B197" i="1"/>
  <c r="B186" i="1"/>
  <c r="B182" i="1"/>
  <c r="B172" i="1"/>
  <c r="B161" i="1"/>
  <c r="B157" i="1"/>
  <c r="B147" i="1"/>
  <c r="B136" i="1"/>
  <c r="B132" i="1"/>
  <c r="B122" i="1"/>
  <c r="B111" i="1"/>
  <c r="B107" i="1"/>
  <c r="B97" i="1"/>
  <c r="B86" i="1"/>
  <c r="B82" i="1"/>
  <c r="B72" i="1"/>
  <c r="B61" i="1"/>
  <c r="B57" i="1"/>
  <c r="B47" i="1"/>
  <c r="B36" i="1"/>
  <c r="B32" i="1"/>
  <c r="B23" i="1"/>
  <c r="B12" i="1"/>
  <c r="B8" i="1"/>
</calcChain>
</file>

<file path=xl/sharedStrings.xml><?xml version="1.0" encoding="utf-8"?>
<sst xmlns="http://schemas.openxmlformats.org/spreadsheetml/2006/main" count="615" uniqueCount="76">
  <si>
    <t>Findability</t>
  </si>
  <si>
    <t>FAIRshake</t>
  </si>
  <si>
    <t>automated</t>
  </si>
  <si>
    <t>BLAST</t>
  </si>
  <si>
    <t>Accessibility</t>
  </si>
  <si>
    <t>post refinement</t>
  </si>
  <si>
    <t>Interoperabiltiy</t>
  </si>
  <si>
    <t>Source Code provided</t>
  </si>
  <si>
    <t>Reusability</t>
  </si>
  <si>
    <t>N/A</t>
  </si>
  <si>
    <t>HAMMOCK</t>
  </si>
  <si>
    <t>PyroHMMvar</t>
  </si>
  <si>
    <t>CytoSPADE</t>
  </si>
  <si>
    <t>MEANS</t>
  </si>
  <si>
    <t>https://doi.org/10.1093/nar/gkt372</t>
  </si>
  <si>
    <t>10.1093/bioinformatics/bts425</t>
  </si>
  <si>
    <t>10.1093/bioinformatics/btw229</t>
  </si>
  <si>
    <t>poretools</t>
  </si>
  <si>
    <t>https://doi.org/10.1093/bioinformatics/btu555</t>
  </si>
  <si>
    <t>miRPathDB</t>
  </si>
  <si>
    <t>https://doi.org/10.1093/nar/gkw926</t>
  </si>
  <si>
    <t>CHRONOS</t>
  </si>
  <si>
    <t>10.18129/B9.bioc.CHRONOS</t>
  </si>
  <si>
    <t>FAIRshake tools</t>
  </si>
  <si>
    <t>PhosphoPICK</t>
  </si>
  <si>
    <t>https://doi.org/10.1093/bioinformatics/btx072</t>
  </si>
  <si>
    <t>Breakpointer</t>
  </si>
  <si>
    <t>https://doi.org/10.1093/bioinformatics/bts064</t>
  </si>
  <si>
    <t>Clustal Omega</t>
  </si>
  <si>
    <t>Manual assessment</t>
  </si>
  <si>
    <t>https://doi.org/10.1002/pro.3290</t>
  </si>
  <si>
    <t>HMMER</t>
  </si>
  <si>
    <t>https://doi.org/10.1093/nar/gkr367</t>
  </si>
  <si>
    <t>FASTA</t>
  </si>
  <si>
    <t>10.1073/pnas.85.8.2444</t>
  </si>
  <si>
    <t>https://doi.org/10.1016/j.jmb.2004.03.016</t>
  </si>
  <si>
    <t>Phobius</t>
  </si>
  <si>
    <t>InterProScan</t>
  </si>
  <si>
    <t>https://doi.org/10.1093/bioinformatics/btu031</t>
  </si>
  <si>
    <t>Pipeline tools</t>
  </si>
  <si>
    <t>MUSCLE</t>
  </si>
  <si>
    <t>10.1093/nar/gkh340</t>
  </si>
  <si>
    <t>Sequencher</t>
  </si>
  <si>
    <t>MAFFT</t>
  </si>
  <si>
    <t>https://doi.org/10.1093/nar/gkf436</t>
  </si>
  <si>
    <t>jModelTest</t>
  </si>
  <si>
    <t>10.1038/nmeth.2109</t>
  </si>
  <si>
    <t>RAxML</t>
  </si>
  <si>
    <t>https://doi.org/10.1093/bioinformatics/btu033</t>
  </si>
  <si>
    <t>MrBayes</t>
  </si>
  <si>
    <t>https://doi.org/10.1093/bioinformatics/17.8.754</t>
  </si>
  <si>
    <t>BEAST</t>
  </si>
  <si>
    <t>DnaSP</t>
  </si>
  <si>
    <t>https://doi.org/10.1093/ve/vey016</t>
  </si>
  <si>
    <t>10.1093/molbev/msx248</t>
  </si>
  <si>
    <t>Findable on website</t>
  </si>
  <si>
    <t>Freely downloadable</t>
  </si>
  <si>
    <t>Description avaiable</t>
  </si>
  <si>
    <t>Previous versions available</t>
  </si>
  <si>
    <t>DOI available</t>
  </si>
  <si>
    <t>API Accessible</t>
  </si>
  <si>
    <t>CLI Accessible</t>
  </si>
  <si>
    <t>Compatibility Info provided</t>
  </si>
  <si>
    <t>Not a metric</t>
  </si>
  <si>
    <t>No metrics provided</t>
  </si>
  <si>
    <t>Repository may have been added after FAIRshake assessment was performed</t>
  </si>
  <si>
    <t>Website presented on fairshake tool no longer exists, automated tool found repository</t>
  </si>
  <si>
    <t>Public Repository available</t>
  </si>
  <si>
    <t>Uses a community accepted ontology</t>
  </si>
  <si>
    <t>Documentation available</t>
  </si>
  <si>
    <t>Developer contact information provided</t>
  </si>
  <si>
    <t>Information on how to cite tool provided</t>
  </si>
  <si>
    <t>Tools hosted by EMBL EBI</t>
  </si>
  <si>
    <t>Public repository exists, but not listed on website</t>
  </si>
  <si>
    <t>DOI not listed on web page</t>
  </si>
  <si>
    <t>Public repository not listed on web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</si>
</sst>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0" fillId="0" borderId="0" xfId="0" applyNumberFormat="1"/>
    <xf numFmtId="0" fontId="1" fillId="0" borderId="0" xfId="1"/>
    <xf numFmtId="0" fontId="0" fillId="0" borderId="0" xfId="0" applyFill="1"/>
    <xf numFmtId="0" fontId="0" fillId="2" borderId="0" xfId="0" applyFill="1"/>
    <xf numFmtId="9" fontId="0" fillId="0" borderId="0" xfId="2" applyFont="1"/>
    <xf numFmtId="10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93/bioinformatics/bts064" TargetMode="External"/><Relationship Id="rId13" Type="http://schemas.openxmlformats.org/officeDocument/2006/relationships/hyperlink" Target="https://doi.org/10.1093/bioinformatics/btu031" TargetMode="External"/><Relationship Id="rId18" Type="http://schemas.openxmlformats.org/officeDocument/2006/relationships/hyperlink" Target="https://doi.org/10.1093/bioinformatics/17.8.754" TargetMode="External"/><Relationship Id="rId3" Type="http://schemas.openxmlformats.org/officeDocument/2006/relationships/hyperlink" Target="https://dx.doi.org/10.1093%2Fbioinformatics%2Fbtw229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doi.org/10.1093/bioinformatics/btx072" TargetMode="External"/><Relationship Id="rId12" Type="http://schemas.openxmlformats.org/officeDocument/2006/relationships/hyperlink" Target="https://doi.org/10.1016/j.jmb.2004.03.016" TargetMode="External"/><Relationship Id="rId17" Type="http://schemas.openxmlformats.org/officeDocument/2006/relationships/hyperlink" Target="https://doi.org/10.1093/bioinformatics/btu033" TargetMode="External"/><Relationship Id="rId2" Type="http://schemas.openxmlformats.org/officeDocument/2006/relationships/hyperlink" Target="https://dx.doi.org/10.1093%2Fbioinformatics%2Fbts425" TargetMode="External"/><Relationship Id="rId16" Type="http://schemas.openxmlformats.org/officeDocument/2006/relationships/hyperlink" Target="https://doi.org/10.1038/nmeth.2109" TargetMode="External"/><Relationship Id="rId20" Type="http://schemas.openxmlformats.org/officeDocument/2006/relationships/hyperlink" Target="https://doi.org/10.1093/molbev/msx248" TargetMode="External"/><Relationship Id="rId1" Type="http://schemas.openxmlformats.org/officeDocument/2006/relationships/hyperlink" Target="https://doi.org/10.1093/nar/gkt372" TargetMode="External"/><Relationship Id="rId6" Type="http://schemas.openxmlformats.org/officeDocument/2006/relationships/hyperlink" Target="https://doi.org/doi:10.18129/B9.bioc.CHRONOS" TargetMode="External"/><Relationship Id="rId11" Type="http://schemas.openxmlformats.org/officeDocument/2006/relationships/hyperlink" Target="https://doi.org/10.1073/pnas.85.8.2444" TargetMode="External"/><Relationship Id="rId5" Type="http://schemas.openxmlformats.org/officeDocument/2006/relationships/hyperlink" Target="https://doi.org/10.1093/nar/gkw926" TargetMode="External"/><Relationship Id="rId15" Type="http://schemas.openxmlformats.org/officeDocument/2006/relationships/hyperlink" Target="https://doi.org/10.1093/nar/gkf436" TargetMode="External"/><Relationship Id="rId10" Type="http://schemas.openxmlformats.org/officeDocument/2006/relationships/hyperlink" Target="https://doi.org/10.1093/nar/gkr367" TargetMode="External"/><Relationship Id="rId19" Type="http://schemas.openxmlformats.org/officeDocument/2006/relationships/hyperlink" Target="https://doi.org/10.1093/ve/vey016" TargetMode="External"/><Relationship Id="rId4" Type="http://schemas.openxmlformats.org/officeDocument/2006/relationships/hyperlink" Target="https://doi.org/10.1093/bioinformatics/btu555" TargetMode="External"/><Relationship Id="rId9" Type="http://schemas.openxmlformats.org/officeDocument/2006/relationships/hyperlink" Target="https://doi.org/10.1002/pro.3290" TargetMode="External"/><Relationship Id="rId14" Type="http://schemas.openxmlformats.org/officeDocument/2006/relationships/hyperlink" Target="https://doi.org/10.1093/nar/gkh34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2"/>
  <sheetViews>
    <sheetView tabSelected="1" zoomScale="115" zoomScaleNormal="115" workbookViewId="0">
      <selection activeCell="E577" sqref="E577:E582"/>
    </sheetView>
  </sheetViews>
  <sheetFormatPr defaultRowHeight="15" x14ac:dyDescent="0.25"/>
  <cols>
    <col min="1" max="1" width="38.85546875" customWidth="1"/>
    <col min="2" max="2" width="24.140625" customWidth="1"/>
    <col min="3" max="4" width="22.42578125" customWidth="1"/>
    <col min="5" max="5" width="25.7109375" customWidth="1"/>
    <col min="6" max="6" width="36.5703125" customWidth="1"/>
  </cols>
  <sheetData>
    <row r="1" spans="1:4" x14ac:dyDescent="0.25">
      <c r="A1" t="s">
        <v>3</v>
      </c>
      <c r="B1" t="s">
        <v>23</v>
      </c>
    </row>
    <row r="2" spans="1:4" x14ac:dyDescent="0.25">
      <c r="A2" t="s">
        <v>0</v>
      </c>
      <c r="B2" t="s">
        <v>1</v>
      </c>
      <c r="C2" t="s">
        <v>2</v>
      </c>
      <c r="D2" t="s">
        <v>5</v>
      </c>
    </row>
    <row r="3" spans="1:4" x14ac:dyDescent="0.25">
      <c r="A3" t="s">
        <v>55</v>
      </c>
      <c r="B3" s="2" t="b">
        <v>1</v>
      </c>
      <c r="C3" s="2" t="b">
        <v>1</v>
      </c>
      <c r="D3" t="b">
        <v>1</v>
      </c>
    </row>
    <row r="4" spans="1:4" x14ac:dyDescent="0.25">
      <c r="A4" t="s">
        <v>56</v>
      </c>
      <c r="B4" s="1">
        <v>1</v>
      </c>
      <c r="C4" s="1">
        <v>0.4</v>
      </c>
      <c r="D4" s="1">
        <v>0.4</v>
      </c>
    </row>
    <row r="5" spans="1:4" x14ac:dyDescent="0.25">
      <c r="A5" t="s">
        <v>57</v>
      </c>
      <c r="B5" s="1">
        <v>1</v>
      </c>
      <c r="C5" s="1">
        <v>0.25</v>
      </c>
      <c r="D5" s="1">
        <v>0.25</v>
      </c>
    </row>
    <row r="6" spans="1:4" x14ac:dyDescent="0.25">
      <c r="A6" t="s">
        <v>58</v>
      </c>
      <c r="B6" s="1">
        <v>0</v>
      </c>
      <c r="C6" s="2">
        <v>0</v>
      </c>
      <c r="D6">
        <v>0</v>
      </c>
    </row>
    <row r="7" spans="1:4" x14ac:dyDescent="0.25">
      <c r="A7" t="s">
        <v>59</v>
      </c>
      <c r="B7" s="1">
        <v>1</v>
      </c>
      <c r="C7" s="2">
        <v>0</v>
      </c>
      <c r="D7" s="1">
        <v>0.25</v>
      </c>
    </row>
    <row r="8" spans="1:4" x14ac:dyDescent="0.25">
      <c r="B8" s="1">
        <f>AVERAGE(B4:B7)</f>
        <v>0.75</v>
      </c>
      <c r="C8" s="1">
        <f>SUM(C4:C7)</f>
        <v>0.65</v>
      </c>
      <c r="D8" s="1">
        <f>SUM(D4:D7)</f>
        <v>0.9</v>
      </c>
    </row>
    <row r="9" spans="1:4" x14ac:dyDescent="0.25">
      <c r="A9" t="s">
        <v>4</v>
      </c>
    </row>
    <row r="10" spans="1:4" x14ac:dyDescent="0.25">
      <c r="A10" t="s">
        <v>60</v>
      </c>
      <c r="B10" s="1">
        <v>1</v>
      </c>
      <c r="C10" s="1">
        <v>0.5</v>
      </c>
      <c r="D10" s="1">
        <v>0.5</v>
      </c>
    </row>
    <row r="11" spans="1:4" x14ac:dyDescent="0.25">
      <c r="A11" t="s">
        <v>61</v>
      </c>
      <c r="B11" t="s">
        <v>63</v>
      </c>
      <c r="C11" s="1">
        <v>0.5</v>
      </c>
      <c r="D11" s="1">
        <v>0.5</v>
      </c>
    </row>
    <row r="12" spans="1:4" x14ac:dyDescent="0.25">
      <c r="B12" s="1">
        <f>B10</f>
        <v>1</v>
      </c>
      <c r="C12" s="1">
        <f>SUM(C10:C11)</f>
        <v>1</v>
      </c>
      <c r="D12" s="1">
        <f>SUM(D10:D11)</f>
        <v>1</v>
      </c>
    </row>
    <row r="13" spans="1:4" x14ac:dyDescent="0.25">
      <c r="A13" t="s">
        <v>6</v>
      </c>
    </row>
    <row r="14" spans="1:4" x14ac:dyDescent="0.25">
      <c r="A14" t="s">
        <v>62</v>
      </c>
      <c r="B14" t="s">
        <v>63</v>
      </c>
      <c r="C14" s="1">
        <v>0</v>
      </c>
      <c r="D14" s="1">
        <v>0</v>
      </c>
    </row>
    <row r="15" spans="1:4" x14ac:dyDescent="0.25">
      <c r="A15" t="s">
        <v>7</v>
      </c>
      <c r="B15" t="s">
        <v>63</v>
      </c>
      <c r="C15" s="1">
        <v>0.5</v>
      </c>
      <c r="D15" s="1">
        <v>0.5</v>
      </c>
    </row>
    <row r="16" spans="1:4" x14ac:dyDescent="0.25">
      <c r="B16" t="s">
        <v>64</v>
      </c>
      <c r="C16" s="1">
        <f>SUM(C14:C15)</f>
        <v>0.5</v>
      </c>
      <c r="D16" s="1">
        <f>SUM(D14:D15)</f>
        <v>0.5</v>
      </c>
    </row>
    <row r="17" spans="1:11" x14ac:dyDescent="0.25">
      <c r="A17" t="s">
        <v>8</v>
      </c>
    </row>
    <row r="18" spans="1:11" x14ac:dyDescent="0.25">
      <c r="A18" t="s">
        <v>67</v>
      </c>
      <c r="B18" s="1">
        <v>0</v>
      </c>
      <c r="C18" s="6">
        <v>0</v>
      </c>
      <c r="D18" s="6">
        <v>0</v>
      </c>
      <c r="E18" s="1"/>
    </row>
    <row r="19" spans="1:11" x14ac:dyDescent="0.25">
      <c r="A19" t="s">
        <v>68</v>
      </c>
      <c r="B19" s="1">
        <v>0.75</v>
      </c>
      <c r="C19" s="6">
        <v>0</v>
      </c>
      <c r="D19" s="6" t="s">
        <v>9</v>
      </c>
    </row>
    <row r="20" spans="1:11" x14ac:dyDescent="0.25">
      <c r="A20" t="s">
        <v>69</v>
      </c>
      <c r="B20" s="1">
        <v>1</v>
      </c>
      <c r="C20" s="6">
        <v>0.2</v>
      </c>
      <c r="D20" s="6">
        <v>0.25</v>
      </c>
      <c r="E20" s="1"/>
    </row>
    <row r="21" spans="1:11" x14ac:dyDescent="0.25">
      <c r="A21" t="s">
        <v>70</v>
      </c>
      <c r="B21" s="1">
        <v>1</v>
      </c>
      <c r="C21" s="6">
        <v>0.1</v>
      </c>
      <c r="D21" s="6">
        <v>0.125</v>
      </c>
      <c r="E21" s="7"/>
    </row>
    <row r="22" spans="1:11" x14ac:dyDescent="0.25">
      <c r="A22" t="s">
        <v>71</v>
      </c>
      <c r="B22" s="1">
        <v>1</v>
      </c>
      <c r="C22" s="6">
        <v>0</v>
      </c>
      <c r="D22" s="6">
        <v>0.125</v>
      </c>
      <c r="E22" s="7"/>
    </row>
    <row r="23" spans="1:11" x14ac:dyDescent="0.25">
      <c r="B23" s="1">
        <f>AVERAGE(B18:B22)</f>
        <v>0.75</v>
      </c>
      <c r="C23" s="1">
        <f>SUM(C18:C22)</f>
        <v>0.30000000000000004</v>
      </c>
      <c r="D23" s="6">
        <f>SUM(D18:D22)</f>
        <v>0.5</v>
      </c>
      <c r="E23" s="1"/>
    </row>
    <row r="24" spans="1:1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25">
      <c r="A25" t="s">
        <v>10</v>
      </c>
    </row>
    <row r="26" spans="1:11" x14ac:dyDescent="0.25">
      <c r="A26" t="s">
        <v>0</v>
      </c>
      <c r="B26" t="s">
        <v>1</v>
      </c>
      <c r="C26" t="s">
        <v>2</v>
      </c>
      <c r="D26" t="s">
        <v>5</v>
      </c>
    </row>
    <row r="27" spans="1:11" x14ac:dyDescent="0.25">
      <c r="A27" t="s">
        <v>55</v>
      </c>
      <c r="B27" s="2" t="b">
        <v>1</v>
      </c>
      <c r="C27" s="2" t="b">
        <v>1</v>
      </c>
      <c r="D27" t="b">
        <v>1</v>
      </c>
    </row>
    <row r="28" spans="1:11" x14ac:dyDescent="0.25">
      <c r="A28" t="s">
        <v>56</v>
      </c>
      <c r="B28" s="1">
        <v>1</v>
      </c>
      <c r="C28" s="1">
        <v>0.4</v>
      </c>
      <c r="D28" s="1">
        <v>0.4</v>
      </c>
      <c r="E28" s="1"/>
    </row>
    <row r="29" spans="1:11" x14ac:dyDescent="0.25">
      <c r="A29" t="s">
        <v>57</v>
      </c>
      <c r="B29" s="1">
        <v>1</v>
      </c>
      <c r="C29" s="1">
        <v>0.25</v>
      </c>
      <c r="D29" s="1">
        <v>0.25</v>
      </c>
    </row>
    <row r="30" spans="1:11" x14ac:dyDescent="0.25">
      <c r="A30" t="s">
        <v>58</v>
      </c>
      <c r="B30" s="1">
        <v>1</v>
      </c>
      <c r="C30" s="1">
        <v>0.1</v>
      </c>
      <c r="D30" s="1">
        <v>0.1</v>
      </c>
    </row>
    <row r="31" spans="1:11" x14ac:dyDescent="0.25">
      <c r="A31" t="s">
        <v>59</v>
      </c>
      <c r="B31" s="1">
        <v>1</v>
      </c>
      <c r="C31" s="1">
        <v>0</v>
      </c>
      <c r="D31" s="1">
        <v>0.25</v>
      </c>
    </row>
    <row r="32" spans="1:11" x14ac:dyDescent="0.25">
      <c r="B32" s="1">
        <f>AVERAGE(B28:B31)</f>
        <v>1</v>
      </c>
      <c r="C32" s="1">
        <f>SUM(C28:C31)</f>
        <v>0.75</v>
      </c>
      <c r="D32" s="1">
        <f>SUM(D28:D31)</f>
        <v>1</v>
      </c>
    </row>
    <row r="33" spans="1:11" x14ac:dyDescent="0.25">
      <c r="A33" t="s">
        <v>4</v>
      </c>
    </row>
    <row r="34" spans="1:11" x14ac:dyDescent="0.25">
      <c r="A34" t="s">
        <v>60</v>
      </c>
      <c r="B34" s="1">
        <v>1</v>
      </c>
      <c r="C34" s="1">
        <v>0</v>
      </c>
      <c r="D34" s="1">
        <v>0.5</v>
      </c>
    </row>
    <row r="35" spans="1:11" x14ac:dyDescent="0.25">
      <c r="A35" t="s">
        <v>61</v>
      </c>
      <c r="B35" t="s">
        <v>63</v>
      </c>
      <c r="C35" s="1">
        <v>0</v>
      </c>
      <c r="D35" s="1">
        <v>0.5</v>
      </c>
    </row>
    <row r="36" spans="1:11" x14ac:dyDescent="0.25">
      <c r="B36" s="1">
        <f>B34</f>
        <v>1</v>
      </c>
      <c r="C36" s="1">
        <f>SUM(C34:C35)</f>
        <v>0</v>
      </c>
      <c r="D36" s="1">
        <f>SUM(D34:D35)</f>
        <v>1</v>
      </c>
    </row>
    <row r="37" spans="1:11" x14ac:dyDescent="0.25">
      <c r="A37" t="s">
        <v>6</v>
      </c>
    </row>
    <row r="38" spans="1:11" x14ac:dyDescent="0.25">
      <c r="A38" t="s">
        <v>62</v>
      </c>
      <c r="B38" t="s">
        <v>63</v>
      </c>
      <c r="C38" s="1">
        <v>0</v>
      </c>
      <c r="D38" s="1">
        <v>0</v>
      </c>
    </row>
    <row r="39" spans="1:11" x14ac:dyDescent="0.25">
      <c r="A39" t="s">
        <v>7</v>
      </c>
      <c r="B39" t="s">
        <v>63</v>
      </c>
      <c r="C39" s="1">
        <v>0.5</v>
      </c>
      <c r="D39" s="1">
        <v>0.5</v>
      </c>
    </row>
    <row r="40" spans="1:11" x14ac:dyDescent="0.25">
      <c r="B40" t="s">
        <v>64</v>
      </c>
      <c r="C40" s="1">
        <f>SUM(C38:C39)</f>
        <v>0.5</v>
      </c>
      <c r="D40" s="1">
        <f>SUM(D38:D39)</f>
        <v>0.5</v>
      </c>
    </row>
    <row r="41" spans="1:11" x14ac:dyDescent="0.25">
      <c r="A41" t="s">
        <v>8</v>
      </c>
    </row>
    <row r="42" spans="1:11" x14ac:dyDescent="0.25">
      <c r="A42" t="s">
        <v>67</v>
      </c>
      <c r="B42" s="1">
        <v>0</v>
      </c>
      <c r="C42" s="1">
        <v>0.4</v>
      </c>
      <c r="D42" s="1">
        <v>0.5</v>
      </c>
      <c r="E42" s="1"/>
      <c r="F42" t="s">
        <v>65</v>
      </c>
    </row>
    <row r="43" spans="1:11" x14ac:dyDescent="0.25">
      <c r="A43" t="s">
        <v>68</v>
      </c>
      <c r="B43" s="1">
        <v>1</v>
      </c>
      <c r="C43" s="1">
        <v>0</v>
      </c>
      <c r="D43" t="s">
        <v>9</v>
      </c>
    </row>
    <row r="44" spans="1:11" x14ac:dyDescent="0.25">
      <c r="A44" t="s">
        <v>69</v>
      </c>
      <c r="B44" s="1">
        <v>1</v>
      </c>
      <c r="C44" s="1">
        <v>0.2</v>
      </c>
      <c r="D44" s="1">
        <v>0.25</v>
      </c>
    </row>
    <row r="45" spans="1:11" x14ac:dyDescent="0.25">
      <c r="A45" t="s">
        <v>70</v>
      </c>
      <c r="B45" s="1">
        <v>0</v>
      </c>
      <c r="C45" s="1">
        <v>0</v>
      </c>
      <c r="D45" s="1">
        <v>0</v>
      </c>
    </row>
    <row r="46" spans="1:11" x14ac:dyDescent="0.25">
      <c r="A46" t="s">
        <v>71</v>
      </c>
      <c r="B46" s="1">
        <v>0</v>
      </c>
      <c r="C46" s="1">
        <v>0</v>
      </c>
      <c r="D46" s="1">
        <v>0</v>
      </c>
    </row>
    <row r="47" spans="1:11" x14ac:dyDescent="0.25">
      <c r="B47" s="1">
        <f>AVERAGE(B42:B46)</f>
        <v>0.4</v>
      </c>
      <c r="C47" s="1">
        <f>SUM(C42:C46)</f>
        <v>0.60000000000000009</v>
      </c>
      <c r="D47" s="1">
        <f>SUM(D42:D46)</f>
        <v>0.75</v>
      </c>
    </row>
    <row r="48" spans="1:1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5">
      <c r="A50" t="s">
        <v>11</v>
      </c>
    </row>
    <row r="51" spans="1:11" x14ac:dyDescent="0.25">
      <c r="A51" t="s">
        <v>0</v>
      </c>
      <c r="B51" t="s">
        <v>1</v>
      </c>
      <c r="C51" t="s">
        <v>2</v>
      </c>
      <c r="D51" t="s">
        <v>5</v>
      </c>
    </row>
    <row r="52" spans="1:11" x14ac:dyDescent="0.25">
      <c r="A52" t="s">
        <v>55</v>
      </c>
      <c r="B52" s="2" t="b">
        <v>1</v>
      </c>
      <c r="C52" s="2" t="b">
        <v>1</v>
      </c>
      <c r="D52" t="b">
        <v>1</v>
      </c>
    </row>
    <row r="53" spans="1:11" x14ac:dyDescent="0.25">
      <c r="A53" t="s">
        <v>56</v>
      </c>
      <c r="B53" s="1">
        <v>1</v>
      </c>
      <c r="C53" s="1">
        <v>0.4</v>
      </c>
      <c r="D53" s="1">
        <v>0.4</v>
      </c>
    </row>
    <row r="54" spans="1:11" x14ac:dyDescent="0.25">
      <c r="A54" t="s">
        <v>57</v>
      </c>
      <c r="B54" s="1">
        <v>1</v>
      </c>
      <c r="C54" s="1">
        <v>0.25</v>
      </c>
      <c r="D54" s="1">
        <v>0.25</v>
      </c>
    </row>
    <row r="55" spans="1:11" x14ac:dyDescent="0.25">
      <c r="A55" t="s">
        <v>58</v>
      </c>
      <c r="B55" s="1">
        <v>1</v>
      </c>
      <c r="C55" s="1">
        <v>0.1</v>
      </c>
      <c r="D55" s="1">
        <v>0.1</v>
      </c>
    </row>
    <row r="56" spans="1:11" x14ac:dyDescent="0.25">
      <c r="A56" t="s">
        <v>59</v>
      </c>
      <c r="B56" s="1">
        <v>1</v>
      </c>
      <c r="C56" s="1">
        <v>0</v>
      </c>
      <c r="D56" s="1">
        <v>0.25</v>
      </c>
      <c r="F56" s="3" t="s">
        <v>14</v>
      </c>
    </row>
    <row r="57" spans="1:11" x14ac:dyDescent="0.25">
      <c r="B57" s="1">
        <f>AVERAGE(B53:B56)</f>
        <v>1</v>
      </c>
      <c r="C57" s="1">
        <f>SUM(C53:C56)</f>
        <v>0.75</v>
      </c>
      <c r="D57" s="1">
        <f>SUM(D53:D56)</f>
        <v>1</v>
      </c>
    </row>
    <row r="58" spans="1:11" x14ac:dyDescent="0.25">
      <c r="A58" t="s">
        <v>4</v>
      </c>
    </row>
    <row r="59" spans="1:11" x14ac:dyDescent="0.25">
      <c r="A59" t="s">
        <v>60</v>
      </c>
      <c r="B59" s="1">
        <v>0</v>
      </c>
      <c r="C59" s="1">
        <v>0.5</v>
      </c>
      <c r="D59" s="1">
        <v>0.5</v>
      </c>
    </row>
    <row r="60" spans="1:11" x14ac:dyDescent="0.25">
      <c r="A60" t="s">
        <v>61</v>
      </c>
      <c r="B60" t="s">
        <v>63</v>
      </c>
      <c r="C60" s="1">
        <v>0</v>
      </c>
      <c r="D60" s="1">
        <v>0.5</v>
      </c>
    </row>
    <row r="61" spans="1:11" x14ac:dyDescent="0.25">
      <c r="B61" s="1">
        <f>B59</f>
        <v>0</v>
      </c>
      <c r="C61" s="1">
        <f>SUM(C59:C60)</f>
        <v>0.5</v>
      </c>
      <c r="D61" s="1">
        <f>SUM(D59:D60)</f>
        <v>1</v>
      </c>
    </row>
    <row r="62" spans="1:11" x14ac:dyDescent="0.25">
      <c r="A62" t="s">
        <v>6</v>
      </c>
    </row>
    <row r="63" spans="1:11" x14ac:dyDescent="0.25">
      <c r="A63" t="s">
        <v>62</v>
      </c>
      <c r="B63" t="s">
        <v>63</v>
      </c>
      <c r="C63" s="1">
        <v>0</v>
      </c>
      <c r="D63" s="1">
        <v>0</v>
      </c>
    </row>
    <row r="64" spans="1:11" x14ac:dyDescent="0.25">
      <c r="A64" t="s">
        <v>7</v>
      </c>
      <c r="B64" t="s">
        <v>63</v>
      </c>
      <c r="C64" s="1">
        <v>0.5</v>
      </c>
      <c r="D64" s="1">
        <v>0.5</v>
      </c>
    </row>
    <row r="65" spans="1:11" x14ac:dyDescent="0.25">
      <c r="B65" t="s">
        <v>64</v>
      </c>
      <c r="C65" s="1">
        <f>SUM(C63:C64)</f>
        <v>0.5</v>
      </c>
      <c r="D65" s="1">
        <f>SUM(D63:D64)</f>
        <v>0.5</v>
      </c>
    </row>
    <row r="66" spans="1:11" x14ac:dyDescent="0.25">
      <c r="A66" t="s">
        <v>8</v>
      </c>
    </row>
    <row r="67" spans="1:11" x14ac:dyDescent="0.25">
      <c r="A67" t="s">
        <v>67</v>
      </c>
      <c r="B67" s="1">
        <v>0</v>
      </c>
      <c r="C67" s="1">
        <v>0.4</v>
      </c>
      <c r="D67" s="1">
        <v>0.5</v>
      </c>
      <c r="F67" t="s">
        <v>65</v>
      </c>
    </row>
    <row r="68" spans="1:11" x14ac:dyDescent="0.25">
      <c r="A68" t="s">
        <v>68</v>
      </c>
      <c r="B68" s="1">
        <v>0</v>
      </c>
      <c r="C68">
        <v>0</v>
      </c>
      <c r="D68" t="s">
        <v>9</v>
      </c>
    </row>
    <row r="69" spans="1:11" x14ac:dyDescent="0.25">
      <c r="A69" t="s">
        <v>69</v>
      </c>
      <c r="B69" s="1">
        <v>0</v>
      </c>
      <c r="C69" s="1">
        <v>0.2</v>
      </c>
      <c r="D69" s="1">
        <v>0.25</v>
      </c>
    </row>
    <row r="70" spans="1:11" x14ac:dyDescent="0.25">
      <c r="A70" t="s">
        <v>70</v>
      </c>
      <c r="B70" s="1">
        <v>1</v>
      </c>
      <c r="C70" s="1">
        <v>0.1</v>
      </c>
      <c r="D70" s="7">
        <v>0.125</v>
      </c>
    </row>
    <row r="71" spans="1:11" x14ac:dyDescent="0.25">
      <c r="A71" t="s">
        <v>71</v>
      </c>
      <c r="B71" s="1">
        <v>1</v>
      </c>
      <c r="C71" s="1">
        <v>0.1</v>
      </c>
      <c r="D71" s="7">
        <v>0.125</v>
      </c>
    </row>
    <row r="72" spans="1:11" x14ac:dyDescent="0.25">
      <c r="B72" s="1">
        <f>AVERAGE(B67:B71)</f>
        <v>0.4</v>
      </c>
      <c r="C72" s="1">
        <f>SUM(C67:C71)</f>
        <v>0.8</v>
      </c>
      <c r="D72" s="1">
        <f>SUM(D67:D71)</f>
        <v>1</v>
      </c>
    </row>
    <row r="73" spans="1:1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x14ac:dyDescent="0.25">
      <c r="A75" t="s">
        <v>12</v>
      </c>
    </row>
    <row r="76" spans="1:11" x14ac:dyDescent="0.25">
      <c r="A76" t="s">
        <v>0</v>
      </c>
      <c r="B76" t="s">
        <v>1</v>
      </c>
      <c r="C76" t="s">
        <v>2</v>
      </c>
      <c r="D76" t="s">
        <v>5</v>
      </c>
    </row>
    <row r="77" spans="1:11" x14ac:dyDescent="0.25">
      <c r="A77" t="s">
        <v>55</v>
      </c>
      <c r="B77" s="2" t="b">
        <v>0</v>
      </c>
      <c r="C77" s="2" t="b">
        <v>1</v>
      </c>
      <c r="D77" t="b">
        <v>1</v>
      </c>
      <c r="F77" t="s">
        <v>66</v>
      </c>
    </row>
    <row r="78" spans="1:11" x14ac:dyDescent="0.25">
      <c r="A78" t="s">
        <v>56</v>
      </c>
      <c r="B78" s="1">
        <v>1</v>
      </c>
      <c r="C78" s="1">
        <v>0.4</v>
      </c>
      <c r="D78" s="1">
        <v>0.4</v>
      </c>
    </row>
    <row r="79" spans="1:11" x14ac:dyDescent="0.25">
      <c r="A79" t="s">
        <v>57</v>
      </c>
      <c r="B79" s="1">
        <v>1</v>
      </c>
      <c r="C79" s="1">
        <v>0.25</v>
      </c>
      <c r="D79" s="1">
        <v>0.25</v>
      </c>
    </row>
    <row r="80" spans="1:11" x14ac:dyDescent="0.25">
      <c r="A80" t="s">
        <v>58</v>
      </c>
      <c r="B80" s="1">
        <v>0</v>
      </c>
      <c r="C80" s="1">
        <v>0.1</v>
      </c>
      <c r="D80" s="1">
        <v>0.1</v>
      </c>
    </row>
    <row r="81" spans="1:6" x14ac:dyDescent="0.25">
      <c r="A81" t="s">
        <v>59</v>
      </c>
      <c r="B81" s="1">
        <v>1</v>
      </c>
      <c r="C81" s="1">
        <v>0.25</v>
      </c>
      <c r="D81" s="1">
        <v>0.25</v>
      </c>
      <c r="F81" s="3" t="s">
        <v>15</v>
      </c>
    </row>
    <row r="82" spans="1:6" x14ac:dyDescent="0.25">
      <c r="B82" s="1">
        <f>AVERAGE(B78:B81)</f>
        <v>0.75</v>
      </c>
      <c r="C82" s="1">
        <f>SUM(C78:C81)</f>
        <v>1</v>
      </c>
      <c r="D82" s="1">
        <f>SUM(D78:D81)</f>
        <v>1</v>
      </c>
    </row>
    <row r="83" spans="1:6" x14ac:dyDescent="0.25">
      <c r="A83" t="s">
        <v>4</v>
      </c>
    </row>
    <row r="84" spans="1:6" x14ac:dyDescent="0.25">
      <c r="A84" t="s">
        <v>60</v>
      </c>
      <c r="B84" s="1">
        <v>0</v>
      </c>
      <c r="C84" s="1">
        <v>0</v>
      </c>
      <c r="D84" s="1">
        <v>0</v>
      </c>
    </row>
    <row r="85" spans="1:6" x14ac:dyDescent="0.25">
      <c r="A85" t="s">
        <v>61</v>
      </c>
      <c r="B85" t="s">
        <v>63</v>
      </c>
      <c r="C85" s="1">
        <v>0</v>
      </c>
      <c r="D85" s="1">
        <v>0</v>
      </c>
    </row>
    <row r="86" spans="1:6" x14ac:dyDescent="0.25">
      <c r="B86" s="1">
        <f>B84</f>
        <v>0</v>
      </c>
      <c r="C86" s="1">
        <f>SUM(C84:C85)</f>
        <v>0</v>
      </c>
      <c r="D86" s="1">
        <f>SUM(D84:D85)</f>
        <v>0</v>
      </c>
    </row>
    <row r="87" spans="1:6" x14ac:dyDescent="0.25">
      <c r="A87" t="s">
        <v>6</v>
      </c>
    </row>
    <row r="88" spans="1:6" x14ac:dyDescent="0.25">
      <c r="A88" t="s">
        <v>62</v>
      </c>
      <c r="B88" t="s">
        <v>63</v>
      </c>
      <c r="C88" s="6">
        <v>0</v>
      </c>
      <c r="D88" s="6">
        <v>0</v>
      </c>
    </row>
    <row r="89" spans="1:6" x14ac:dyDescent="0.25">
      <c r="A89" t="s">
        <v>7</v>
      </c>
      <c r="B89" t="s">
        <v>63</v>
      </c>
      <c r="C89" s="6">
        <v>0.5</v>
      </c>
      <c r="D89" s="6">
        <v>0.5</v>
      </c>
    </row>
    <row r="90" spans="1:6" x14ac:dyDescent="0.25">
      <c r="B90" t="s">
        <v>64</v>
      </c>
      <c r="C90" s="6">
        <f>SUM(C88:C89)</f>
        <v>0.5</v>
      </c>
      <c r="D90" s="6">
        <f>SUM(D88:D89)</f>
        <v>0.5</v>
      </c>
    </row>
    <row r="91" spans="1:6" x14ac:dyDescent="0.25">
      <c r="A91" t="s">
        <v>8</v>
      </c>
    </row>
    <row r="92" spans="1:6" x14ac:dyDescent="0.25">
      <c r="A92" t="s">
        <v>67</v>
      </c>
      <c r="B92" s="1">
        <v>0</v>
      </c>
      <c r="C92" s="1">
        <v>0.4</v>
      </c>
      <c r="D92" s="1">
        <v>0.5</v>
      </c>
      <c r="F92" t="s">
        <v>65</v>
      </c>
    </row>
    <row r="93" spans="1:6" x14ac:dyDescent="0.25">
      <c r="A93" t="s">
        <v>68</v>
      </c>
      <c r="B93" s="1">
        <v>1</v>
      </c>
      <c r="C93" s="1">
        <v>0</v>
      </c>
      <c r="D93" t="s">
        <v>9</v>
      </c>
    </row>
    <row r="94" spans="1:6" x14ac:dyDescent="0.25">
      <c r="A94" t="s">
        <v>69</v>
      </c>
      <c r="B94" s="1">
        <v>0</v>
      </c>
      <c r="C94" s="1">
        <v>0.2</v>
      </c>
      <c r="D94" s="1">
        <v>0.25</v>
      </c>
    </row>
    <row r="95" spans="1:6" x14ac:dyDescent="0.25">
      <c r="A95" t="s">
        <v>70</v>
      </c>
      <c r="B95" s="1">
        <v>0</v>
      </c>
      <c r="C95" s="1">
        <v>0</v>
      </c>
      <c r="D95" s="1">
        <v>0</v>
      </c>
    </row>
    <row r="96" spans="1:6" x14ac:dyDescent="0.25">
      <c r="A96" t="s">
        <v>71</v>
      </c>
      <c r="B96" s="1">
        <v>0</v>
      </c>
      <c r="C96" s="1">
        <v>0</v>
      </c>
      <c r="D96" s="1">
        <v>0</v>
      </c>
    </row>
    <row r="97" spans="1:11" x14ac:dyDescent="0.25">
      <c r="B97" s="1">
        <f>AVERAGE(B92:B96)</f>
        <v>0.2</v>
      </c>
      <c r="C97" s="1">
        <f>SUM(C92:C96)</f>
        <v>0.60000000000000009</v>
      </c>
      <c r="D97" s="1">
        <f>SUM(D92:D96)</f>
        <v>0.75</v>
      </c>
    </row>
    <row r="98" spans="1:1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x14ac:dyDescent="0.25">
      <c r="A100" t="s">
        <v>13</v>
      </c>
    </row>
    <row r="101" spans="1:11" x14ac:dyDescent="0.25">
      <c r="A101" t="s">
        <v>0</v>
      </c>
      <c r="B101" t="s">
        <v>1</v>
      </c>
      <c r="C101" t="s">
        <v>2</v>
      </c>
      <c r="D101" t="s">
        <v>5</v>
      </c>
    </row>
    <row r="102" spans="1:11" x14ac:dyDescent="0.25">
      <c r="A102" t="s">
        <v>55</v>
      </c>
      <c r="B102" s="2" t="b">
        <v>1</v>
      </c>
      <c r="C102" s="2" t="b">
        <v>1</v>
      </c>
      <c r="D102" t="b">
        <v>1</v>
      </c>
    </row>
    <row r="103" spans="1:11" x14ac:dyDescent="0.25">
      <c r="A103" t="s">
        <v>56</v>
      </c>
      <c r="B103" s="1">
        <v>1</v>
      </c>
      <c r="C103" s="1">
        <v>0.4</v>
      </c>
      <c r="D103" s="1">
        <v>0.4</v>
      </c>
    </row>
    <row r="104" spans="1:11" x14ac:dyDescent="0.25">
      <c r="A104" t="s">
        <v>57</v>
      </c>
      <c r="B104" s="1">
        <v>1</v>
      </c>
      <c r="C104" s="1">
        <v>0.25</v>
      </c>
      <c r="D104" s="1">
        <v>0.25</v>
      </c>
    </row>
    <row r="105" spans="1:11" x14ac:dyDescent="0.25">
      <c r="A105" t="s">
        <v>58</v>
      </c>
      <c r="B105" s="1">
        <v>1</v>
      </c>
      <c r="C105" s="1">
        <v>0.1</v>
      </c>
      <c r="D105" s="1">
        <v>0.1</v>
      </c>
    </row>
    <row r="106" spans="1:11" x14ac:dyDescent="0.25">
      <c r="A106" t="s">
        <v>59</v>
      </c>
      <c r="B106" s="1">
        <v>1</v>
      </c>
      <c r="C106" s="2">
        <v>0</v>
      </c>
      <c r="D106" s="1">
        <v>0.25</v>
      </c>
      <c r="F106" s="3" t="s">
        <v>16</v>
      </c>
    </row>
    <row r="107" spans="1:11" x14ac:dyDescent="0.25">
      <c r="B107" s="1">
        <f>AVERAGE(B103:B106)</f>
        <v>1</v>
      </c>
      <c r="C107" s="1">
        <f>SUM(C103:C106)</f>
        <v>0.75</v>
      </c>
      <c r="D107" s="1">
        <f>SUM(D103:D106)</f>
        <v>1</v>
      </c>
    </row>
    <row r="108" spans="1:11" x14ac:dyDescent="0.25">
      <c r="A108" t="s">
        <v>4</v>
      </c>
    </row>
    <row r="109" spans="1:11" x14ac:dyDescent="0.25">
      <c r="A109" t="s">
        <v>60</v>
      </c>
      <c r="B109" s="1">
        <v>0</v>
      </c>
      <c r="C109" s="6">
        <v>0.5</v>
      </c>
      <c r="D109" s="6">
        <v>0.5</v>
      </c>
    </row>
    <row r="110" spans="1:11" x14ac:dyDescent="0.25">
      <c r="A110" t="s">
        <v>61</v>
      </c>
      <c r="B110" t="s">
        <v>63</v>
      </c>
      <c r="C110" s="6">
        <v>0.5</v>
      </c>
      <c r="D110" s="6">
        <v>0.5</v>
      </c>
    </row>
    <row r="111" spans="1:11" x14ac:dyDescent="0.25">
      <c r="B111" s="1">
        <f>B109</f>
        <v>0</v>
      </c>
      <c r="C111" s="1">
        <f>SUM(C109:C110)</f>
        <v>1</v>
      </c>
      <c r="D111" s="1">
        <f>SUM(D109:D110)</f>
        <v>1</v>
      </c>
    </row>
    <row r="112" spans="1:11" x14ac:dyDescent="0.25">
      <c r="A112" t="s">
        <v>6</v>
      </c>
    </row>
    <row r="113" spans="1:11" x14ac:dyDescent="0.25">
      <c r="A113" t="s">
        <v>62</v>
      </c>
      <c r="B113" t="s">
        <v>63</v>
      </c>
      <c r="C113" s="1">
        <v>0.5</v>
      </c>
      <c r="D113" s="1">
        <v>0.5</v>
      </c>
    </row>
    <row r="114" spans="1:11" x14ac:dyDescent="0.25">
      <c r="A114" t="s">
        <v>7</v>
      </c>
      <c r="B114" t="s">
        <v>63</v>
      </c>
      <c r="C114" s="1">
        <v>0.5</v>
      </c>
      <c r="D114" s="1">
        <v>0.5</v>
      </c>
    </row>
    <row r="115" spans="1:11" x14ac:dyDescent="0.25">
      <c r="B115" t="s">
        <v>64</v>
      </c>
      <c r="C115" s="1">
        <f>SUM(C113:C114)</f>
        <v>1</v>
      </c>
      <c r="D115" s="1">
        <f>SUM(D113:D114)</f>
        <v>1</v>
      </c>
    </row>
    <row r="116" spans="1:11" x14ac:dyDescent="0.25">
      <c r="A116" t="s">
        <v>8</v>
      </c>
    </row>
    <row r="117" spans="1:11" x14ac:dyDescent="0.25">
      <c r="A117" t="s">
        <v>67</v>
      </c>
      <c r="B117" s="1">
        <v>1</v>
      </c>
      <c r="C117" s="1">
        <v>0.4</v>
      </c>
      <c r="D117" s="1">
        <v>0.5</v>
      </c>
    </row>
    <row r="118" spans="1:11" x14ac:dyDescent="0.25">
      <c r="A118" t="s">
        <v>68</v>
      </c>
      <c r="B118" s="1">
        <v>1</v>
      </c>
      <c r="C118" s="1">
        <v>0</v>
      </c>
      <c r="D118" t="s">
        <v>9</v>
      </c>
    </row>
    <row r="119" spans="1:11" x14ac:dyDescent="0.25">
      <c r="A119" t="s">
        <v>69</v>
      </c>
      <c r="B119" s="1">
        <v>1</v>
      </c>
      <c r="C119" s="1">
        <v>0.2</v>
      </c>
      <c r="D119" s="1">
        <v>0.25</v>
      </c>
    </row>
    <row r="120" spans="1:11" x14ac:dyDescent="0.25">
      <c r="A120" t="s">
        <v>70</v>
      </c>
      <c r="B120" s="1">
        <v>0</v>
      </c>
      <c r="C120" s="1">
        <v>0</v>
      </c>
      <c r="D120" s="1">
        <v>0</v>
      </c>
    </row>
    <row r="121" spans="1:11" x14ac:dyDescent="0.25">
      <c r="A121" t="s">
        <v>71</v>
      </c>
      <c r="B121" s="1">
        <v>0</v>
      </c>
      <c r="C121" s="1">
        <v>0</v>
      </c>
      <c r="D121" s="1">
        <v>0</v>
      </c>
    </row>
    <row r="122" spans="1:11" x14ac:dyDescent="0.25">
      <c r="B122" s="1">
        <f>AVERAGE(B117:B121)</f>
        <v>0.6</v>
      </c>
      <c r="C122" s="1">
        <f>SUM(C117:C121)</f>
        <v>0.60000000000000009</v>
      </c>
      <c r="D122" s="1">
        <f>SUM(D117:D121)</f>
        <v>0.75</v>
      </c>
    </row>
    <row r="123" spans="1:1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x14ac:dyDescent="0.25">
      <c r="A125" t="s">
        <v>17</v>
      </c>
    </row>
    <row r="126" spans="1:11" x14ac:dyDescent="0.25">
      <c r="A126" t="s">
        <v>0</v>
      </c>
      <c r="B126" t="s">
        <v>1</v>
      </c>
      <c r="C126" t="s">
        <v>2</v>
      </c>
      <c r="D126" t="s">
        <v>5</v>
      </c>
    </row>
    <row r="127" spans="1:11" x14ac:dyDescent="0.25">
      <c r="A127" t="s">
        <v>55</v>
      </c>
      <c r="B127" s="2" t="b">
        <v>1</v>
      </c>
      <c r="C127" s="2" t="b">
        <v>1</v>
      </c>
      <c r="D127" t="b">
        <v>1</v>
      </c>
    </row>
    <row r="128" spans="1:11" x14ac:dyDescent="0.25">
      <c r="A128" t="s">
        <v>56</v>
      </c>
      <c r="B128" s="1">
        <v>1</v>
      </c>
      <c r="C128" s="1">
        <v>0.4</v>
      </c>
      <c r="D128" s="1">
        <v>0.4</v>
      </c>
    </row>
    <row r="129" spans="1:6" x14ac:dyDescent="0.25">
      <c r="A129" t="s">
        <v>57</v>
      </c>
      <c r="B129" s="1">
        <v>1</v>
      </c>
      <c r="C129" s="1">
        <v>0.25</v>
      </c>
      <c r="D129" s="1">
        <v>0.25</v>
      </c>
    </row>
    <row r="130" spans="1:6" x14ac:dyDescent="0.25">
      <c r="A130" t="s">
        <v>58</v>
      </c>
      <c r="B130" s="1">
        <v>1</v>
      </c>
      <c r="C130" s="1">
        <v>0.1</v>
      </c>
      <c r="D130" s="1">
        <v>0.1</v>
      </c>
    </row>
    <row r="131" spans="1:6" x14ac:dyDescent="0.25">
      <c r="A131" t="s">
        <v>59</v>
      </c>
      <c r="B131" s="1">
        <v>1</v>
      </c>
      <c r="C131" s="1">
        <v>0</v>
      </c>
      <c r="D131" s="1">
        <v>0.25</v>
      </c>
      <c r="F131" s="3" t="s">
        <v>18</v>
      </c>
    </row>
    <row r="132" spans="1:6" x14ac:dyDescent="0.25">
      <c r="B132" s="1">
        <f>AVERAGE(B128:B131)</f>
        <v>1</v>
      </c>
      <c r="C132" s="1">
        <f>SUM(C128:C131)</f>
        <v>0.75</v>
      </c>
      <c r="D132" s="1">
        <f>SUM(D128:D131)</f>
        <v>1</v>
      </c>
    </row>
    <row r="133" spans="1:6" x14ac:dyDescent="0.25">
      <c r="A133" t="s">
        <v>4</v>
      </c>
    </row>
    <row r="134" spans="1:6" x14ac:dyDescent="0.25">
      <c r="A134" t="s">
        <v>60</v>
      </c>
      <c r="B134" s="1">
        <v>0</v>
      </c>
      <c r="C134" s="6">
        <v>0</v>
      </c>
      <c r="D134" s="6">
        <v>0</v>
      </c>
    </row>
    <row r="135" spans="1:6" x14ac:dyDescent="0.25">
      <c r="A135" t="s">
        <v>61</v>
      </c>
      <c r="B135" t="s">
        <v>63</v>
      </c>
      <c r="C135" s="6">
        <v>0</v>
      </c>
      <c r="D135" s="6">
        <v>0.5</v>
      </c>
    </row>
    <row r="136" spans="1:6" x14ac:dyDescent="0.25">
      <c r="B136" s="1">
        <f>B134</f>
        <v>0</v>
      </c>
      <c r="C136" s="6">
        <f>SUM(C134:C135)</f>
        <v>0</v>
      </c>
      <c r="D136" s="6">
        <f>SUM(D134:D135)</f>
        <v>0.5</v>
      </c>
    </row>
    <row r="137" spans="1:6" x14ac:dyDescent="0.25">
      <c r="A137" t="s">
        <v>6</v>
      </c>
    </row>
    <row r="138" spans="1:6" x14ac:dyDescent="0.25">
      <c r="A138" t="s">
        <v>62</v>
      </c>
      <c r="B138" t="s">
        <v>63</v>
      </c>
      <c r="C138" s="6">
        <v>0.5</v>
      </c>
      <c r="D138" s="6">
        <v>0.5</v>
      </c>
    </row>
    <row r="139" spans="1:6" x14ac:dyDescent="0.25">
      <c r="A139" t="s">
        <v>7</v>
      </c>
      <c r="B139" t="s">
        <v>63</v>
      </c>
      <c r="C139" s="6">
        <v>0.5</v>
      </c>
      <c r="D139" s="6">
        <v>0.5</v>
      </c>
    </row>
    <row r="140" spans="1:6" x14ac:dyDescent="0.25">
      <c r="B140" t="s">
        <v>64</v>
      </c>
      <c r="C140" s="6">
        <f>SUM(C138:C139)</f>
        <v>1</v>
      </c>
      <c r="D140" s="6">
        <f>SUM(D138:D139)</f>
        <v>1</v>
      </c>
    </row>
    <row r="141" spans="1:6" x14ac:dyDescent="0.25">
      <c r="A141" t="s">
        <v>8</v>
      </c>
    </row>
    <row r="142" spans="1:6" x14ac:dyDescent="0.25">
      <c r="A142" t="s">
        <v>67</v>
      </c>
      <c r="B142" s="1">
        <v>1</v>
      </c>
      <c r="C142" s="1">
        <v>0.4</v>
      </c>
      <c r="D142" s="1">
        <v>0.5</v>
      </c>
    </row>
    <row r="143" spans="1:6" x14ac:dyDescent="0.25">
      <c r="A143" t="s">
        <v>68</v>
      </c>
      <c r="B143" s="1">
        <v>1</v>
      </c>
      <c r="C143" s="1">
        <v>0</v>
      </c>
      <c r="D143" t="s">
        <v>9</v>
      </c>
    </row>
    <row r="144" spans="1:6" x14ac:dyDescent="0.25">
      <c r="A144" t="s">
        <v>69</v>
      </c>
      <c r="B144" s="1">
        <v>0.5</v>
      </c>
      <c r="C144" s="1">
        <v>0.2</v>
      </c>
      <c r="D144" s="1">
        <v>0.25</v>
      </c>
    </row>
    <row r="145" spans="1:11" x14ac:dyDescent="0.25">
      <c r="A145" t="s">
        <v>70</v>
      </c>
      <c r="B145" s="1">
        <v>0</v>
      </c>
      <c r="C145" s="1">
        <v>0.1</v>
      </c>
      <c r="D145" s="1">
        <v>0</v>
      </c>
    </row>
    <row r="146" spans="1:11" x14ac:dyDescent="0.25">
      <c r="A146" t="s">
        <v>71</v>
      </c>
      <c r="B146" s="1">
        <v>0</v>
      </c>
      <c r="C146" s="1">
        <v>0.1</v>
      </c>
      <c r="D146" s="1">
        <v>0</v>
      </c>
    </row>
    <row r="147" spans="1:11" x14ac:dyDescent="0.25">
      <c r="B147" s="1">
        <f>AVERAGE(B142:B146)</f>
        <v>0.5</v>
      </c>
      <c r="C147" s="1">
        <f>SUM(C142:C146)</f>
        <v>0.8</v>
      </c>
      <c r="D147" s="1">
        <f>SUM(D142:D146)</f>
        <v>0.75</v>
      </c>
    </row>
    <row r="148" spans="1:1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x14ac:dyDescent="0.25">
      <c r="A150" t="s">
        <v>19</v>
      </c>
    </row>
    <row r="151" spans="1:11" x14ac:dyDescent="0.25">
      <c r="A151" t="s">
        <v>0</v>
      </c>
      <c r="B151" t="s">
        <v>1</v>
      </c>
      <c r="C151" t="s">
        <v>2</v>
      </c>
      <c r="D151" t="s">
        <v>5</v>
      </c>
    </row>
    <row r="152" spans="1:11" x14ac:dyDescent="0.25">
      <c r="A152" t="s">
        <v>55</v>
      </c>
      <c r="B152" s="2" t="b">
        <v>1</v>
      </c>
      <c r="C152" s="2" t="b">
        <v>1</v>
      </c>
      <c r="D152" t="b">
        <v>1</v>
      </c>
    </row>
    <row r="153" spans="1:11" x14ac:dyDescent="0.25">
      <c r="A153" t="s">
        <v>56</v>
      </c>
      <c r="B153" s="1">
        <v>1</v>
      </c>
      <c r="C153" s="1">
        <v>0.4</v>
      </c>
      <c r="D153" s="1">
        <v>0.4</v>
      </c>
    </row>
    <row r="154" spans="1:11" x14ac:dyDescent="0.25">
      <c r="A154" t="s">
        <v>57</v>
      </c>
      <c r="B154" s="1">
        <v>1</v>
      </c>
      <c r="C154" s="1">
        <v>0.25</v>
      </c>
      <c r="D154" s="1">
        <v>0.25</v>
      </c>
    </row>
    <row r="155" spans="1:11" x14ac:dyDescent="0.25">
      <c r="A155" t="s">
        <v>58</v>
      </c>
      <c r="B155" s="1">
        <v>0</v>
      </c>
      <c r="C155" s="1">
        <v>0</v>
      </c>
      <c r="D155" s="1">
        <v>0</v>
      </c>
    </row>
    <row r="156" spans="1:11" x14ac:dyDescent="0.25">
      <c r="A156" t="s">
        <v>59</v>
      </c>
      <c r="B156" s="1">
        <v>1</v>
      </c>
      <c r="C156" s="1">
        <v>0</v>
      </c>
      <c r="D156" s="1">
        <v>0.25</v>
      </c>
      <c r="F156" s="3" t="s">
        <v>20</v>
      </c>
    </row>
    <row r="157" spans="1:11" x14ac:dyDescent="0.25">
      <c r="B157" s="1">
        <f>AVERAGE(B153:B156)</f>
        <v>0.75</v>
      </c>
      <c r="C157" s="1">
        <f>SUM(C153:C156)</f>
        <v>0.65</v>
      </c>
      <c r="D157" s="1">
        <f>SUM(D153:D156)</f>
        <v>0.9</v>
      </c>
    </row>
    <row r="158" spans="1:11" x14ac:dyDescent="0.25">
      <c r="A158" t="s">
        <v>4</v>
      </c>
    </row>
    <row r="159" spans="1:11" x14ac:dyDescent="0.25">
      <c r="A159" t="s">
        <v>60</v>
      </c>
      <c r="B159" s="1">
        <v>0</v>
      </c>
      <c r="C159" s="1">
        <v>0</v>
      </c>
      <c r="D159" s="1">
        <v>0</v>
      </c>
    </row>
    <row r="160" spans="1:11" x14ac:dyDescent="0.25">
      <c r="A160" t="s">
        <v>61</v>
      </c>
      <c r="B160" t="s">
        <v>63</v>
      </c>
      <c r="C160" s="1">
        <v>0</v>
      </c>
      <c r="D160" s="1">
        <v>0.5</v>
      </c>
    </row>
    <row r="161" spans="1:11" x14ac:dyDescent="0.25">
      <c r="B161" s="1">
        <f>B159</f>
        <v>0</v>
      </c>
      <c r="C161" s="1">
        <f>SUM(C159:C160)</f>
        <v>0</v>
      </c>
      <c r="D161" s="1">
        <f>SUM(D159:D160)</f>
        <v>0.5</v>
      </c>
    </row>
    <row r="162" spans="1:11" x14ac:dyDescent="0.25">
      <c r="A162" t="s">
        <v>6</v>
      </c>
    </row>
    <row r="163" spans="1:11" x14ac:dyDescent="0.25">
      <c r="A163" t="s">
        <v>62</v>
      </c>
      <c r="B163" t="s">
        <v>63</v>
      </c>
      <c r="C163" s="1">
        <v>0</v>
      </c>
      <c r="D163" s="1">
        <v>0</v>
      </c>
    </row>
    <row r="164" spans="1:11" x14ac:dyDescent="0.25">
      <c r="A164" t="s">
        <v>7</v>
      </c>
      <c r="B164" t="s">
        <v>63</v>
      </c>
      <c r="C164" s="1">
        <v>0</v>
      </c>
      <c r="D164" s="1">
        <v>0</v>
      </c>
    </row>
    <row r="165" spans="1:11" x14ac:dyDescent="0.25">
      <c r="B165" t="s">
        <v>64</v>
      </c>
      <c r="C165" s="1">
        <f>SUM(C163:C164)</f>
        <v>0</v>
      </c>
      <c r="D165" s="1">
        <f>SUM(D163:D164)</f>
        <v>0</v>
      </c>
    </row>
    <row r="166" spans="1:11" x14ac:dyDescent="0.25">
      <c r="A166" t="s">
        <v>8</v>
      </c>
    </row>
    <row r="167" spans="1:11" x14ac:dyDescent="0.25">
      <c r="A167" t="s">
        <v>67</v>
      </c>
      <c r="B167" s="1">
        <v>0</v>
      </c>
      <c r="C167" s="1">
        <v>0</v>
      </c>
      <c r="D167" s="1">
        <v>0</v>
      </c>
    </row>
    <row r="168" spans="1:11" x14ac:dyDescent="0.25">
      <c r="A168" t="s">
        <v>68</v>
      </c>
      <c r="B168" s="1">
        <v>1</v>
      </c>
      <c r="C168" s="1">
        <v>0</v>
      </c>
      <c r="D168" t="s">
        <v>9</v>
      </c>
    </row>
    <row r="169" spans="1:11" x14ac:dyDescent="0.25">
      <c r="A169" t="s">
        <v>69</v>
      </c>
      <c r="B169" s="1">
        <v>1</v>
      </c>
      <c r="C169" s="1">
        <v>0.2</v>
      </c>
      <c r="D169" s="1">
        <v>0.25</v>
      </c>
    </row>
    <row r="170" spans="1:11" x14ac:dyDescent="0.25">
      <c r="A170" t="s">
        <v>70</v>
      </c>
      <c r="B170" s="1">
        <v>1</v>
      </c>
      <c r="C170" s="1">
        <v>0.1</v>
      </c>
      <c r="D170" s="7">
        <v>0.125</v>
      </c>
    </row>
    <row r="171" spans="1:11" x14ac:dyDescent="0.25">
      <c r="A171" t="s">
        <v>71</v>
      </c>
      <c r="B171" s="1">
        <v>1</v>
      </c>
      <c r="C171" s="1">
        <v>0.1</v>
      </c>
      <c r="D171" s="7">
        <v>0.125</v>
      </c>
    </row>
    <row r="172" spans="1:11" x14ac:dyDescent="0.25">
      <c r="B172" s="1">
        <f>AVERAGE(B167:B171)</f>
        <v>0.8</v>
      </c>
      <c r="C172" s="6">
        <f>SUM(C167:C171)</f>
        <v>0.4</v>
      </c>
      <c r="D172" s="6">
        <f>SUM(D167:D171)</f>
        <v>0.5</v>
      </c>
    </row>
    <row r="173" spans="1:1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x14ac:dyDescent="0.25">
      <c r="A175" t="s">
        <v>21</v>
      </c>
    </row>
    <row r="176" spans="1:11" x14ac:dyDescent="0.25">
      <c r="A176" t="s">
        <v>0</v>
      </c>
      <c r="B176" t="s">
        <v>1</v>
      </c>
      <c r="C176" t="s">
        <v>2</v>
      </c>
      <c r="D176" t="s">
        <v>5</v>
      </c>
    </row>
    <row r="177" spans="1:6" x14ac:dyDescent="0.25">
      <c r="A177" t="s">
        <v>55</v>
      </c>
      <c r="B177" s="2" t="b">
        <v>1</v>
      </c>
      <c r="C177" s="2" t="b">
        <v>1</v>
      </c>
      <c r="D177" t="b">
        <v>1</v>
      </c>
    </row>
    <row r="178" spans="1:6" x14ac:dyDescent="0.25">
      <c r="A178" t="s">
        <v>56</v>
      </c>
      <c r="B178" s="1">
        <v>1</v>
      </c>
      <c r="C178" s="1">
        <v>0.4</v>
      </c>
      <c r="D178" s="1">
        <v>0.4</v>
      </c>
    </row>
    <row r="179" spans="1:6" x14ac:dyDescent="0.25">
      <c r="A179" t="s">
        <v>57</v>
      </c>
      <c r="B179" s="1">
        <v>0.5</v>
      </c>
      <c r="C179" s="1">
        <v>0.25</v>
      </c>
      <c r="D179" s="1">
        <v>0.25</v>
      </c>
    </row>
    <row r="180" spans="1:6" x14ac:dyDescent="0.25">
      <c r="A180" t="s">
        <v>58</v>
      </c>
      <c r="B180" s="1">
        <v>0</v>
      </c>
      <c r="C180" s="1">
        <v>0</v>
      </c>
      <c r="D180" s="1">
        <v>0</v>
      </c>
    </row>
    <row r="181" spans="1:6" x14ac:dyDescent="0.25">
      <c r="A181" t="s">
        <v>59</v>
      </c>
      <c r="B181" s="1">
        <v>1</v>
      </c>
      <c r="C181" s="1">
        <v>0.25</v>
      </c>
      <c r="D181" s="1">
        <v>0.25</v>
      </c>
      <c r="F181" s="3" t="s">
        <v>22</v>
      </c>
    </row>
    <row r="182" spans="1:6" x14ac:dyDescent="0.25">
      <c r="B182" s="1">
        <f>AVERAGE(B178:B181)</f>
        <v>0.625</v>
      </c>
      <c r="C182" s="1">
        <f>SUM(C178:C181)</f>
        <v>0.9</v>
      </c>
      <c r="D182" s="1">
        <f>SUM(D178:D181)</f>
        <v>0.9</v>
      </c>
    </row>
    <row r="183" spans="1:6" x14ac:dyDescent="0.25">
      <c r="A183" t="s">
        <v>4</v>
      </c>
    </row>
    <row r="184" spans="1:6" x14ac:dyDescent="0.25">
      <c r="A184" t="s">
        <v>60</v>
      </c>
      <c r="B184" s="1">
        <v>1</v>
      </c>
      <c r="C184" s="1">
        <v>0.5</v>
      </c>
      <c r="D184" s="1">
        <v>0.5</v>
      </c>
    </row>
    <row r="185" spans="1:6" x14ac:dyDescent="0.25">
      <c r="A185" t="s">
        <v>61</v>
      </c>
      <c r="B185" t="s">
        <v>63</v>
      </c>
      <c r="C185" s="1">
        <v>0</v>
      </c>
      <c r="D185" s="1">
        <v>0</v>
      </c>
    </row>
    <row r="186" spans="1:6" x14ac:dyDescent="0.25">
      <c r="B186" s="1">
        <f>B184</f>
        <v>1</v>
      </c>
      <c r="C186" s="1">
        <f>SUM(C184:C185)</f>
        <v>0.5</v>
      </c>
      <c r="D186" s="1">
        <f>SUM(D184:D185)</f>
        <v>0.5</v>
      </c>
    </row>
    <row r="187" spans="1:6" x14ac:dyDescent="0.25">
      <c r="A187" t="s">
        <v>6</v>
      </c>
    </row>
    <row r="188" spans="1:6" x14ac:dyDescent="0.25">
      <c r="A188" t="s">
        <v>62</v>
      </c>
      <c r="B188" t="s">
        <v>63</v>
      </c>
      <c r="C188" s="6">
        <f>(2/3)*50%</f>
        <v>0.33333333333333331</v>
      </c>
      <c r="D188" s="6">
        <f>(2/3)*50%</f>
        <v>0.33333333333333331</v>
      </c>
    </row>
    <row r="189" spans="1:6" x14ac:dyDescent="0.25">
      <c r="A189" t="s">
        <v>7</v>
      </c>
      <c r="B189" t="s">
        <v>63</v>
      </c>
      <c r="C189" s="1">
        <v>0.5</v>
      </c>
      <c r="D189" s="1">
        <v>0.5</v>
      </c>
    </row>
    <row r="190" spans="1:6" x14ac:dyDescent="0.25">
      <c r="B190" t="s">
        <v>64</v>
      </c>
      <c r="C190" s="1">
        <f>SUM(C188:C189)</f>
        <v>0.83333333333333326</v>
      </c>
      <c r="D190" s="1">
        <f>SUM(D188:D189)</f>
        <v>0.83333333333333326</v>
      </c>
    </row>
    <row r="191" spans="1:6" x14ac:dyDescent="0.25">
      <c r="A191" t="s">
        <v>8</v>
      </c>
    </row>
    <row r="192" spans="1:6" x14ac:dyDescent="0.25">
      <c r="A192" t="s">
        <v>67</v>
      </c>
      <c r="B192" s="1">
        <v>1</v>
      </c>
      <c r="C192" s="1">
        <v>0.4</v>
      </c>
      <c r="D192" s="1">
        <v>0.5</v>
      </c>
    </row>
    <row r="193" spans="1:11" x14ac:dyDescent="0.25">
      <c r="A193" t="s">
        <v>68</v>
      </c>
      <c r="B193" s="1">
        <v>0.5</v>
      </c>
      <c r="C193">
        <v>0</v>
      </c>
      <c r="D193" t="s">
        <v>9</v>
      </c>
    </row>
    <row r="194" spans="1:11" x14ac:dyDescent="0.25">
      <c r="A194" t="s">
        <v>69</v>
      </c>
      <c r="B194" s="1">
        <v>1</v>
      </c>
      <c r="C194" s="1">
        <v>0.2</v>
      </c>
      <c r="D194" s="1">
        <v>0.25</v>
      </c>
    </row>
    <row r="195" spans="1:11" x14ac:dyDescent="0.25">
      <c r="A195" t="s">
        <v>70</v>
      </c>
      <c r="B195" s="1">
        <v>1</v>
      </c>
      <c r="C195" s="1">
        <v>0.1</v>
      </c>
      <c r="D195" s="7">
        <v>0.125</v>
      </c>
    </row>
    <row r="196" spans="1:11" x14ac:dyDescent="0.25">
      <c r="A196" t="s">
        <v>71</v>
      </c>
      <c r="B196" s="1">
        <v>1</v>
      </c>
      <c r="C196" s="1">
        <v>0.1</v>
      </c>
      <c r="D196" s="7">
        <v>0.125</v>
      </c>
    </row>
    <row r="197" spans="1:11" x14ac:dyDescent="0.25">
      <c r="B197" s="1">
        <f>AVERAGE(B192:B196)</f>
        <v>0.9</v>
      </c>
      <c r="C197" s="1">
        <f>SUM(C192:C196)</f>
        <v>0.8</v>
      </c>
      <c r="D197" s="1">
        <f>SUM(D192:D196)</f>
        <v>1</v>
      </c>
    </row>
    <row r="198" spans="1:1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x14ac:dyDescent="0.25">
      <c r="A200" t="s">
        <v>24</v>
      </c>
      <c r="F200" s="4"/>
      <c r="G200" s="4"/>
      <c r="H200" s="4"/>
      <c r="I200" s="4"/>
      <c r="J200" s="4"/>
      <c r="K200" s="4"/>
    </row>
    <row r="201" spans="1:11" x14ac:dyDescent="0.25">
      <c r="A201" t="s">
        <v>0</v>
      </c>
      <c r="B201" t="s">
        <v>1</v>
      </c>
      <c r="C201" t="s">
        <v>2</v>
      </c>
      <c r="D201" t="s">
        <v>5</v>
      </c>
      <c r="F201" s="4"/>
      <c r="G201" s="4"/>
      <c r="H201" s="4"/>
      <c r="I201" s="4"/>
      <c r="J201" s="4"/>
      <c r="K201" s="4"/>
    </row>
    <row r="202" spans="1:11" x14ac:dyDescent="0.25">
      <c r="A202" t="s">
        <v>55</v>
      </c>
      <c r="B202" s="2" t="b">
        <v>1</v>
      </c>
      <c r="C202" s="2" t="b">
        <v>1</v>
      </c>
      <c r="D202" t="b">
        <v>1</v>
      </c>
      <c r="F202" s="4"/>
      <c r="G202" s="4"/>
      <c r="H202" s="4"/>
      <c r="I202" s="4"/>
      <c r="J202" s="4"/>
      <c r="K202" s="4"/>
    </row>
    <row r="203" spans="1:11" x14ac:dyDescent="0.25">
      <c r="A203" t="s">
        <v>56</v>
      </c>
      <c r="B203" s="1">
        <v>1</v>
      </c>
      <c r="C203" s="1">
        <v>0.4</v>
      </c>
      <c r="D203" s="1">
        <v>0.4</v>
      </c>
      <c r="F203" s="4"/>
      <c r="G203" s="4"/>
      <c r="H203" s="4"/>
      <c r="I203" s="4"/>
      <c r="J203" s="4"/>
      <c r="K203" s="4"/>
    </row>
    <row r="204" spans="1:11" x14ac:dyDescent="0.25">
      <c r="A204" t="s">
        <v>57</v>
      </c>
      <c r="B204" s="1">
        <v>1</v>
      </c>
      <c r="C204" s="1">
        <v>0.25</v>
      </c>
      <c r="D204" s="1">
        <v>0.25</v>
      </c>
    </row>
    <row r="205" spans="1:11" x14ac:dyDescent="0.25">
      <c r="A205" t="s">
        <v>58</v>
      </c>
      <c r="B205" s="1">
        <v>0</v>
      </c>
      <c r="C205" s="1">
        <v>0</v>
      </c>
      <c r="D205" s="1">
        <v>0</v>
      </c>
    </row>
    <row r="206" spans="1:11" x14ac:dyDescent="0.25">
      <c r="A206" t="s">
        <v>59</v>
      </c>
      <c r="B206" s="1">
        <v>1</v>
      </c>
      <c r="C206" s="1">
        <v>0.25</v>
      </c>
      <c r="D206" s="1">
        <v>0.25</v>
      </c>
      <c r="F206" s="3" t="s">
        <v>25</v>
      </c>
    </row>
    <row r="207" spans="1:11" x14ac:dyDescent="0.25">
      <c r="B207" s="1">
        <f>AVERAGE(B203:B206)</f>
        <v>0.75</v>
      </c>
      <c r="C207" s="1">
        <f>SUM(C203:C206)</f>
        <v>0.9</v>
      </c>
      <c r="D207" s="1">
        <f>SUM(D203:D206)</f>
        <v>0.9</v>
      </c>
    </row>
    <row r="208" spans="1:11" x14ac:dyDescent="0.25">
      <c r="A208" t="s">
        <v>4</v>
      </c>
    </row>
    <row r="209" spans="1:11" x14ac:dyDescent="0.25">
      <c r="A209" t="s">
        <v>60</v>
      </c>
      <c r="B209" s="1">
        <v>0</v>
      </c>
      <c r="C209" s="1">
        <v>0</v>
      </c>
      <c r="D209" s="1">
        <v>0</v>
      </c>
    </row>
    <row r="210" spans="1:11" x14ac:dyDescent="0.25">
      <c r="A210" t="s">
        <v>61</v>
      </c>
      <c r="B210" t="s">
        <v>63</v>
      </c>
      <c r="C210" s="1">
        <v>0</v>
      </c>
      <c r="D210" s="1">
        <v>0</v>
      </c>
    </row>
    <row r="211" spans="1:11" x14ac:dyDescent="0.25">
      <c r="B211" s="1">
        <f>B209</f>
        <v>0</v>
      </c>
      <c r="C211" s="1">
        <f>SUM(C209:C210)</f>
        <v>0</v>
      </c>
      <c r="D211" s="1">
        <f>SUM(D209:D210)</f>
        <v>0</v>
      </c>
    </row>
    <row r="212" spans="1:11" x14ac:dyDescent="0.25">
      <c r="A212" t="s">
        <v>6</v>
      </c>
    </row>
    <row r="213" spans="1:11" x14ac:dyDescent="0.25">
      <c r="A213" t="s">
        <v>62</v>
      </c>
      <c r="B213" t="s">
        <v>63</v>
      </c>
      <c r="C213" s="1">
        <v>0</v>
      </c>
      <c r="D213" s="1">
        <v>0</v>
      </c>
    </row>
    <row r="214" spans="1:11" x14ac:dyDescent="0.25">
      <c r="A214" t="s">
        <v>7</v>
      </c>
      <c r="B214" t="s">
        <v>63</v>
      </c>
      <c r="C214" s="1">
        <v>0</v>
      </c>
      <c r="D214" s="1">
        <v>0</v>
      </c>
    </row>
    <row r="215" spans="1:11" x14ac:dyDescent="0.25">
      <c r="B215" t="s">
        <v>64</v>
      </c>
      <c r="C215" s="1">
        <f>SUM(C213:C214)</f>
        <v>0</v>
      </c>
      <c r="D215" s="1">
        <f>SUM(D213:D214)</f>
        <v>0</v>
      </c>
    </row>
    <row r="216" spans="1:11" x14ac:dyDescent="0.25">
      <c r="A216" t="s">
        <v>8</v>
      </c>
    </row>
    <row r="217" spans="1:11" x14ac:dyDescent="0.25">
      <c r="A217" t="s">
        <v>67</v>
      </c>
      <c r="B217" s="1">
        <v>0</v>
      </c>
      <c r="C217" s="1">
        <v>0</v>
      </c>
      <c r="D217" s="1">
        <v>0</v>
      </c>
    </row>
    <row r="218" spans="1:11" x14ac:dyDescent="0.25">
      <c r="A218" t="s">
        <v>68</v>
      </c>
      <c r="B218" s="1">
        <v>0</v>
      </c>
      <c r="C218" s="1">
        <v>0</v>
      </c>
      <c r="D218" t="s">
        <v>9</v>
      </c>
    </row>
    <row r="219" spans="1:11" x14ac:dyDescent="0.25">
      <c r="A219" t="s">
        <v>69</v>
      </c>
      <c r="B219" s="1">
        <v>0</v>
      </c>
      <c r="C219" s="1">
        <v>0</v>
      </c>
      <c r="D219" s="1">
        <v>0</v>
      </c>
    </row>
    <row r="220" spans="1:11" x14ac:dyDescent="0.25">
      <c r="A220" t="s">
        <v>70</v>
      </c>
      <c r="B220" s="1">
        <v>1</v>
      </c>
      <c r="C220" s="1">
        <v>0.1</v>
      </c>
      <c r="D220" s="7">
        <v>0.125</v>
      </c>
    </row>
    <row r="221" spans="1:11" x14ac:dyDescent="0.25">
      <c r="A221" t="s">
        <v>71</v>
      </c>
      <c r="B221" s="1">
        <v>1</v>
      </c>
      <c r="C221" s="1">
        <v>0.1</v>
      </c>
      <c r="D221" s="7">
        <v>0.125</v>
      </c>
    </row>
    <row r="222" spans="1:11" x14ac:dyDescent="0.25">
      <c r="B222" s="1">
        <f>AVERAGE(B217:B221)</f>
        <v>0.4</v>
      </c>
      <c r="C222" s="1">
        <f>SUM(C217:C221)</f>
        <v>0.2</v>
      </c>
      <c r="D222" s="1">
        <f>SUM(D217:D221)</f>
        <v>0.25</v>
      </c>
    </row>
    <row r="223" spans="1:1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x14ac:dyDescent="0.25">
      <c r="A225" t="s">
        <v>26</v>
      </c>
    </row>
    <row r="226" spans="1:11" x14ac:dyDescent="0.25">
      <c r="A226" t="s">
        <v>0</v>
      </c>
      <c r="B226" t="s">
        <v>1</v>
      </c>
      <c r="C226" t="s">
        <v>2</v>
      </c>
      <c r="D226" t="s">
        <v>5</v>
      </c>
    </row>
    <row r="227" spans="1:11" x14ac:dyDescent="0.25">
      <c r="A227" t="s">
        <v>55</v>
      </c>
      <c r="B227" s="2" t="b">
        <v>1</v>
      </c>
      <c r="C227" s="2" t="b">
        <v>1</v>
      </c>
      <c r="D227" t="b">
        <v>1</v>
      </c>
      <c r="F227" s="4"/>
      <c r="G227" s="4"/>
      <c r="H227" s="4"/>
      <c r="I227" s="4"/>
      <c r="J227" s="4"/>
      <c r="K227" s="4"/>
    </row>
    <row r="228" spans="1:11" x14ac:dyDescent="0.25">
      <c r="A228" t="s">
        <v>56</v>
      </c>
      <c r="B228" s="1">
        <v>1</v>
      </c>
      <c r="C228" s="1">
        <v>0.4</v>
      </c>
      <c r="D228" s="1">
        <v>0.4</v>
      </c>
      <c r="F228" s="4"/>
      <c r="G228" s="4"/>
      <c r="H228" s="4"/>
      <c r="I228" s="4"/>
      <c r="J228" s="4"/>
      <c r="K228" s="4"/>
    </row>
    <row r="229" spans="1:11" x14ac:dyDescent="0.25">
      <c r="A229" t="s">
        <v>57</v>
      </c>
      <c r="B229" s="1">
        <v>1</v>
      </c>
      <c r="C229" s="1">
        <v>0.25</v>
      </c>
      <c r="D229" s="1">
        <v>0.25</v>
      </c>
      <c r="F229" s="4"/>
      <c r="G229" s="4"/>
      <c r="H229" s="4"/>
      <c r="I229" s="4"/>
      <c r="J229" s="4"/>
      <c r="K229" s="4"/>
    </row>
    <row r="230" spans="1:11" x14ac:dyDescent="0.25">
      <c r="A230" t="s">
        <v>58</v>
      </c>
      <c r="B230" s="1">
        <v>1</v>
      </c>
      <c r="C230" s="1">
        <v>0.1</v>
      </c>
      <c r="D230" s="1">
        <v>0.1</v>
      </c>
      <c r="F230" s="4"/>
      <c r="G230" s="4"/>
      <c r="H230" s="4"/>
      <c r="I230" s="4"/>
      <c r="J230" s="4"/>
      <c r="K230" s="4"/>
    </row>
    <row r="231" spans="1:11" x14ac:dyDescent="0.25">
      <c r="A231" t="s">
        <v>59</v>
      </c>
      <c r="B231" s="1">
        <v>1</v>
      </c>
      <c r="C231" s="1">
        <v>0</v>
      </c>
      <c r="D231" s="1">
        <v>0.25</v>
      </c>
      <c r="F231" s="3" t="s">
        <v>27</v>
      </c>
      <c r="G231" s="4"/>
      <c r="H231" s="4"/>
      <c r="I231" s="4"/>
      <c r="J231" s="4"/>
      <c r="K231" s="4"/>
    </row>
    <row r="232" spans="1:11" x14ac:dyDescent="0.25">
      <c r="B232" s="1">
        <f>AVERAGE(B228:B231)</f>
        <v>1</v>
      </c>
      <c r="C232" s="1">
        <f>SUM(C228:C231)</f>
        <v>0.75</v>
      </c>
      <c r="D232" s="1">
        <f>SUM(D228:D231)</f>
        <v>1</v>
      </c>
    </row>
    <row r="233" spans="1:11" x14ac:dyDescent="0.25">
      <c r="A233" t="s">
        <v>4</v>
      </c>
    </row>
    <row r="234" spans="1:11" x14ac:dyDescent="0.25">
      <c r="A234" t="s">
        <v>60</v>
      </c>
      <c r="B234" s="1">
        <v>0</v>
      </c>
      <c r="C234" s="1">
        <v>0</v>
      </c>
      <c r="D234" s="1">
        <v>0</v>
      </c>
    </row>
    <row r="235" spans="1:11" x14ac:dyDescent="0.25">
      <c r="A235" t="s">
        <v>61</v>
      </c>
      <c r="B235" t="s">
        <v>63</v>
      </c>
      <c r="C235" s="1">
        <v>0.5</v>
      </c>
      <c r="D235" s="1">
        <v>0.5</v>
      </c>
    </row>
    <row r="236" spans="1:11" x14ac:dyDescent="0.25">
      <c r="B236" s="1">
        <f>B234</f>
        <v>0</v>
      </c>
      <c r="C236" s="1">
        <f>SUM(C234:C235)</f>
        <v>0.5</v>
      </c>
      <c r="D236" s="1">
        <f>SUM(D234:D235)</f>
        <v>0.5</v>
      </c>
    </row>
    <row r="237" spans="1:11" x14ac:dyDescent="0.25">
      <c r="A237" t="s">
        <v>6</v>
      </c>
    </row>
    <row r="238" spans="1:11" x14ac:dyDescent="0.25">
      <c r="A238" t="s">
        <v>62</v>
      </c>
      <c r="B238" t="s">
        <v>63</v>
      </c>
      <c r="C238" s="6">
        <f>50%/3</f>
        <v>0.16666666666666666</v>
      </c>
      <c r="D238" s="6">
        <f>50%/3</f>
        <v>0.16666666666666666</v>
      </c>
    </row>
    <row r="239" spans="1:11" x14ac:dyDescent="0.25">
      <c r="A239" t="s">
        <v>7</v>
      </c>
      <c r="B239" t="s">
        <v>63</v>
      </c>
      <c r="C239" s="1">
        <v>0.5</v>
      </c>
      <c r="D239" s="1">
        <v>0.5</v>
      </c>
    </row>
    <row r="240" spans="1:11" x14ac:dyDescent="0.25">
      <c r="B240" t="s">
        <v>64</v>
      </c>
      <c r="C240" s="1">
        <f>SUM(C238:C239)</f>
        <v>0.66666666666666663</v>
      </c>
      <c r="D240" s="1">
        <f>SUM(D238:D239)</f>
        <v>0.66666666666666663</v>
      </c>
    </row>
    <row r="241" spans="1:11" x14ac:dyDescent="0.25">
      <c r="A241" t="s">
        <v>8</v>
      </c>
    </row>
    <row r="242" spans="1:11" x14ac:dyDescent="0.25">
      <c r="A242" t="s">
        <v>67</v>
      </c>
      <c r="B242" s="1">
        <v>1</v>
      </c>
      <c r="C242" s="1">
        <v>0.4</v>
      </c>
      <c r="D242" s="1">
        <v>0.5</v>
      </c>
    </row>
    <row r="243" spans="1:11" x14ac:dyDescent="0.25">
      <c r="A243" t="s">
        <v>68</v>
      </c>
      <c r="B243" s="1">
        <v>1</v>
      </c>
      <c r="C243" s="1">
        <v>0</v>
      </c>
      <c r="D243" t="s">
        <v>9</v>
      </c>
    </row>
    <row r="244" spans="1:11" x14ac:dyDescent="0.25">
      <c r="A244" t="s">
        <v>69</v>
      </c>
      <c r="B244" s="1">
        <v>1</v>
      </c>
      <c r="C244" s="1">
        <v>0.2</v>
      </c>
      <c r="D244" s="1">
        <v>0.25</v>
      </c>
    </row>
    <row r="245" spans="1:11" x14ac:dyDescent="0.25">
      <c r="A245" t="s">
        <v>70</v>
      </c>
      <c r="B245" s="1">
        <v>1</v>
      </c>
      <c r="C245" s="1">
        <v>0.1</v>
      </c>
      <c r="D245" s="7">
        <v>0.125</v>
      </c>
    </row>
    <row r="246" spans="1:11" x14ac:dyDescent="0.25">
      <c r="A246" t="s">
        <v>71</v>
      </c>
      <c r="B246" s="1">
        <v>0</v>
      </c>
      <c r="C246" s="1">
        <v>0</v>
      </c>
      <c r="D246" s="1">
        <v>0</v>
      </c>
    </row>
    <row r="247" spans="1:11" x14ac:dyDescent="0.25">
      <c r="B247" s="1">
        <f>AVERAGE(B242:B246)</f>
        <v>0.8</v>
      </c>
      <c r="C247" s="1">
        <f>SUM(C242:C246)</f>
        <v>0.70000000000000007</v>
      </c>
      <c r="D247" s="1">
        <f>SUM(D242:D246)</f>
        <v>0.875</v>
      </c>
    </row>
    <row r="248" spans="1:1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x14ac:dyDescent="0.25">
      <c r="A254" t="s">
        <v>72</v>
      </c>
    </row>
    <row r="255" spans="1:11" x14ac:dyDescent="0.25">
      <c r="A255" t="s">
        <v>28</v>
      </c>
    </row>
    <row r="256" spans="1:11" x14ac:dyDescent="0.25">
      <c r="A256" t="s">
        <v>0</v>
      </c>
      <c r="B256" t="s">
        <v>29</v>
      </c>
      <c r="C256" t="s">
        <v>2</v>
      </c>
      <c r="D256" t="s">
        <v>5</v>
      </c>
    </row>
    <row r="257" spans="1:6" x14ac:dyDescent="0.25">
      <c r="A257" t="s">
        <v>55</v>
      </c>
      <c r="B257" s="2" t="b">
        <v>1</v>
      </c>
      <c r="C257" s="2" t="b">
        <v>1</v>
      </c>
      <c r="D257" t="b">
        <v>1</v>
      </c>
    </row>
    <row r="258" spans="1:6" x14ac:dyDescent="0.25">
      <c r="A258" t="s">
        <v>56</v>
      </c>
      <c r="B258" s="1">
        <v>0.4</v>
      </c>
      <c r="C258" s="1">
        <v>0.4</v>
      </c>
      <c r="D258" s="1">
        <v>0.4</v>
      </c>
    </row>
    <row r="259" spans="1:6" x14ac:dyDescent="0.25">
      <c r="A259" t="s">
        <v>57</v>
      </c>
      <c r="B259" s="1">
        <v>0.25</v>
      </c>
      <c r="C259" s="1">
        <v>0.25</v>
      </c>
      <c r="D259" s="1">
        <v>0.25</v>
      </c>
    </row>
    <row r="260" spans="1:6" x14ac:dyDescent="0.25">
      <c r="A260" t="s">
        <v>58</v>
      </c>
      <c r="B260" s="1">
        <v>0</v>
      </c>
      <c r="C260" s="1">
        <v>0</v>
      </c>
      <c r="D260" s="1">
        <v>0</v>
      </c>
    </row>
    <row r="261" spans="1:6" x14ac:dyDescent="0.25">
      <c r="A261" t="s">
        <v>59</v>
      </c>
      <c r="B261" s="1">
        <v>0.25</v>
      </c>
      <c r="C261" s="1">
        <v>0</v>
      </c>
      <c r="D261" s="1">
        <v>0.25</v>
      </c>
      <c r="F261" s="3" t="s">
        <v>30</v>
      </c>
    </row>
    <row r="262" spans="1:6" x14ac:dyDescent="0.25">
      <c r="B262" s="1">
        <f>SUM(B258:B261)</f>
        <v>0.9</v>
      </c>
      <c r="C262" s="1">
        <f>SUM(C258:C261)</f>
        <v>0.65</v>
      </c>
      <c r="D262" s="1">
        <f>SUM(D258:D261)</f>
        <v>0.9</v>
      </c>
    </row>
    <row r="263" spans="1:6" x14ac:dyDescent="0.25">
      <c r="A263" t="s">
        <v>4</v>
      </c>
      <c r="B263" s="2"/>
    </row>
    <row r="264" spans="1:6" x14ac:dyDescent="0.25">
      <c r="A264" t="s">
        <v>60</v>
      </c>
      <c r="B264" s="1">
        <v>0.5</v>
      </c>
      <c r="C264" s="1">
        <v>0.5</v>
      </c>
      <c r="D264" s="1">
        <v>0.5</v>
      </c>
    </row>
    <row r="265" spans="1:6" x14ac:dyDescent="0.25">
      <c r="A265" t="s">
        <v>61</v>
      </c>
      <c r="B265" s="1">
        <v>0.5</v>
      </c>
      <c r="C265" s="1">
        <v>0.5</v>
      </c>
      <c r="D265" s="1">
        <v>0.5</v>
      </c>
    </row>
    <row r="266" spans="1:6" x14ac:dyDescent="0.25">
      <c r="B266" s="6">
        <f>SUM(B264:B265)</f>
        <v>1</v>
      </c>
      <c r="C266" s="6">
        <f t="shared" ref="C266:D266" si="0">SUM(C264:C265)</f>
        <v>1</v>
      </c>
      <c r="D266" s="6">
        <f t="shared" si="0"/>
        <v>1</v>
      </c>
    </row>
    <row r="267" spans="1:6" x14ac:dyDescent="0.25">
      <c r="A267" t="s">
        <v>6</v>
      </c>
      <c r="B267" s="2"/>
    </row>
    <row r="268" spans="1:6" x14ac:dyDescent="0.25">
      <c r="A268" t="s">
        <v>62</v>
      </c>
      <c r="B268" s="1">
        <v>0.5</v>
      </c>
      <c r="C268" s="1">
        <v>0.5</v>
      </c>
      <c r="D268" s="1">
        <v>0.5</v>
      </c>
    </row>
    <row r="269" spans="1:6" x14ac:dyDescent="0.25">
      <c r="A269" t="s">
        <v>7</v>
      </c>
      <c r="B269" s="1">
        <v>0.5</v>
      </c>
      <c r="C269" s="1">
        <v>0.5</v>
      </c>
      <c r="D269" s="1">
        <v>0.5</v>
      </c>
    </row>
    <row r="270" spans="1:6" x14ac:dyDescent="0.25">
      <c r="B270" s="1">
        <f>SUM(B268:B269)</f>
        <v>1</v>
      </c>
      <c r="C270" s="1">
        <f t="shared" ref="C270:D270" si="1">SUM(C268:C269)</f>
        <v>1</v>
      </c>
      <c r="D270" s="1">
        <f t="shared" si="1"/>
        <v>1</v>
      </c>
    </row>
    <row r="271" spans="1:6" x14ac:dyDescent="0.25">
      <c r="A271" t="s">
        <v>8</v>
      </c>
      <c r="B271" s="2"/>
    </row>
    <row r="272" spans="1:6" x14ac:dyDescent="0.25">
      <c r="A272" t="s">
        <v>67</v>
      </c>
      <c r="B272" s="1">
        <v>0.5</v>
      </c>
      <c r="C272" s="1">
        <v>0</v>
      </c>
      <c r="D272" s="1">
        <v>0.5</v>
      </c>
      <c r="F272" t="s">
        <v>73</v>
      </c>
    </row>
    <row r="273" spans="1:11" x14ac:dyDescent="0.25">
      <c r="A273" t="s">
        <v>68</v>
      </c>
      <c r="B273" s="2" t="s">
        <v>9</v>
      </c>
      <c r="C273" s="1">
        <v>0</v>
      </c>
      <c r="D273" t="s">
        <v>9</v>
      </c>
    </row>
    <row r="274" spans="1:11" x14ac:dyDescent="0.25">
      <c r="A274" t="s">
        <v>69</v>
      </c>
      <c r="B274" s="1">
        <v>0.25</v>
      </c>
      <c r="C274" s="1">
        <v>0.2</v>
      </c>
      <c r="D274" s="1">
        <v>0.2</v>
      </c>
    </row>
    <row r="275" spans="1:11" x14ac:dyDescent="0.25">
      <c r="A275" t="s">
        <v>70</v>
      </c>
      <c r="B275" s="7">
        <v>0.125</v>
      </c>
      <c r="C275" s="1">
        <v>0.1</v>
      </c>
      <c r="D275" s="7">
        <v>0.125</v>
      </c>
    </row>
    <row r="276" spans="1:11" x14ac:dyDescent="0.25">
      <c r="A276" t="s">
        <v>71</v>
      </c>
      <c r="B276" s="7">
        <v>0.125</v>
      </c>
      <c r="C276" s="1">
        <v>0.1</v>
      </c>
      <c r="D276" s="7">
        <v>0.125</v>
      </c>
    </row>
    <row r="277" spans="1:11" x14ac:dyDescent="0.25">
      <c r="B277" s="1">
        <f>SUM(B272:B276)</f>
        <v>1</v>
      </c>
      <c r="C277" s="1">
        <f t="shared" ref="C277:D277" si="2">SUM(C272:C276)</f>
        <v>0.4</v>
      </c>
      <c r="D277" s="1">
        <f t="shared" si="2"/>
        <v>0.95</v>
      </c>
    </row>
    <row r="278" spans="1:1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x14ac:dyDescent="0.25">
      <c r="A280" t="s">
        <v>31</v>
      </c>
    </row>
    <row r="281" spans="1:11" x14ac:dyDescent="0.25">
      <c r="A281" t="s">
        <v>0</v>
      </c>
      <c r="B281" t="s">
        <v>29</v>
      </c>
      <c r="C281" t="s">
        <v>2</v>
      </c>
      <c r="D281" t="s">
        <v>5</v>
      </c>
    </row>
    <row r="282" spans="1:11" x14ac:dyDescent="0.25">
      <c r="A282" t="s">
        <v>55</v>
      </c>
      <c r="B282" s="2" t="b">
        <v>1</v>
      </c>
      <c r="C282" s="2" t="b">
        <v>1</v>
      </c>
      <c r="D282" t="b">
        <v>1</v>
      </c>
    </row>
    <row r="283" spans="1:11" x14ac:dyDescent="0.25">
      <c r="A283" t="s">
        <v>56</v>
      </c>
      <c r="B283" s="1">
        <v>0.4</v>
      </c>
      <c r="C283" s="1">
        <v>0.4</v>
      </c>
      <c r="D283" s="1">
        <v>0.4</v>
      </c>
    </row>
    <row r="284" spans="1:11" x14ac:dyDescent="0.25">
      <c r="A284" t="s">
        <v>57</v>
      </c>
      <c r="B284" s="1">
        <v>0.25</v>
      </c>
      <c r="C284" s="1">
        <v>0.25</v>
      </c>
      <c r="D284" s="1">
        <v>0.25</v>
      </c>
    </row>
    <row r="285" spans="1:11" x14ac:dyDescent="0.25">
      <c r="A285" t="s">
        <v>58</v>
      </c>
      <c r="B285" s="1">
        <v>0.1</v>
      </c>
      <c r="C285" s="1">
        <v>0</v>
      </c>
      <c r="D285" s="1">
        <v>0.1</v>
      </c>
    </row>
    <row r="286" spans="1:11" x14ac:dyDescent="0.25">
      <c r="A286" t="s">
        <v>59</v>
      </c>
      <c r="B286" s="1">
        <v>0.25</v>
      </c>
      <c r="C286" s="1">
        <v>0</v>
      </c>
      <c r="D286" s="1">
        <v>0.25</v>
      </c>
      <c r="F286" s="3" t="s">
        <v>32</v>
      </c>
    </row>
    <row r="287" spans="1:11" x14ac:dyDescent="0.25">
      <c r="B287" s="1">
        <f>SUM(B283:B286)</f>
        <v>1</v>
      </c>
      <c r="C287" s="1">
        <f t="shared" ref="C287:D287" si="3">SUM(C283:C286)</f>
        <v>0.65</v>
      </c>
      <c r="D287" s="1">
        <f t="shared" si="3"/>
        <v>1</v>
      </c>
    </row>
    <row r="288" spans="1:11" x14ac:dyDescent="0.25">
      <c r="A288" t="s">
        <v>4</v>
      </c>
      <c r="B288" s="2"/>
    </row>
    <row r="289" spans="1:11" x14ac:dyDescent="0.25">
      <c r="A289" t="s">
        <v>60</v>
      </c>
      <c r="B289" s="1">
        <v>0</v>
      </c>
      <c r="C289" s="1">
        <v>0</v>
      </c>
      <c r="D289" s="1">
        <v>0</v>
      </c>
    </row>
    <row r="290" spans="1:11" x14ac:dyDescent="0.25">
      <c r="A290" t="s">
        <v>61</v>
      </c>
      <c r="B290" s="1">
        <v>0.5</v>
      </c>
      <c r="C290" s="1">
        <v>0.5</v>
      </c>
      <c r="D290" s="1">
        <v>0.5</v>
      </c>
    </row>
    <row r="291" spans="1:11" x14ac:dyDescent="0.25">
      <c r="B291" s="1">
        <f>SUM(B289:B290)</f>
        <v>0.5</v>
      </c>
      <c r="C291" s="1">
        <f t="shared" ref="C291:D291" si="4">SUM(C289:C290)</f>
        <v>0.5</v>
      </c>
      <c r="D291" s="1">
        <f t="shared" si="4"/>
        <v>0.5</v>
      </c>
    </row>
    <row r="292" spans="1:11" x14ac:dyDescent="0.25">
      <c r="A292" t="s">
        <v>6</v>
      </c>
      <c r="B292" s="2"/>
    </row>
    <row r="293" spans="1:11" x14ac:dyDescent="0.25">
      <c r="A293" t="s">
        <v>62</v>
      </c>
      <c r="B293" s="1">
        <v>0</v>
      </c>
      <c r="C293" s="1">
        <v>0</v>
      </c>
      <c r="D293" s="1">
        <v>0</v>
      </c>
    </row>
    <row r="294" spans="1:11" x14ac:dyDescent="0.25">
      <c r="A294" t="s">
        <v>7</v>
      </c>
      <c r="B294" s="1">
        <v>0.5</v>
      </c>
      <c r="C294" s="1">
        <v>0.5</v>
      </c>
      <c r="D294" s="1">
        <v>0.5</v>
      </c>
    </row>
    <row r="295" spans="1:11" x14ac:dyDescent="0.25">
      <c r="B295" s="1">
        <f>SUM(B293:B294)</f>
        <v>0.5</v>
      </c>
      <c r="C295" s="1">
        <f t="shared" ref="C295:D295" si="5">SUM(C293:C294)</f>
        <v>0.5</v>
      </c>
      <c r="D295" s="1">
        <f t="shared" si="5"/>
        <v>0.5</v>
      </c>
    </row>
    <row r="296" spans="1:11" x14ac:dyDescent="0.25">
      <c r="A296" t="s">
        <v>8</v>
      </c>
      <c r="B296" s="2"/>
    </row>
    <row r="297" spans="1:11" x14ac:dyDescent="0.25">
      <c r="A297" t="s">
        <v>67</v>
      </c>
      <c r="B297" s="1">
        <v>0.5</v>
      </c>
      <c r="C297" s="1">
        <v>0</v>
      </c>
      <c r="D297" s="1">
        <v>0.5</v>
      </c>
      <c r="F297" t="s">
        <v>73</v>
      </c>
    </row>
    <row r="298" spans="1:11" x14ac:dyDescent="0.25">
      <c r="A298" t="s">
        <v>68</v>
      </c>
      <c r="B298" s="2" t="s">
        <v>9</v>
      </c>
      <c r="C298" s="1">
        <v>0</v>
      </c>
      <c r="D298" s="2" t="s">
        <v>9</v>
      </c>
    </row>
    <row r="299" spans="1:11" x14ac:dyDescent="0.25">
      <c r="A299" t="s">
        <v>69</v>
      </c>
      <c r="B299" s="1">
        <v>0.25</v>
      </c>
      <c r="C299" s="1">
        <v>0.2</v>
      </c>
      <c r="D299" s="1">
        <v>0.25</v>
      </c>
    </row>
    <row r="300" spans="1:11" x14ac:dyDescent="0.25">
      <c r="A300" t="s">
        <v>70</v>
      </c>
      <c r="B300" s="7">
        <v>0.125</v>
      </c>
      <c r="C300" s="1">
        <v>0.1</v>
      </c>
      <c r="D300" s="7">
        <v>0.125</v>
      </c>
    </row>
    <row r="301" spans="1:11" x14ac:dyDescent="0.25">
      <c r="A301" t="s">
        <v>71</v>
      </c>
      <c r="B301" s="1">
        <v>0</v>
      </c>
      <c r="C301" s="1">
        <v>0</v>
      </c>
      <c r="D301" s="1">
        <v>0</v>
      </c>
    </row>
    <row r="302" spans="1:11" x14ac:dyDescent="0.25">
      <c r="B302" s="1">
        <f>SUM(B297:B301)</f>
        <v>0.875</v>
      </c>
      <c r="C302" s="1">
        <f t="shared" ref="C302:D302" si="6">SUM(C297:C301)</f>
        <v>0.30000000000000004</v>
      </c>
      <c r="D302" s="1">
        <f t="shared" si="6"/>
        <v>0.875</v>
      </c>
    </row>
    <row r="303" spans="1:1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6" x14ac:dyDescent="0.25">
      <c r="A305" t="s">
        <v>33</v>
      </c>
    </row>
    <row r="306" spans="1:6" x14ac:dyDescent="0.25">
      <c r="A306" t="s">
        <v>0</v>
      </c>
      <c r="B306" t="s">
        <v>29</v>
      </c>
      <c r="C306" t="s">
        <v>2</v>
      </c>
      <c r="D306" t="s">
        <v>5</v>
      </c>
    </row>
    <row r="307" spans="1:6" x14ac:dyDescent="0.25">
      <c r="A307" t="s">
        <v>55</v>
      </c>
      <c r="B307" s="2" t="b">
        <v>1</v>
      </c>
      <c r="C307" s="2" t="b">
        <v>1</v>
      </c>
      <c r="D307" t="b">
        <v>1</v>
      </c>
    </row>
    <row r="308" spans="1:6" x14ac:dyDescent="0.25">
      <c r="A308" t="s">
        <v>56</v>
      </c>
      <c r="B308" s="1">
        <v>0.4</v>
      </c>
      <c r="C308" s="1">
        <v>0.4</v>
      </c>
      <c r="D308" s="1">
        <v>0.4</v>
      </c>
    </row>
    <row r="309" spans="1:6" x14ac:dyDescent="0.25">
      <c r="A309" t="s">
        <v>57</v>
      </c>
      <c r="B309" s="1">
        <v>0.25</v>
      </c>
      <c r="C309" s="1">
        <v>0.25</v>
      </c>
      <c r="D309" s="1">
        <v>0.25</v>
      </c>
    </row>
    <row r="310" spans="1:6" x14ac:dyDescent="0.25">
      <c r="A310" t="s">
        <v>58</v>
      </c>
      <c r="B310" s="1">
        <v>0.1</v>
      </c>
      <c r="C310" s="1">
        <v>0.1</v>
      </c>
      <c r="D310" s="1">
        <v>0.1</v>
      </c>
    </row>
    <row r="311" spans="1:6" x14ac:dyDescent="0.25">
      <c r="A311" t="s">
        <v>59</v>
      </c>
      <c r="B311" s="1">
        <v>0.25</v>
      </c>
      <c r="C311" s="1">
        <v>0</v>
      </c>
      <c r="D311" s="1">
        <v>0.25</v>
      </c>
      <c r="F311" s="3" t="s">
        <v>34</v>
      </c>
    </row>
    <row r="312" spans="1:6" x14ac:dyDescent="0.25">
      <c r="B312" s="1">
        <f>SUM(B308:B311)</f>
        <v>1</v>
      </c>
      <c r="C312" s="1">
        <f t="shared" ref="C312:D312" si="7">SUM(C308:C311)</f>
        <v>0.75</v>
      </c>
      <c r="D312" s="1">
        <f t="shared" si="7"/>
        <v>1</v>
      </c>
    </row>
    <row r="313" spans="1:6" x14ac:dyDescent="0.25">
      <c r="A313" t="s">
        <v>4</v>
      </c>
      <c r="B313" s="2"/>
    </row>
    <row r="314" spans="1:6" x14ac:dyDescent="0.25">
      <c r="A314" t="s">
        <v>60</v>
      </c>
      <c r="B314" s="1">
        <v>0</v>
      </c>
      <c r="C314" s="1">
        <v>0</v>
      </c>
      <c r="D314" s="1">
        <v>0</v>
      </c>
    </row>
    <row r="315" spans="1:6" x14ac:dyDescent="0.25">
      <c r="A315" t="s">
        <v>61</v>
      </c>
      <c r="B315" s="1">
        <v>0.5</v>
      </c>
      <c r="C315" s="1">
        <v>0.5</v>
      </c>
      <c r="D315" s="1">
        <v>0.5</v>
      </c>
    </row>
    <row r="316" spans="1:6" x14ac:dyDescent="0.25">
      <c r="B316" s="1">
        <f>SUM(B314:B315)</f>
        <v>0.5</v>
      </c>
      <c r="C316" s="1">
        <f t="shared" ref="C316:D316" si="8">SUM(C314:C315)</f>
        <v>0.5</v>
      </c>
      <c r="D316" s="1">
        <f t="shared" si="8"/>
        <v>0.5</v>
      </c>
    </row>
    <row r="317" spans="1:6" x14ac:dyDescent="0.25">
      <c r="A317" t="s">
        <v>6</v>
      </c>
      <c r="B317" s="2"/>
    </row>
    <row r="318" spans="1:6" x14ac:dyDescent="0.25">
      <c r="A318" t="s">
        <v>62</v>
      </c>
      <c r="B318" s="1">
        <v>0.5</v>
      </c>
      <c r="C318" s="1">
        <v>0.5</v>
      </c>
      <c r="D318" s="1">
        <v>0.5</v>
      </c>
    </row>
    <row r="319" spans="1:6" x14ac:dyDescent="0.25">
      <c r="A319" t="s">
        <v>7</v>
      </c>
      <c r="B319" s="1">
        <v>0.5</v>
      </c>
      <c r="C319" s="1">
        <v>0.5</v>
      </c>
      <c r="D319" s="1">
        <v>0.5</v>
      </c>
    </row>
    <row r="320" spans="1:6" x14ac:dyDescent="0.25">
      <c r="B320" s="1">
        <f>SUM(B318:B319)</f>
        <v>1</v>
      </c>
      <c r="C320" s="1">
        <f t="shared" ref="C320:D320" si="9">SUM(C318:C319)</f>
        <v>1</v>
      </c>
      <c r="D320" s="1">
        <f t="shared" si="9"/>
        <v>1</v>
      </c>
    </row>
    <row r="321" spans="1:11" x14ac:dyDescent="0.25">
      <c r="A321" t="s">
        <v>8</v>
      </c>
      <c r="B321" s="2"/>
    </row>
    <row r="322" spans="1:11" x14ac:dyDescent="0.25">
      <c r="A322" t="s">
        <v>67</v>
      </c>
      <c r="B322" s="1">
        <v>0.5</v>
      </c>
      <c r="C322" s="1">
        <v>0.4</v>
      </c>
      <c r="D322" s="1">
        <v>0.5</v>
      </c>
    </row>
    <row r="323" spans="1:11" x14ac:dyDescent="0.25">
      <c r="A323" t="s">
        <v>68</v>
      </c>
      <c r="B323" s="2" t="s">
        <v>9</v>
      </c>
      <c r="C323" s="1">
        <v>0</v>
      </c>
      <c r="D323" s="2" t="s">
        <v>9</v>
      </c>
    </row>
    <row r="324" spans="1:11" x14ac:dyDescent="0.25">
      <c r="A324" t="s">
        <v>69</v>
      </c>
      <c r="B324" s="1">
        <v>0.25</v>
      </c>
      <c r="C324" s="1">
        <v>0.2</v>
      </c>
      <c r="D324" s="1">
        <v>0.25</v>
      </c>
    </row>
    <row r="325" spans="1:11" x14ac:dyDescent="0.25">
      <c r="A325" t="s">
        <v>70</v>
      </c>
      <c r="B325" s="7">
        <v>0.125</v>
      </c>
      <c r="C325" s="1">
        <v>0.1</v>
      </c>
      <c r="D325" s="7">
        <v>0.125</v>
      </c>
    </row>
    <row r="326" spans="1:11" x14ac:dyDescent="0.25">
      <c r="A326" t="s">
        <v>71</v>
      </c>
      <c r="B326" s="7">
        <v>0.125</v>
      </c>
      <c r="C326" s="1">
        <v>0.1</v>
      </c>
      <c r="D326" s="7">
        <v>0.125</v>
      </c>
    </row>
    <row r="327" spans="1:11" x14ac:dyDescent="0.25">
      <c r="B327" s="1">
        <f>SUM(B322:B326)</f>
        <v>1</v>
      </c>
      <c r="C327" s="1">
        <f t="shared" ref="C327:D327" si="10">SUM(C322:C326)</f>
        <v>0.8</v>
      </c>
      <c r="D327" s="1">
        <f t="shared" si="10"/>
        <v>1</v>
      </c>
    </row>
    <row r="328" spans="1:1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x14ac:dyDescent="0.25">
      <c r="A330" t="s">
        <v>36</v>
      </c>
    </row>
    <row r="331" spans="1:11" x14ac:dyDescent="0.25">
      <c r="A331" t="s">
        <v>0</v>
      </c>
      <c r="B331" t="s">
        <v>29</v>
      </c>
      <c r="C331" t="s">
        <v>2</v>
      </c>
      <c r="D331" t="s">
        <v>5</v>
      </c>
    </row>
    <row r="332" spans="1:11" x14ac:dyDescent="0.25">
      <c r="A332" t="s">
        <v>55</v>
      </c>
      <c r="B332" s="2" t="b">
        <v>1</v>
      </c>
      <c r="C332" s="2" t="b">
        <v>1</v>
      </c>
      <c r="D332" t="b">
        <v>1</v>
      </c>
    </row>
    <row r="333" spans="1:11" x14ac:dyDescent="0.25">
      <c r="A333" t="s">
        <v>56</v>
      </c>
      <c r="B333" s="1">
        <v>0.4</v>
      </c>
      <c r="C333" s="1">
        <v>0.4</v>
      </c>
      <c r="D333" s="1">
        <v>0.4</v>
      </c>
    </row>
    <row r="334" spans="1:11" x14ac:dyDescent="0.25">
      <c r="A334" t="s">
        <v>57</v>
      </c>
      <c r="B334" s="1">
        <v>0.25</v>
      </c>
      <c r="C334" s="1">
        <v>0.25</v>
      </c>
      <c r="D334" s="1">
        <v>0.25</v>
      </c>
    </row>
    <row r="335" spans="1:11" x14ac:dyDescent="0.25">
      <c r="A335" t="s">
        <v>58</v>
      </c>
      <c r="B335" s="1">
        <v>0</v>
      </c>
      <c r="C335" s="1">
        <v>0</v>
      </c>
      <c r="D335" s="1">
        <v>0</v>
      </c>
    </row>
    <row r="336" spans="1:11" x14ac:dyDescent="0.25">
      <c r="A336" t="s">
        <v>59</v>
      </c>
      <c r="B336" s="1">
        <v>0.25</v>
      </c>
      <c r="C336" s="1">
        <v>0.25</v>
      </c>
      <c r="D336" s="1">
        <v>0.25</v>
      </c>
      <c r="F336" s="3" t="s">
        <v>35</v>
      </c>
    </row>
    <row r="337" spans="1:4" x14ac:dyDescent="0.25">
      <c r="B337" s="1">
        <f>SUM(B333:B336)</f>
        <v>0.9</v>
      </c>
      <c r="C337" s="1">
        <f t="shared" ref="C337:D337" si="11">SUM(C333:C336)</f>
        <v>0.9</v>
      </c>
      <c r="D337" s="1">
        <f t="shared" si="11"/>
        <v>0.9</v>
      </c>
    </row>
    <row r="338" spans="1:4" x14ac:dyDescent="0.25">
      <c r="A338" t="s">
        <v>4</v>
      </c>
      <c r="B338" s="2"/>
    </row>
    <row r="339" spans="1:4" x14ac:dyDescent="0.25">
      <c r="A339" t="s">
        <v>60</v>
      </c>
      <c r="B339" s="1">
        <v>0</v>
      </c>
      <c r="C339" s="1">
        <v>0</v>
      </c>
      <c r="D339" s="1">
        <v>0</v>
      </c>
    </row>
    <row r="340" spans="1:4" x14ac:dyDescent="0.25">
      <c r="A340" t="s">
        <v>61</v>
      </c>
      <c r="B340" s="1">
        <v>0</v>
      </c>
      <c r="C340" s="1">
        <v>0</v>
      </c>
      <c r="D340" s="1">
        <v>0</v>
      </c>
    </row>
    <row r="341" spans="1:4" x14ac:dyDescent="0.25">
      <c r="B341" s="1">
        <f>SUM(B339:B340)</f>
        <v>0</v>
      </c>
      <c r="C341" s="1">
        <f t="shared" ref="C341:D341" si="12">SUM(C339:C340)</f>
        <v>0</v>
      </c>
      <c r="D341" s="1">
        <f t="shared" si="12"/>
        <v>0</v>
      </c>
    </row>
    <row r="342" spans="1:4" x14ac:dyDescent="0.25">
      <c r="A342" t="s">
        <v>6</v>
      </c>
      <c r="B342" s="2"/>
    </row>
    <row r="343" spans="1:4" x14ac:dyDescent="0.25">
      <c r="A343" t="s">
        <v>62</v>
      </c>
      <c r="B343" s="1">
        <v>0</v>
      </c>
      <c r="C343" s="1">
        <v>0</v>
      </c>
      <c r="D343" s="1">
        <v>0</v>
      </c>
    </row>
    <row r="344" spans="1:4" x14ac:dyDescent="0.25">
      <c r="A344" t="s">
        <v>7</v>
      </c>
      <c r="B344" s="1">
        <v>0</v>
      </c>
      <c r="C344" s="1">
        <v>0</v>
      </c>
      <c r="D344" s="1">
        <v>0</v>
      </c>
    </row>
    <row r="345" spans="1:4" x14ac:dyDescent="0.25">
      <c r="B345" s="1">
        <f>SUM(B343:B344)</f>
        <v>0</v>
      </c>
      <c r="C345" s="1">
        <f t="shared" ref="C345:D345" si="13">SUM(C343:C344)</f>
        <v>0</v>
      </c>
      <c r="D345" s="1">
        <f t="shared" si="13"/>
        <v>0</v>
      </c>
    </row>
    <row r="346" spans="1:4" x14ac:dyDescent="0.25">
      <c r="A346" t="s">
        <v>8</v>
      </c>
      <c r="B346" s="2"/>
    </row>
    <row r="347" spans="1:4" x14ac:dyDescent="0.25">
      <c r="A347" t="s">
        <v>67</v>
      </c>
      <c r="B347" s="1">
        <v>0</v>
      </c>
      <c r="C347" s="1">
        <v>0</v>
      </c>
      <c r="D347" s="1">
        <v>0</v>
      </c>
    </row>
    <row r="348" spans="1:4" x14ac:dyDescent="0.25">
      <c r="A348" t="s">
        <v>68</v>
      </c>
      <c r="B348" s="2" t="s">
        <v>9</v>
      </c>
      <c r="C348" s="1">
        <v>0</v>
      </c>
      <c r="D348" s="2" t="s">
        <v>9</v>
      </c>
    </row>
    <row r="349" spans="1:4" x14ac:dyDescent="0.25">
      <c r="A349" t="s">
        <v>69</v>
      </c>
      <c r="B349" s="1">
        <v>0.25</v>
      </c>
      <c r="C349" s="1">
        <v>0.2</v>
      </c>
      <c r="D349" s="1">
        <v>0.25</v>
      </c>
    </row>
    <row r="350" spans="1:4" x14ac:dyDescent="0.25">
      <c r="A350" t="s">
        <v>70</v>
      </c>
      <c r="B350" s="7">
        <v>0.125</v>
      </c>
      <c r="C350" s="1">
        <v>0.1</v>
      </c>
      <c r="D350" s="7">
        <v>0.125</v>
      </c>
    </row>
    <row r="351" spans="1:4" x14ac:dyDescent="0.25">
      <c r="A351" t="s">
        <v>71</v>
      </c>
      <c r="B351" s="7">
        <v>0.125</v>
      </c>
      <c r="C351" s="1">
        <v>0.1</v>
      </c>
      <c r="D351" s="7">
        <v>0.125</v>
      </c>
    </row>
    <row r="352" spans="1:4" x14ac:dyDescent="0.25">
      <c r="B352" s="1">
        <f>SUM(B347:B351)</f>
        <v>0.5</v>
      </c>
      <c r="C352" s="1">
        <f t="shared" ref="C352:D352" si="14">SUM(C347:C351)</f>
        <v>0.4</v>
      </c>
      <c r="D352" s="1">
        <f t="shared" si="14"/>
        <v>0.5</v>
      </c>
    </row>
    <row r="353" spans="1:1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x14ac:dyDescent="0.25">
      <c r="A355" t="s">
        <v>37</v>
      </c>
    </row>
    <row r="356" spans="1:11" x14ac:dyDescent="0.25">
      <c r="A356" t="s">
        <v>0</v>
      </c>
      <c r="B356" t="s">
        <v>29</v>
      </c>
      <c r="C356" t="s">
        <v>2</v>
      </c>
      <c r="D356" t="s">
        <v>5</v>
      </c>
    </row>
    <row r="357" spans="1:11" x14ac:dyDescent="0.25">
      <c r="A357" t="s">
        <v>55</v>
      </c>
      <c r="B357" s="2" t="b">
        <v>1</v>
      </c>
      <c r="C357" s="2" t="b">
        <v>1</v>
      </c>
      <c r="D357" t="b">
        <v>1</v>
      </c>
    </row>
    <row r="358" spans="1:11" x14ac:dyDescent="0.25">
      <c r="A358" t="s">
        <v>56</v>
      </c>
      <c r="B358" s="1">
        <v>0.4</v>
      </c>
      <c r="C358" s="1">
        <v>0.4</v>
      </c>
      <c r="D358" s="1">
        <v>0.4</v>
      </c>
    </row>
    <row r="359" spans="1:11" x14ac:dyDescent="0.25">
      <c r="A359" t="s">
        <v>57</v>
      </c>
      <c r="B359" s="1">
        <v>0.25</v>
      </c>
      <c r="C359" s="1">
        <v>0.25</v>
      </c>
      <c r="D359" s="1">
        <v>0.25</v>
      </c>
    </row>
    <row r="360" spans="1:11" x14ac:dyDescent="0.25">
      <c r="A360" t="s">
        <v>58</v>
      </c>
      <c r="B360" s="1">
        <v>0.1</v>
      </c>
      <c r="C360" s="1">
        <v>0.1</v>
      </c>
      <c r="D360" s="1">
        <v>0.1</v>
      </c>
    </row>
    <row r="361" spans="1:11" x14ac:dyDescent="0.25">
      <c r="A361" t="s">
        <v>59</v>
      </c>
      <c r="B361" s="1">
        <v>0.25</v>
      </c>
      <c r="C361" s="1">
        <v>0</v>
      </c>
      <c r="D361" s="1">
        <v>0.25</v>
      </c>
      <c r="E361" t="s">
        <v>74</v>
      </c>
      <c r="F361" s="3" t="s">
        <v>38</v>
      </c>
    </row>
    <row r="362" spans="1:11" x14ac:dyDescent="0.25">
      <c r="B362" s="1">
        <f>SUM(B358:B361)</f>
        <v>1</v>
      </c>
      <c r="C362" s="1">
        <f t="shared" ref="C362:D362" si="15">SUM(C358:C361)</f>
        <v>0.75</v>
      </c>
      <c r="D362" s="1">
        <f t="shared" si="15"/>
        <v>1</v>
      </c>
    </row>
    <row r="363" spans="1:11" x14ac:dyDescent="0.25">
      <c r="A363" t="s">
        <v>4</v>
      </c>
      <c r="B363" s="2"/>
    </row>
    <row r="364" spans="1:11" x14ac:dyDescent="0.25">
      <c r="A364" t="s">
        <v>60</v>
      </c>
      <c r="B364" s="1">
        <v>0</v>
      </c>
      <c r="C364" s="1">
        <v>0</v>
      </c>
      <c r="D364" s="1">
        <v>0</v>
      </c>
    </row>
    <row r="365" spans="1:11" x14ac:dyDescent="0.25">
      <c r="A365" t="s">
        <v>61</v>
      </c>
      <c r="B365" s="1">
        <v>0.5</v>
      </c>
      <c r="C365" s="1">
        <v>0.5</v>
      </c>
      <c r="D365" s="1">
        <v>0.5</v>
      </c>
    </row>
    <row r="366" spans="1:11" x14ac:dyDescent="0.25">
      <c r="B366" s="1">
        <f>SUM(B364:B365)</f>
        <v>0.5</v>
      </c>
      <c r="C366" s="1">
        <f t="shared" ref="C366:D366" si="16">SUM(C364:C365)</f>
        <v>0.5</v>
      </c>
      <c r="D366" s="1">
        <f t="shared" si="16"/>
        <v>0.5</v>
      </c>
    </row>
    <row r="367" spans="1:11" x14ac:dyDescent="0.25">
      <c r="A367" t="s">
        <v>6</v>
      </c>
      <c r="B367" s="2"/>
    </row>
    <row r="368" spans="1:11" x14ac:dyDescent="0.25">
      <c r="A368" t="s">
        <v>62</v>
      </c>
      <c r="B368" s="6">
        <f>(1/3)*50%</f>
        <v>0.16666666666666666</v>
      </c>
      <c r="C368" s="6">
        <f t="shared" ref="C368:D368" si="17">(1/3)*50%</f>
        <v>0.16666666666666666</v>
      </c>
      <c r="D368" s="6">
        <f t="shared" si="17"/>
        <v>0.16666666666666666</v>
      </c>
    </row>
    <row r="369" spans="1:11" x14ac:dyDescent="0.25">
      <c r="A369" t="s">
        <v>7</v>
      </c>
      <c r="B369" s="1">
        <v>0.5</v>
      </c>
      <c r="C369" s="1">
        <v>0.5</v>
      </c>
      <c r="D369" s="1">
        <v>0.5</v>
      </c>
    </row>
    <row r="370" spans="1:11" x14ac:dyDescent="0.25">
      <c r="B370" s="1">
        <f>SUM(B368:B369)</f>
        <v>0.66666666666666663</v>
      </c>
      <c r="C370" s="1">
        <f t="shared" ref="C370:D370" si="18">SUM(C368:C369)</f>
        <v>0.66666666666666663</v>
      </c>
      <c r="D370" s="1">
        <f t="shared" si="18"/>
        <v>0.66666666666666663</v>
      </c>
    </row>
    <row r="371" spans="1:11" x14ac:dyDescent="0.25">
      <c r="A371" t="s">
        <v>8</v>
      </c>
      <c r="B371" s="2"/>
    </row>
    <row r="372" spans="1:11" x14ac:dyDescent="0.25">
      <c r="A372" t="s">
        <v>67</v>
      </c>
      <c r="B372" s="1">
        <v>0.5</v>
      </c>
      <c r="C372" s="1">
        <v>0.4</v>
      </c>
      <c r="D372" s="1">
        <v>0.5</v>
      </c>
    </row>
    <row r="373" spans="1:11" x14ac:dyDescent="0.25">
      <c r="A373" t="s">
        <v>68</v>
      </c>
      <c r="B373" s="2" t="s">
        <v>9</v>
      </c>
      <c r="C373" s="1">
        <v>0</v>
      </c>
      <c r="D373" s="2" t="s">
        <v>9</v>
      </c>
    </row>
    <row r="374" spans="1:11" x14ac:dyDescent="0.25">
      <c r="A374" t="s">
        <v>69</v>
      </c>
      <c r="B374" s="1">
        <v>0.25</v>
      </c>
      <c r="C374" s="1">
        <v>0.2</v>
      </c>
      <c r="D374" s="1">
        <v>0.25</v>
      </c>
    </row>
    <row r="375" spans="1:11" x14ac:dyDescent="0.25">
      <c r="A375" t="s">
        <v>70</v>
      </c>
      <c r="B375" s="7">
        <v>0.125</v>
      </c>
      <c r="C375" s="1">
        <v>0.1</v>
      </c>
      <c r="D375" s="7">
        <v>0.125</v>
      </c>
    </row>
    <row r="376" spans="1:11" x14ac:dyDescent="0.25">
      <c r="A376" t="s">
        <v>71</v>
      </c>
      <c r="B376" s="7">
        <v>0</v>
      </c>
      <c r="C376" s="1">
        <v>0</v>
      </c>
      <c r="D376" s="7">
        <v>0</v>
      </c>
    </row>
    <row r="377" spans="1:11" x14ac:dyDescent="0.25">
      <c r="B377" s="1">
        <f>SUM(B372:B376)</f>
        <v>0.875</v>
      </c>
      <c r="C377" s="1">
        <f t="shared" ref="C377:D377" si="19">SUM(C372:C376)</f>
        <v>0.70000000000000007</v>
      </c>
      <c r="D377" s="1">
        <f t="shared" si="19"/>
        <v>0.875</v>
      </c>
    </row>
    <row r="378" spans="1:1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x14ac:dyDescent="0.25">
      <c r="A384" t="s">
        <v>39</v>
      </c>
    </row>
    <row r="385" spans="1:6" x14ac:dyDescent="0.25">
      <c r="A385" t="s">
        <v>40</v>
      </c>
    </row>
    <row r="386" spans="1:6" x14ac:dyDescent="0.25">
      <c r="A386" t="s">
        <v>0</v>
      </c>
      <c r="B386" t="s">
        <v>29</v>
      </c>
      <c r="C386" t="s">
        <v>2</v>
      </c>
      <c r="D386" t="s">
        <v>5</v>
      </c>
    </row>
    <row r="387" spans="1:6" x14ac:dyDescent="0.25">
      <c r="A387" t="s">
        <v>55</v>
      </c>
      <c r="B387" s="2" t="b">
        <v>1</v>
      </c>
      <c r="C387" s="2" t="b">
        <v>1</v>
      </c>
      <c r="D387" t="b">
        <v>1</v>
      </c>
    </row>
    <row r="388" spans="1:6" x14ac:dyDescent="0.25">
      <c r="A388" t="s">
        <v>56</v>
      </c>
      <c r="B388" s="1">
        <v>0.4</v>
      </c>
      <c r="C388" s="1">
        <v>0.4</v>
      </c>
      <c r="D388" s="1">
        <v>0.4</v>
      </c>
    </row>
    <row r="389" spans="1:6" x14ac:dyDescent="0.25">
      <c r="A389" t="s">
        <v>57</v>
      </c>
      <c r="B389" s="1">
        <v>0.25</v>
      </c>
      <c r="C389" s="1">
        <v>0.25</v>
      </c>
      <c r="D389" s="1">
        <v>0.25</v>
      </c>
    </row>
    <row r="390" spans="1:6" x14ac:dyDescent="0.25">
      <c r="A390" t="s">
        <v>58</v>
      </c>
      <c r="B390" s="1">
        <v>0.1</v>
      </c>
      <c r="C390" s="1">
        <v>0.1</v>
      </c>
      <c r="D390" s="1">
        <v>0.1</v>
      </c>
    </row>
    <row r="391" spans="1:6" x14ac:dyDescent="0.25">
      <c r="A391" t="s">
        <v>59</v>
      </c>
      <c r="B391" s="1">
        <v>0.25</v>
      </c>
      <c r="C391" s="1">
        <v>0.25</v>
      </c>
      <c r="D391" s="1">
        <v>0.25</v>
      </c>
      <c r="F391" s="3" t="s">
        <v>41</v>
      </c>
    </row>
    <row r="392" spans="1:6" x14ac:dyDescent="0.25">
      <c r="B392" s="1">
        <f>SUM(B388:B391)</f>
        <v>1</v>
      </c>
      <c r="C392" s="1">
        <f t="shared" ref="C392:D392" si="20">SUM(C388:C391)</f>
        <v>1</v>
      </c>
      <c r="D392" s="1">
        <f t="shared" si="20"/>
        <v>1</v>
      </c>
    </row>
    <row r="393" spans="1:6" x14ac:dyDescent="0.25">
      <c r="A393" t="s">
        <v>4</v>
      </c>
      <c r="B393" s="2"/>
    </row>
    <row r="394" spans="1:6" x14ac:dyDescent="0.25">
      <c r="A394" t="s">
        <v>60</v>
      </c>
      <c r="B394" s="1">
        <v>0</v>
      </c>
      <c r="C394" s="1">
        <v>0</v>
      </c>
      <c r="D394" s="1">
        <v>0</v>
      </c>
    </row>
    <row r="395" spans="1:6" x14ac:dyDescent="0.25">
      <c r="A395" t="s">
        <v>61</v>
      </c>
      <c r="B395" s="1">
        <v>0.5</v>
      </c>
      <c r="C395" s="1">
        <v>0.5</v>
      </c>
      <c r="D395" s="1">
        <v>0.5</v>
      </c>
    </row>
    <row r="396" spans="1:6" x14ac:dyDescent="0.25">
      <c r="B396" s="1">
        <f>SUM(B394:B395)</f>
        <v>0.5</v>
      </c>
      <c r="C396" s="1">
        <f t="shared" ref="C396:D396" si="21">SUM(C394:C395)</f>
        <v>0.5</v>
      </c>
      <c r="D396" s="1">
        <f t="shared" si="21"/>
        <v>0.5</v>
      </c>
    </row>
    <row r="397" spans="1:6" x14ac:dyDescent="0.25">
      <c r="A397" t="s">
        <v>6</v>
      </c>
      <c r="B397" s="2"/>
    </row>
    <row r="398" spans="1:6" x14ac:dyDescent="0.25">
      <c r="A398" t="s">
        <v>62</v>
      </c>
      <c r="B398" s="1">
        <v>0.5</v>
      </c>
      <c r="C398" s="1">
        <v>0.5</v>
      </c>
      <c r="D398" s="1">
        <v>0.5</v>
      </c>
    </row>
    <row r="399" spans="1:6" x14ac:dyDescent="0.25">
      <c r="A399" t="s">
        <v>7</v>
      </c>
      <c r="B399" s="1">
        <v>0.5</v>
      </c>
      <c r="C399" s="1">
        <v>0.5</v>
      </c>
      <c r="D399" s="1">
        <v>0.5</v>
      </c>
    </row>
    <row r="400" spans="1:6" x14ac:dyDescent="0.25">
      <c r="B400" s="1">
        <f>SUM(B398:B399)</f>
        <v>1</v>
      </c>
      <c r="C400" s="1">
        <f t="shared" ref="C400:D400" si="22">SUM(C398:C399)</f>
        <v>1</v>
      </c>
      <c r="D400" s="1">
        <f t="shared" si="22"/>
        <v>1</v>
      </c>
    </row>
    <row r="401" spans="1:11" x14ac:dyDescent="0.25">
      <c r="A401" t="s">
        <v>8</v>
      </c>
      <c r="B401" s="2"/>
    </row>
    <row r="402" spans="1:11" x14ac:dyDescent="0.25">
      <c r="A402" t="s">
        <v>67</v>
      </c>
      <c r="B402" s="1">
        <v>0.5</v>
      </c>
      <c r="C402" s="1">
        <v>0</v>
      </c>
      <c r="D402" s="1">
        <v>0.5</v>
      </c>
      <c r="F402" t="s">
        <v>75</v>
      </c>
    </row>
    <row r="403" spans="1:11" x14ac:dyDescent="0.25">
      <c r="A403" t="s">
        <v>68</v>
      </c>
      <c r="B403" s="2" t="s">
        <v>9</v>
      </c>
      <c r="C403" s="1">
        <v>0</v>
      </c>
      <c r="D403" s="2" t="s">
        <v>9</v>
      </c>
    </row>
    <row r="404" spans="1:11" x14ac:dyDescent="0.25">
      <c r="A404" t="s">
        <v>69</v>
      </c>
      <c r="B404" s="1">
        <v>0.25</v>
      </c>
      <c r="C404" s="1">
        <v>0.2</v>
      </c>
      <c r="D404" s="1">
        <v>0.25</v>
      </c>
    </row>
    <row r="405" spans="1:11" x14ac:dyDescent="0.25">
      <c r="A405" t="s">
        <v>70</v>
      </c>
      <c r="B405" s="7">
        <v>0.125</v>
      </c>
      <c r="C405" s="1">
        <v>0.1</v>
      </c>
      <c r="D405" s="7">
        <v>0.125</v>
      </c>
    </row>
    <row r="406" spans="1:11" x14ac:dyDescent="0.25">
      <c r="A406" t="s">
        <v>71</v>
      </c>
      <c r="B406" s="7">
        <v>0.125</v>
      </c>
      <c r="C406" s="1">
        <v>0.1</v>
      </c>
      <c r="D406" s="7">
        <v>0.125</v>
      </c>
    </row>
    <row r="407" spans="1:11" x14ac:dyDescent="0.25">
      <c r="B407" s="1">
        <f>SUM(B402:B406)</f>
        <v>1</v>
      </c>
      <c r="C407" s="1">
        <f t="shared" ref="C407:D407" si="23">SUM(C402:C406)</f>
        <v>0.4</v>
      </c>
      <c r="D407" s="1">
        <f t="shared" si="23"/>
        <v>1</v>
      </c>
    </row>
    <row r="408" spans="1:1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x14ac:dyDescent="0.25">
      <c r="A410" t="s">
        <v>42</v>
      </c>
    </row>
    <row r="411" spans="1:11" x14ac:dyDescent="0.25">
      <c r="A411" t="s">
        <v>0</v>
      </c>
      <c r="B411" t="s">
        <v>29</v>
      </c>
      <c r="C411" t="s">
        <v>2</v>
      </c>
      <c r="D411" t="s">
        <v>5</v>
      </c>
    </row>
    <row r="412" spans="1:11" x14ac:dyDescent="0.25">
      <c r="A412" t="s">
        <v>55</v>
      </c>
      <c r="B412" s="2" t="b">
        <v>1</v>
      </c>
      <c r="C412" s="2" t="b">
        <v>1</v>
      </c>
      <c r="D412" t="b">
        <v>1</v>
      </c>
    </row>
    <row r="413" spans="1:11" x14ac:dyDescent="0.25">
      <c r="A413" t="s">
        <v>56</v>
      </c>
      <c r="B413" s="1">
        <v>0.4</v>
      </c>
      <c r="C413" s="1">
        <v>0.4</v>
      </c>
      <c r="D413" s="1">
        <v>0.4</v>
      </c>
    </row>
    <row r="414" spans="1:11" x14ac:dyDescent="0.25">
      <c r="A414" t="s">
        <v>57</v>
      </c>
      <c r="B414" s="1">
        <v>0.25</v>
      </c>
      <c r="C414" s="1">
        <v>0.25</v>
      </c>
      <c r="D414" s="1">
        <v>0.25</v>
      </c>
    </row>
    <row r="415" spans="1:11" x14ac:dyDescent="0.25">
      <c r="A415" t="s">
        <v>58</v>
      </c>
      <c r="B415" s="1">
        <v>0</v>
      </c>
      <c r="C415" s="1">
        <v>0</v>
      </c>
      <c r="D415" s="1">
        <v>0</v>
      </c>
    </row>
    <row r="416" spans="1:11" x14ac:dyDescent="0.25">
      <c r="A416" t="s">
        <v>59</v>
      </c>
      <c r="B416" s="1">
        <v>0</v>
      </c>
      <c r="C416" s="1">
        <v>0</v>
      </c>
      <c r="D416" s="1">
        <v>0</v>
      </c>
    </row>
    <row r="417" spans="1:4" x14ac:dyDescent="0.25">
      <c r="B417" s="1">
        <f>SUM(B413:B416)</f>
        <v>0.65</v>
      </c>
      <c r="C417" s="1">
        <f t="shared" ref="C417:D417" si="24">SUM(C413:C416)</f>
        <v>0.65</v>
      </c>
      <c r="D417" s="1">
        <f t="shared" si="24"/>
        <v>0.65</v>
      </c>
    </row>
    <row r="418" spans="1:4" x14ac:dyDescent="0.25">
      <c r="A418" t="s">
        <v>4</v>
      </c>
      <c r="B418" s="2"/>
    </row>
    <row r="419" spans="1:4" x14ac:dyDescent="0.25">
      <c r="A419" t="s">
        <v>60</v>
      </c>
      <c r="B419" s="1">
        <v>0.5</v>
      </c>
      <c r="C419" s="1">
        <v>0.5</v>
      </c>
      <c r="D419" s="1">
        <v>0.5</v>
      </c>
    </row>
    <row r="420" spans="1:4" x14ac:dyDescent="0.25">
      <c r="A420" t="s">
        <v>61</v>
      </c>
      <c r="B420" s="1">
        <v>0.5</v>
      </c>
      <c r="C420" s="1">
        <v>0.5</v>
      </c>
      <c r="D420" s="1">
        <v>0.5</v>
      </c>
    </row>
    <row r="421" spans="1:4" x14ac:dyDescent="0.25">
      <c r="B421" s="1">
        <f>SUM(B419:B420)</f>
        <v>1</v>
      </c>
      <c r="C421" s="1">
        <f t="shared" ref="C421:D421" si="25">SUM(C419:C420)</f>
        <v>1</v>
      </c>
      <c r="D421" s="1">
        <f t="shared" si="25"/>
        <v>1</v>
      </c>
    </row>
    <row r="422" spans="1:4" x14ac:dyDescent="0.25">
      <c r="A422" t="s">
        <v>6</v>
      </c>
      <c r="B422" s="2"/>
    </row>
    <row r="423" spans="1:4" x14ac:dyDescent="0.25">
      <c r="A423" t="s">
        <v>62</v>
      </c>
      <c r="B423" s="6">
        <f>(2/3)*50%</f>
        <v>0.33333333333333331</v>
      </c>
      <c r="C423" s="6">
        <f t="shared" ref="C423:D423" si="26">(2/3)*50%</f>
        <v>0.33333333333333331</v>
      </c>
      <c r="D423" s="6">
        <f t="shared" si="26"/>
        <v>0.33333333333333331</v>
      </c>
    </row>
    <row r="424" spans="1:4" x14ac:dyDescent="0.25">
      <c r="A424" t="s">
        <v>7</v>
      </c>
      <c r="B424" s="1">
        <v>0</v>
      </c>
      <c r="C424" s="1">
        <v>0</v>
      </c>
      <c r="D424" s="1">
        <v>0</v>
      </c>
    </row>
    <row r="425" spans="1:4" x14ac:dyDescent="0.25">
      <c r="B425" s="1">
        <f>SUM(B423:B424)</f>
        <v>0.33333333333333331</v>
      </c>
      <c r="C425" s="1">
        <f t="shared" ref="C425:D425" si="27">SUM(C423:C424)</f>
        <v>0.33333333333333331</v>
      </c>
      <c r="D425" s="1">
        <f t="shared" si="27"/>
        <v>0.33333333333333331</v>
      </c>
    </row>
    <row r="426" spans="1:4" x14ac:dyDescent="0.25">
      <c r="A426" t="s">
        <v>8</v>
      </c>
      <c r="B426" s="2"/>
    </row>
    <row r="427" spans="1:4" x14ac:dyDescent="0.25">
      <c r="A427" t="s">
        <v>67</v>
      </c>
      <c r="B427" s="1">
        <v>0</v>
      </c>
      <c r="C427">
        <v>0</v>
      </c>
      <c r="D427">
        <v>0</v>
      </c>
    </row>
    <row r="428" spans="1:4" x14ac:dyDescent="0.25">
      <c r="A428" t="s">
        <v>68</v>
      </c>
      <c r="B428" s="2" t="s">
        <v>9</v>
      </c>
      <c r="C428">
        <v>0</v>
      </c>
      <c r="D428" t="s">
        <v>9</v>
      </c>
    </row>
    <row r="429" spans="1:4" x14ac:dyDescent="0.25">
      <c r="A429" t="s">
        <v>69</v>
      </c>
      <c r="B429" s="1">
        <v>0</v>
      </c>
      <c r="C429">
        <v>0</v>
      </c>
      <c r="D429">
        <v>0</v>
      </c>
    </row>
    <row r="430" spans="1:4" x14ac:dyDescent="0.25">
      <c r="A430" t="s">
        <v>70</v>
      </c>
      <c r="B430" s="7">
        <v>0.125</v>
      </c>
      <c r="C430" s="1">
        <v>0.1</v>
      </c>
      <c r="D430" s="7">
        <v>0.125</v>
      </c>
    </row>
    <row r="431" spans="1:4" x14ac:dyDescent="0.25">
      <c r="A431" t="s">
        <v>71</v>
      </c>
      <c r="B431" s="7">
        <v>0</v>
      </c>
      <c r="C431">
        <v>0</v>
      </c>
      <c r="D431" s="1">
        <v>0</v>
      </c>
    </row>
    <row r="432" spans="1:4" x14ac:dyDescent="0.25">
      <c r="B432" s="1">
        <f>SUM(B427:B431)</f>
        <v>0.125</v>
      </c>
      <c r="C432" s="1">
        <f t="shared" ref="C432:D432" si="28">SUM(C427:C431)</f>
        <v>0.1</v>
      </c>
      <c r="D432" s="1">
        <f t="shared" si="28"/>
        <v>0.125</v>
      </c>
    </row>
    <row r="433" spans="1:1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x14ac:dyDescent="0.25">
      <c r="A435" t="s">
        <v>43</v>
      </c>
    </row>
    <row r="436" spans="1:11" x14ac:dyDescent="0.25">
      <c r="A436" t="s">
        <v>0</v>
      </c>
      <c r="B436" t="s">
        <v>29</v>
      </c>
      <c r="C436" t="s">
        <v>2</v>
      </c>
      <c r="D436" t="s">
        <v>5</v>
      </c>
    </row>
    <row r="437" spans="1:11" x14ac:dyDescent="0.25">
      <c r="A437" t="s">
        <v>55</v>
      </c>
      <c r="B437" s="2" t="b">
        <v>1</v>
      </c>
      <c r="C437" s="2" t="b">
        <v>1</v>
      </c>
      <c r="D437" t="b">
        <v>1</v>
      </c>
    </row>
    <row r="438" spans="1:11" x14ac:dyDescent="0.25">
      <c r="A438" t="s">
        <v>56</v>
      </c>
      <c r="B438" s="1">
        <v>0.4</v>
      </c>
      <c r="C438" s="1">
        <v>0.4</v>
      </c>
      <c r="D438" s="1">
        <v>0.4</v>
      </c>
    </row>
    <row r="439" spans="1:11" x14ac:dyDescent="0.25">
      <c r="A439" t="s">
        <v>57</v>
      </c>
      <c r="B439" s="1">
        <v>0.25</v>
      </c>
      <c r="C439" s="1">
        <v>0.25</v>
      </c>
      <c r="D439" s="1">
        <v>0.25</v>
      </c>
    </row>
    <row r="440" spans="1:11" x14ac:dyDescent="0.25">
      <c r="A440" t="s">
        <v>58</v>
      </c>
      <c r="B440" s="1">
        <v>0</v>
      </c>
      <c r="C440" s="1">
        <v>0</v>
      </c>
      <c r="D440" s="1">
        <v>0</v>
      </c>
    </row>
    <row r="441" spans="1:11" x14ac:dyDescent="0.25">
      <c r="A441" t="s">
        <v>59</v>
      </c>
      <c r="B441" s="1">
        <v>0.25</v>
      </c>
      <c r="C441" s="1">
        <v>0.25</v>
      </c>
      <c r="D441" s="1">
        <v>0.25</v>
      </c>
      <c r="F441" s="3" t="s">
        <v>44</v>
      </c>
    </row>
    <row r="442" spans="1:11" x14ac:dyDescent="0.25">
      <c r="B442" s="1">
        <f>SUM(B438:B441)</f>
        <v>0.9</v>
      </c>
      <c r="C442" s="1">
        <f t="shared" ref="C442:D442" si="29">SUM(C438:C441)</f>
        <v>0.9</v>
      </c>
      <c r="D442" s="1">
        <f t="shared" si="29"/>
        <v>0.9</v>
      </c>
    </row>
    <row r="443" spans="1:11" x14ac:dyDescent="0.25">
      <c r="A443" t="s">
        <v>4</v>
      </c>
      <c r="B443" s="2"/>
    </row>
    <row r="444" spans="1:11" x14ac:dyDescent="0.25">
      <c r="A444" t="s">
        <v>60</v>
      </c>
      <c r="B444" s="6">
        <v>0</v>
      </c>
      <c r="C444" s="6">
        <v>0</v>
      </c>
      <c r="D444" s="6">
        <v>0</v>
      </c>
    </row>
    <row r="445" spans="1:11" x14ac:dyDescent="0.25">
      <c r="A445" t="s">
        <v>61</v>
      </c>
      <c r="B445" s="1">
        <v>0.5</v>
      </c>
      <c r="C445" s="1">
        <v>0.5</v>
      </c>
      <c r="D445" s="1">
        <v>0.5</v>
      </c>
    </row>
    <row r="446" spans="1:11" x14ac:dyDescent="0.25">
      <c r="B446" s="1">
        <f>SUM(B444:B445)</f>
        <v>0.5</v>
      </c>
      <c r="C446" s="1">
        <f t="shared" ref="C446:D446" si="30">SUM(C444:C445)</f>
        <v>0.5</v>
      </c>
      <c r="D446" s="1">
        <f t="shared" si="30"/>
        <v>0.5</v>
      </c>
    </row>
    <row r="447" spans="1:11" x14ac:dyDescent="0.25">
      <c r="A447" t="s">
        <v>6</v>
      </c>
      <c r="B447" s="2"/>
    </row>
    <row r="448" spans="1:11" x14ac:dyDescent="0.25">
      <c r="A448" t="s">
        <v>62</v>
      </c>
      <c r="B448" s="1">
        <v>0.5</v>
      </c>
      <c r="C448" s="1">
        <v>0.5</v>
      </c>
      <c r="D448" s="1">
        <v>0.5</v>
      </c>
    </row>
    <row r="449" spans="1:11" x14ac:dyDescent="0.25">
      <c r="A449" t="s">
        <v>7</v>
      </c>
      <c r="B449" s="1">
        <v>0.5</v>
      </c>
      <c r="C449" s="1">
        <v>0.5</v>
      </c>
      <c r="D449" s="1">
        <v>0.5</v>
      </c>
    </row>
    <row r="450" spans="1:11" x14ac:dyDescent="0.25">
      <c r="B450" s="1">
        <f>SUM(B448:B449)</f>
        <v>1</v>
      </c>
      <c r="C450" s="1">
        <f t="shared" ref="C450:D450" si="31">SUM(C448:C449)</f>
        <v>1</v>
      </c>
      <c r="D450" s="1">
        <f t="shared" si="31"/>
        <v>1</v>
      </c>
    </row>
    <row r="451" spans="1:11" x14ac:dyDescent="0.25">
      <c r="A451" t="s">
        <v>8</v>
      </c>
      <c r="B451" s="2"/>
    </row>
    <row r="452" spans="1:11" x14ac:dyDescent="0.25">
      <c r="A452" t="s">
        <v>67</v>
      </c>
      <c r="B452" s="1">
        <v>0.5</v>
      </c>
      <c r="C452" s="1">
        <v>0</v>
      </c>
      <c r="D452" s="1">
        <v>0.5</v>
      </c>
      <c r="F452" t="s">
        <v>75</v>
      </c>
    </row>
    <row r="453" spans="1:11" x14ac:dyDescent="0.25">
      <c r="A453" t="s">
        <v>68</v>
      </c>
      <c r="B453" s="2" t="s">
        <v>9</v>
      </c>
      <c r="C453" s="1">
        <v>0</v>
      </c>
      <c r="D453" t="s">
        <v>9</v>
      </c>
    </row>
    <row r="454" spans="1:11" x14ac:dyDescent="0.25">
      <c r="A454" t="s">
        <v>69</v>
      </c>
      <c r="B454" s="1">
        <v>0</v>
      </c>
      <c r="C454" s="1">
        <v>0</v>
      </c>
      <c r="D454" s="1">
        <v>0</v>
      </c>
    </row>
    <row r="455" spans="1:11" x14ac:dyDescent="0.25">
      <c r="A455" t="s">
        <v>70</v>
      </c>
      <c r="B455" s="7">
        <v>0.125</v>
      </c>
      <c r="C455" s="1">
        <v>0.1</v>
      </c>
      <c r="D455" s="7">
        <v>0.125</v>
      </c>
    </row>
    <row r="456" spans="1:11" x14ac:dyDescent="0.25">
      <c r="A456" t="s">
        <v>71</v>
      </c>
      <c r="B456" s="7">
        <v>0.125</v>
      </c>
      <c r="C456" s="1">
        <v>0.1</v>
      </c>
      <c r="D456" s="7">
        <v>0.125</v>
      </c>
    </row>
    <row r="457" spans="1:11" x14ac:dyDescent="0.25">
      <c r="B457" s="1">
        <f>SUM(B452:B456)</f>
        <v>0.75</v>
      </c>
      <c r="C457" s="1">
        <f t="shared" ref="C457:D457" si="32">SUM(C452:C456)</f>
        <v>0.2</v>
      </c>
      <c r="D457" s="1">
        <f t="shared" si="32"/>
        <v>0.75</v>
      </c>
    </row>
    <row r="458" spans="1:1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x14ac:dyDescent="0.25">
      <c r="A460" t="s">
        <v>45</v>
      </c>
    </row>
    <row r="461" spans="1:11" x14ac:dyDescent="0.25">
      <c r="A461" t="s">
        <v>0</v>
      </c>
      <c r="B461" t="s">
        <v>29</v>
      </c>
      <c r="C461" t="s">
        <v>2</v>
      </c>
      <c r="D461" t="s">
        <v>5</v>
      </c>
    </row>
    <row r="462" spans="1:11" x14ac:dyDescent="0.25">
      <c r="A462" t="s">
        <v>55</v>
      </c>
      <c r="B462" s="2" t="b">
        <v>1</v>
      </c>
      <c r="C462" s="2" t="b">
        <v>1</v>
      </c>
      <c r="D462" t="b">
        <v>1</v>
      </c>
    </row>
    <row r="463" spans="1:11" x14ac:dyDescent="0.25">
      <c r="A463" t="s">
        <v>56</v>
      </c>
      <c r="B463" s="1">
        <v>0.4</v>
      </c>
      <c r="C463" s="1">
        <v>0.4</v>
      </c>
      <c r="D463" s="1">
        <v>0.4</v>
      </c>
    </row>
    <row r="464" spans="1:11" x14ac:dyDescent="0.25">
      <c r="A464" t="s">
        <v>57</v>
      </c>
      <c r="B464" s="1">
        <v>0.25</v>
      </c>
      <c r="C464" s="1">
        <v>0.25</v>
      </c>
      <c r="D464" s="1">
        <v>0.25</v>
      </c>
    </row>
    <row r="465" spans="1:6" x14ac:dyDescent="0.25">
      <c r="A465" t="s">
        <v>58</v>
      </c>
      <c r="B465" s="1">
        <v>0.1</v>
      </c>
      <c r="C465" s="1">
        <v>0.1</v>
      </c>
      <c r="D465" s="1">
        <v>0.1</v>
      </c>
    </row>
    <row r="466" spans="1:6" x14ac:dyDescent="0.25">
      <c r="A466" t="s">
        <v>59</v>
      </c>
      <c r="B466" s="1">
        <v>0.25</v>
      </c>
      <c r="C466" s="1">
        <v>0.25</v>
      </c>
      <c r="D466" s="1">
        <v>0.25</v>
      </c>
      <c r="F466" s="3" t="s">
        <v>46</v>
      </c>
    </row>
    <row r="467" spans="1:6" x14ac:dyDescent="0.25">
      <c r="B467" s="1">
        <f>SUM(B463:B466)</f>
        <v>1</v>
      </c>
      <c r="C467" s="1">
        <f t="shared" ref="C467:D467" si="33">SUM(C463:C466)</f>
        <v>1</v>
      </c>
      <c r="D467" s="1">
        <f t="shared" si="33"/>
        <v>1</v>
      </c>
    </row>
    <row r="468" spans="1:6" x14ac:dyDescent="0.25">
      <c r="A468" t="s">
        <v>4</v>
      </c>
      <c r="B468" s="2"/>
    </row>
    <row r="469" spans="1:6" x14ac:dyDescent="0.25">
      <c r="A469" t="s">
        <v>60</v>
      </c>
      <c r="B469" s="6">
        <v>0</v>
      </c>
      <c r="C469" s="6">
        <v>0</v>
      </c>
      <c r="D469" s="6">
        <v>0</v>
      </c>
    </row>
    <row r="470" spans="1:6" x14ac:dyDescent="0.25">
      <c r="A470" t="s">
        <v>61</v>
      </c>
      <c r="B470" s="1">
        <v>0.5</v>
      </c>
      <c r="C470" s="1">
        <v>0.5</v>
      </c>
      <c r="D470" s="1">
        <v>0.5</v>
      </c>
    </row>
    <row r="471" spans="1:6" x14ac:dyDescent="0.25">
      <c r="B471" s="1">
        <f>SUM(B469:B470)</f>
        <v>0.5</v>
      </c>
      <c r="C471" s="1">
        <f t="shared" ref="C471:D471" si="34">SUM(C469:C470)</f>
        <v>0.5</v>
      </c>
      <c r="D471" s="1">
        <f t="shared" si="34"/>
        <v>0.5</v>
      </c>
    </row>
    <row r="472" spans="1:6" x14ac:dyDescent="0.25">
      <c r="A472" t="s">
        <v>6</v>
      </c>
      <c r="B472" s="2"/>
    </row>
    <row r="473" spans="1:6" x14ac:dyDescent="0.25">
      <c r="A473" t="s">
        <v>62</v>
      </c>
      <c r="B473" s="1">
        <v>0.5</v>
      </c>
      <c r="C473" s="1">
        <v>0.5</v>
      </c>
      <c r="D473" s="1">
        <v>0.5</v>
      </c>
    </row>
    <row r="474" spans="1:6" x14ac:dyDescent="0.25">
      <c r="A474" t="s">
        <v>7</v>
      </c>
      <c r="B474" s="1">
        <v>0.5</v>
      </c>
      <c r="C474" s="1">
        <v>0.5</v>
      </c>
      <c r="D474" s="1">
        <v>0.5</v>
      </c>
    </row>
    <row r="475" spans="1:6" x14ac:dyDescent="0.25">
      <c r="B475" s="1">
        <f>SUM(B473:B474)</f>
        <v>1</v>
      </c>
      <c r="C475" s="1">
        <f t="shared" ref="C475:D475" si="35">SUM(C473:C474)</f>
        <v>1</v>
      </c>
      <c r="D475" s="1">
        <f t="shared" si="35"/>
        <v>1</v>
      </c>
    </row>
    <row r="476" spans="1:6" x14ac:dyDescent="0.25">
      <c r="A476" t="s">
        <v>8</v>
      </c>
      <c r="B476" s="2"/>
    </row>
    <row r="477" spans="1:6" x14ac:dyDescent="0.25">
      <c r="A477" t="s">
        <v>67</v>
      </c>
      <c r="B477" s="1">
        <v>0.5</v>
      </c>
      <c r="C477" s="1">
        <v>0.4</v>
      </c>
      <c r="D477" s="1">
        <v>0.5</v>
      </c>
    </row>
    <row r="478" spans="1:6" x14ac:dyDescent="0.25">
      <c r="A478" t="s">
        <v>68</v>
      </c>
      <c r="B478" s="2" t="s">
        <v>9</v>
      </c>
      <c r="C478" s="1">
        <v>0</v>
      </c>
      <c r="D478" s="2" t="s">
        <v>9</v>
      </c>
    </row>
    <row r="479" spans="1:6" x14ac:dyDescent="0.25">
      <c r="A479" t="s">
        <v>69</v>
      </c>
      <c r="B479" s="1">
        <v>0.25</v>
      </c>
      <c r="C479" s="1">
        <v>0.2</v>
      </c>
      <c r="D479" s="1">
        <v>0.25</v>
      </c>
    </row>
    <row r="480" spans="1:6" x14ac:dyDescent="0.25">
      <c r="A480" t="s">
        <v>70</v>
      </c>
      <c r="B480" s="7">
        <v>0.125</v>
      </c>
      <c r="C480" s="1">
        <v>0.1</v>
      </c>
      <c r="D480" s="7">
        <v>0.125</v>
      </c>
    </row>
    <row r="481" spans="1:11" x14ac:dyDescent="0.25">
      <c r="A481" t="s">
        <v>71</v>
      </c>
      <c r="B481" s="7">
        <v>0.125</v>
      </c>
      <c r="C481" s="1">
        <v>0.1</v>
      </c>
      <c r="D481" s="7">
        <v>0.125</v>
      </c>
    </row>
    <row r="482" spans="1:11" x14ac:dyDescent="0.25">
      <c r="B482" s="1">
        <f>SUM(B477:B481)</f>
        <v>1</v>
      </c>
      <c r="C482" s="1">
        <f t="shared" ref="C482:D482" si="36">SUM(C477:C481)</f>
        <v>0.8</v>
      </c>
      <c r="D482" s="1">
        <f t="shared" si="36"/>
        <v>1</v>
      </c>
    </row>
    <row r="483" spans="1:1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x14ac:dyDescent="0.25">
      <c r="A485" t="s">
        <v>47</v>
      </c>
    </row>
    <row r="486" spans="1:11" x14ac:dyDescent="0.25">
      <c r="A486" t="s">
        <v>0</v>
      </c>
      <c r="B486" t="s">
        <v>29</v>
      </c>
      <c r="C486" t="s">
        <v>2</v>
      </c>
      <c r="D486" t="s">
        <v>5</v>
      </c>
    </row>
    <row r="487" spans="1:11" x14ac:dyDescent="0.25">
      <c r="A487" t="s">
        <v>55</v>
      </c>
      <c r="B487" s="2" t="b">
        <v>1</v>
      </c>
      <c r="C487" s="2" t="b">
        <v>1</v>
      </c>
      <c r="D487" t="b">
        <v>1</v>
      </c>
    </row>
    <row r="488" spans="1:11" x14ac:dyDescent="0.25">
      <c r="A488" t="s">
        <v>56</v>
      </c>
      <c r="B488" s="1">
        <v>0.4</v>
      </c>
      <c r="C488" s="1">
        <v>0.4</v>
      </c>
      <c r="D488" s="1">
        <v>0.4</v>
      </c>
    </row>
    <row r="489" spans="1:11" x14ac:dyDescent="0.25">
      <c r="A489" t="s">
        <v>57</v>
      </c>
      <c r="B489" s="1">
        <v>0.25</v>
      </c>
      <c r="C489" s="1">
        <v>0.25</v>
      </c>
      <c r="D489" s="1">
        <v>0.25</v>
      </c>
    </row>
    <row r="490" spans="1:11" x14ac:dyDescent="0.25">
      <c r="A490" t="s">
        <v>58</v>
      </c>
      <c r="B490" s="1">
        <v>0.1</v>
      </c>
      <c r="C490" s="1">
        <v>0.1</v>
      </c>
      <c r="D490" s="1">
        <v>0.1</v>
      </c>
    </row>
    <row r="491" spans="1:11" x14ac:dyDescent="0.25">
      <c r="A491" t="s">
        <v>59</v>
      </c>
      <c r="B491" s="1">
        <v>0.25</v>
      </c>
      <c r="C491" s="1">
        <v>0.25</v>
      </c>
      <c r="D491" s="1">
        <v>0.25</v>
      </c>
      <c r="F491" s="3" t="s">
        <v>48</v>
      </c>
    </row>
    <row r="492" spans="1:11" x14ac:dyDescent="0.25">
      <c r="B492" s="1">
        <f>SUM(B488:B491)</f>
        <v>1</v>
      </c>
      <c r="C492" s="1">
        <f t="shared" ref="C492:D492" si="37">SUM(C488:C491)</f>
        <v>1</v>
      </c>
      <c r="D492" s="1">
        <f t="shared" si="37"/>
        <v>1</v>
      </c>
    </row>
    <row r="493" spans="1:11" x14ac:dyDescent="0.25">
      <c r="A493" t="s">
        <v>4</v>
      </c>
      <c r="B493" s="2"/>
    </row>
    <row r="494" spans="1:11" x14ac:dyDescent="0.25">
      <c r="A494" t="s">
        <v>60</v>
      </c>
      <c r="B494" s="6">
        <v>0</v>
      </c>
      <c r="C494" s="6">
        <v>0</v>
      </c>
      <c r="D494" s="6">
        <v>0</v>
      </c>
    </row>
    <row r="495" spans="1:11" x14ac:dyDescent="0.25">
      <c r="A495" t="s">
        <v>61</v>
      </c>
      <c r="B495" s="1">
        <v>0.5</v>
      </c>
      <c r="C495" s="1">
        <v>0.5</v>
      </c>
      <c r="D495" s="1">
        <v>0.5</v>
      </c>
    </row>
    <row r="496" spans="1:11" x14ac:dyDescent="0.25">
      <c r="B496" s="1">
        <f>SUM(B494:B495)</f>
        <v>0.5</v>
      </c>
      <c r="C496" s="1">
        <f t="shared" ref="C496:D496" si="38">SUM(C494:C495)</f>
        <v>0.5</v>
      </c>
      <c r="D496" s="1">
        <f t="shared" si="38"/>
        <v>0.5</v>
      </c>
    </row>
    <row r="497" spans="1:11" x14ac:dyDescent="0.25">
      <c r="A497" t="s">
        <v>6</v>
      </c>
      <c r="B497" s="2"/>
    </row>
    <row r="498" spans="1:11" x14ac:dyDescent="0.25">
      <c r="A498" t="s">
        <v>62</v>
      </c>
      <c r="B498" s="1">
        <v>0.5</v>
      </c>
      <c r="C498" s="1">
        <v>0.5</v>
      </c>
      <c r="D498" s="1">
        <v>0.5</v>
      </c>
    </row>
    <row r="499" spans="1:11" x14ac:dyDescent="0.25">
      <c r="A499" t="s">
        <v>7</v>
      </c>
      <c r="B499" s="1">
        <v>0.5</v>
      </c>
      <c r="C499" s="1">
        <v>0.5</v>
      </c>
      <c r="D499" s="1">
        <v>0.5</v>
      </c>
    </row>
    <row r="500" spans="1:11" x14ac:dyDescent="0.25">
      <c r="B500" s="1">
        <f>SUM(B498:B499)</f>
        <v>1</v>
      </c>
      <c r="C500" s="1">
        <f t="shared" ref="C500:D500" si="39">SUM(C498:C499)</f>
        <v>1</v>
      </c>
      <c r="D500" s="1">
        <f t="shared" si="39"/>
        <v>1</v>
      </c>
    </row>
    <row r="501" spans="1:11" x14ac:dyDescent="0.25">
      <c r="A501" t="s">
        <v>8</v>
      </c>
      <c r="B501" s="2"/>
    </row>
    <row r="502" spans="1:11" x14ac:dyDescent="0.25">
      <c r="A502" t="s">
        <v>67</v>
      </c>
      <c r="B502" s="1">
        <v>0.5</v>
      </c>
      <c r="C502" s="1">
        <v>0.4</v>
      </c>
      <c r="D502" s="1">
        <v>0.5</v>
      </c>
    </row>
    <row r="503" spans="1:11" x14ac:dyDescent="0.25">
      <c r="A503" t="s">
        <v>68</v>
      </c>
      <c r="B503" s="2" t="s">
        <v>9</v>
      </c>
      <c r="C503" s="1">
        <v>0</v>
      </c>
      <c r="D503" s="2" t="s">
        <v>9</v>
      </c>
    </row>
    <row r="504" spans="1:11" x14ac:dyDescent="0.25">
      <c r="A504" t="s">
        <v>69</v>
      </c>
      <c r="B504" s="1">
        <v>0.25</v>
      </c>
      <c r="C504" s="1">
        <v>0.2</v>
      </c>
      <c r="D504" s="1">
        <v>0.25</v>
      </c>
    </row>
    <row r="505" spans="1:11" x14ac:dyDescent="0.25">
      <c r="A505" t="s">
        <v>70</v>
      </c>
      <c r="B505" s="7">
        <v>0.125</v>
      </c>
      <c r="C505" s="1">
        <v>0.1</v>
      </c>
      <c r="D505" s="7">
        <v>0.125</v>
      </c>
    </row>
    <row r="506" spans="1:11" x14ac:dyDescent="0.25">
      <c r="A506" t="s">
        <v>71</v>
      </c>
      <c r="B506" s="7">
        <v>0.125</v>
      </c>
      <c r="C506" s="1">
        <v>0.1</v>
      </c>
      <c r="D506" s="7">
        <v>0.125</v>
      </c>
    </row>
    <row r="507" spans="1:11" x14ac:dyDescent="0.25">
      <c r="B507" s="1">
        <f>SUM(B502:B506)</f>
        <v>1</v>
      </c>
      <c r="C507" s="1">
        <f t="shared" ref="C507:D507" si="40">SUM(C502:C506)</f>
        <v>0.8</v>
      </c>
      <c r="D507" s="1">
        <f t="shared" si="40"/>
        <v>1</v>
      </c>
    </row>
    <row r="508" spans="1:1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x14ac:dyDescent="0.25">
      <c r="A510" t="s">
        <v>49</v>
      </c>
    </row>
    <row r="511" spans="1:11" x14ac:dyDescent="0.25">
      <c r="A511" t="s">
        <v>0</v>
      </c>
      <c r="B511" t="s">
        <v>29</v>
      </c>
      <c r="C511" t="s">
        <v>2</v>
      </c>
      <c r="D511" t="s">
        <v>5</v>
      </c>
    </row>
    <row r="512" spans="1:11" x14ac:dyDescent="0.25">
      <c r="A512" t="s">
        <v>55</v>
      </c>
      <c r="B512" s="2" t="b">
        <v>1</v>
      </c>
      <c r="C512" s="2" t="b">
        <v>1</v>
      </c>
      <c r="D512" t="b">
        <v>1</v>
      </c>
    </row>
    <row r="513" spans="1:6" x14ac:dyDescent="0.25">
      <c r="A513" t="s">
        <v>56</v>
      </c>
      <c r="B513" s="1">
        <v>0.4</v>
      </c>
      <c r="C513" s="1">
        <v>0.4</v>
      </c>
      <c r="D513" s="1">
        <v>0.4</v>
      </c>
    </row>
    <row r="514" spans="1:6" x14ac:dyDescent="0.25">
      <c r="A514" t="s">
        <v>57</v>
      </c>
      <c r="B514" s="1">
        <v>0.25</v>
      </c>
      <c r="C514" s="1">
        <v>0.25</v>
      </c>
      <c r="D514" s="1">
        <v>0.25</v>
      </c>
    </row>
    <row r="515" spans="1:6" x14ac:dyDescent="0.25">
      <c r="A515" t="s">
        <v>58</v>
      </c>
      <c r="B515" s="1">
        <v>0.1</v>
      </c>
      <c r="C515" s="1">
        <v>0.1</v>
      </c>
      <c r="D515" s="1">
        <v>0.1</v>
      </c>
    </row>
    <row r="516" spans="1:6" x14ac:dyDescent="0.25">
      <c r="A516" t="s">
        <v>59</v>
      </c>
      <c r="B516" s="1">
        <v>0.25</v>
      </c>
      <c r="C516" s="1">
        <v>0</v>
      </c>
      <c r="D516" s="1">
        <v>0.25</v>
      </c>
      <c r="E516" t="s">
        <v>74</v>
      </c>
      <c r="F516" s="3" t="s">
        <v>50</v>
      </c>
    </row>
    <row r="517" spans="1:6" x14ac:dyDescent="0.25">
      <c r="B517" s="1">
        <f>SUM(B513:B516)</f>
        <v>1</v>
      </c>
      <c r="C517" s="1">
        <f>SUM(C513:C516)</f>
        <v>0.75</v>
      </c>
      <c r="D517" s="1">
        <f>SUM(D513:D516)</f>
        <v>1</v>
      </c>
    </row>
    <row r="518" spans="1:6" x14ac:dyDescent="0.25">
      <c r="A518" t="s">
        <v>4</v>
      </c>
      <c r="B518" s="2"/>
    </row>
    <row r="519" spans="1:6" x14ac:dyDescent="0.25">
      <c r="A519" t="s">
        <v>60</v>
      </c>
      <c r="B519" s="1">
        <v>0</v>
      </c>
      <c r="C519" s="1">
        <v>0</v>
      </c>
      <c r="D519" s="1">
        <v>0</v>
      </c>
    </row>
    <row r="520" spans="1:6" x14ac:dyDescent="0.25">
      <c r="A520" t="s">
        <v>61</v>
      </c>
      <c r="B520" s="1">
        <v>0.5</v>
      </c>
      <c r="C520" s="1">
        <v>0.5</v>
      </c>
      <c r="D520" s="1">
        <v>0.5</v>
      </c>
    </row>
    <row r="521" spans="1:6" x14ac:dyDescent="0.25">
      <c r="B521" s="1">
        <f>SUM(B519:B520)</f>
        <v>0.5</v>
      </c>
      <c r="C521" s="1">
        <f t="shared" ref="C521:D521" si="41">SUM(C519:C520)</f>
        <v>0.5</v>
      </c>
      <c r="D521" s="1">
        <f t="shared" si="41"/>
        <v>0.5</v>
      </c>
    </row>
    <row r="522" spans="1:6" x14ac:dyDescent="0.25">
      <c r="A522" t="s">
        <v>6</v>
      </c>
      <c r="B522" s="2"/>
    </row>
    <row r="523" spans="1:6" x14ac:dyDescent="0.25">
      <c r="A523" t="s">
        <v>62</v>
      </c>
      <c r="B523" s="1">
        <v>0.5</v>
      </c>
      <c r="C523" s="1">
        <v>0.5</v>
      </c>
      <c r="D523" s="1">
        <v>0.5</v>
      </c>
    </row>
    <row r="524" spans="1:6" x14ac:dyDescent="0.25">
      <c r="A524" t="s">
        <v>7</v>
      </c>
      <c r="B524" s="1">
        <v>0.5</v>
      </c>
      <c r="C524" s="1">
        <v>0.5</v>
      </c>
      <c r="D524" s="1">
        <v>0.5</v>
      </c>
    </row>
    <row r="525" spans="1:6" x14ac:dyDescent="0.25">
      <c r="B525" s="1">
        <f>SUM(B523:B524)</f>
        <v>1</v>
      </c>
      <c r="C525" s="1">
        <f t="shared" ref="C525:D525" si="42">SUM(C523:C524)</f>
        <v>1</v>
      </c>
      <c r="D525" s="1">
        <f t="shared" si="42"/>
        <v>1</v>
      </c>
    </row>
    <row r="526" spans="1:6" x14ac:dyDescent="0.25">
      <c r="A526" t="s">
        <v>8</v>
      </c>
      <c r="B526" s="2"/>
    </row>
    <row r="527" spans="1:6" x14ac:dyDescent="0.25">
      <c r="A527" t="s">
        <v>67</v>
      </c>
      <c r="B527" s="1">
        <v>0.5</v>
      </c>
      <c r="C527" s="1">
        <v>0.4</v>
      </c>
      <c r="D527" s="1">
        <v>0.5</v>
      </c>
    </row>
    <row r="528" spans="1:6" x14ac:dyDescent="0.25">
      <c r="A528" t="s">
        <v>68</v>
      </c>
      <c r="B528" s="2" t="s">
        <v>9</v>
      </c>
      <c r="C528" s="1">
        <v>0</v>
      </c>
      <c r="D528" s="2" t="s">
        <v>9</v>
      </c>
    </row>
    <row r="529" spans="1:11" x14ac:dyDescent="0.25">
      <c r="A529" t="s">
        <v>69</v>
      </c>
      <c r="B529" s="1">
        <v>0.25</v>
      </c>
      <c r="C529" s="1">
        <v>0.2</v>
      </c>
      <c r="D529" s="1">
        <v>0.25</v>
      </c>
    </row>
    <row r="530" spans="1:11" x14ac:dyDescent="0.25">
      <c r="A530" t="s">
        <v>70</v>
      </c>
      <c r="B530" s="1">
        <v>0</v>
      </c>
      <c r="C530" s="1">
        <v>0</v>
      </c>
      <c r="D530" s="1">
        <v>0</v>
      </c>
    </row>
    <row r="531" spans="1:11" x14ac:dyDescent="0.25">
      <c r="A531" t="s">
        <v>71</v>
      </c>
      <c r="B531" s="7">
        <v>0.125</v>
      </c>
      <c r="C531" s="1">
        <v>0.1</v>
      </c>
      <c r="D531" s="7">
        <v>0.125</v>
      </c>
    </row>
    <row r="532" spans="1:11" x14ac:dyDescent="0.25">
      <c r="B532" s="1">
        <f>SUM(B527:B531)</f>
        <v>0.875</v>
      </c>
      <c r="C532" s="1">
        <f t="shared" ref="C532:D532" si="43">SUM(C527:C531)</f>
        <v>0.70000000000000007</v>
      </c>
      <c r="D532" s="1">
        <f t="shared" si="43"/>
        <v>0.875</v>
      </c>
    </row>
    <row r="533" spans="1:1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x14ac:dyDescent="0.25">
      <c r="A535" t="s">
        <v>51</v>
      </c>
    </row>
    <row r="536" spans="1:11" x14ac:dyDescent="0.25">
      <c r="A536" t="s">
        <v>0</v>
      </c>
      <c r="B536" t="s">
        <v>29</v>
      </c>
      <c r="C536" t="s">
        <v>2</v>
      </c>
      <c r="D536" t="s">
        <v>5</v>
      </c>
    </row>
    <row r="537" spans="1:11" x14ac:dyDescent="0.25">
      <c r="A537" t="s">
        <v>55</v>
      </c>
      <c r="B537" s="2" t="b">
        <v>1</v>
      </c>
      <c r="C537" s="2" t="b">
        <v>1</v>
      </c>
      <c r="D537" t="b">
        <v>1</v>
      </c>
    </row>
    <row r="538" spans="1:11" x14ac:dyDescent="0.25">
      <c r="A538" t="s">
        <v>56</v>
      </c>
      <c r="B538" s="1">
        <v>0.4</v>
      </c>
      <c r="C538" s="1">
        <v>0.4</v>
      </c>
      <c r="D538" s="1">
        <v>0.4</v>
      </c>
    </row>
    <row r="539" spans="1:11" x14ac:dyDescent="0.25">
      <c r="A539" t="s">
        <v>57</v>
      </c>
      <c r="B539" s="1">
        <v>0.25</v>
      </c>
      <c r="C539" s="1">
        <v>0.25</v>
      </c>
      <c r="D539" s="1">
        <v>0.25</v>
      </c>
    </row>
    <row r="540" spans="1:11" x14ac:dyDescent="0.25">
      <c r="A540" t="s">
        <v>58</v>
      </c>
      <c r="B540" s="1">
        <v>0.1</v>
      </c>
      <c r="C540" s="1">
        <v>0.1</v>
      </c>
      <c r="D540" s="1">
        <v>0.1</v>
      </c>
    </row>
    <row r="541" spans="1:11" x14ac:dyDescent="0.25">
      <c r="A541" t="s">
        <v>59</v>
      </c>
      <c r="B541" s="1">
        <v>0.25</v>
      </c>
      <c r="C541" s="1">
        <v>0.25</v>
      </c>
      <c r="D541" s="1">
        <v>0.25</v>
      </c>
      <c r="F541" s="3" t="s">
        <v>53</v>
      </c>
    </row>
    <row r="542" spans="1:11" x14ac:dyDescent="0.25">
      <c r="B542" s="1">
        <f>SUM(B538:B541)</f>
        <v>1</v>
      </c>
      <c r="C542" s="1">
        <f>SUM(C538:C541)</f>
        <v>1</v>
      </c>
      <c r="D542" s="1">
        <f>SUM(D538:D541)</f>
        <v>1</v>
      </c>
    </row>
    <row r="543" spans="1:11" x14ac:dyDescent="0.25">
      <c r="A543" t="s">
        <v>4</v>
      </c>
      <c r="B543" s="2"/>
    </row>
    <row r="544" spans="1:11" x14ac:dyDescent="0.25">
      <c r="A544" t="s">
        <v>60</v>
      </c>
      <c r="B544" s="1">
        <v>0.5</v>
      </c>
      <c r="C544" s="1">
        <v>0.5</v>
      </c>
      <c r="D544" s="1">
        <v>0.5</v>
      </c>
    </row>
    <row r="545" spans="1:11" x14ac:dyDescent="0.25">
      <c r="A545" t="s">
        <v>61</v>
      </c>
      <c r="B545" s="1">
        <v>0.5</v>
      </c>
      <c r="C545" s="1">
        <v>0.5</v>
      </c>
      <c r="D545" s="1">
        <v>0.5</v>
      </c>
    </row>
    <row r="546" spans="1:11" x14ac:dyDescent="0.25">
      <c r="B546" s="1">
        <f>SUM(B544:B545)</f>
        <v>1</v>
      </c>
      <c r="C546" s="1">
        <f t="shared" ref="C546:D546" si="44">SUM(C544:C545)</f>
        <v>1</v>
      </c>
      <c r="D546" s="1">
        <f t="shared" si="44"/>
        <v>1</v>
      </c>
    </row>
    <row r="547" spans="1:11" x14ac:dyDescent="0.25">
      <c r="A547" t="s">
        <v>6</v>
      </c>
      <c r="B547" s="2"/>
    </row>
    <row r="548" spans="1:11" x14ac:dyDescent="0.25">
      <c r="A548" t="s">
        <v>62</v>
      </c>
      <c r="B548" s="1">
        <v>0.5</v>
      </c>
      <c r="C548" s="1">
        <v>0.5</v>
      </c>
      <c r="D548" s="1">
        <v>0.5</v>
      </c>
    </row>
    <row r="549" spans="1:11" x14ac:dyDescent="0.25">
      <c r="A549" t="s">
        <v>7</v>
      </c>
      <c r="B549" s="1">
        <v>0.5</v>
      </c>
      <c r="C549" s="1">
        <v>0.5</v>
      </c>
      <c r="D549" s="1">
        <v>0.5</v>
      </c>
    </row>
    <row r="550" spans="1:11" x14ac:dyDescent="0.25">
      <c r="B550" s="1">
        <f>SUM(B548:B549)</f>
        <v>1</v>
      </c>
      <c r="C550" s="1">
        <f t="shared" ref="C550:D550" si="45">SUM(C548:C549)</f>
        <v>1</v>
      </c>
      <c r="D550" s="1">
        <f t="shared" si="45"/>
        <v>1</v>
      </c>
    </row>
    <row r="551" spans="1:11" x14ac:dyDescent="0.25">
      <c r="A551" t="s">
        <v>8</v>
      </c>
      <c r="B551" s="2"/>
    </row>
    <row r="552" spans="1:11" x14ac:dyDescent="0.25">
      <c r="A552" t="s">
        <v>67</v>
      </c>
      <c r="B552" s="1">
        <v>0.5</v>
      </c>
      <c r="C552" s="1">
        <v>0.4</v>
      </c>
      <c r="D552" s="1">
        <v>0.5</v>
      </c>
    </row>
    <row r="553" spans="1:11" x14ac:dyDescent="0.25">
      <c r="A553" t="s">
        <v>68</v>
      </c>
      <c r="B553" s="2" t="s">
        <v>9</v>
      </c>
      <c r="C553" s="1">
        <v>0</v>
      </c>
      <c r="D553" s="2" t="s">
        <v>9</v>
      </c>
    </row>
    <row r="554" spans="1:11" x14ac:dyDescent="0.25">
      <c r="A554" t="s">
        <v>69</v>
      </c>
      <c r="B554" s="1">
        <v>0.25</v>
      </c>
      <c r="C554" s="1">
        <v>0.2</v>
      </c>
      <c r="D554" s="1">
        <v>0.25</v>
      </c>
    </row>
    <row r="555" spans="1:11" x14ac:dyDescent="0.25">
      <c r="A555" t="s">
        <v>70</v>
      </c>
      <c r="B555" s="7">
        <v>0.125</v>
      </c>
      <c r="C555" s="1">
        <v>0.1</v>
      </c>
      <c r="D555" s="7">
        <v>0.125</v>
      </c>
    </row>
    <row r="556" spans="1:11" x14ac:dyDescent="0.25">
      <c r="A556" t="s">
        <v>71</v>
      </c>
      <c r="B556" s="7">
        <v>0.125</v>
      </c>
      <c r="C556" s="1">
        <v>0.1</v>
      </c>
      <c r="D556" s="7">
        <v>0.125</v>
      </c>
    </row>
    <row r="557" spans="1:11" x14ac:dyDescent="0.25">
      <c r="B557" s="1">
        <f>SUM(B552:B556)</f>
        <v>1</v>
      </c>
      <c r="C557" s="1">
        <f t="shared" ref="C557:D557" si="46">SUM(C552:C556)</f>
        <v>0.8</v>
      </c>
      <c r="D557" s="1">
        <f t="shared" si="46"/>
        <v>1</v>
      </c>
    </row>
    <row r="558" spans="1:1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x14ac:dyDescent="0.25">
      <c r="A560" t="s">
        <v>52</v>
      </c>
    </row>
    <row r="561" spans="1:6" x14ac:dyDescent="0.25">
      <c r="A561" t="s">
        <v>0</v>
      </c>
      <c r="B561" t="s">
        <v>29</v>
      </c>
      <c r="C561" t="s">
        <v>2</v>
      </c>
      <c r="D561" t="s">
        <v>5</v>
      </c>
    </row>
    <row r="562" spans="1:6" x14ac:dyDescent="0.25">
      <c r="A562" t="s">
        <v>55</v>
      </c>
      <c r="B562" s="2" t="b">
        <v>1</v>
      </c>
      <c r="C562" s="2" t="b">
        <v>1</v>
      </c>
      <c r="D562" t="b">
        <v>1</v>
      </c>
    </row>
    <row r="563" spans="1:6" x14ac:dyDescent="0.25">
      <c r="A563" t="s">
        <v>56</v>
      </c>
      <c r="B563" s="1">
        <v>0.4</v>
      </c>
      <c r="C563" s="1">
        <v>0.4</v>
      </c>
      <c r="D563" s="1">
        <v>0.4</v>
      </c>
    </row>
    <row r="564" spans="1:6" x14ac:dyDescent="0.25">
      <c r="A564" t="s">
        <v>57</v>
      </c>
      <c r="B564" s="1">
        <v>0.25</v>
      </c>
      <c r="C564" s="1">
        <v>0.25</v>
      </c>
      <c r="D564" s="1">
        <v>0.25</v>
      </c>
    </row>
    <row r="565" spans="1:6" x14ac:dyDescent="0.25">
      <c r="A565" t="s">
        <v>58</v>
      </c>
      <c r="B565" s="1">
        <v>0</v>
      </c>
      <c r="C565" s="1">
        <v>0</v>
      </c>
      <c r="D565" s="1">
        <v>0</v>
      </c>
    </row>
    <row r="566" spans="1:6" x14ac:dyDescent="0.25">
      <c r="A566" t="s">
        <v>59</v>
      </c>
      <c r="B566" s="1">
        <v>0.25</v>
      </c>
      <c r="C566" s="1">
        <v>0.25</v>
      </c>
      <c r="D566" s="1">
        <v>0.25</v>
      </c>
      <c r="F566" s="3" t="s">
        <v>54</v>
      </c>
    </row>
    <row r="567" spans="1:6" x14ac:dyDescent="0.25">
      <c r="B567" s="1">
        <f>SUM(B563:B566)</f>
        <v>0.9</v>
      </c>
      <c r="C567" s="1">
        <f t="shared" ref="C567:D567" si="47">SUM(C563:C566)</f>
        <v>0.9</v>
      </c>
      <c r="D567" s="1">
        <f t="shared" si="47"/>
        <v>0.9</v>
      </c>
    </row>
    <row r="568" spans="1:6" x14ac:dyDescent="0.25">
      <c r="A568" t="s">
        <v>4</v>
      </c>
      <c r="B568" s="2"/>
    </row>
    <row r="569" spans="1:6" x14ac:dyDescent="0.25">
      <c r="A569" t="s">
        <v>60</v>
      </c>
      <c r="B569" s="1">
        <v>0.5</v>
      </c>
      <c r="C569" s="1">
        <v>0.5</v>
      </c>
      <c r="D569" s="1">
        <v>0.5</v>
      </c>
    </row>
    <row r="570" spans="1:6" x14ac:dyDescent="0.25">
      <c r="A570" t="s">
        <v>61</v>
      </c>
      <c r="B570" s="1">
        <v>0.5</v>
      </c>
      <c r="C570" s="1">
        <v>0.5</v>
      </c>
      <c r="D570" s="1">
        <v>0.5</v>
      </c>
    </row>
    <row r="571" spans="1:6" x14ac:dyDescent="0.25">
      <c r="B571" s="2">
        <f>SUM(B569:B570)*10</f>
        <v>10</v>
      </c>
      <c r="C571">
        <f>SUM(C569:C570)*10</f>
        <v>10</v>
      </c>
      <c r="D571">
        <f>SUM(D569:D570)*10</f>
        <v>10</v>
      </c>
    </row>
    <row r="572" spans="1:6" x14ac:dyDescent="0.25">
      <c r="A572" t="s">
        <v>6</v>
      </c>
      <c r="B572" s="2"/>
    </row>
    <row r="573" spans="1:6" x14ac:dyDescent="0.25">
      <c r="A573" t="s">
        <v>62</v>
      </c>
      <c r="B573" s="6">
        <f>(1/3)*50%</f>
        <v>0.16666666666666666</v>
      </c>
      <c r="C573" s="6">
        <f t="shared" ref="C573:D573" si="48">(1/3)*50%</f>
        <v>0.16666666666666666</v>
      </c>
      <c r="D573" s="6">
        <f t="shared" si="48"/>
        <v>0.16666666666666666</v>
      </c>
    </row>
    <row r="574" spans="1:6" x14ac:dyDescent="0.25">
      <c r="A574" t="s">
        <v>7</v>
      </c>
      <c r="B574" s="1">
        <v>0.5</v>
      </c>
      <c r="C574" s="1">
        <v>0.5</v>
      </c>
      <c r="D574" s="1">
        <v>0.5</v>
      </c>
    </row>
    <row r="575" spans="1:6" x14ac:dyDescent="0.25">
      <c r="B575" s="1">
        <f>SUM(B573:B574)</f>
        <v>0.66666666666666663</v>
      </c>
      <c r="C575" s="1">
        <f t="shared" ref="C575:D575" si="49">SUM(C573:C574)</f>
        <v>0.66666666666666663</v>
      </c>
      <c r="D575" s="1">
        <f t="shared" si="49"/>
        <v>0.66666666666666663</v>
      </c>
    </row>
    <row r="576" spans="1:6" x14ac:dyDescent="0.25">
      <c r="A576" t="s">
        <v>8</v>
      </c>
      <c r="B576" s="2"/>
    </row>
    <row r="577" spans="1:4" x14ac:dyDescent="0.25">
      <c r="A577" t="s">
        <v>67</v>
      </c>
      <c r="B577" s="1">
        <v>0</v>
      </c>
      <c r="C577" s="1">
        <v>0</v>
      </c>
      <c r="D577" s="1">
        <v>0</v>
      </c>
    </row>
    <row r="578" spans="1:4" x14ac:dyDescent="0.25">
      <c r="A578" t="s">
        <v>68</v>
      </c>
      <c r="B578" s="2" t="s">
        <v>9</v>
      </c>
      <c r="C578" s="1">
        <v>0</v>
      </c>
      <c r="D578" s="2" t="s">
        <v>9</v>
      </c>
    </row>
    <row r="579" spans="1:4" x14ac:dyDescent="0.25">
      <c r="A579" t="s">
        <v>69</v>
      </c>
      <c r="B579" s="1">
        <v>0.25</v>
      </c>
      <c r="C579" s="1">
        <v>0.2</v>
      </c>
      <c r="D579" s="1">
        <v>0.25</v>
      </c>
    </row>
    <row r="580" spans="1:4" x14ac:dyDescent="0.25">
      <c r="A580" t="s">
        <v>70</v>
      </c>
      <c r="B580" s="7">
        <v>0.125</v>
      </c>
      <c r="C580" s="1">
        <v>0.1</v>
      </c>
      <c r="D580" s="7">
        <v>0.125</v>
      </c>
    </row>
    <row r="581" spans="1:4" x14ac:dyDescent="0.25">
      <c r="A581" t="s">
        <v>71</v>
      </c>
      <c r="B581" s="1">
        <v>0</v>
      </c>
      <c r="C581" s="1">
        <v>0</v>
      </c>
      <c r="D581" s="1">
        <v>0</v>
      </c>
    </row>
    <row r="582" spans="1:4" x14ac:dyDescent="0.25">
      <c r="B582" s="1">
        <f>SUM(B577:B581)</f>
        <v>0.375</v>
      </c>
      <c r="C582" s="1">
        <f t="shared" ref="C582:D582" si="50">SUM(C577:C581)</f>
        <v>0.30000000000000004</v>
      </c>
      <c r="D582" s="1">
        <f t="shared" si="50"/>
        <v>0.375</v>
      </c>
    </row>
  </sheetData>
  <hyperlinks>
    <hyperlink ref="F56" r:id="rId1"/>
    <hyperlink ref="F81" r:id="rId2" display="https://dx.doi.org/10.1093%2Fbioinformatics%2Fbts425"/>
    <hyperlink ref="F106" r:id="rId3" display="https://dx.doi.org/10.1093%2Fbioinformatics%2Fbtw229"/>
    <hyperlink ref="F131" r:id="rId4"/>
    <hyperlink ref="F156" r:id="rId5"/>
    <hyperlink ref="F181" r:id="rId6" tooltip="DOI for use in publications, etc., will always redirect to current release version (or devel if package is not in release yet)." display="https://doi.org/doi:10.18129/B9.bioc.CHRONOS"/>
    <hyperlink ref="F206" r:id="rId7"/>
    <hyperlink ref="F231" r:id="rId8"/>
    <hyperlink ref="F261" r:id="rId9"/>
    <hyperlink ref="F286" r:id="rId10"/>
    <hyperlink ref="F311" r:id="rId11" display="https://doi.org/10.1073/pnas.85.8.2444"/>
    <hyperlink ref="F336" r:id="rId12" tooltip="Persistent link using digital object identifier"/>
    <hyperlink ref="F361" r:id="rId13"/>
    <hyperlink ref="F391" r:id="rId14" display="https://doi.org/10.1093/nar/gkh340"/>
    <hyperlink ref="F441" r:id="rId15"/>
    <hyperlink ref="F466" r:id="rId16" display="https://doi.org/10.1038/nmeth.2109"/>
    <hyperlink ref="F491" r:id="rId17"/>
    <hyperlink ref="F516" r:id="rId18"/>
    <hyperlink ref="F541" r:id="rId19"/>
    <hyperlink ref="F566" r:id="rId20" display="https://doi.org/10.1093/molbev/msx248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7" workbookViewId="0">
      <selection activeCell="I210" sqref="A1:I210"/>
    </sheetView>
  </sheetViews>
  <sheetFormatPr defaultRowHeight="15" x14ac:dyDescent="0.25"/>
  <cols>
    <col min="1" max="1" width="43" customWidth="1"/>
    <col min="2" max="2" width="32" customWidth="1"/>
    <col min="3" max="3" width="34.140625" customWidth="1"/>
    <col min="4" max="4" width="24.7109375" customWidth="1"/>
    <col min="5" max="5" width="17.7109375" customWidth="1"/>
    <col min="6" max="6" width="31.140625" customWidth="1"/>
  </cols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</dc:creator>
  <cp:lastModifiedBy>Nigel</cp:lastModifiedBy>
  <dcterms:created xsi:type="dcterms:W3CDTF">2019-05-09T14:13:44Z</dcterms:created>
  <dcterms:modified xsi:type="dcterms:W3CDTF">2019-05-21T12:42:45Z</dcterms:modified>
</cp:coreProperties>
</file>