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kawal\OneDrive\Desktop\Excel Projects\bike-demographics-analysis\"/>
    </mc:Choice>
  </mc:AlternateContent>
  <xr:revisionPtr revIDLastSave="0" documentId="13_ncr:1_{89E7D067-5088-4FD8-8C00-0C410290FA6A}"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<sst xmlns="http://schemas.openxmlformats.org/spreadsheetml/2006/main" count="16274" uniqueCount="51">
  <si>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</si>
  <si>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</si>
  <si>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</si>
  <si>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</si>
  <si>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</si>
  <si>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</si>
  <si>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</si>
  <si>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</si>
  <si>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</si>
  <si>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</si>
  <si>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</si>
  <si>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</si>
  <si>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</si>
  <si>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</si>
  <si>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</si>
  <si>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</si>
  <si>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</si>
  <si>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</si>
  <si>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</si>
  <si>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</si>
  <si>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</si>
  <si>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</si>
  <si>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</si>
  <si>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</si>
  <si>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</si>
  <si>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</si>
  <si>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</si>
  <si>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</si>
  <si>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</si>
  <si>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</si>
  <si>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</si>
  <si>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</si>
  <si>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</si>
  <si>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</si>
  <si>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</si>
  <si>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</si>
  <si>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</si>
  <si>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</si>
  <si>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</si>
  <si>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</si>
  <si>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</si>
  <si>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</si>
  <si>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</si>
  <si>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Count of Purchased Bike</t>
  </si>
  <si>
    <t>Column Labels</t>
  </si>
  <si>
    <t>Average of Income</t>
  </si>
  <si>
    <t>More than 10 Miles</t>
  </si>
  <si>
    <t>Adult</t>
  </si>
  <si>
    <t>Senior</t>
  </si>
  <si>
    <t>Young 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</si>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</sst>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Demographics 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F789-4100-8F05-5CB21D84D0C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F789-4100-8F05-5CB21D84D0C0}"/>
            </c:ext>
          </c:extLst>
        </c:ser>
        <c:dLbls>
          <c:dLblPos val="outEnd"/>
          <c:showLegendKey val="0"/>
          <c:showVal val="0"/>
          <c:showCatName val="0"/>
          <c:showSerName val="0"/>
          <c:showPercent val="0"/>
          <c:showBubbleSize val="0"/>
        </c:dLbls>
        <c:gapWidth val="219"/>
        <c:overlap val="-27"/>
        <c:axId val="1223534351"/>
        <c:axId val="1457455600"/>
      </c:barChart>
      <c:catAx>
        <c:axId val="1223534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455600"/>
        <c:crosses val="autoZero"/>
        <c:auto val="1"/>
        <c:lblAlgn val="ctr"/>
        <c:lblOffset val="100"/>
        <c:noMultiLvlLbl val="0"/>
      </c:catAx>
      <c:valAx>
        <c:axId val="1457455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5343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Demographics 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AA5-4D19-A62B-D33624D33AE9}"/>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AA5-4D19-A62B-D33624D33AE9}"/>
            </c:ext>
          </c:extLst>
        </c:ser>
        <c:dLbls>
          <c:showLegendKey val="0"/>
          <c:showVal val="0"/>
          <c:showCatName val="0"/>
          <c:showSerName val="0"/>
          <c:showPercent val="0"/>
          <c:showBubbleSize val="0"/>
        </c:dLbls>
        <c:smooth val="0"/>
        <c:axId val="1421092703"/>
        <c:axId val="1450437824"/>
      </c:lineChart>
      <c:catAx>
        <c:axId val="1421092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437824"/>
        <c:crosses val="autoZero"/>
        <c:auto val="1"/>
        <c:lblAlgn val="ctr"/>
        <c:lblOffset val="100"/>
        <c:noMultiLvlLbl val="0"/>
      </c:catAx>
      <c:valAx>
        <c:axId val="1450437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092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Demographics 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Young Adult</c:v>
                </c:pt>
                <c:pt idx="1">
                  <c:v>Adult</c:v>
                </c:pt>
                <c:pt idx="2">
                  <c:v>Senior</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A58-4029-B762-3D1263A5EED3}"/>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Young Adult</c:v>
                </c:pt>
                <c:pt idx="1">
                  <c:v>Adult</c:v>
                </c:pt>
                <c:pt idx="2">
                  <c:v>Senior</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A58-4029-B762-3D1263A5EED3}"/>
            </c:ext>
          </c:extLst>
        </c:ser>
        <c:dLbls>
          <c:showLegendKey val="0"/>
          <c:showVal val="0"/>
          <c:showCatName val="0"/>
          <c:showSerName val="0"/>
          <c:showPercent val="0"/>
          <c:showBubbleSize val="0"/>
        </c:dLbls>
        <c:marker val="1"/>
        <c:smooth val="0"/>
        <c:axId val="1428079055"/>
        <c:axId val="1421711039"/>
      </c:lineChart>
      <c:catAx>
        <c:axId val="1428079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711039"/>
        <c:crosses val="autoZero"/>
        <c:auto val="1"/>
        <c:lblAlgn val="ctr"/>
        <c:lblOffset val="100"/>
        <c:noMultiLvlLbl val="0"/>
      </c:catAx>
      <c:valAx>
        <c:axId val="1421711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079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Demographics Analysis.xlsx]Pivot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Table'!$B$59:$B$112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BD0-4308-88CB-3C1CE9F6C0AF}"/>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Table'!$C$59:$C$112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BD0-4308-88CB-3C1CE9F6C0AF}"/>
            </c:ext>
          </c:extLst>
        </c:ser>
        <c:dLbls>
          <c:showLegendKey val="0"/>
          <c:showVal val="0"/>
          <c:showCatName val="0"/>
          <c:showSerName val="0"/>
          <c:showPercent val="0"/>
          <c:showBubbleSize val="0"/>
        </c:dLbls>
        <c:marker val="1"/>
        <c:smooth val="0"/>
        <c:axId val="1421099903"/>
        <c:axId val="1426025487"/>
      </c:lineChart>
      <c:catAx>
        <c:axId val="1421099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025487"/>
        <c:crosses val="autoZero"/>
        <c:auto val="1"/>
        <c:lblAlgn val="ctr"/>
        <c:lblOffset val="100"/>
        <c:noMultiLvlLbl val="0"/>
      </c:catAx>
      <c:valAx>
        <c:axId val="1426025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099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Demographics Analysis.xlsx]Pivot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7A7E-4D77-A237-FBFB0BD312A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7A7E-4D77-A237-FBFB0BD312A8}"/>
            </c:ext>
          </c:extLst>
        </c:ser>
        <c:dLbls>
          <c:showLegendKey val="0"/>
          <c:showVal val="0"/>
          <c:showCatName val="0"/>
          <c:showSerName val="0"/>
          <c:showPercent val="0"/>
          <c:showBubbleSize val="0"/>
        </c:dLbls>
        <c:gapWidth val="219"/>
        <c:overlap val="-27"/>
        <c:axId val="1223534351"/>
        <c:axId val="1457455600"/>
      </c:barChart>
      <c:catAx>
        <c:axId val="1223534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455600"/>
        <c:crosses val="autoZero"/>
        <c:auto val="1"/>
        <c:lblAlgn val="ctr"/>
        <c:lblOffset val="100"/>
        <c:noMultiLvlLbl val="0"/>
      </c:catAx>
      <c:valAx>
        <c:axId val="1457455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5343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Demographics Analysis.xlsx]Pivot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0A6-4DA6-930E-A5E4C9E6F3AE}"/>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0A6-4DA6-930E-A5E4C9E6F3AE}"/>
            </c:ext>
          </c:extLst>
        </c:ser>
        <c:dLbls>
          <c:showLegendKey val="0"/>
          <c:showVal val="0"/>
          <c:showCatName val="0"/>
          <c:showSerName val="0"/>
          <c:showPercent val="0"/>
          <c:showBubbleSize val="0"/>
        </c:dLbls>
        <c:marker val="1"/>
        <c:smooth val="0"/>
        <c:axId val="1421092703"/>
        <c:axId val="1450437824"/>
      </c:lineChart>
      <c:catAx>
        <c:axId val="142109270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50437824"/>
        <c:crosses val="autoZero"/>
        <c:auto val="1"/>
        <c:lblAlgn val="ctr"/>
        <c:lblOffset val="100"/>
        <c:noMultiLvlLbl val="0"/>
      </c:catAx>
      <c:valAx>
        <c:axId val="145043782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21092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Demographics Analysis.xlsx]Pivot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Young Adult</c:v>
                </c:pt>
                <c:pt idx="1">
                  <c:v>Adult</c:v>
                </c:pt>
                <c:pt idx="2">
                  <c:v>Senior</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531-4E6D-8309-DAF9647B2220}"/>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Young Adult</c:v>
                </c:pt>
                <c:pt idx="1">
                  <c:v>Adult</c:v>
                </c:pt>
                <c:pt idx="2">
                  <c:v>Senior</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531-4E6D-8309-DAF9647B2220}"/>
            </c:ext>
          </c:extLst>
        </c:ser>
        <c:dLbls>
          <c:showLegendKey val="0"/>
          <c:showVal val="0"/>
          <c:showCatName val="0"/>
          <c:showSerName val="0"/>
          <c:showPercent val="0"/>
          <c:showBubbleSize val="0"/>
        </c:dLbls>
        <c:marker val="1"/>
        <c:smooth val="0"/>
        <c:axId val="1428079055"/>
        <c:axId val="1421711039"/>
      </c:lineChart>
      <c:catAx>
        <c:axId val="1428079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711039"/>
        <c:crosses val="autoZero"/>
        <c:auto val="1"/>
        <c:lblAlgn val="ctr"/>
        <c:lblOffset val="100"/>
        <c:noMultiLvlLbl val="0"/>
      </c:catAx>
      <c:valAx>
        <c:axId val="1421711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079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441960</xdr:colOff>
      <xdr:row>2</xdr:row>
      <xdr:rowOff>49530</xdr:rowOff>
    </xdr:from>
    <xdr:to>
      <xdr:col>12</xdr:col>
      <xdr:colOff>426720</xdr:colOff>
      <xdr:row>17</xdr:row>
      <xdr:rowOff>49530</xdr:rowOff>
    </xdr:to>
    <xdr:graphicFrame macro="">
      <xdr:nvGraphicFramePr>
        <xdr:cNvPr id="2" name="Chart 1">
          <a:extLst>
            <a:ext uri="{FF2B5EF4-FFF2-40B4-BE49-F238E27FC236}">
              <a16:creationId xmlns:a16="http://schemas.microsoft.com/office/drawing/2014/main" id="{A938D8C0-B03F-7EFD-7FC0-1C11A4D65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114300</xdr:colOff>
      <xdr:row>21</xdr:row>
      <xdr:rowOff>95250</xdr:rowOff>
    </xdr:from>
    <xdr:to>
      <xdr:col>13</xdr:col>
      <xdr:colOff>419100</xdr:colOff>
      <xdr:row>36</xdr:row>
      <xdr:rowOff>95250</xdr:rowOff>
    </xdr:to>
    <xdr:graphicFrame macro="">
      <xdr:nvGraphicFramePr>
        <xdr:cNvPr id="3" name="Chart 2">
          <a:extLst>
            <a:ext uri="{FF2B5EF4-FFF2-40B4-BE49-F238E27FC236}">
              <a16:creationId xmlns:a16="http://schemas.microsoft.com/office/drawing/2014/main" id="{F9B48D51-9372-0E93-9CB9-227C37D41E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739140</xdr:colOff>
      <xdr:row>38</xdr:row>
      <xdr:rowOff>171450</xdr:rowOff>
    </xdr:from>
    <xdr:to>
      <xdr:col>13</xdr:col>
      <xdr:colOff>205740</xdr:colOff>
      <xdr:row>53</xdr:row>
      <xdr:rowOff>171450</xdr:rowOff>
    </xdr:to>
    <xdr:graphicFrame macro="">
      <xdr:nvGraphicFramePr>
        <xdr:cNvPr id="4" name="Chart 3">
          <a:extLst>
            <a:ext uri="{FF2B5EF4-FFF2-40B4-BE49-F238E27FC236}">
              <a16:creationId xmlns:a16="http://schemas.microsoft.com/office/drawing/2014/main" id="{532EC225-D30A-2C37-7BA6-3E14C4E1B3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685800</xdr:colOff>
      <xdr:row>57</xdr:row>
      <xdr:rowOff>34290</xdr:rowOff>
    </xdr:from>
    <xdr:to>
      <xdr:col>13</xdr:col>
      <xdr:colOff>152400</xdr:colOff>
      <xdr:row>72</xdr:row>
      <xdr:rowOff>34290</xdr:rowOff>
    </xdr:to>
    <xdr:graphicFrame macro="">
      <xdr:nvGraphicFramePr>
        <xdr:cNvPr id="5" name="Chart 4">
          <a:extLst>
            <a:ext uri="{FF2B5EF4-FFF2-40B4-BE49-F238E27FC236}">
              <a16:creationId xmlns:a16="http://schemas.microsoft.com/office/drawing/2014/main" id="{20F1707B-B6E2-0E3E-6185-DDCA06AAB8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515471</xdr:colOff>
      <xdr:row>6</xdr:row>
      <xdr:rowOff>7621</xdr:rowOff>
    </xdr:from>
    <xdr:to>
      <xdr:col>9</xdr:col>
      <xdr:colOff>78828</xdr:colOff>
      <xdr:row>19</xdr:row>
      <xdr:rowOff>119062</xdr:rowOff>
    </xdr:to>
    <xdr:graphicFrame macro="">
      <xdr:nvGraphicFramePr>
        <xdr:cNvPr id="2" name="Chart 1">
          <a:extLst>
            <a:ext uri="{FF2B5EF4-FFF2-40B4-BE49-F238E27FC236}">
              <a16:creationId xmlns:a16="http://schemas.microsoft.com/office/drawing/2014/main" id="{62C73C5E-89E2-456A-BCF7-2DFD54405B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519677</xdr:colOff>
      <xdr:row>20</xdr:row>
      <xdr:rowOff>29288</xdr:rowOff>
    </xdr:from>
    <xdr:to>
      <xdr:col>15</xdr:col>
      <xdr:colOff>829</xdr:colOff>
      <xdr:row>35</xdr:row>
      <xdr:rowOff>29287</xdr:rowOff>
    </xdr:to>
    <xdr:graphicFrame macro="">
      <xdr:nvGraphicFramePr>
        <xdr:cNvPr id="3" name="Chart 2">
          <a:extLst>
            <a:ext uri="{FF2B5EF4-FFF2-40B4-BE49-F238E27FC236}">
              <a16:creationId xmlns:a16="http://schemas.microsoft.com/office/drawing/2014/main" id="{F4F6BBDC-109A-4564-BBF7-BF438CBD84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118148</xdr:colOff>
      <xdr:row>6</xdr:row>
      <xdr:rowOff>7620</xdr:rowOff>
    </xdr:from>
    <xdr:to>
      <xdr:col>14</xdr:col>
      <xdr:colOff>608367</xdr:colOff>
      <xdr:row>19</xdr:row>
      <xdr:rowOff>119062</xdr:rowOff>
    </xdr:to>
    <xdr:graphicFrame macro="">
      <xdr:nvGraphicFramePr>
        <xdr:cNvPr id="4" name="Chart 3">
          <a:extLst>
            <a:ext uri="{FF2B5EF4-FFF2-40B4-BE49-F238E27FC236}">
              <a16:creationId xmlns:a16="http://schemas.microsoft.com/office/drawing/2014/main" id="{8708C25C-094D-4E72-B778-14D0FF80D6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24287</xdr:colOff>
      <xdr:row>6</xdr:row>
      <xdr:rowOff>9402</xdr:rowOff>
    </xdr:from>
    <xdr:to>
      <xdr:col>2</xdr:col>
      <xdr:colOff>492917</xdr:colOff>
      <xdr:row>11</xdr:row>
      <xdr:rowOff>1782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C11E618-84AB-1901-32C0-28113BB240B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4287" y="1108997"/>
              <a:ext cx="1683972" cy="90870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21683</xdr:colOff>
      <xdr:row>18</xdr:row>
      <xdr:rowOff>41135</xdr:rowOff>
    </xdr:from>
    <xdr:to>
      <xdr:col>2</xdr:col>
      <xdr:colOff>489415</xdr:colOff>
      <xdr:row>27</xdr:row>
      <xdr:rowOff>114610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78DE9EB-A3CB-9EB0-3286-0FDB917D263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1683" y="3339920"/>
              <a:ext cx="1683074" cy="172286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21687</xdr:colOff>
      <xdr:row>11</xdr:row>
      <xdr:rowOff>37972</xdr:rowOff>
    </xdr:from>
    <xdr:to>
      <xdr:col>2</xdr:col>
      <xdr:colOff>492512</xdr:colOff>
      <xdr:row>17</xdr:row>
      <xdr:rowOff>161073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994D700-84DC-3184-0E1A-D2BD5B2A71E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1687" y="2053896"/>
              <a:ext cx="1686167" cy="122269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wal" refreshedDate="45337.963795370371" createdVersion="8" refreshedVersion="8" minRefreshableVersion="3" recordCount="1000" xr:uid="{010CDA31-439C-4F63-A711-8590FF99EDC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Adult"/>
        <s v="Senior"/>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2758588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A34647-0CC6-4661-9612-AC33AAF26A0A}" name="PivotTable4"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7:D112"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nonAutoSortDefault="1">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DA2723-003D-4AE6-A2DF-1E33731859F9}" name="PivotTable3"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nonAutoSortDefault="1">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5EF6BF-13BF-4957-BB9F-B4C3E9CB4FDB}" name="PivotTable2"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18252E-59E6-4063-9B33-14DE9ADF2F86}" name="PivotTable1"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3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D1365BD-9C3D-4803-9084-FCFCD4916BB5}" sourceName="Marital Status">
  <pivotTables>
    <pivotTable tabId="3" name="PivotTable1"/>
    <pivotTable tabId="3" name="PivotTable2"/>
    <pivotTable tabId="3" name="PivotTable3"/>
  </pivotTables>
  <data>
    <tabular pivotCacheId="127585887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42548CE-2090-47B5-A6AB-155232E718D5}" sourceName="Education">
  <pivotTables>
    <pivotTable tabId="3" name="PivotTable1"/>
    <pivotTable tabId="3" name="PivotTable2"/>
    <pivotTable tabId="3" name="PivotTable3"/>
  </pivotTables>
  <data>
    <tabular pivotCacheId="127585887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EFD580D-1C0D-4DFC-82ED-8E46F1D7D754}" sourceName="Region">
  <pivotTables>
    <pivotTable tabId="3" name="PivotTable1"/>
    <pivotTable tabId="3" name="PivotTable2"/>
    <pivotTable tabId="3" name="PivotTable3"/>
  </pivotTables>
  <data>
    <tabular pivotCacheId="127585887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E538656-09F9-401B-A15D-6DE5E76B6CD8}" cache="Slicer_Marital_Status" caption="Marital Status" rowHeight="234950"/>
  <slicer name="Education" xr10:uid="{9BFA9408-4062-496E-9E26-44E0EB1EC4D8}" cache="Slicer_Education" caption="Education" rowHeight="234950"/>
  <slicer name="Region" xr10:uid="{53C282CA-1952-434E-8F72-0DDEF0A33E7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activeCell="A1001"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0EBCA-7817-4754-A926-ECA4B09AAFC8}">
  <dimension ref="A1:N1001"/>
  <sheetViews>
    <sheetView topLeftCell="B1" workbookViewId="0">
      <selection activeCell="M2" sqref="M2"/>
    </sheetView>
  </sheetViews>
  <sheetFormatPr defaultColWidth="11.88671875" defaultRowHeight="14.4" x14ac:dyDescent="0.3"/>
  <cols>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IF(L2&lt;31,"Young Adult", IF(L2&gt;54, "Senior", "Adult"))</f>
        <v>Adult</v>
      </c>
      <c r="N2" t="s">
        <v>18</v>
      </c>
    </row>
    <row r="3" spans="1:14" x14ac:dyDescent="0.3">
      <c r="A3">
        <v>24107</v>
      </c>
      <c r="B3" t="s">
        <v>36</v>
      </c>
      <c r="C3" t="s">
        <v>38</v>
      </c>
      <c r="D3" s="3">
        <v>30000</v>
      </c>
      <c r="E3">
        <v>3</v>
      </c>
      <c r="F3" t="s">
        <v>19</v>
      </c>
      <c r="G3" t="s">
        <v>20</v>
      </c>
      <c r="H3" t="s">
        <v>15</v>
      </c>
      <c r="I3">
        <v>1</v>
      </c>
      <c r="J3" t="s">
        <v>16</v>
      </c>
      <c r="K3" t="s">
        <v>17</v>
      </c>
      <c r="L3">
        <v>43</v>
      </c>
      <c r="M3" t="str">
        <f t="shared" ref="M3:M66" si="0">IF(L3&lt;31,"Young Adult", IF(L3&gt;54, "Senior", "Adult"))</f>
        <v>Adult</v>
      </c>
      <c r="N3" t="s">
        <v>18</v>
      </c>
    </row>
    <row r="4" spans="1:14" x14ac:dyDescent="0.3">
      <c r="A4">
        <v>14177</v>
      </c>
      <c r="B4" t="s">
        <v>36</v>
      </c>
      <c r="C4" t="s">
        <v>38</v>
      </c>
      <c r="D4" s="3">
        <v>80000</v>
      </c>
      <c r="E4">
        <v>5</v>
      </c>
      <c r="F4" t="s">
        <v>19</v>
      </c>
      <c r="G4" t="s">
        <v>21</v>
      </c>
      <c r="H4" t="s">
        <v>18</v>
      </c>
      <c r="I4">
        <v>2</v>
      </c>
      <c r="J4" t="s">
        <v>22</v>
      </c>
      <c r="K4" t="s">
        <v>17</v>
      </c>
      <c r="L4">
        <v>60</v>
      </c>
      <c r="M4" t="str">
        <f t="shared" si="0"/>
        <v>Senior</v>
      </c>
      <c r="N4" t="s">
        <v>18</v>
      </c>
    </row>
    <row r="5" spans="1:14" x14ac:dyDescent="0.3">
      <c r="A5">
        <v>24381</v>
      </c>
      <c r="B5" t="s">
        <v>37</v>
      </c>
      <c r="C5" t="s">
        <v>38</v>
      </c>
      <c r="D5" s="3">
        <v>70000</v>
      </c>
      <c r="E5">
        <v>0</v>
      </c>
      <c r="F5" t="s">
        <v>13</v>
      </c>
      <c r="G5" t="s">
        <v>21</v>
      </c>
      <c r="H5" t="s">
        <v>15</v>
      </c>
      <c r="I5">
        <v>1</v>
      </c>
      <c r="J5" t="s">
        <v>23</v>
      </c>
      <c r="K5" t="s">
        <v>24</v>
      </c>
      <c r="L5">
        <v>41</v>
      </c>
      <c r="M5" t="str">
        <f t="shared" si="0"/>
        <v>Adult</v>
      </c>
      <c r="N5" t="s">
        <v>15</v>
      </c>
    </row>
    <row r="6" spans="1:14" x14ac:dyDescent="0.3">
      <c r="A6">
        <v>25597</v>
      </c>
      <c r="B6" t="s">
        <v>37</v>
      </c>
      <c r="C6" t="s">
        <v>38</v>
      </c>
      <c r="D6" s="3">
        <v>30000</v>
      </c>
      <c r="E6">
        <v>0</v>
      </c>
      <c r="F6" t="s">
        <v>13</v>
      </c>
      <c r="G6" t="s">
        <v>20</v>
      </c>
      <c r="H6" t="s">
        <v>18</v>
      </c>
      <c r="I6">
        <v>0</v>
      </c>
      <c r="J6" t="s">
        <v>16</v>
      </c>
      <c r="K6" t="s">
        <v>17</v>
      </c>
      <c r="L6">
        <v>36</v>
      </c>
      <c r="M6" t="str">
        <f t="shared" si="0"/>
        <v>Adult</v>
      </c>
      <c r="N6" t="s">
        <v>15</v>
      </c>
    </row>
    <row r="7" spans="1:14" x14ac:dyDescent="0.3">
      <c r="A7">
        <v>13507</v>
      </c>
      <c r="B7" t="s">
        <v>36</v>
      </c>
      <c r="C7" t="s">
        <v>39</v>
      </c>
      <c r="D7" s="3">
        <v>10000</v>
      </c>
      <c r="E7">
        <v>2</v>
      </c>
      <c r="F7" t="s">
        <v>19</v>
      </c>
      <c r="G7" t="s">
        <v>25</v>
      </c>
      <c r="H7" t="s">
        <v>15</v>
      </c>
      <c r="I7">
        <v>0</v>
      </c>
      <c r="J7" t="s">
        <v>26</v>
      </c>
      <c r="K7" t="s">
        <v>17</v>
      </c>
      <c r="L7">
        <v>50</v>
      </c>
      <c r="M7" t="str">
        <f t="shared" si="0"/>
        <v>Adult</v>
      </c>
      <c r="N7" t="s">
        <v>18</v>
      </c>
    </row>
    <row r="8" spans="1:14" x14ac:dyDescent="0.3">
      <c r="A8">
        <v>27974</v>
      </c>
      <c r="B8" t="s">
        <v>37</v>
      </c>
      <c r="C8" t="s">
        <v>38</v>
      </c>
      <c r="D8" s="3">
        <v>160000</v>
      </c>
      <c r="E8">
        <v>2</v>
      </c>
      <c r="F8" t="s">
        <v>27</v>
      </c>
      <c r="G8" t="s">
        <v>28</v>
      </c>
      <c r="H8" t="s">
        <v>15</v>
      </c>
      <c r="I8">
        <v>4</v>
      </c>
      <c r="J8" t="s">
        <v>16</v>
      </c>
      <c r="K8" t="s">
        <v>24</v>
      </c>
      <c r="L8">
        <v>33</v>
      </c>
      <c r="M8" t="str">
        <f t="shared" si="0"/>
        <v>Adult</v>
      </c>
      <c r="N8" t="s">
        <v>15</v>
      </c>
    </row>
    <row r="9" spans="1:14" x14ac:dyDescent="0.3">
      <c r="A9">
        <v>19364</v>
      </c>
      <c r="B9" t="s">
        <v>36</v>
      </c>
      <c r="C9" t="s">
        <v>38</v>
      </c>
      <c r="D9" s="3">
        <v>40000</v>
      </c>
      <c r="E9">
        <v>1</v>
      </c>
      <c r="F9" t="s">
        <v>13</v>
      </c>
      <c r="G9" t="s">
        <v>14</v>
      </c>
      <c r="H9" t="s">
        <v>15</v>
      </c>
      <c r="I9">
        <v>0</v>
      </c>
      <c r="J9" t="s">
        <v>16</v>
      </c>
      <c r="K9" t="s">
        <v>17</v>
      </c>
      <c r="L9">
        <v>43</v>
      </c>
      <c r="M9" t="str">
        <f t="shared" si="0"/>
        <v>Adult</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Senior</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Adult</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Adult</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Adult</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Senior</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Adult</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Adult</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Adult</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Senior</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Adult</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Adult</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Senior</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Adult</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Adult</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Adult</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Senior</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Adult</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Senior</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Young Adult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Adult</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Adult</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Adult</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Senior</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Young Adult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Adult</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Adult</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Senior</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Adult</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Adult</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Young Adult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Young Adult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Adult</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Adult</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Senior</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Adult</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Adult</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Adult</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Senior</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Adult</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Adult</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Adult</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Adult</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Young Adult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Adult</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Senior</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Senior</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Adult</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Adult</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Adult</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Senior</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Adult</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Adult</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Adult</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Adult</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Adult</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Adult</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Adult</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IF(L67&lt;31,"Young Adult", IF(L67&gt;54, "Senior", "Adult"))</f>
        <v>Senior</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Adult</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Adult</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Adult</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Young Adult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Adult</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Adult</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Adult</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Adult</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Senior</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Adult</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Young Adult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Young Adult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Adult</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Senior</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Adult</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Adult</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Adult</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Young Adult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Adult</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Young Adult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Adult</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Adult</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Young Adult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Adult</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Young Adult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Young Adult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Adult</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Adult</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Senior</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Senior</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Adult</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Adult</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Young Adult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Adult</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Adult</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Adult</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Adult</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Adult</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Adult</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Young Adult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Adult</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Adult</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Adult</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Adult</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Adult</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Adult</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Adult</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Adult</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Young Adult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Young Adult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Adult</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Adult</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Senior</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Young Adult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Senior</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Adult</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Adult</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Senior</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Adult</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Adult</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Adult</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Adult</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Adult</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IF(L131&lt;31,"Young Adult", IF(L131&gt;54, "Senior", "Adult"))</f>
        <v>Adult</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Adult</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Senior</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Adult</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Senior</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Adult</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Adult</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Adult</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Adult</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Senior</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Senior</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Adult</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Young Adult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Adult</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Adult</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Adult</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Adult</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Adult</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Adult</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Senior</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Young Adult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Adult</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Adult</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Adult</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Adult</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Adult</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Adult</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Senior</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Adult</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Adult</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Adult</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Adult</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Adult</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Adult</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Adult</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Young Adult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Young Adult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Adult</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Adult</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Adult</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Adult</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Senior</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Senior</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Adult</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Young Adult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Adult</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Adult</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Young Adult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Adult</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Senior</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Adult</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Adult</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Senior</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Adult</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Senior</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Senior</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Adult</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Senior</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Senior</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Adult</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Adult</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Senior</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Adult</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Senior</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IF(L195&lt;31,"Young Adult", IF(L195&gt;54, "Senior", "Adult"))</f>
        <v>Adult</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Adult</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Young Adult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Adult</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Senior</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Adult</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Adult</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Adult</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Young Adult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Adult</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Adult</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Adult</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Adult</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Senior</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Young Adult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Adult</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Adult</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Adult</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Adult</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Young Adult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Adult</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Senior</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Adult</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Adult</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Young Adult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Adult</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Young Adult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Adult</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Adult</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Adult</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Adult</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Senior</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Adult</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Adult</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Adult</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Adult</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Senior</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Senior</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Adult</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Adult</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Young Adult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Adult</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Senior</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Adult</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Young Adult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Adult</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Adult</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Adult</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Young Adult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Adult</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Young Adult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Adult</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Adult</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Adult</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Adult</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Senior</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Adult</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Senior</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Senior</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Adult</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Senior</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Senior</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Adult</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Adult</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IF(L259&lt;31,"Young Adult", IF(L259&gt;54, "Senior", "Adult"))</f>
        <v>Adult</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Senior</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Adult</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Adult</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Adult</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Adult</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Adult</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Adult</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Adult</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Young Adult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Adult</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Adult</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Adult</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Adult</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Young Adult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Adult</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Young Adult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Adult</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Adult</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Adult</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Adult</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Adult</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Adult</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Adult</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Adult</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Adult</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Adult</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Adult</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Adult</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Adult</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Adult</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Adult</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Adult</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Adult</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Adult</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Adult</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Adult</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Adult</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Adult</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Adult</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Adult</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Adult</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Senior</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Senior</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Young Adult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Senior</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Adult</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Adult</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Senior</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Adult</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Senior</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Adult</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Adult</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Adult</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Adult</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Senior</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Adult</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Adult</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Adult</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Senior</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Adult</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Adult</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Adult</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Adult</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IF(L323&lt;31,"Young Adult", IF(L323&gt;54, "Senior", "Adult"))</f>
        <v>Adult</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Adult</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Adult</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Adult</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Adult</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Young Adult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Adult</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Adult</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Senior</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Adult</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Young Adult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Adult</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Adult</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Adult</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Adult</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Adult</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Adult</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Adult</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Senior</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Young Adult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Adult</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Adult</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Adult</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Adult</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Adult</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Adult</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Adult</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Adult</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Young Adult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Young Adult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Adult</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Adult</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Adult</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Adult</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Adult</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Adult</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Adult</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Senior</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Young Adult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Adult</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Young Adult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Adult</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Senior</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Adult</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Adult</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Adult</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Adult</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Senior</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Adult</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Adult</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Adult</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Adult</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Young Adult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Adult</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Senior</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Senior</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Adult</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Senior</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Adult</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Young Adult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Senior</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Adult</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Adult</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Young Adult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IF(L387&lt;31,"Young Adult", IF(L387&gt;54, "Senior", "Adult"))</f>
        <v>Adult</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Adult</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Adult</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Senior</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Adult</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Adult</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Adult</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Adult</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Adult</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Adult</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Adult</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Adult</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Senior</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Adult</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Adult</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Adult</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Senior</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Adult</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Adult</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Adult</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Adult</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Adult</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Adult</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Adult</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Adult</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Adult</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Adult</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Adult</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Senior</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Adult</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Adult</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Adult</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Senior</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Adult</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Adult</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Senior</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Adult</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Adult</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Adult</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Adult</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Senior</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Young Adult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Adult</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Adult</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Adult</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Senior</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Young Adult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Adult</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Young Adult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Adult</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Senior</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Adult</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Young Adult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Adult</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Adult</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Adult</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Adult</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Adult</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Adult</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Adult</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Adult</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Adult</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Adult</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Adult</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IF(L451&lt;31,"Young Adult", IF(L451&gt;54, "Senior", "Adult"))</f>
        <v>Adult</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Adult</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Adult</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Senior</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Adult</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Adult</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Adult</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Adult</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Senior</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Adult</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Adult</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Adult</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Adult</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Adult</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Adult</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Adult</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Senior</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Adult</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Adult</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Adult</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Senior</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Young Adult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Adult</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Adult</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Adult</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Adult</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Senior</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Adult</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Adult</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Adult</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Adult</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Adult</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Adult</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Adult</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Senior</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Adult</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Adult</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Senior</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Adult</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Adult</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Adult</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Adult</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Adult</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Adult</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Senior</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Adult</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Senior</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Adult</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Adult</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Adult</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Adult</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Adult</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Adult</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Young Adult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Adult</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Adult</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Adult</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Adult</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Adult</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Young Adult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Adult</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Adult</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Senior</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Adult</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IF(L515&lt;31,"Young Adult", IF(L515&gt;54, "Senior", "Adult"))</f>
        <v>Senior</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Adult</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Adult</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Adult</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Adult</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Adult</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Senior</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Adult</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Senior</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Adult</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Adult</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Senior</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Senior</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Adult</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Adult</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Young Adult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Senior</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Young Adult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Young Adult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Adult</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Senior</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Senior</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Adult</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Adult</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Adult</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Adult</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Adult</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Adult</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Adult</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Young Adult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Adult</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Adult</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Young Adult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Adult</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Senior</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Adult</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Adult</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Adult</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Senior</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Adult</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Senior</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Adult</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Adult</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Adult</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Adult</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Adult</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Senior</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Adult</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Adult</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Adult</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Young Adult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Young Adult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Adult</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Senior</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Adult</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Adult</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Senior</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Adult</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Senior</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Young Adult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Senior</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Adult</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Senior</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Adult</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IF(L579&lt;31,"Young Adult", IF(L579&gt;54, "Senior", "Adult"))</f>
        <v>Adult</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Senior</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Adult</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Senior</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Young Adult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Adult</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Senior</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Adult</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Adult</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Adult</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Adult</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Adult</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Senior</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Adult</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Senior</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Adult</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Adult</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Senior</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Senior</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Adult</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Senior</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Adult</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Senior</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Adult</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Adult</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Adult</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Adult</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Young Adult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Adult</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Adult</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Adult</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Adult</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Adult</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Adult</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Adult</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Young Adult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Adult</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Adult</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Adult</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Adult</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Adult</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Adult</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Young Adult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Adult</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Senior</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Adult</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Senior</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Young Adult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Senior</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Young Adult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Senior</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Adult</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Adult</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Young Adult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Adult</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Adult</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Adult</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Senior</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Adult</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Adult</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Young Adult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Senior</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Senior</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Senior</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IF(L643&lt;31,"Young Adult", IF(L643&gt;54, "Senior", "Adult"))</f>
        <v>Senior</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Adult</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Adult</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Adult</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Adult</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Adult</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Adult</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Senior</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Adult</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Senior</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Adult</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Adult</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Adult</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Adult</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Adult</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Adult</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Adult</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Adult</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Senior</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Adult</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Young Adult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Adult</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Adult</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Adult</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Adult</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Adult</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Senior</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Adult</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Adult</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Senior</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Adult</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Young Adult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Adult</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Adult</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Adult</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Adult</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Adult</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Senior</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Senior</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Adult</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Adult</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Adult</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Adult</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Adult</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Adult</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Adult</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Young Adult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Young Adult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Young Adult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Adult</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Adult</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Adult</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Adult</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Adult</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Adult</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Young Adult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Young Adult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Adult</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Adult</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Senior</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Young Adult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Adult</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Adult</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Adult</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IF(L707&lt;31,"Young Adult", IF(L707&gt;54, "Senior", "Adult"))</f>
        <v>Senior</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Adult</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Adult</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Senior</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Senior</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Adult</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Senior</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Senior</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Adult</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Young Adult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Adult</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Adult</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Adult</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Adult</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Adult</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Senior</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Adult</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Adult</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Adult</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Adult</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Adult</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Adult</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Adult</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Young Adult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Adult</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Adult</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Adult</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Adult</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Adult</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Adult</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Young Adult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Adult</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Adult</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Adult</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Senior</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Young Adult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Adult</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Young Adult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Adult</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Senior</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Adult</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Senior</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Adult</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Senior</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Senior</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Adult</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Adult</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Adult</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Young Adult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Senior</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Adult</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Adult</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Adult</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Adult</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Adult</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Adult</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Senior</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Adult</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Adult</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Young Adult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Adult</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Adult</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Senior</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Adult</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IF(L771&lt;31,"Young Adult", IF(L771&gt;54, "Senior", "Adult"))</f>
        <v>Adult</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Senior</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Adult</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Adult</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Adult</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Adult</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Adult</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Senior</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Young Adult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Adult</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Adult</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Senior</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Adult</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Adult</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Adult</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Adult</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Young Adult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Adult</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Senior</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Adult</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Adult</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Adult</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Young Adult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Adult</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Adult</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Senior</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Adult</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Senior</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Young Adult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Young Adult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Adult</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Adult</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Senior</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Young Adult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Young Adult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Young Adult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Adult</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Adult</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Adult</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Adult</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Senior</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Adult</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Adult</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Senior</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Adult</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Senior</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Young Adult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Adult</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Adult</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Young Adult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Young Adult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Adult</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Adult</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Adult</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Adult</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Adult</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Adult</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Adult</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Adult</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Young Adult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Senior</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Adult</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Adult</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Adult</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IF(L835&lt;31,"Young Adult", IF(L835&gt;54, "Senior", "Adult"))</f>
        <v>Adult</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Adult</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Adult</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Young Adult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Adult</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Adult</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Adult</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Adult</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Senior</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Adult</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Adult</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Senior</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Adult</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Senior</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Young Adult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Adult</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Senior</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Senior</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Adult</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Adult</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Adult</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Adult</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Adult</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Young Adult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Adult</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Adult</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Adult</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Adult</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Adult</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Adult</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Adult</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Adult</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Adult</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Senior</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Adult</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Senior</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Adult</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Adult</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Senior</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Adult</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Adult</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Adult</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Adult</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Young Adult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Senior</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Senior</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Adult</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Adult</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Senior</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Adult</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Adult</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Senior</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Adult</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Adult</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Adult</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Adult</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Adult</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Adult</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Senior</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Adult</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Adult</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Adult</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Senior</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Adult</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IF(L899&lt;31,"Young Adult", IF(L899&gt;54, "Senior", "Adult"))</f>
        <v>Young Adult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Senior</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Adult</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Adult</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Adult</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Adult</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Senior</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Adult</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Adult</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Adult</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Senior</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Adult</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Adult</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Adult</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Senior</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Adult</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Adult</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Adult</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Senior</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Adult</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Adult</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Adult</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Senior</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Adult</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Adult</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Adult</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Adult</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Adult</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Adult</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Senior</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Adult</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Adult</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Adult</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Adult</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Adult</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Young Adult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Young Adult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Senior</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Adult</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Senior</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Adult</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Young Adult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Adult</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Adult</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Adult</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Adult</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Adult</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Adult</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Adult</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Senior</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Adult</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Adult</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Adult</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Adult</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Adult</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Senior</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Young Adult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Adult</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Adult</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Adult</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Young Adult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Adult</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Adult</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Adult</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IF(L963&lt;31,"Young Adult", IF(L963&gt;54, "Senior", "Adult"))</f>
        <v>Senior</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Senior</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Senior</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Senior</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Adult</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Adult</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Senior</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Young Adult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Adult</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Adult</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Adult</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Adult</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Adult</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Adult</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Adult</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Senior</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Senior</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Adult</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Adult</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Adult</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Adult</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Adult</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Adult</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Adult</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Adult</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Senior</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Senior</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Senior</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Adult</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Young Adult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Adult</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Adult</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Adult</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Adult</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Adult</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Adult</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Adult</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Adult</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Adult</v>
      </c>
      <c r="N1001" t="s">
        <v>15</v>
      </c>
    </row>
  </sheetData>
  <autoFilter ref="A1:N1001" xr:uid="{6E70EBCA-7817-4754-A926-ECA4B09AAFC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38E2E-FFB9-43C6-BCBB-737D6EECA3FC}">
  <dimension ref="A3:D112"/>
  <sheetViews>
    <sheetView workbookViewId="0">
      <selection activeCell="A57" sqref="A5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7.5546875" bestFit="1" customWidth="1"/>
    <col min="6" max="6" width="12.21875" bestFit="1" customWidth="1"/>
    <col min="7" max="8" width="7.5546875" bestFit="1" customWidth="1"/>
    <col min="9" max="9" width="12.21875" bestFit="1" customWidth="1"/>
    <col min="10" max="11" width="7.5546875" bestFit="1" customWidth="1"/>
    <col min="12" max="12" width="12.21875" bestFit="1" customWidth="1"/>
    <col min="13" max="14" width="7.5546875" bestFit="1" customWidth="1"/>
    <col min="15" max="15" width="12.21875" bestFit="1" customWidth="1"/>
    <col min="16" max="17" width="7.5546875" bestFit="1" customWidth="1"/>
    <col min="18" max="18" width="12.21875" bestFit="1" customWidth="1"/>
    <col min="19" max="20" width="7.5546875" bestFit="1" customWidth="1"/>
    <col min="21" max="21" width="12.21875" bestFit="1" customWidth="1"/>
    <col min="22" max="23" width="7.5546875" bestFit="1" customWidth="1"/>
    <col min="24" max="24" width="12.21875" bestFit="1" customWidth="1"/>
    <col min="25" max="26" width="7.5546875" bestFit="1" customWidth="1"/>
    <col min="27" max="27" width="12.21875" bestFit="1" customWidth="1"/>
    <col min="28" max="29" width="8.5546875" bestFit="1" customWidth="1"/>
    <col min="30" max="30" width="13.33203125" bestFit="1" customWidth="1"/>
    <col min="31" max="32" width="8.5546875" bestFit="1" customWidth="1"/>
    <col min="33" max="33" width="13.33203125" bestFit="1" customWidth="1"/>
    <col min="34" max="35" width="8.5546875" bestFit="1" customWidth="1"/>
    <col min="36" max="36" width="13.33203125" bestFit="1" customWidth="1"/>
    <col min="37" max="38" width="8.5546875" bestFit="1" customWidth="1"/>
    <col min="39" max="39" width="13.33203125" bestFit="1" customWidth="1"/>
    <col min="40" max="41" width="8.5546875" bestFit="1" customWidth="1"/>
    <col min="42" max="42" width="13.33203125" bestFit="1" customWidth="1"/>
    <col min="43" max="43" width="10.5546875" bestFit="1" customWidth="1"/>
    <col min="44" max="44" width="13.33203125" bestFit="1" customWidth="1"/>
    <col min="45" max="46" width="8.5546875" bestFit="1" customWidth="1"/>
    <col min="47" max="47" width="13.33203125" bestFit="1" customWidth="1"/>
    <col min="48" max="48" width="10.77734375" bestFit="1" customWidth="1"/>
  </cols>
  <sheetData>
    <row r="3" spans="1:4" x14ac:dyDescent="0.3">
      <c r="A3" s="4" t="s">
        <v>45</v>
      </c>
      <c r="B3" s="4" t="s">
        <v>44</v>
      </c>
    </row>
    <row r="4" spans="1:4" x14ac:dyDescent="0.3">
      <c r="A4" s="4" t="s">
        <v>41</v>
      </c>
      <c r="B4" t="s">
        <v>18</v>
      </c>
      <c r="C4" t="s">
        <v>15</v>
      </c>
      <c r="D4" t="s">
        <v>42</v>
      </c>
    </row>
    <row r="5" spans="1:4" x14ac:dyDescent="0.3">
      <c r="A5" s="5" t="s">
        <v>39</v>
      </c>
      <c r="B5" s="7">
        <v>53440</v>
      </c>
      <c r="C5" s="7">
        <v>55774.058577405856</v>
      </c>
      <c r="D5" s="7">
        <v>54580.777096114522</v>
      </c>
    </row>
    <row r="6" spans="1:4" x14ac:dyDescent="0.3">
      <c r="A6" s="5" t="s">
        <v>38</v>
      </c>
      <c r="B6" s="7">
        <v>56208.178438661707</v>
      </c>
      <c r="C6" s="7">
        <v>60123.966942148763</v>
      </c>
      <c r="D6" s="7">
        <v>58062.62230919765</v>
      </c>
    </row>
    <row r="7" spans="1:4" x14ac:dyDescent="0.3">
      <c r="A7" s="5" t="s">
        <v>42</v>
      </c>
      <c r="B7" s="7">
        <v>54874.759152215796</v>
      </c>
      <c r="C7" s="7">
        <v>57962.577962577961</v>
      </c>
      <c r="D7" s="7">
        <v>56360</v>
      </c>
    </row>
    <row r="22" spans="1:4" x14ac:dyDescent="0.3">
      <c r="A22" s="4" t="s">
        <v>43</v>
      </c>
      <c r="B22" s="4" t="s">
        <v>44</v>
      </c>
    </row>
    <row r="23" spans="1:4" x14ac:dyDescent="0.3">
      <c r="A23" s="4" t="s">
        <v>41</v>
      </c>
      <c r="B23" t="s">
        <v>18</v>
      </c>
      <c r="C23" t="s">
        <v>15</v>
      </c>
      <c r="D23" t="s">
        <v>42</v>
      </c>
    </row>
    <row r="24" spans="1:4" x14ac:dyDescent="0.3">
      <c r="A24" s="5" t="s">
        <v>16</v>
      </c>
      <c r="B24" s="6">
        <v>166</v>
      </c>
      <c r="C24" s="6">
        <v>200</v>
      </c>
      <c r="D24" s="6">
        <v>366</v>
      </c>
    </row>
    <row r="25" spans="1:4" x14ac:dyDescent="0.3">
      <c r="A25" s="5" t="s">
        <v>26</v>
      </c>
      <c r="B25" s="6">
        <v>92</v>
      </c>
      <c r="C25" s="6">
        <v>77</v>
      </c>
      <c r="D25" s="6">
        <v>169</v>
      </c>
    </row>
    <row r="26" spans="1:4" x14ac:dyDescent="0.3">
      <c r="A26" s="5" t="s">
        <v>22</v>
      </c>
      <c r="B26" s="6">
        <v>67</v>
      </c>
      <c r="C26" s="6">
        <v>95</v>
      </c>
      <c r="D26" s="6">
        <v>162</v>
      </c>
    </row>
    <row r="27" spans="1:4" x14ac:dyDescent="0.3">
      <c r="A27" s="5" t="s">
        <v>23</v>
      </c>
      <c r="B27" s="6">
        <v>116</v>
      </c>
      <c r="C27" s="6">
        <v>76</v>
      </c>
      <c r="D27" s="6">
        <v>192</v>
      </c>
    </row>
    <row r="28" spans="1:4" x14ac:dyDescent="0.3">
      <c r="A28" s="5" t="s">
        <v>46</v>
      </c>
      <c r="B28" s="6">
        <v>78</v>
      </c>
      <c r="C28" s="6">
        <v>33</v>
      </c>
      <c r="D28" s="6">
        <v>111</v>
      </c>
    </row>
    <row r="29" spans="1:4" x14ac:dyDescent="0.3">
      <c r="A29" s="5" t="s">
        <v>42</v>
      </c>
      <c r="B29" s="6">
        <v>519</v>
      </c>
      <c r="C29" s="6">
        <v>481</v>
      </c>
      <c r="D29" s="6">
        <v>1000</v>
      </c>
    </row>
    <row r="40" spans="1:4" x14ac:dyDescent="0.3">
      <c r="A40" s="4" t="s">
        <v>43</v>
      </c>
      <c r="B40" s="4" t="s">
        <v>44</v>
      </c>
    </row>
    <row r="41" spans="1:4" x14ac:dyDescent="0.3">
      <c r="A41" s="4" t="s">
        <v>41</v>
      </c>
      <c r="B41" t="s">
        <v>18</v>
      </c>
      <c r="C41" t="s">
        <v>15</v>
      </c>
      <c r="D41" t="s">
        <v>42</v>
      </c>
    </row>
    <row r="42" spans="1:4" x14ac:dyDescent="0.3">
      <c r="A42" s="5" t="s">
        <v>49</v>
      </c>
      <c r="B42" s="6">
        <v>71</v>
      </c>
      <c r="C42" s="6">
        <v>39</v>
      </c>
      <c r="D42" s="6">
        <v>110</v>
      </c>
    </row>
    <row r="43" spans="1:4" x14ac:dyDescent="0.3">
      <c r="A43" s="5" t="s">
        <v>47</v>
      </c>
      <c r="B43" s="6">
        <v>318</v>
      </c>
      <c r="C43" s="6">
        <v>383</v>
      </c>
      <c r="D43" s="6">
        <v>701</v>
      </c>
    </row>
    <row r="44" spans="1:4" x14ac:dyDescent="0.3">
      <c r="A44" s="5" t="s">
        <v>48</v>
      </c>
      <c r="B44" s="6">
        <v>130</v>
      </c>
      <c r="C44" s="6">
        <v>59</v>
      </c>
      <c r="D44" s="6">
        <v>189</v>
      </c>
    </row>
    <row r="45" spans="1:4" x14ac:dyDescent="0.3">
      <c r="A45" s="5" t="s">
        <v>42</v>
      </c>
      <c r="B45" s="6">
        <v>519</v>
      </c>
      <c r="C45" s="6">
        <v>481</v>
      </c>
      <c r="D45" s="6">
        <v>1000</v>
      </c>
    </row>
    <row r="57" spans="1:4" x14ac:dyDescent="0.3">
      <c r="A57" s="4" t="s">
        <v>43</v>
      </c>
      <c r="B57" s="4" t="s">
        <v>44</v>
      </c>
    </row>
    <row r="58" spans="1:4" x14ac:dyDescent="0.3">
      <c r="A58" s="4" t="s">
        <v>41</v>
      </c>
      <c r="B58" t="s">
        <v>18</v>
      </c>
      <c r="C58" t="s">
        <v>15</v>
      </c>
      <c r="D58" t="s">
        <v>42</v>
      </c>
    </row>
    <row r="59" spans="1:4" x14ac:dyDescent="0.3">
      <c r="A59" s="5">
        <v>25</v>
      </c>
      <c r="B59" s="6">
        <v>2</v>
      </c>
      <c r="C59" s="6">
        <v>4</v>
      </c>
      <c r="D59" s="6">
        <v>6</v>
      </c>
    </row>
    <row r="60" spans="1:4" x14ac:dyDescent="0.3">
      <c r="A60" s="5">
        <v>26</v>
      </c>
      <c r="B60" s="6">
        <v>8</v>
      </c>
      <c r="C60" s="6">
        <v>8</v>
      </c>
      <c r="D60" s="6">
        <v>16</v>
      </c>
    </row>
    <row r="61" spans="1:4" x14ac:dyDescent="0.3">
      <c r="A61" s="5">
        <v>27</v>
      </c>
      <c r="B61" s="6">
        <v>15</v>
      </c>
      <c r="C61" s="6">
        <v>8</v>
      </c>
      <c r="D61" s="6">
        <v>23</v>
      </c>
    </row>
    <row r="62" spans="1:4" x14ac:dyDescent="0.3">
      <c r="A62" s="5">
        <v>28</v>
      </c>
      <c r="B62" s="6">
        <v>12</v>
      </c>
      <c r="C62" s="6">
        <v>10</v>
      </c>
      <c r="D62" s="6">
        <v>22</v>
      </c>
    </row>
    <row r="63" spans="1:4" x14ac:dyDescent="0.3">
      <c r="A63" s="5">
        <v>29</v>
      </c>
      <c r="B63" s="6">
        <v>11</v>
      </c>
      <c r="C63" s="6">
        <v>5</v>
      </c>
      <c r="D63" s="6">
        <v>16</v>
      </c>
    </row>
    <row r="64" spans="1:4" x14ac:dyDescent="0.3">
      <c r="A64" s="5">
        <v>30</v>
      </c>
      <c r="B64" s="6">
        <v>23</v>
      </c>
      <c r="C64" s="6">
        <v>4</v>
      </c>
      <c r="D64" s="6">
        <v>27</v>
      </c>
    </row>
    <row r="65" spans="1:4" x14ac:dyDescent="0.3">
      <c r="A65" s="5">
        <v>31</v>
      </c>
      <c r="B65" s="6">
        <v>17</v>
      </c>
      <c r="C65" s="6">
        <v>8</v>
      </c>
      <c r="D65" s="6">
        <v>25</v>
      </c>
    </row>
    <row r="66" spans="1:4" x14ac:dyDescent="0.3">
      <c r="A66" s="5">
        <v>32</v>
      </c>
      <c r="B66" s="6">
        <v>19</v>
      </c>
      <c r="C66" s="6">
        <v>14</v>
      </c>
      <c r="D66" s="6">
        <v>33</v>
      </c>
    </row>
    <row r="67" spans="1:4" x14ac:dyDescent="0.3">
      <c r="A67" s="5">
        <v>33</v>
      </c>
      <c r="B67" s="6">
        <v>8</v>
      </c>
      <c r="C67" s="6">
        <v>13</v>
      </c>
      <c r="D67" s="6">
        <v>21</v>
      </c>
    </row>
    <row r="68" spans="1:4" x14ac:dyDescent="0.3">
      <c r="A68" s="5">
        <v>34</v>
      </c>
      <c r="B68" s="6">
        <v>12</v>
      </c>
      <c r="C68" s="6">
        <v>19</v>
      </c>
      <c r="D68" s="6">
        <v>31</v>
      </c>
    </row>
    <row r="69" spans="1:4" x14ac:dyDescent="0.3">
      <c r="A69" s="5">
        <v>35</v>
      </c>
      <c r="B69" s="6">
        <v>14</v>
      </c>
      <c r="C69" s="6">
        <v>22</v>
      </c>
      <c r="D69" s="6">
        <v>36</v>
      </c>
    </row>
    <row r="70" spans="1:4" x14ac:dyDescent="0.3">
      <c r="A70" s="5">
        <v>36</v>
      </c>
      <c r="B70" s="6">
        <v>7</v>
      </c>
      <c r="C70" s="6">
        <v>30</v>
      </c>
      <c r="D70" s="6">
        <v>37</v>
      </c>
    </row>
    <row r="71" spans="1:4" x14ac:dyDescent="0.3">
      <c r="A71" s="5">
        <v>37</v>
      </c>
      <c r="B71" s="6">
        <v>4</v>
      </c>
      <c r="C71" s="6">
        <v>28</v>
      </c>
      <c r="D71" s="6">
        <v>32</v>
      </c>
    </row>
    <row r="72" spans="1:4" x14ac:dyDescent="0.3">
      <c r="A72" s="5">
        <v>38</v>
      </c>
      <c r="B72" s="6">
        <v>8</v>
      </c>
      <c r="C72" s="6">
        <v>29</v>
      </c>
      <c r="D72" s="6">
        <v>37</v>
      </c>
    </row>
    <row r="73" spans="1:4" x14ac:dyDescent="0.3">
      <c r="A73" s="5">
        <v>39</v>
      </c>
      <c r="B73" s="6">
        <v>10</v>
      </c>
      <c r="C73" s="6">
        <v>12</v>
      </c>
      <c r="D73" s="6">
        <v>22</v>
      </c>
    </row>
    <row r="74" spans="1:4" x14ac:dyDescent="0.3">
      <c r="A74" s="5">
        <v>40</v>
      </c>
      <c r="B74" s="6">
        <v>24</v>
      </c>
      <c r="C74" s="6">
        <v>18</v>
      </c>
      <c r="D74" s="6">
        <v>42</v>
      </c>
    </row>
    <row r="75" spans="1:4" x14ac:dyDescent="0.3">
      <c r="A75" s="5">
        <v>41</v>
      </c>
      <c r="B75" s="6">
        <v>13</v>
      </c>
      <c r="C75" s="6">
        <v>15</v>
      </c>
      <c r="D75" s="6">
        <v>28</v>
      </c>
    </row>
    <row r="76" spans="1:4" x14ac:dyDescent="0.3">
      <c r="A76" s="5">
        <v>42</v>
      </c>
      <c r="B76" s="6">
        <v>22</v>
      </c>
      <c r="C76" s="6">
        <v>12</v>
      </c>
      <c r="D76" s="6">
        <v>34</v>
      </c>
    </row>
    <row r="77" spans="1:4" x14ac:dyDescent="0.3">
      <c r="A77" s="5">
        <v>43</v>
      </c>
      <c r="B77" s="6">
        <v>17</v>
      </c>
      <c r="C77" s="6">
        <v>19</v>
      </c>
      <c r="D77" s="6">
        <v>36</v>
      </c>
    </row>
    <row r="78" spans="1:4" x14ac:dyDescent="0.3">
      <c r="A78" s="5">
        <v>44</v>
      </c>
      <c r="B78" s="6">
        <v>15</v>
      </c>
      <c r="C78" s="6">
        <v>12</v>
      </c>
      <c r="D78" s="6">
        <v>27</v>
      </c>
    </row>
    <row r="79" spans="1:4" x14ac:dyDescent="0.3">
      <c r="A79" s="5">
        <v>45</v>
      </c>
      <c r="B79" s="6">
        <v>18</v>
      </c>
      <c r="C79" s="6">
        <v>13</v>
      </c>
      <c r="D79" s="6">
        <v>31</v>
      </c>
    </row>
    <row r="80" spans="1:4" x14ac:dyDescent="0.3">
      <c r="A80" s="5">
        <v>46</v>
      </c>
      <c r="B80" s="6">
        <v>12</v>
      </c>
      <c r="C80" s="6">
        <v>15</v>
      </c>
      <c r="D80" s="6">
        <v>27</v>
      </c>
    </row>
    <row r="81" spans="1:4" x14ac:dyDescent="0.3">
      <c r="A81" s="5">
        <v>47</v>
      </c>
      <c r="B81" s="6">
        <v>19</v>
      </c>
      <c r="C81" s="6">
        <v>20</v>
      </c>
      <c r="D81" s="6">
        <v>39</v>
      </c>
    </row>
    <row r="82" spans="1:4" x14ac:dyDescent="0.3">
      <c r="A82" s="5">
        <v>48</v>
      </c>
      <c r="B82" s="6">
        <v>16</v>
      </c>
      <c r="C82" s="6">
        <v>13</v>
      </c>
      <c r="D82" s="6">
        <v>29</v>
      </c>
    </row>
    <row r="83" spans="1:4" x14ac:dyDescent="0.3">
      <c r="A83" s="5">
        <v>49</v>
      </c>
      <c r="B83" s="6">
        <v>15</v>
      </c>
      <c r="C83" s="6">
        <v>8</v>
      </c>
      <c r="D83" s="6">
        <v>23</v>
      </c>
    </row>
    <row r="84" spans="1:4" x14ac:dyDescent="0.3">
      <c r="A84" s="5">
        <v>50</v>
      </c>
      <c r="B84" s="6">
        <v>12</v>
      </c>
      <c r="C84" s="6">
        <v>12</v>
      </c>
      <c r="D84" s="6">
        <v>24</v>
      </c>
    </row>
    <row r="85" spans="1:4" x14ac:dyDescent="0.3">
      <c r="A85" s="5">
        <v>51</v>
      </c>
      <c r="B85" s="6">
        <v>10</v>
      </c>
      <c r="C85" s="6">
        <v>12</v>
      </c>
      <c r="D85" s="6">
        <v>22</v>
      </c>
    </row>
    <row r="86" spans="1:4" x14ac:dyDescent="0.3">
      <c r="A86" s="5">
        <v>52</v>
      </c>
      <c r="B86" s="6">
        <v>10</v>
      </c>
      <c r="C86" s="6">
        <v>15</v>
      </c>
      <c r="D86" s="6">
        <v>25</v>
      </c>
    </row>
    <row r="87" spans="1:4" x14ac:dyDescent="0.3">
      <c r="A87" s="5">
        <v>53</v>
      </c>
      <c r="B87" s="6">
        <v>11</v>
      </c>
      <c r="C87" s="6">
        <v>13</v>
      </c>
      <c r="D87" s="6">
        <v>24</v>
      </c>
    </row>
    <row r="88" spans="1:4" x14ac:dyDescent="0.3">
      <c r="A88" s="5">
        <v>54</v>
      </c>
      <c r="B88" s="6">
        <v>5</v>
      </c>
      <c r="C88" s="6">
        <v>11</v>
      </c>
      <c r="D88" s="6">
        <v>16</v>
      </c>
    </row>
    <row r="89" spans="1:4" x14ac:dyDescent="0.3">
      <c r="A89" s="5">
        <v>55</v>
      </c>
      <c r="B89" s="6">
        <v>13</v>
      </c>
      <c r="C89" s="6">
        <v>5</v>
      </c>
      <c r="D89" s="6">
        <v>18</v>
      </c>
    </row>
    <row r="90" spans="1:4" x14ac:dyDescent="0.3">
      <c r="A90" s="5">
        <v>56</v>
      </c>
      <c r="B90" s="6">
        <v>13</v>
      </c>
      <c r="C90" s="6">
        <v>3</v>
      </c>
      <c r="D90" s="6">
        <v>16</v>
      </c>
    </row>
    <row r="91" spans="1:4" x14ac:dyDescent="0.3">
      <c r="A91" s="5">
        <v>57</v>
      </c>
      <c r="B91" s="6">
        <v>4</v>
      </c>
      <c r="C91" s="6">
        <v>4</v>
      </c>
      <c r="D91" s="6">
        <v>8</v>
      </c>
    </row>
    <row r="92" spans="1:4" x14ac:dyDescent="0.3">
      <c r="A92" s="5">
        <v>58</v>
      </c>
      <c r="B92" s="6">
        <v>8</v>
      </c>
      <c r="C92" s="6">
        <v>4</v>
      </c>
      <c r="D92" s="6">
        <v>12</v>
      </c>
    </row>
    <row r="93" spans="1:4" x14ac:dyDescent="0.3">
      <c r="A93" s="5">
        <v>59</v>
      </c>
      <c r="B93" s="6">
        <v>14</v>
      </c>
      <c r="C93" s="6">
        <v>6</v>
      </c>
      <c r="D93" s="6">
        <v>20</v>
      </c>
    </row>
    <row r="94" spans="1:4" x14ac:dyDescent="0.3">
      <c r="A94" s="5">
        <v>60</v>
      </c>
      <c r="B94" s="6">
        <v>8</v>
      </c>
      <c r="C94" s="6">
        <v>7</v>
      </c>
      <c r="D94" s="6">
        <v>15</v>
      </c>
    </row>
    <row r="95" spans="1:4" x14ac:dyDescent="0.3">
      <c r="A95" s="5">
        <v>61</v>
      </c>
      <c r="B95" s="6">
        <v>5</v>
      </c>
      <c r="C95" s="6">
        <v>4</v>
      </c>
      <c r="D95" s="6">
        <v>9</v>
      </c>
    </row>
    <row r="96" spans="1:4" x14ac:dyDescent="0.3">
      <c r="A96" s="5">
        <v>62</v>
      </c>
      <c r="B96" s="6">
        <v>9</v>
      </c>
      <c r="C96" s="6">
        <v>4</v>
      </c>
      <c r="D96" s="6">
        <v>13</v>
      </c>
    </row>
    <row r="97" spans="1:4" x14ac:dyDescent="0.3">
      <c r="A97" s="5">
        <v>63</v>
      </c>
      <c r="B97" s="6">
        <v>7</v>
      </c>
      <c r="C97" s="6">
        <v>2</v>
      </c>
      <c r="D97" s="6">
        <v>9</v>
      </c>
    </row>
    <row r="98" spans="1:4" x14ac:dyDescent="0.3">
      <c r="A98" s="5">
        <v>64</v>
      </c>
      <c r="B98" s="6">
        <v>7</v>
      </c>
      <c r="C98" s="6">
        <v>3</v>
      </c>
      <c r="D98" s="6">
        <v>10</v>
      </c>
    </row>
    <row r="99" spans="1:4" x14ac:dyDescent="0.3">
      <c r="A99" s="5">
        <v>65</v>
      </c>
      <c r="B99" s="6">
        <v>6</v>
      </c>
      <c r="C99" s="6">
        <v>3</v>
      </c>
      <c r="D99" s="6">
        <v>9</v>
      </c>
    </row>
    <row r="100" spans="1:4" x14ac:dyDescent="0.3">
      <c r="A100" s="5">
        <v>66</v>
      </c>
      <c r="B100" s="6">
        <v>8</v>
      </c>
      <c r="C100" s="6">
        <v>6</v>
      </c>
      <c r="D100" s="6">
        <v>14</v>
      </c>
    </row>
    <row r="101" spans="1:4" x14ac:dyDescent="0.3">
      <c r="A101" s="5">
        <v>67</v>
      </c>
      <c r="B101" s="6">
        <v>8</v>
      </c>
      <c r="C101" s="6">
        <v>2</v>
      </c>
      <c r="D101" s="6">
        <v>10</v>
      </c>
    </row>
    <row r="102" spans="1:4" x14ac:dyDescent="0.3">
      <c r="A102" s="5">
        <v>68</v>
      </c>
      <c r="B102" s="6">
        <v>3</v>
      </c>
      <c r="C102" s="6"/>
      <c r="D102" s="6">
        <v>3</v>
      </c>
    </row>
    <row r="103" spans="1:4" x14ac:dyDescent="0.3">
      <c r="A103" s="5">
        <v>69</v>
      </c>
      <c r="B103" s="6">
        <v>8</v>
      </c>
      <c r="C103" s="6"/>
      <c r="D103" s="6">
        <v>8</v>
      </c>
    </row>
    <row r="104" spans="1:4" x14ac:dyDescent="0.3">
      <c r="A104" s="5">
        <v>70</v>
      </c>
      <c r="B104" s="6">
        <v>3</v>
      </c>
      <c r="C104" s="6">
        <v>1</v>
      </c>
      <c r="D104" s="6">
        <v>4</v>
      </c>
    </row>
    <row r="105" spans="1:4" x14ac:dyDescent="0.3">
      <c r="A105" s="5">
        <v>71</v>
      </c>
      <c r="B105" s="6">
        <v>1</v>
      </c>
      <c r="C105" s="6"/>
      <c r="D105" s="6">
        <v>1</v>
      </c>
    </row>
    <row r="106" spans="1:4" x14ac:dyDescent="0.3">
      <c r="A106" s="5">
        <v>72</v>
      </c>
      <c r="B106" s="6"/>
      <c r="C106" s="6">
        <v>1</v>
      </c>
      <c r="D106" s="6">
        <v>1</v>
      </c>
    </row>
    <row r="107" spans="1:4" x14ac:dyDescent="0.3">
      <c r="A107" s="5">
        <v>73</v>
      </c>
      <c r="B107" s="6">
        <v>2</v>
      </c>
      <c r="C107" s="6">
        <v>2</v>
      </c>
      <c r="D107" s="6">
        <v>4</v>
      </c>
    </row>
    <row r="108" spans="1:4" x14ac:dyDescent="0.3">
      <c r="A108" s="5">
        <v>74</v>
      </c>
      <c r="B108" s="6"/>
      <c r="C108" s="6">
        <v>1</v>
      </c>
      <c r="D108" s="6">
        <v>1</v>
      </c>
    </row>
    <row r="109" spans="1:4" x14ac:dyDescent="0.3">
      <c r="A109" s="5">
        <v>78</v>
      </c>
      <c r="B109" s="6">
        <v>1</v>
      </c>
      <c r="C109" s="6">
        <v>1</v>
      </c>
      <c r="D109" s="6">
        <v>2</v>
      </c>
    </row>
    <row r="110" spans="1:4" x14ac:dyDescent="0.3">
      <c r="A110" s="5">
        <v>80</v>
      </c>
      <c r="B110" s="6">
        <v>1</v>
      </c>
      <c r="C110" s="6"/>
      <c r="D110" s="6">
        <v>1</v>
      </c>
    </row>
    <row r="111" spans="1:4" x14ac:dyDescent="0.3">
      <c r="A111" s="5">
        <v>89</v>
      </c>
      <c r="B111" s="6">
        <v>1</v>
      </c>
      <c r="C111" s="6"/>
      <c r="D111" s="6">
        <v>1</v>
      </c>
    </row>
    <row r="112" spans="1:4" x14ac:dyDescent="0.3">
      <c r="A112" s="5" t="s">
        <v>42</v>
      </c>
      <c r="B112" s="6">
        <v>519</v>
      </c>
      <c r="C112" s="6">
        <v>481</v>
      </c>
      <c r="D112"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CA7FF-27E0-4FAB-89C7-1863BFD65C4D}">
  <dimension ref="A1:O6"/>
  <sheetViews>
    <sheetView showGridLines="0" tabSelected="1" zoomScale="79" zoomScaleNormal="79" workbookViewId="0">
      <selection activeCell="S8" sqref="S8"/>
    </sheetView>
  </sheetViews>
  <sheetFormatPr defaultRowHeight="14.4" x14ac:dyDescent="0.3"/>
  <sheetData>
    <row r="1" spans="1:15" x14ac:dyDescent="0.3">
      <c r="A1" s="9"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Kawalpreet Deol</cp:lastModifiedBy>
  <dcterms:created xsi:type="dcterms:W3CDTF">2022-03-18T02:50:57Z</dcterms:created>
  <dcterms:modified xsi:type="dcterms:W3CDTF">2024-02-16T04:31:30Z</dcterms:modified>
</cp:coreProperties>
</file>