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ropbox\ms_th\data\"/>
    </mc:Choice>
  </mc:AlternateContent>
  <bookViews>
    <workbookView xWindow="0" yWindow="0" windowWidth="14385" windowHeight="5220" firstSheet="3" activeTab="3"/>
  </bookViews>
  <sheets>
    <sheet name="フォースゲージ" sheetId="16" r:id="rId1"/>
    <sheet name="フォース―電圧(半球)" sheetId="19" r:id="rId2"/>
    <sheet name="フォース―電圧(通常)" sheetId="20" r:id="rId3"/>
    <sheet name="トルク-把持力(通常指)" sheetId="17" r:id="rId4"/>
    <sheet name="トルク－把持力(半球指)" sheetId="18" r:id="rId5"/>
    <sheet name="bottle2" sheetId="14" r:id="rId6"/>
    <sheet name="pole2" sheetId="13" r:id="rId7"/>
    <sheet name="ball2" sheetId="12" r:id="rId8"/>
    <sheet name="pole" sheetId="6" r:id="rId9"/>
    <sheet name="ball" sheetId="4" r:id="rId10"/>
    <sheet name="bottle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6" l="1"/>
  <c r="P9" i="16"/>
  <c r="N9" i="16"/>
  <c r="P4" i="16"/>
  <c r="P5" i="16"/>
  <c r="P6" i="16"/>
  <c r="P7" i="16"/>
  <c r="P8" i="16"/>
  <c r="O4" i="16"/>
  <c r="O5" i="16"/>
  <c r="O6" i="16"/>
  <c r="O7" i="16"/>
  <c r="O8" i="16"/>
  <c r="O3" i="16"/>
  <c r="P3" i="16"/>
  <c r="N4" i="16"/>
  <c r="N5" i="16"/>
  <c r="N6" i="16"/>
  <c r="N7" i="16"/>
  <c r="N8" i="16"/>
  <c r="N3" i="16"/>
  <c r="E11" i="18"/>
  <c r="E6" i="18"/>
  <c r="E7" i="18"/>
  <c r="E8" i="18"/>
  <c r="E9" i="18"/>
  <c r="E10" i="18"/>
  <c r="E5" i="18"/>
  <c r="I4" i="18"/>
  <c r="H4" i="18"/>
  <c r="G4" i="18"/>
  <c r="H6" i="18"/>
  <c r="H7" i="18"/>
  <c r="H8" i="18"/>
  <c r="H9" i="18"/>
  <c r="H10" i="18"/>
  <c r="H5" i="18"/>
  <c r="G6" i="18"/>
  <c r="G7" i="18"/>
  <c r="G8" i="18"/>
  <c r="G9" i="18"/>
  <c r="G10" i="18"/>
  <c r="G5" i="18"/>
  <c r="U10" i="20"/>
  <c r="P10" i="20"/>
  <c r="K10" i="20"/>
  <c r="U9" i="20"/>
  <c r="P9" i="20"/>
  <c r="K9" i="20"/>
  <c r="U8" i="20"/>
  <c r="P8" i="20"/>
  <c r="K8" i="20"/>
  <c r="U7" i="20"/>
  <c r="P7" i="20"/>
  <c r="K7" i="20"/>
  <c r="U6" i="20"/>
  <c r="P6" i="20"/>
  <c r="K6" i="20"/>
  <c r="U5" i="20"/>
  <c r="P5" i="20"/>
  <c r="K5" i="20"/>
  <c r="O10" i="17"/>
  <c r="O9" i="17"/>
  <c r="O8" i="17"/>
  <c r="O7" i="17"/>
  <c r="O6" i="17"/>
  <c r="O5" i="17"/>
  <c r="J10" i="17"/>
  <c r="J9" i="17"/>
  <c r="J8" i="17"/>
  <c r="J7" i="17"/>
  <c r="J6" i="17"/>
  <c r="J5" i="17"/>
  <c r="E6" i="17"/>
  <c r="E7" i="17"/>
  <c r="E8" i="17"/>
  <c r="E9" i="17"/>
  <c r="E10" i="17"/>
  <c r="E5" i="17"/>
  <c r="Q10" i="19"/>
  <c r="Q9" i="19"/>
  <c r="Q8" i="19"/>
  <c r="Q7" i="19"/>
  <c r="Q6" i="19"/>
  <c r="Q5" i="19"/>
  <c r="N10" i="19"/>
  <c r="N9" i="19"/>
  <c r="N8" i="19"/>
  <c r="N7" i="19"/>
  <c r="N6" i="19"/>
  <c r="N5" i="19"/>
  <c r="K6" i="19"/>
  <c r="K7" i="19"/>
  <c r="K8" i="19"/>
  <c r="K9" i="19"/>
  <c r="K10" i="19"/>
  <c r="K5" i="19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304" i="12"/>
  <c r="C303" i="12"/>
  <c r="C302" i="12"/>
  <c r="C301" i="12"/>
  <c r="C300" i="12"/>
  <c r="C299" i="12"/>
  <c r="C298" i="12"/>
  <c r="C297" i="12"/>
  <c r="C296" i="12"/>
  <c r="C295" i="12"/>
  <c r="C294" i="12"/>
  <c r="C293" i="12"/>
  <c r="C292" i="12"/>
  <c r="C291" i="12"/>
  <c r="C290" i="12"/>
  <c r="C289" i="12"/>
  <c r="C288" i="12"/>
  <c r="C287" i="12"/>
  <c r="C286" i="12"/>
  <c r="C285" i="12"/>
  <c r="C284" i="12"/>
  <c r="C283" i="12"/>
  <c r="C282" i="12"/>
  <c r="C281" i="12"/>
  <c r="C280" i="12"/>
  <c r="C279" i="12"/>
  <c r="C278" i="12"/>
  <c r="C277" i="12"/>
  <c r="C276" i="12"/>
  <c r="C275" i="12"/>
  <c r="C274" i="12"/>
  <c r="C273" i="12"/>
  <c r="C272" i="12"/>
  <c r="C271" i="12"/>
  <c r="C270" i="12"/>
  <c r="C269" i="12"/>
  <c r="C268" i="12"/>
  <c r="C267" i="12"/>
  <c r="C266" i="12"/>
  <c r="C265" i="12"/>
  <c r="C264" i="12"/>
  <c r="C263" i="12"/>
  <c r="C262" i="12"/>
  <c r="C261" i="12"/>
  <c r="C260" i="12"/>
  <c r="C259" i="12"/>
  <c r="C258" i="12"/>
  <c r="C257" i="12"/>
  <c r="C256" i="12"/>
  <c r="C255" i="12"/>
  <c r="C254" i="12"/>
  <c r="C253" i="12"/>
  <c r="C252" i="12"/>
  <c r="C251" i="12"/>
  <c r="C250" i="12"/>
  <c r="C249" i="12"/>
  <c r="C248" i="12"/>
  <c r="C247" i="12"/>
  <c r="C246" i="12"/>
  <c r="C245" i="12"/>
  <c r="C244" i="12"/>
  <c r="C243" i="12"/>
  <c r="C242" i="12"/>
  <c r="C241" i="12"/>
  <c r="C240" i="12"/>
  <c r="C239" i="12"/>
  <c r="C238" i="12"/>
  <c r="C237" i="12"/>
  <c r="C236" i="12"/>
  <c r="C235" i="12"/>
  <c r="C234" i="12"/>
  <c r="C233" i="12"/>
  <c r="C232" i="12"/>
  <c r="C231" i="12"/>
  <c r="C230" i="12"/>
  <c r="C229" i="12"/>
  <c r="C228" i="12"/>
  <c r="C227" i="12"/>
  <c r="C226" i="12"/>
  <c r="C225" i="12"/>
  <c r="C224" i="12"/>
  <c r="C223" i="12"/>
  <c r="C222" i="12"/>
  <c r="C221" i="12"/>
  <c r="C220" i="12"/>
  <c r="C219" i="12"/>
  <c r="C218" i="12"/>
  <c r="C217" i="12"/>
  <c r="C216" i="12"/>
  <c r="C215" i="12"/>
  <c r="C214" i="12"/>
  <c r="C213" i="12"/>
  <c r="C212" i="12"/>
  <c r="C211" i="12"/>
  <c r="C210" i="12"/>
  <c r="C209" i="12"/>
  <c r="C208" i="12"/>
  <c r="C207" i="12"/>
  <c r="C206" i="12"/>
  <c r="C205" i="12"/>
  <c r="C204" i="12"/>
  <c r="C203" i="12"/>
  <c r="C202" i="12"/>
  <c r="C201" i="12"/>
  <c r="C200" i="12"/>
  <c r="C199" i="12"/>
  <c r="C198" i="12"/>
  <c r="C197" i="12"/>
  <c r="C196" i="12"/>
  <c r="C195" i="12"/>
  <c r="C194" i="12"/>
  <c r="C193" i="12"/>
  <c r="C192" i="12"/>
  <c r="C191" i="12"/>
  <c r="C190" i="12"/>
  <c r="C189" i="12"/>
  <c r="C188" i="12"/>
  <c r="C187" i="12"/>
  <c r="C186" i="12"/>
  <c r="C185" i="12"/>
  <c r="C184" i="12"/>
  <c r="C183" i="12"/>
  <c r="C182" i="12"/>
  <c r="C181" i="12"/>
  <c r="C180" i="12"/>
  <c r="C179" i="12"/>
  <c r="C178" i="12"/>
  <c r="C177" i="12"/>
  <c r="C176" i="12"/>
  <c r="C175" i="12"/>
  <c r="C174" i="12"/>
  <c r="C173" i="12"/>
  <c r="C172" i="12"/>
  <c r="C171" i="12"/>
  <c r="C170" i="12"/>
  <c r="C169" i="12"/>
  <c r="C168" i="12"/>
  <c r="C167" i="12"/>
  <c r="C166" i="12"/>
  <c r="C165" i="12"/>
  <c r="C164" i="12"/>
  <c r="C163" i="12"/>
  <c r="C162" i="12"/>
  <c r="C161" i="12"/>
  <c r="C160" i="12"/>
  <c r="C159" i="12"/>
  <c r="C158" i="12"/>
  <c r="C157" i="12"/>
  <c r="C156" i="12"/>
  <c r="C155" i="12"/>
  <c r="C154" i="12"/>
  <c r="C153" i="12"/>
  <c r="C152" i="12"/>
  <c r="C151" i="12"/>
  <c r="C150" i="12"/>
  <c r="C149" i="12"/>
  <c r="C148" i="12"/>
  <c r="C147" i="12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C134" i="12"/>
  <c r="C133" i="12"/>
  <c r="C132" i="12"/>
  <c r="C131" i="12"/>
  <c r="C130" i="12"/>
  <c r="C129" i="12"/>
  <c r="C128" i="12"/>
  <c r="C127" i="12"/>
  <c r="C126" i="12"/>
  <c r="C125" i="12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304" i="14"/>
  <c r="C303" i="14"/>
  <c r="C302" i="14"/>
  <c r="C301" i="14"/>
  <c r="C300" i="14"/>
  <c r="C299" i="14"/>
  <c r="C298" i="14"/>
  <c r="C297" i="14"/>
  <c r="C296" i="14"/>
  <c r="C295" i="14"/>
  <c r="C294" i="14"/>
  <c r="C293" i="14"/>
  <c r="C292" i="14"/>
  <c r="C291" i="14"/>
  <c r="C290" i="14"/>
  <c r="C289" i="14"/>
  <c r="C288" i="14"/>
  <c r="C287" i="14"/>
  <c r="C286" i="14"/>
  <c r="C285" i="14"/>
  <c r="C284" i="14"/>
  <c r="C283" i="14"/>
  <c r="C282" i="14"/>
  <c r="C281" i="14"/>
  <c r="C280" i="14"/>
  <c r="C279" i="14"/>
  <c r="C278" i="14"/>
  <c r="C277" i="14"/>
  <c r="C276" i="14"/>
  <c r="C275" i="14"/>
  <c r="C274" i="14"/>
  <c r="C273" i="14"/>
  <c r="C272" i="14"/>
  <c r="C271" i="14"/>
  <c r="C270" i="14"/>
  <c r="C269" i="14"/>
  <c r="C268" i="14"/>
  <c r="C267" i="14"/>
  <c r="C266" i="14"/>
  <c r="C265" i="14"/>
  <c r="C264" i="14"/>
  <c r="C263" i="14"/>
  <c r="C262" i="14"/>
  <c r="C261" i="14"/>
  <c r="C260" i="14"/>
  <c r="C259" i="14"/>
  <c r="C258" i="14"/>
  <c r="C257" i="14"/>
  <c r="C256" i="14"/>
  <c r="C255" i="14"/>
  <c r="C254" i="14"/>
  <c r="C253" i="14"/>
  <c r="C252" i="14"/>
  <c r="C251" i="14"/>
  <c r="C250" i="14"/>
  <c r="C249" i="14"/>
  <c r="C248" i="14"/>
  <c r="C247" i="14"/>
  <c r="C246" i="14"/>
  <c r="C245" i="14"/>
  <c r="C244" i="14"/>
  <c r="C243" i="14"/>
  <c r="C242" i="14"/>
  <c r="C241" i="14"/>
  <c r="C240" i="14"/>
  <c r="C239" i="14"/>
  <c r="C238" i="14"/>
  <c r="C237" i="14"/>
  <c r="C236" i="14"/>
  <c r="C235" i="14"/>
  <c r="C234" i="14"/>
  <c r="C233" i="14"/>
  <c r="C232" i="14"/>
  <c r="C231" i="14"/>
  <c r="C230" i="14"/>
  <c r="C229" i="14"/>
  <c r="C228" i="14"/>
  <c r="C227" i="14"/>
  <c r="C226" i="14"/>
  <c r="C225" i="14"/>
  <c r="C224" i="14"/>
  <c r="C223" i="14"/>
  <c r="C222" i="14"/>
  <c r="C221" i="14"/>
  <c r="C220" i="14"/>
  <c r="C219" i="14"/>
  <c r="C218" i="14"/>
  <c r="C217" i="14"/>
  <c r="C216" i="14"/>
  <c r="C215" i="14"/>
  <c r="C214" i="14"/>
  <c r="C213" i="14"/>
  <c r="C212" i="14"/>
  <c r="C211" i="14"/>
  <c r="C210" i="14"/>
  <c r="C209" i="14"/>
  <c r="C208" i="14"/>
  <c r="C207" i="14"/>
  <c r="C206" i="14"/>
  <c r="C205" i="14"/>
  <c r="C204" i="14"/>
  <c r="C203" i="14"/>
  <c r="C202" i="14"/>
  <c r="C201" i="14"/>
  <c r="C200" i="14"/>
  <c r="C199" i="14"/>
  <c r="C198" i="14"/>
  <c r="C197" i="14"/>
  <c r="C196" i="14"/>
  <c r="C195" i="14"/>
  <c r="C194" i="14"/>
  <c r="C193" i="14"/>
  <c r="C192" i="14"/>
  <c r="C191" i="14"/>
  <c r="C190" i="14"/>
  <c r="C189" i="14"/>
  <c r="C188" i="14"/>
  <c r="C187" i="14"/>
  <c r="C186" i="14"/>
  <c r="C185" i="14"/>
  <c r="C184" i="14"/>
  <c r="C183" i="14"/>
  <c r="C182" i="14"/>
  <c r="C181" i="14"/>
  <c r="C180" i="14"/>
  <c r="C179" i="14"/>
  <c r="C178" i="14"/>
  <c r="C177" i="14"/>
  <c r="C176" i="14"/>
  <c r="C175" i="14"/>
  <c r="C174" i="14"/>
  <c r="C173" i="14"/>
  <c r="C172" i="14"/>
  <c r="C171" i="14"/>
  <c r="C170" i="14"/>
  <c r="C169" i="14"/>
  <c r="C168" i="14"/>
  <c r="C167" i="14"/>
  <c r="C166" i="14"/>
  <c r="C165" i="14"/>
  <c r="C164" i="14"/>
  <c r="C163" i="14"/>
  <c r="C162" i="14"/>
  <c r="C161" i="14"/>
  <c r="C160" i="14"/>
  <c r="C159" i="14"/>
  <c r="C158" i="14"/>
  <c r="C157" i="14"/>
  <c r="C156" i="14"/>
  <c r="C155" i="14"/>
  <c r="C154" i="14"/>
  <c r="C153" i="14"/>
  <c r="C152" i="14"/>
  <c r="C151" i="14"/>
  <c r="C150" i="14"/>
  <c r="C149" i="14"/>
  <c r="C148" i="14"/>
  <c r="C147" i="14"/>
  <c r="C146" i="14"/>
  <c r="C145" i="14"/>
  <c r="C144" i="14"/>
  <c r="C143" i="14"/>
  <c r="C142" i="14"/>
  <c r="C141" i="14"/>
  <c r="C140" i="14"/>
  <c r="C139" i="14"/>
  <c r="C138" i="14"/>
  <c r="C137" i="14"/>
  <c r="C136" i="14"/>
  <c r="C135" i="14"/>
  <c r="C134" i="14"/>
  <c r="C133" i="14"/>
  <c r="C132" i="14"/>
  <c r="C131" i="14"/>
  <c r="C130" i="14"/>
  <c r="C129" i="14"/>
  <c r="C128" i="14"/>
  <c r="C127" i="14"/>
  <c r="C126" i="14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6" i="13"/>
  <c r="C7" i="13"/>
  <c r="C8" i="13"/>
  <c r="C9" i="13"/>
  <c r="C10" i="13"/>
  <c r="C11" i="13"/>
  <c r="C12" i="13"/>
  <c r="C13" i="13"/>
  <c r="C5" i="13"/>
  <c r="A10" i="18" l="1"/>
  <c r="A9" i="18"/>
  <c r="A8" i="18"/>
  <c r="A7" i="18"/>
  <c r="A6" i="18"/>
  <c r="A5" i="18"/>
  <c r="A6" i="17"/>
  <c r="A7" i="17"/>
  <c r="A8" i="17"/>
  <c r="A9" i="17"/>
  <c r="A10" i="17"/>
  <c r="A5" i="17"/>
</calcChain>
</file>

<file path=xl/sharedStrings.xml><?xml version="1.0" encoding="utf-8"?>
<sst xmlns="http://schemas.openxmlformats.org/spreadsheetml/2006/main" count="145" uniqueCount="40">
  <si>
    <t>スキャン時間（ｍｓ）</t>
  </si>
  <si>
    <t>X 1</t>
  </si>
  <si>
    <t>X 2</t>
  </si>
  <si>
    <t>X 3</t>
  </si>
  <si>
    <t>X 4</t>
  </si>
  <si>
    <t>X 5</t>
  </si>
  <si>
    <t>X 6</t>
  </si>
  <si>
    <t>X 7</t>
  </si>
  <si>
    <t>X 8</t>
  </si>
  <si>
    <t>フォースゲージ</t>
    <phoneticPr fontId="1"/>
  </si>
  <si>
    <t>トルク</t>
    <phoneticPr fontId="1"/>
  </si>
  <si>
    <t>円筒</t>
    <rPh sb="0" eb="2">
      <t>エントウ</t>
    </rPh>
    <phoneticPr fontId="1"/>
  </si>
  <si>
    <t>半球</t>
    <rPh sb="0" eb="2">
      <t>ハンキュウ</t>
    </rPh>
    <phoneticPr fontId="1"/>
  </si>
  <si>
    <t>通常指</t>
    <rPh sb="0" eb="3">
      <t>ツウジョウユビ</t>
    </rPh>
    <phoneticPr fontId="1"/>
  </si>
  <si>
    <t>通常指</t>
    <rPh sb="0" eb="3">
      <t>ツウジョウユビ</t>
    </rPh>
    <phoneticPr fontId="1"/>
  </si>
  <si>
    <t>球</t>
    <rPh sb="0" eb="1">
      <t>キュウ</t>
    </rPh>
    <phoneticPr fontId="1"/>
  </si>
  <si>
    <t>円筒</t>
    <rPh sb="0" eb="2">
      <t>エントウ</t>
    </rPh>
    <phoneticPr fontId="1"/>
  </si>
  <si>
    <t>半球指</t>
    <rPh sb="0" eb="3">
      <t>ハンキュウユビ</t>
    </rPh>
    <phoneticPr fontId="1"/>
  </si>
  <si>
    <t>ボトル</t>
    <phoneticPr fontId="1"/>
  </si>
  <si>
    <t>Right</t>
    <phoneticPr fontId="1"/>
  </si>
  <si>
    <t xml:space="preserve">Left </t>
    <phoneticPr fontId="1"/>
  </si>
  <si>
    <t>Left</t>
    <phoneticPr fontId="1"/>
  </si>
  <si>
    <t>Right</t>
    <phoneticPr fontId="1"/>
  </si>
  <si>
    <t>Ball</t>
    <phoneticPr fontId="1"/>
  </si>
  <si>
    <t>Bottle</t>
    <phoneticPr fontId="1"/>
  </si>
  <si>
    <t>Cylinder</t>
    <phoneticPr fontId="1"/>
  </si>
  <si>
    <t>電圧</t>
    <rPh sb="0" eb="2">
      <t>デンアツ</t>
    </rPh>
    <phoneticPr fontId="1"/>
  </si>
  <si>
    <t>フォースゲージ[N]</t>
    <phoneticPr fontId="1"/>
  </si>
  <si>
    <t>グリッパトルク[N]</t>
    <phoneticPr fontId="1"/>
  </si>
  <si>
    <t>Average</t>
    <phoneticPr fontId="1"/>
  </si>
  <si>
    <t>Average</t>
    <phoneticPr fontId="1"/>
  </si>
  <si>
    <t>通常指右</t>
    <rPh sb="0" eb="3">
      <t>ツウジョウユビ</t>
    </rPh>
    <rPh sb="3" eb="4">
      <t>ミギ</t>
    </rPh>
    <phoneticPr fontId="1"/>
  </si>
  <si>
    <t>左右差</t>
    <rPh sb="0" eb="2">
      <t>サユウ</t>
    </rPh>
    <rPh sb="2" eb="3">
      <t>サ</t>
    </rPh>
    <phoneticPr fontId="1"/>
  </si>
  <si>
    <t>ball</t>
    <phoneticPr fontId="1"/>
  </si>
  <si>
    <t>Cylinder</t>
    <phoneticPr fontId="1"/>
  </si>
  <si>
    <t>bottle</t>
    <phoneticPr fontId="1"/>
  </si>
  <si>
    <t>Normal</t>
    <phoneticPr fontId="1"/>
  </si>
  <si>
    <t>Hemisphere</t>
    <phoneticPr fontId="1"/>
  </si>
  <si>
    <t>Deff</t>
    <phoneticPr fontId="1"/>
  </si>
  <si>
    <t>AVE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</si>
</sst>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50377819664024"/>
          <c:y val="2.7887717425152364E-2"/>
          <c:w val="0.85110238464536625"/>
          <c:h val="0.79687708527959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フォースゲージ!$D$2</c:f>
              <c:strCache>
                <c:ptCount val="1"/>
                <c:pt idx="0">
                  <c:v>Hemisphere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フォースゲージ!$C$3:$C$8</c:f>
              <c:numCache>
                <c:formatCode>General</c:formatCode>
                <c:ptCount val="6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</c:numCache>
            </c:numRef>
          </c:xVal>
          <c:yVal>
            <c:numRef>
              <c:f>フォースゲージ!$D$3:$D$8</c:f>
              <c:numCache>
                <c:formatCode>General</c:formatCode>
                <c:ptCount val="6"/>
                <c:pt idx="0">
                  <c:v>29.37</c:v>
                </c:pt>
                <c:pt idx="1">
                  <c:v>31.67</c:v>
                </c:pt>
                <c:pt idx="2">
                  <c:v>33.89</c:v>
                </c:pt>
                <c:pt idx="3">
                  <c:v>31.72</c:v>
                </c:pt>
                <c:pt idx="4">
                  <c:v>34.35</c:v>
                </c:pt>
                <c:pt idx="5">
                  <c:v>41.75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BF-4168-A93E-5C96931ECC01}"/>
            </c:ext>
          </c:extLst>
        </c:ser>
        <c:ser>
          <c:idx val="1"/>
          <c:order val="1"/>
          <c:tx>
            <c:strRef>
              <c:f>フォースゲージ!$E$2</c:f>
              <c:strCache>
                <c:ptCount val="1"/>
                <c:pt idx="0">
                  <c:v>Hemisphere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フォースゲージ!$C$3:$C$8</c:f>
              <c:numCache>
                <c:formatCode>General</c:formatCode>
                <c:ptCount val="6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</c:numCache>
            </c:numRef>
          </c:xVal>
          <c:yVal>
            <c:numRef>
              <c:f>フォースゲージ!$E$3:$E$8</c:f>
              <c:numCache>
                <c:formatCode>General</c:formatCode>
                <c:ptCount val="6"/>
                <c:pt idx="0">
                  <c:v>20.97</c:v>
                </c:pt>
                <c:pt idx="1">
                  <c:v>25.72</c:v>
                </c:pt>
                <c:pt idx="2">
                  <c:v>32.24</c:v>
                </c:pt>
                <c:pt idx="3">
                  <c:v>35.85</c:v>
                </c:pt>
                <c:pt idx="4">
                  <c:v>37.159999999999997</c:v>
                </c:pt>
                <c:pt idx="5">
                  <c:v>37.840000000000003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EBF-4168-A93E-5C96931ECC01}"/>
            </c:ext>
          </c:extLst>
        </c:ser>
        <c:ser>
          <c:idx val="2"/>
          <c:order val="2"/>
          <c:tx>
            <c:strRef>
              <c:f>フォースゲージ!$F$2</c:f>
              <c:strCache>
                <c:ptCount val="1"/>
                <c:pt idx="0">
                  <c:v>Hemisphere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25400">
                <a:solidFill>
                  <a:schemeClr val="accent1"/>
                </a:solidFill>
                <a:prstDash val="sysDot"/>
                <a:bevel/>
              </a:ln>
              <a:effectLst/>
            </c:spPr>
          </c:marker>
          <c:xVal>
            <c:numRef>
              <c:f>フォースゲージ!$C$3:$C$8</c:f>
              <c:numCache>
                <c:formatCode>General</c:formatCode>
                <c:ptCount val="6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</c:numCache>
            </c:numRef>
          </c:xVal>
          <c:yVal>
            <c:numRef>
              <c:f>フォースゲージ!$F$3:$F$8</c:f>
              <c:numCache>
                <c:formatCode>General</c:formatCode>
                <c:ptCount val="6"/>
                <c:pt idx="0">
                  <c:v>14.16</c:v>
                </c:pt>
                <c:pt idx="1">
                  <c:v>13.39</c:v>
                </c:pt>
                <c:pt idx="2">
                  <c:v>13.52</c:v>
                </c:pt>
                <c:pt idx="3">
                  <c:v>12.09</c:v>
                </c:pt>
                <c:pt idx="4">
                  <c:v>13.87</c:v>
                </c:pt>
                <c:pt idx="5">
                  <c:v>15.29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EBF-4168-A93E-5C96931EC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039760"/>
        <c:axId val="1833043504"/>
      </c:scatterChart>
      <c:valAx>
        <c:axId val="1833039760"/>
        <c:scaling>
          <c:orientation val="minMax"/>
          <c:min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Force[N]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043504"/>
        <c:crosses val="autoZero"/>
        <c:crossBetween val="midCat"/>
        <c:majorUnit val="3"/>
      </c:valAx>
      <c:valAx>
        <c:axId val="1833043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Force[N]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0397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8198260546855236"/>
          <c:y val="0.23522968103563327"/>
          <c:w val="0.15219593529788314"/>
          <c:h val="0.23898358467903377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5875" cap="rnd" cmpd="sng" algn="ctr">
      <a:noFill/>
      <a:prstDash val="sysDash"/>
      <a:miter lim="800000"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50377819664024"/>
          <c:y val="2.7887717425152364E-2"/>
          <c:w val="0.85110238464536625"/>
          <c:h val="0.79687708527959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'フォース―電圧(通常)'!$P$5:$P$10</c:f>
              <c:numCache>
                <c:formatCode>General</c:formatCode>
                <c:ptCount val="6"/>
                <c:pt idx="0">
                  <c:v>0.60499999999999998</c:v>
                </c:pt>
                <c:pt idx="1">
                  <c:v>0.90999999999999992</c:v>
                </c:pt>
                <c:pt idx="2">
                  <c:v>1.26</c:v>
                </c:pt>
                <c:pt idx="3">
                  <c:v>1.5049999999999999</c:v>
                </c:pt>
                <c:pt idx="4">
                  <c:v>1.6400000000000001</c:v>
                </c:pt>
                <c:pt idx="5">
                  <c:v>1.7749999999999999</c:v>
                </c:pt>
              </c:numCache>
            </c:numRef>
          </c:xVal>
          <c:yVal>
            <c:numRef>
              <c:f>'フォース―電圧(通常)'!$E$5:$E$10</c:f>
              <c:numCache>
                <c:formatCode>General</c:formatCode>
                <c:ptCount val="6"/>
                <c:pt idx="0">
                  <c:v>31.65</c:v>
                </c:pt>
                <c:pt idx="1">
                  <c:v>32.43</c:v>
                </c:pt>
                <c:pt idx="2">
                  <c:v>44</c:v>
                </c:pt>
                <c:pt idx="3">
                  <c:v>49.31</c:v>
                </c:pt>
                <c:pt idx="4">
                  <c:v>47.74</c:v>
                </c:pt>
                <c:pt idx="5">
                  <c:v>52.8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A-45B5-A451-2BF05E303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039760"/>
        <c:axId val="1833043504"/>
      </c:scatterChart>
      <c:valAx>
        <c:axId val="1833039760"/>
        <c:scaling>
          <c:orientation val="minMax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Voltage[V]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043504"/>
        <c:crosses val="autoZero"/>
        <c:crossBetween val="midCat"/>
      </c:valAx>
      <c:valAx>
        <c:axId val="1833043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Force[N]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6.7717660261503946E-3"/>
              <c:y val="0.33334329818942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0397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5875" cap="rnd" cmpd="sng" algn="ctr">
      <a:noFill/>
      <a:prstDash val="sysDash"/>
      <a:miter lim="800000"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50377819664024"/>
          <c:y val="2.7887717425152364E-2"/>
          <c:w val="0.85110238464536625"/>
          <c:h val="0.79687708527959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7730134392110311E-2"/>
                  <c:y val="0.193754526446905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'フォース―電圧(通常)'!$U$5:$U$10</c:f>
              <c:numCache>
                <c:formatCode>General</c:formatCode>
                <c:ptCount val="6"/>
                <c:pt idx="0">
                  <c:v>1.0999999999999999</c:v>
                </c:pt>
                <c:pt idx="1">
                  <c:v>1.4750000000000001</c:v>
                </c:pt>
                <c:pt idx="2">
                  <c:v>1.67</c:v>
                </c:pt>
                <c:pt idx="3">
                  <c:v>1.69</c:v>
                </c:pt>
                <c:pt idx="4">
                  <c:v>1.65</c:v>
                </c:pt>
                <c:pt idx="5">
                  <c:v>1.65</c:v>
                </c:pt>
              </c:numCache>
            </c:numRef>
          </c:xVal>
          <c:yVal>
            <c:numRef>
              <c:f>'フォース―電圧(通常)'!$F$5:$F$10</c:f>
              <c:numCache>
                <c:formatCode>General</c:formatCode>
                <c:ptCount val="6"/>
                <c:pt idx="0">
                  <c:v>26.72</c:v>
                </c:pt>
                <c:pt idx="1">
                  <c:v>27.38</c:v>
                </c:pt>
                <c:pt idx="2">
                  <c:v>24.29</c:v>
                </c:pt>
                <c:pt idx="3">
                  <c:v>21.06</c:v>
                </c:pt>
                <c:pt idx="4">
                  <c:v>26.88</c:v>
                </c:pt>
                <c:pt idx="5">
                  <c:v>24.21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80-423C-ABF8-F49C0F419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039760"/>
        <c:axId val="1833043504"/>
      </c:scatterChart>
      <c:valAx>
        <c:axId val="1833039760"/>
        <c:scaling>
          <c:orientation val="minMax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Voltage[V]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043504"/>
        <c:crosses val="autoZero"/>
        <c:crossBetween val="midCat"/>
      </c:valAx>
      <c:valAx>
        <c:axId val="1833043504"/>
        <c:scaling>
          <c:orientation val="minMax"/>
          <c:min val="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Force[N]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0397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5875" cap="rnd" cmpd="sng" algn="ctr">
      <a:noFill/>
      <a:prstDash val="sysDash"/>
      <a:miter lim="800000"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39913144711582"/>
          <c:y val="3.7545931758530181E-2"/>
          <c:w val="0.79072448075168222"/>
          <c:h val="0.79687708527959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'トルク-把持力(通常指)'!$C$4</c:f>
              <c:strCache>
                <c:ptCount val="1"/>
                <c:pt idx="0">
                  <c:v>Left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8575" cap="sq">
                <a:noFill/>
                <a:prstDash val="dash"/>
                <a:round/>
              </a:ln>
              <a:effectLst/>
            </c:spPr>
          </c:marker>
          <c:xVal>
            <c:numRef>
              <c:f>'トルク-把持力(通常指)'!$B$5:$B$10</c:f>
              <c:numCache>
                <c:formatCode>General</c:formatCode>
                <c:ptCount val="6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</c:numCache>
            </c:numRef>
          </c:xVal>
          <c:yVal>
            <c:numRef>
              <c:f>'トルク-把持力(通常指)'!$C$5:$C$10</c:f>
              <c:numCache>
                <c:formatCode>General</c:formatCode>
                <c:ptCount val="6"/>
                <c:pt idx="0">
                  <c:v>0.76</c:v>
                </c:pt>
                <c:pt idx="1">
                  <c:v>1.06</c:v>
                </c:pt>
                <c:pt idx="2">
                  <c:v>1.29</c:v>
                </c:pt>
                <c:pt idx="3">
                  <c:v>1.45</c:v>
                </c:pt>
                <c:pt idx="4">
                  <c:v>1.64</c:v>
                </c:pt>
                <c:pt idx="5">
                  <c:v>1.74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07-4D03-9007-078303373029}"/>
            </c:ext>
          </c:extLst>
        </c:ser>
        <c:ser>
          <c:idx val="1"/>
          <c:order val="1"/>
          <c:tx>
            <c:strRef>
              <c:f>'トルク-把持力(通常指)'!$D$4</c:f>
              <c:strCache>
                <c:ptCount val="1"/>
                <c:pt idx="0">
                  <c:v>Right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'トルク-把持力(通常指)'!$B$5:$B$10</c:f>
              <c:numCache>
                <c:formatCode>General</c:formatCode>
                <c:ptCount val="6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</c:numCache>
            </c:numRef>
          </c:xVal>
          <c:yVal>
            <c:numRef>
              <c:f>'トルク-把持力(通常指)'!$D$5:$D$10</c:f>
              <c:numCache>
                <c:formatCode>General</c:formatCode>
                <c:ptCount val="6"/>
                <c:pt idx="0">
                  <c:v>2.0099999999999998</c:v>
                </c:pt>
                <c:pt idx="1">
                  <c:v>2.23</c:v>
                </c:pt>
                <c:pt idx="2">
                  <c:v>2.52</c:v>
                </c:pt>
                <c:pt idx="3">
                  <c:v>2.68</c:v>
                </c:pt>
                <c:pt idx="4">
                  <c:v>2.87</c:v>
                </c:pt>
                <c:pt idx="5">
                  <c:v>2.97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07-4D03-9007-078303373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039760"/>
        <c:axId val="1833043504"/>
      </c:scatterChart>
      <c:valAx>
        <c:axId val="1833039760"/>
        <c:scaling>
          <c:orientation val="minMax"/>
          <c:max val="33"/>
          <c:min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aseline="0"/>
                  <a:t>Force[N]</a:t>
                </a:r>
                <a:endParaRPr lang="ja-JP" altLang="en-US" sz="1400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043504"/>
        <c:crosses val="autoZero"/>
        <c:crossBetween val="midCat"/>
        <c:majorUnit val="3"/>
      </c:valAx>
      <c:valAx>
        <c:axId val="1833043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Voltage[V]</a:t>
                </a:r>
                <a:endParaRPr lang="ja-JP" altLang="en-US" sz="1400"/>
              </a:p>
            </c:rich>
          </c:tx>
          <c:layout>
            <c:manualLayout>
              <c:xMode val="edge"/>
              <c:yMode val="edge"/>
              <c:x val="2.0122348387270911E-2"/>
              <c:y val="0.325176495795168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0397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82632276492113288"/>
          <c:y val="0.58204161979752533"/>
          <c:w val="9.314973665962388E-2"/>
          <c:h val="0.18926607055473993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5875" cap="rnd" cmpd="sng" algn="ctr">
      <a:noFill/>
      <a:prstDash val="sysDash"/>
      <a:miter lim="800000"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39913144711582"/>
          <c:y val="3.7545931758530181E-2"/>
          <c:w val="0.79072448075168222"/>
          <c:h val="0.79687708527959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'トルク-把持力(通常指)'!$H$4</c:f>
              <c:strCache>
                <c:ptCount val="1"/>
                <c:pt idx="0">
                  <c:v>Left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8575" cap="sq">
                <a:noFill/>
                <a:prstDash val="dash"/>
                <a:round/>
              </a:ln>
              <a:effectLst/>
            </c:spPr>
          </c:marker>
          <c:xVal>
            <c:numRef>
              <c:f>'トルク-把持力(通常指)'!$B$5:$B$10</c:f>
              <c:numCache>
                <c:formatCode>General</c:formatCode>
                <c:ptCount val="6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</c:numCache>
            </c:numRef>
          </c:xVal>
          <c:yVal>
            <c:numRef>
              <c:f>'トルク-把持力(通常指)'!$H$5:$H$10</c:f>
              <c:numCache>
                <c:formatCode>General</c:formatCode>
                <c:ptCount val="6"/>
                <c:pt idx="0">
                  <c:v>0.23</c:v>
                </c:pt>
                <c:pt idx="1">
                  <c:v>0.61</c:v>
                </c:pt>
                <c:pt idx="2">
                  <c:v>0.94</c:v>
                </c:pt>
                <c:pt idx="3">
                  <c:v>1.21</c:v>
                </c:pt>
                <c:pt idx="4">
                  <c:v>1.35</c:v>
                </c:pt>
                <c:pt idx="5">
                  <c:v>1.46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49-4112-8703-034F6703E197}"/>
            </c:ext>
          </c:extLst>
        </c:ser>
        <c:ser>
          <c:idx val="1"/>
          <c:order val="1"/>
          <c:tx>
            <c:strRef>
              <c:f>'トルク-把持力(通常指)'!$I$4</c:f>
              <c:strCache>
                <c:ptCount val="1"/>
                <c:pt idx="0">
                  <c:v>Right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'トルク-把持力(通常指)'!$B$5:$B$10</c:f>
              <c:numCache>
                <c:formatCode>General</c:formatCode>
                <c:ptCount val="6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</c:numCache>
            </c:numRef>
          </c:xVal>
          <c:yVal>
            <c:numRef>
              <c:f>'トルク-把持力(通常指)'!$I$5:$I$10</c:f>
              <c:numCache>
                <c:formatCode>General</c:formatCode>
                <c:ptCount val="6"/>
                <c:pt idx="0">
                  <c:v>0.98</c:v>
                </c:pt>
                <c:pt idx="1">
                  <c:v>1.21</c:v>
                </c:pt>
                <c:pt idx="2">
                  <c:v>1.58</c:v>
                </c:pt>
                <c:pt idx="3">
                  <c:v>1.8</c:v>
                </c:pt>
                <c:pt idx="4">
                  <c:v>1.93</c:v>
                </c:pt>
                <c:pt idx="5">
                  <c:v>2.09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49-4112-8703-034F6703E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039760"/>
        <c:axId val="1833043504"/>
      </c:scatterChart>
      <c:valAx>
        <c:axId val="1833039760"/>
        <c:scaling>
          <c:orientation val="minMax"/>
          <c:max val="33"/>
          <c:min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aseline="0"/>
                  <a:t>Force[N]</a:t>
                </a:r>
                <a:endParaRPr lang="ja-JP" altLang="en-US" sz="1400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043504"/>
        <c:crosses val="autoZero"/>
        <c:crossBetween val="midCat"/>
        <c:majorUnit val="3"/>
      </c:valAx>
      <c:valAx>
        <c:axId val="1833043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Voltage[V]</a:t>
                </a:r>
                <a:endParaRPr lang="ja-JP" altLang="en-US" sz="1400"/>
              </a:p>
            </c:rich>
          </c:tx>
          <c:layout>
            <c:manualLayout>
              <c:xMode val="edge"/>
              <c:yMode val="edge"/>
              <c:x val="2.0122348387270911E-2"/>
              <c:y val="0.325176495795168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0397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82632276492113288"/>
          <c:y val="0.58204161979752533"/>
          <c:w val="9.314973665962388E-2"/>
          <c:h val="0.18926607055473993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5875" cap="rnd" cmpd="sng" algn="ctr">
      <a:noFill/>
      <a:prstDash val="sysDash"/>
      <a:miter lim="800000"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39913144711582"/>
          <c:y val="3.7545931758530181E-2"/>
          <c:w val="0.79072448075168222"/>
          <c:h val="0.79687708527959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'トルク-把持力(通常指)'!$M$4</c:f>
              <c:strCache>
                <c:ptCount val="1"/>
                <c:pt idx="0">
                  <c:v>Left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8575" cap="sq">
                <a:noFill/>
                <a:prstDash val="dash"/>
                <a:round/>
              </a:ln>
              <a:effectLst/>
            </c:spPr>
          </c:marker>
          <c:xVal>
            <c:numRef>
              <c:f>'トルク-把持力(通常指)'!$B$5:$B$10</c:f>
              <c:numCache>
                <c:formatCode>General</c:formatCode>
                <c:ptCount val="6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</c:numCache>
            </c:numRef>
          </c:xVal>
          <c:yVal>
            <c:numRef>
              <c:f>'トルク-把持力(通常指)'!$M$5:$M$10</c:f>
              <c:numCache>
                <c:formatCode>General</c:formatCode>
                <c:ptCount val="6"/>
                <c:pt idx="0">
                  <c:v>0.28999999999999998</c:v>
                </c:pt>
                <c:pt idx="1">
                  <c:v>0.7</c:v>
                </c:pt>
                <c:pt idx="2">
                  <c:v>0.94</c:v>
                </c:pt>
                <c:pt idx="3">
                  <c:v>1</c:v>
                </c:pt>
                <c:pt idx="4">
                  <c:v>0.96</c:v>
                </c:pt>
                <c:pt idx="5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B9-4516-8E9B-AF2F9B04A615}"/>
            </c:ext>
          </c:extLst>
        </c:ser>
        <c:ser>
          <c:idx val="1"/>
          <c:order val="1"/>
          <c:tx>
            <c:strRef>
              <c:f>'トルク-把持力(通常指)'!$N$4</c:f>
              <c:strCache>
                <c:ptCount val="1"/>
                <c:pt idx="0">
                  <c:v>Right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'トルク-把持力(通常指)'!$B$5:$B$10</c:f>
              <c:numCache>
                <c:formatCode>General</c:formatCode>
                <c:ptCount val="6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</c:numCache>
            </c:numRef>
          </c:xVal>
          <c:yVal>
            <c:numRef>
              <c:f>'トルク-把持力(通常指)'!$N$5:$N$10</c:f>
              <c:numCache>
                <c:formatCode>General</c:formatCode>
                <c:ptCount val="6"/>
                <c:pt idx="0">
                  <c:v>1.91</c:v>
                </c:pt>
                <c:pt idx="1">
                  <c:v>2.25</c:v>
                </c:pt>
                <c:pt idx="2">
                  <c:v>2.4</c:v>
                </c:pt>
                <c:pt idx="3">
                  <c:v>2.38</c:v>
                </c:pt>
                <c:pt idx="4">
                  <c:v>2.34</c:v>
                </c:pt>
                <c:pt idx="5">
                  <c:v>2.34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B9-4516-8E9B-AF2F9B04A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039760"/>
        <c:axId val="1833043504"/>
      </c:scatterChart>
      <c:valAx>
        <c:axId val="1833039760"/>
        <c:scaling>
          <c:orientation val="minMax"/>
          <c:max val="33"/>
          <c:min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aseline="0"/>
                  <a:t>Force[N]</a:t>
                </a:r>
                <a:endParaRPr lang="ja-JP" altLang="en-US" sz="1400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043504"/>
        <c:crosses val="autoZero"/>
        <c:crossBetween val="midCat"/>
        <c:majorUnit val="3"/>
      </c:valAx>
      <c:valAx>
        <c:axId val="1833043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Voltage[V]</a:t>
                </a:r>
                <a:endParaRPr lang="ja-JP" altLang="en-US" sz="1400"/>
              </a:p>
            </c:rich>
          </c:tx>
          <c:layout>
            <c:manualLayout>
              <c:xMode val="edge"/>
              <c:yMode val="edge"/>
              <c:x val="2.0122348387270911E-2"/>
              <c:y val="0.325176495795168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0397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82632276492113288"/>
          <c:y val="0.58204161979752533"/>
          <c:w val="9.314973665962388E-2"/>
          <c:h val="0.18926607055473993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5875" cap="rnd" cmpd="sng" algn="ctr">
      <a:noFill/>
      <a:prstDash val="sysDash"/>
      <a:miter lim="800000"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39913144711582"/>
          <c:y val="3.7545931758530181E-2"/>
          <c:w val="0.79072448075168222"/>
          <c:h val="0.79687708527959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'トルク－把持力(半球指)'!$C$4</c:f>
              <c:strCache>
                <c:ptCount val="1"/>
                <c:pt idx="0">
                  <c:v>Left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8575" cap="sq">
                <a:noFill/>
                <a:prstDash val="dash"/>
                <a:round/>
              </a:ln>
              <a:effectLst/>
            </c:spPr>
          </c:marker>
          <c:xVal>
            <c:numRef>
              <c:f>'トルク－把持力(半球指)'!$B$5:$B$10</c:f>
              <c:numCache>
                <c:formatCode>General</c:formatCode>
                <c:ptCount val="6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</c:numCache>
            </c:numRef>
          </c:xVal>
          <c:yVal>
            <c:numRef>
              <c:f>'トルク－把持力(半球指)'!$C$5:$C$10</c:f>
              <c:numCache>
                <c:formatCode>General</c:formatCode>
                <c:ptCount val="6"/>
                <c:pt idx="0">
                  <c:v>0.74</c:v>
                </c:pt>
                <c:pt idx="1">
                  <c:v>1.93</c:v>
                </c:pt>
                <c:pt idx="2">
                  <c:v>2.23</c:v>
                </c:pt>
                <c:pt idx="3">
                  <c:v>2.48</c:v>
                </c:pt>
                <c:pt idx="4">
                  <c:v>2.79</c:v>
                </c:pt>
                <c:pt idx="5">
                  <c:v>2.97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97-4BBB-A73B-67C3474FC172}"/>
            </c:ext>
          </c:extLst>
        </c:ser>
        <c:ser>
          <c:idx val="1"/>
          <c:order val="1"/>
          <c:tx>
            <c:strRef>
              <c:f>'トルク－把持力(半球指)'!$D$4</c:f>
              <c:strCache>
                <c:ptCount val="1"/>
                <c:pt idx="0">
                  <c:v>Right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'トルク－把持力(半球指)'!$B$5:$B$10</c:f>
              <c:numCache>
                <c:formatCode>General</c:formatCode>
                <c:ptCount val="6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</c:numCache>
            </c:numRef>
          </c:xVal>
          <c:yVal>
            <c:numRef>
              <c:f>'トルク－把持力(半球指)'!$D$5:$D$10</c:f>
              <c:numCache>
                <c:formatCode>General</c:formatCode>
                <c:ptCount val="6"/>
                <c:pt idx="0">
                  <c:v>0.27</c:v>
                </c:pt>
                <c:pt idx="1">
                  <c:v>1.72</c:v>
                </c:pt>
                <c:pt idx="2">
                  <c:v>2.34</c:v>
                </c:pt>
                <c:pt idx="3">
                  <c:v>2.68</c:v>
                </c:pt>
                <c:pt idx="4">
                  <c:v>3.05</c:v>
                </c:pt>
                <c:pt idx="5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97-4BBB-A73B-67C3474FC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039760"/>
        <c:axId val="1833043504"/>
      </c:scatterChart>
      <c:valAx>
        <c:axId val="1833039760"/>
        <c:scaling>
          <c:orientation val="minMax"/>
          <c:max val="33"/>
          <c:min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aseline="0"/>
                  <a:t>Force[N]</a:t>
                </a:r>
                <a:endParaRPr lang="ja-JP" altLang="en-US" sz="1400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043504"/>
        <c:crosses val="autoZero"/>
        <c:crossBetween val="midCat"/>
        <c:majorUnit val="3"/>
      </c:valAx>
      <c:valAx>
        <c:axId val="1833043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Voltage[V]</a:t>
                </a:r>
                <a:endParaRPr lang="ja-JP" altLang="en-US" sz="1400"/>
              </a:p>
            </c:rich>
          </c:tx>
          <c:layout>
            <c:manualLayout>
              <c:xMode val="edge"/>
              <c:yMode val="edge"/>
              <c:x val="2.0122348387270911E-2"/>
              <c:y val="0.325176495795168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0397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82632276492113288"/>
          <c:y val="0.58204161979752533"/>
          <c:w val="9.314973665962388E-2"/>
          <c:h val="0.18926607055473993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5875" cap="rnd" cmpd="sng" algn="ctr">
      <a:noFill/>
      <a:prstDash val="sysDash"/>
      <a:miter lim="800000"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39913144711582"/>
          <c:y val="3.7545931758530181E-2"/>
          <c:w val="0.79072448075168222"/>
          <c:h val="0.79687708527959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'トルク－把持力(半球指)'!$K$4</c:f>
              <c:strCache>
                <c:ptCount val="1"/>
                <c:pt idx="0">
                  <c:v>Left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8575" cap="sq">
                <a:noFill/>
                <a:prstDash val="dash"/>
                <a:round/>
              </a:ln>
              <a:effectLst/>
            </c:spPr>
          </c:marker>
          <c:xVal>
            <c:numRef>
              <c:f>'トルク－把持力(半球指)'!$B$5:$B$10</c:f>
              <c:numCache>
                <c:formatCode>General</c:formatCode>
                <c:ptCount val="6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</c:numCache>
            </c:numRef>
          </c:xVal>
          <c:yVal>
            <c:numRef>
              <c:f>'トルク－把持力(半球指)'!$K$5:$K$10</c:f>
              <c:numCache>
                <c:formatCode>General</c:formatCode>
                <c:ptCount val="6"/>
                <c:pt idx="0">
                  <c:v>0</c:v>
                </c:pt>
                <c:pt idx="1">
                  <c:v>0.27</c:v>
                </c:pt>
                <c:pt idx="2">
                  <c:v>0.49</c:v>
                </c:pt>
                <c:pt idx="3">
                  <c:v>0.9</c:v>
                </c:pt>
                <c:pt idx="4">
                  <c:v>1.46</c:v>
                </c:pt>
                <c:pt idx="5">
                  <c:v>1.66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89-4C66-B849-0BC75A36789C}"/>
            </c:ext>
          </c:extLst>
        </c:ser>
        <c:ser>
          <c:idx val="1"/>
          <c:order val="1"/>
          <c:tx>
            <c:strRef>
              <c:f>'トルク－把持力(半球指)'!$L$4</c:f>
              <c:strCache>
                <c:ptCount val="1"/>
                <c:pt idx="0">
                  <c:v>Right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'トルク－把持力(半球指)'!$B$5:$B$10</c:f>
              <c:numCache>
                <c:formatCode>General</c:formatCode>
                <c:ptCount val="6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</c:numCache>
            </c:numRef>
          </c:xVal>
          <c:yVal>
            <c:numRef>
              <c:f>'トルク－把持力(半球指)'!$L$5:$L$10</c:f>
              <c:numCache>
                <c:formatCode>General</c:formatCode>
                <c:ptCount val="6"/>
                <c:pt idx="0">
                  <c:v>0.08</c:v>
                </c:pt>
                <c:pt idx="1">
                  <c:v>0.2</c:v>
                </c:pt>
                <c:pt idx="2">
                  <c:v>0.43</c:v>
                </c:pt>
                <c:pt idx="3">
                  <c:v>0.96</c:v>
                </c:pt>
                <c:pt idx="4">
                  <c:v>1.58</c:v>
                </c:pt>
                <c:pt idx="5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89-4C66-B849-0BC75A367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039760"/>
        <c:axId val="1833043504"/>
      </c:scatterChart>
      <c:valAx>
        <c:axId val="1833039760"/>
        <c:scaling>
          <c:orientation val="minMax"/>
          <c:max val="33"/>
          <c:min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aseline="0"/>
                  <a:t>Force[N]</a:t>
                </a:r>
                <a:endParaRPr lang="ja-JP" altLang="en-US" sz="1400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043504"/>
        <c:crosses val="autoZero"/>
        <c:crossBetween val="midCat"/>
        <c:majorUnit val="3"/>
      </c:valAx>
      <c:valAx>
        <c:axId val="1833043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Voltage[V]</a:t>
                </a:r>
                <a:endParaRPr lang="ja-JP" altLang="en-US" sz="1400"/>
              </a:p>
            </c:rich>
          </c:tx>
          <c:layout>
            <c:manualLayout>
              <c:xMode val="edge"/>
              <c:yMode val="edge"/>
              <c:x val="2.0122348387270911E-2"/>
              <c:y val="0.325176495795168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0397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82632276492113288"/>
          <c:y val="0.58204161979752533"/>
          <c:w val="9.314973665962388E-2"/>
          <c:h val="0.18926607055473993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5875" cap="rnd" cmpd="sng" algn="ctr">
      <a:noFill/>
      <a:prstDash val="sysDash"/>
      <a:miter lim="800000"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39913144711582"/>
          <c:y val="3.7545931758530181E-2"/>
          <c:w val="0.79072448075168222"/>
          <c:h val="0.79687708527959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'トルク－把持力(半球指)'!$P$4</c:f>
              <c:strCache>
                <c:ptCount val="1"/>
                <c:pt idx="0">
                  <c:v>Left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8575" cap="sq">
                <a:noFill/>
                <a:prstDash val="dash"/>
                <a:round/>
              </a:ln>
              <a:effectLst/>
            </c:spPr>
          </c:marker>
          <c:xVal>
            <c:numRef>
              <c:f>'トルク－把持力(半球指)'!$B$5:$B$10</c:f>
              <c:numCache>
                <c:formatCode>General</c:formatCode>
                <c:ptCount val="6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</c:numCache>
            </c:numRef>
          </c:xVal>
          <c:yVal>
            <c:numRef>
              <c:f>'トルク－把持力(半球指)'!$P$5:$P$10</c:f>
              <c:numCache>
                <c:formatCode>General</c:formatCode>
                <c:ptCount val="6"/>
                <c:pt idx="0">
                  <c:v>0.25</c:v>
                </c:pt>
                <c:pt idx="1">
                  <c:v>0.25</c:v>
                </c:pt>
                <c:pt idx="2">
                  <c:v>0.27</c:v>
                </c:pt>
                <c:pt idx="3">
                  <c:v>0.23</c:v>
                </c:pt>
                <c:pt idx="4">
                  <c:v>0.25</c:v>
                </c:pt>
                <c:pt idx="5">
                  <c:v>0.28999999999999998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9-4D4B-BB63-9CF87B3692B9}"/>
            </c:ext>
          </c:extLst>
        </c:ser>
        <c:ser>
          <c:idx val="1"/>
          <c:order val="1"/>
          <c:tx>
            <c:strRef>
              <c:f>'トルク－把持力(半球指)'!$Q$4</c:f>
              <c:strCache>
                <c:ptCount val="1"/>
                <c:pt idx="0">
                  <c:v>Right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'トルク－把持力(半球指)'!$B$5:$B$10</c:f>
              <c:numCache>
                <c:formatCode>General</c:formatCode>
                <c:ptCount val="6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</c:numCache>
            </c:numRef>
          </c:xVal>
          <c:yVal>
            <c:numRef>
              <c:f>'トルク－把持力(半球指)'!$Q$5:$Q$10</c:f>
              <c:numCache>
                <c:formatCode>General</c:formatCode>
                <c:ptCount val="6"/>
                <c:pt idx="0">
                  <c:v>0.18</c:v>
                </c:pt>
                <c:pt idx="1">
                  <c:v>0.2</c:v>
                </c:pt>
                <c:pt idx="2">
                  <c:v>0.2</c:v>
                </c:pt>
                <c:pt idx="3">
                  <c:v>0.21</c:v>
                </c:pt>
                <c:pt idx="4">
                  <c:v>0.21</c:v>
                </c:pt>
                <c:pt idx="5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79-4D4B-BB63-9CF87B369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039760"/>
        <c:axId val="1833043504"/>
      </c:scatterChart>
      <c:valAx>
        <c:axId val="1833039760"/>
        <c:scaling>
          <c:orientation val="minMax"/>
          <c:max val="33"/>
          <c:min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aseline="0"/>
                  <a:t>Force[N]</a:t>
                </a:r>
                <a:endParaRPr lang="ja-JP" altLang="en-US" sz="1400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043504"/>
        <c:crosses val="autoZero"/>
        <c:crossBetween val="midCat"/>
        <c:majorUnit val="3"/>
      </c:valAx>
      <c:valAx>
        <c:axId val="1833043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Voltage[V]</a:t>
                </a:r>
                <a:endParaRPr lang="ja-JP" altLang="en-US" sz="1400"/>
              </a:p>
            </c:rich>
          </c:tx>
          <c:layout>
            <c:manualLayout>
              <c:xMode val="edge"/>
              <c:yMode val="edge"/>
              <c:x val="2.0122348387270911E-2"/>
              <c:y val="0.325176495795168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0397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82632276492113288"/>
          <c:y val="0.58204161979752533"/>
          <c:w val="9.314973665962388E-2"/>
          <c:h val="0.18926607055473993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5875" cap="rnd" cmpd="sng" algn="ctr">
      <a:noFill/>
      <a:prstDash val="sysDash"/>
      <a:miter lim="800000"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53971202972596"/>
          <c:y val="3.2335186487224894E-2"/>
          <c:w val="0.82198159619811784"/>
          <c:h val="0.7834076990376203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bottle2!$C$5:$C$304</c:f>
              <c:numCache>
                <c:formatCode>General</c:formatCode>
                <c:ptCount val="30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0.70000000000000007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0.82000000000000006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0.94000000000000006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1.1400000000000001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1.3800000000000001</c:v>
                </c:pt>
                <c:pt idx="69">
                  <c:v>1.4000000000000001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1.6400000000000001</c:v>
                </c:pt>
                <c:pt idx="82">
                  <c:v>1.6600000000000001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1.8800000000000001</c:v>
                </c:pt>
                <c:pt idx="94">
                  <c:v>1.9000000000000001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2.2600000000000002</c:v>
                </c:pt>
                <c:pt idx="113">
                  <c:v>2.2800000000000002</c:v>
                </c:pt>
                <c:pt idx="114">
                  <c:v>2.3000000000000003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2.7600000000000002</c:v>
                </c:pt>
                <c:pt idx="138">
                  <c:v>2.7800000000000002</c:v>
                </c:pt>
                <c:pt idx="139">
                  <c:v>2.8000000000000003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3.2600000000000002</c:v>
                </c:pt>
                <c:pt idx="163">
                  <c:v>3.2800000000000002</c:v>
                </c:pt>
                <c:pt idx="164">
                  <c:v>3.3000000000000003</c:v>
                </c:pt>
                <c:pt idx="165">
                  <c:v>3.3200000000000003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3.7600000000000002</c:v>
                </c:pt>
                <c:pt idx="188">
                  <c:v>3.7800000000000002</c:v>
                </c:pt>
                <c:pt idx="189">
                  <c:v>3.8000000000000003</c:v>
                </c:pt>
                <c:pt idx="190">
                  <c:v>3.8200000000000003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4.0200000000000005</c:v>
                </c:pt>
                <c:pt idx="201">
                  <c:v>4.04</c:v>
                </c:pt>
                <c:pt idx="202">
                  <c:v>4.0600000000000005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4.5200000000000005</c:v>
                </c:pt>
                <c:pt idx="226">
                  <c:v>4.54</c:v>
                </c:pt>
                <c:pt idx="227">
                  <c:v>4.5600000000000005</c:v>
                </c:pt>
                <c:pt idx="228">
                  <c:v>4.58</c:v>
                </c:pt>
                <c:pt idx="229">
                  <c:v>4.6000000000000005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5.0200000000000005</c:v>
                </c:pt>
                <c:pt idx="251">
                  <c:v>5.04</c:v>
                </c:pt>
                <c:pt idx="252">
                  <c:v>5.0600000000000005</c:v>
                </c:pt>
                <c:pt idx="253">
                  <c:v>5.08</c:v>
                </c:pt>
                <c:pt idx="254">
                  <c:v>5.1000000000000005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5.5200000000000005</c:v>
                </c:pt>
                <c:pt idx="276">
                  <c:v>5.54</c:v>
                </c:pt>
                <c:pt idx="277">
                  <c:v>5.5600000000000005</c:v>
                </c:pt>
                <c:pt idx="278">
                  <c:v>5.58</c:v>
                </c:pt>
                <c:pt idx="279">
                  <c:v>5.6000000000000005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</c:numCache>
            </c:numRef>
          </c:xVal>
          <c:yVal>
            <c:numRef>
              <c:f>bottle2!$L$5:$L$304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0.28999999999999998</c:v>
                </c:pt>
                <c:pt idx="25">
                  <c:v>0.49</c:v>
                </c:pt>
                <c:pt idx="26">
                  <c:v>0.59</c:v>
                </c:pt>
                <c:pt idx="27">
                  <c:v>0.61</c:v>
                </c:pt>
                <c:pt idx="28">
                  <c:v>0.61</c:v>
                </c:pt>
                <c:pt idx="29">
                  <c:v>0.86</c:v>
                </c:pt>
                <c:pt idx="30">
                  <c:v>1.02</c:v>
                </c:pt>
                <c:pt idx="31">
                  <c:v>1.04</c:v>
                </c:pt>
                <c:pt idx="32">
                  <c:v>1.05</c:v>
                </c:pt>
                <c:pt idx="33">
                  <c:v>1.05</c:v>
                </c:pt>
                <c:pt idx="34">
                  <c:v>1.1299999999999999</c:v>
                </c:pt>
                <c:pt idx="35">
                  <c:v>1.1299999999999999</c:v>
                </c:pt>
                <c:pt idx="36">
                  <c:v>1.1499999999999999</c:v>
                </c:pt>
                <c:pt idx="37">
                  <c:v>1.1499999999999999</c:v>
                </c:pt>
                <c:pt idx="38">
                  <c:v>1.0900000000000001</c:v>
                </c:pt>
                <c:pt idx="39">
                  <c:v>1.17</c:v>
                </c:pt>
                <c:pt idx="40">
                  <c:v>1.1100000000000001</c:v>
                </c:pt>
                <c:pt idx="41">
                  <c:v>1.1100000000000001</c:v>
                </c:pt>
                <c:pt idx="42">
                  <c:v>1.1499999999999999</c:v>
                </c:pt>
                <c:pt idx="43">
                  <c:v>1.17</c:v>
                </c:pt>
                <c:pt idx="44">
                  <c:v>1.19</c:v>
                </c:pt>
                <c:pt idx="45">
                  <c:v>1.23</c:v>
                </c:pt>
                <c:pt idx="46">
                  <c:v>1.25</c:v>
                </c:pt>
                <c:pt idx="47">
                  <c:v>1.25</c:v>
                </c:pt>
                <c:pt idx="48">
                  <c:v>1.25</c:v>
                </c:pt>
                <c:pt idx="49">
                  <c:v>1.25</c:v>
                </c:pt>
                <c:pt idx="50">
                  <c:v>1.31</c:v>
                </c:pt>
                <c:pt idx="51">
                  <c:v>1.23</c:v>
                </c:pt>
                <c:pt idx="52">
                  <c:v>1.23</c:v>
                </c:pt>
                <c:pt idx="53">
                  <c:v>1.27</c:v>
                </c:pt>
                <c:pt idx="54">
                  <c:v>1.33</c:v>
                </c:pt>
                <c:pt idx="55">
                  <c:v>1.39</c:v>
                </c:pt>
                <c:pt idx="56">
                  <c:v>1.43</c:v>
                </c:pt>
                <c:pt idx="57">
                  <c:v>1.46</c:v>
                </c:pt>
                <c:pt idx="58">
                  <c:v>1.46</c:v>
                </c:pt>
                <c:pt idx="59">
                  <c:v>1.48</c:v>
                </c:pt>
                <c:pt idx="60">
                  <c:v>1.5</c:v>
                </c:pt>
                <c:pt idx="61">
                  <c:v>1.52</c:v>
                </c:pt>
                <c:pt idx="62">
                  <c:v>1.52</c:v>
                </c:pt>
                <c:pt idx="63">
                  <c:v>1.54</c:v>
                </c:pt>
                <c:pt idx="64">
                  <c:v>1.54</c:v>
                </c:pt>
                <c:pt idx="65">
                  <c:v>1.54</c:v>
                </c:pt>
                <c:pt idx="66">
                  <c:v>1.56</c:v>
                </c:pt>
                <c:pt idx="67">
                  <c:v>1.58</c:v>
                </c:pt>
                <c:pt idx="68">
                  <c:v>1.58</c:v>
                </c:pt>
                <c:pt idx="69">
                  <c:v>1.58</c:v>
                </c:pt>
                <c:pt idx="70">
                  <c:v>1.58</c:v>
                </c:pt>
                <c:pt idx="71">
                  <c:v>1.58</c:v>
                </c:pt>
                <c:pt idx="72">
                  <c:v>1.62</c:v>
                </c:pt>
                <c:pt idx="73">
                  <c:v>1.62</c:v>
                </c:pt>
                <c:pt idx="74">
                  <c:v>1.62</c:v>
                </c:pt>
                <c:pt idx="75">
                  <c:v>1.64</c:v>
                </c:pt>
                <c:pt idx="76">
                  <c:v>1.64</c:v>
                </c:pt>
                <c:pt idx="77">
                  <c:v>1.64</c:v>
                </c:pt>
                <c:pt idx="78">
                  <c:v>1.64</c:v>
                </c:pt>
                <c:pt idx="79">
                  <c:v>1.64</c:v>
                </c:pt>
                <c:pt idx="80">
                  <c:v>1.64</c:v>
                </c:pt>
                <c:pt idx="81">
                  <c:v>1.66</c:v>
                </c:pt>
                <c:pt idx="82">
                  <c:v>1.68</c:v>
                </c:pt>
                <c:pt idx="83">
                  <c:v>1.66</c:v>
                </c:pt>
                <c:pt idx="84">
                  <c:v>1.68</c:v>
                </c:pt>
                <c:pt idx="85">
                  <c:v>1.66</c:v>
                </c:pt>
                <c:pt idx="86">
                  <c:v>1.68</c:v>
                </c:pt>
                <c:pt idx="87">
                  <c:v>1.7</c:v>
                </c:pt>
                <c:pt idx="88">
                  <c:v>1.7</c:v>
                </c:pt>
                <c:pt idx="89">
                  <c:v>1.68</c:v>
                </c:pt>
                <c:pt idx="90">
                  <c:v>1.7</c:v>
                </c:pt>
                <c:pt idx="91">
                  <c:v>1.72</c:v>
                </c:pt>
                <c:pt idx="92">
                  <c:v>1.72</c:v>
                </c:pt>
                <c:pt idx="93">
                  <c:v>1.72</c:v>
                </c:pt>
                <c:pt idx="94">
                  <c:v>1.72</c:v>
                </c:pt>
                <c:pt idx="95">
                  <c:v>1.74</c:v>
                </c:pt>
                <c:pt idx="96">
                  <c:v>1.74</c:v>
                </c:pt>
                <c:pt idx="97">
                  <c:v>1.74</c:v>
                </c:pt>
                <c:pt idx="98">
                  <c:v>1.76</c:v>
                </c:pt>
                <c:pt idx="99">
                  <c:v>1.76</c:v>
                </c:pt>
                <c:pt idx="100">
                  <c:v>1.78</c:v>
                </c:pt>
                <c:pt idx="101">
                  <c:v>1.78</c:v>
                </c:pt>
                <c:pt idx="102">
                  <c:v>1.78</c:v>
                </c:pt>
                <c:pt idx="103">
                  <c:v>1.8</c:v>
                </c:pt>
                <c:pt idx="104">
                  <c:v>1.78</c:v>
                </c:pt>
                <c:pt idx="105">
                  <c:v>1.8</c:v>
                </c:pt>
                <c:pt idx="106">
                  <c:v>1.8</c:v>
                </c:pt>
                <c:pt idx="107">
                  <c:v>1.8</c:v>
                </c:pt>
                <c:pt idx="108">
                  <c:v>1.82</c:v>
                </c:pt>
                <c:pt idx="109">
                  <c:v>1.84</c:v>
                </c:pt>
                <c:pt idx="110">
                  <c:v>1.84</c:v>
                </c:pt>
                <c:pt idx="111">
                  <c:v>1.84</c:v>
                </c:pt>
                <c:pt idx="112">
                  <c:v>1.84</c:v>
                </c:pt>
                <c:pt idx="113">
                  <c:v>1.84</c:v>
                </c:pt>
                <c:pt idx="114">
                  <c:v>1.84</c:v>
                </c:pt>
                <c:pt idx="115">
                  <c:v>1.84</c:v>
                </c:pt>
                <c:pt idx="116">
                  <c:v>1.64</c:v>
                </c:pt>
                <c:pt idx="117">
                  <c:v>1.68</c:v>
                </c:pt>
                <c:pt idx="118">
                  <c:v>1.72</c:v>
                </c:pt>
                <c:pt idx="119">
                  <c:v>1.8</c:v>
                </c:pt>
                <c:pt idx="120">
                  <c:v>1.84</c:v>
                </c:pt>
                <c:pt idx="121">
                  <c:v>1.86</c:v>
                </c:pt>
                <c:pt idx="122">
                  <c:v>1.88</c:v>
                </c:pt>
                <c:pt idx="123">
                  <c:v>1.88</c:v>
                </c:pt>
                <c:pt idx="124">
                  <c:v>1.89</c:v>
                </c:pt>
                <c:pt idx="125">
                  <c:v>1.89</c:v>
                </c:pt>
                <c:pt idx="126">
                  <c:v>1.89</c:v>
                </c:pt>
                <c:pt idx="127">
                  <c:v>1.93</c:v>
                </c:pt>
                <c:pt idx="128">
                  <c:v>1.93</c:v>
                </c:pt>
                <c:pt idx="129">
                  <c:v>1.93</c:v>
                </c:pt>
                <c:pt idx="130">
                  <c:v>1.95</c:v>
                </c:pt>
                <c:pt idx="131">
                  <c:v>1.95</c:v>
                </c:pt>
                <c:pt idx="132">
                  <c:v>1.97</c:v>
                </c:pt>
                <c:pt idx="133">
                  <c:v>1.95</c:v>
                </c:pt>
                <c:pt idx="134">
                  <c:v>1.99</c:v>
                </c:pt>
                <c:pt idx="135">
                  <c:v>1.99</c:v>
                </c:pt>
                <c:pt idx="136">
                  <c:v>1.99</c:v>
                </c:pt>
                <c:pt idx="137">
                  <c:v>1.99</c:v>
                </c:pt>
                <c:pt idx="138">
                  <c:v>1.99</c:v>
                </c:pt>
                <c:pt idx="139">
                  <c:v>1.99</c:v>
                </c:pt>
                <c:pt idx="140">
                  <c:v>2.0099999999999998</c:v>
                </c:pt>
                <c:pt idx="141">
                  <c:v>2.0099999999999998</c:v>
                </c:pt>
                <c:pt idx="142">
                  <c:v>2.0099999999999998</c:v>
                </c:pt>
                <c:pt idx="143">
                  <c:v>2.0099999999999998</c:v>
                </c:pt>
                <c:pt idx="144">
                  <c:v>2.0299999999999998</c:v>
                </c:pt>
                <c:pt idx="145">
                  <c:v>2.0299999999999998</c:v>
                </c:pt>
                <c:pt idx="146">
                  <c:v>2.0299999999999998</c:v>
                </c:pt>
                <c:pt idx="147">
                  <c:v>2.0499999999999998</c:v>
                </c:pt>
                <c:pt idx="148">
                  <c:v>2.0299999999999998</c:v>
                </c:pt>
                <c:pt idx="149">
                  <c:v>2.0299999999999998</c:v>
                </c:pt>
                <c:pt idx="150">
                  <c:v>2.0299999999999998</c:v>
                </c:pt>
                <c:pt idx="151">
                  <c:v>2.0499999999999998</c:v>
                </c:pt>
                <c:pt idx="152">
                  <c:v>2.0499999999999998</c:v>
                </c:pt>
                <c:pt idx="153">
                  <c:v>2.0499999999999998</c:v>
                </c:pt>
                <c:pt idx="154">
                  <c:v>2.0499999999999998</c:v>
                </c:pt>
                <c:pt idx="155">
                  <c:v>2.0499999999999998</c:v>
                </c:pt>
                <c:pt idx="156">
                  <c:v>2.0499999999999998</c:v>
                </c:pt>
                <c:pt idx="157">
                  <c:v>2.0699999999999998</c:v>
                </c:pt>
                <c:pt idx="158">
                  <c:v>2.0699999999999998</c:v>
                </c:pt>
                <c:pt idx="159">
                  <c:v>2.0699999999999998</c:v>
                </c:pt>
                <c:pt idx="160">
                  <c:v>2.0699999999999998</c:v>
                </c:pt>
                <c:pt idx="161">
                  <c:v>2.0699999999999998</c:v>
                </c:pt>
                <c:pt idx="162">
                  <c:v>2.0699999999999998</c:v>
                </c:pt>
                <c:pt idx="163">
                  <c:v>2.09</c:v>
                </c:pt>
                <c:pt idx="164">
                  <c:v>2.0699999999999998</c:v>
                </c:pt>
                <c:pt idx="165">
                  <c:v>2.0699999999999998</c:v>
                </c:pt>
                <c:pt idx="166">
                  <c:v>2.09</c:v>
                </c:pt>
                <c:pt idx="167">
                  <c:v>2.09</c:v>
                </c:pt>
                <c:pt idx="168">
                  <c:v>2.09</c:v>
                </c:pt>
                <c:pt idx="169">
                  <c:v>2.09</c:v>
                </c:pt>
                <c:pt idx="170">
                  <c:v>2.09</c:v>
                </c:pt>
                <c:pt idx="171">
                  <c:v>2.09</c:v>
                </c:pt>
                <c:pt idx="172">
                  <c:v>2.09</c:v>
                </c:pt>
                <c:pt idx="173">
                  <c:v>2.0699999999999998</c:v>
                </c:pt>
                <c:pt idx="174">
                  <c:v>0.27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B1-4E35-8402-6CB2AFF46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309295"/>
        <c:axId val="1110311375"/>
      </c:scatterChart>
      <c:valAx>
        <c:axId val="1110309295"/>
        <c:scaling>
          <c:orientation val="minMax"/>
          <c:max val="6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aseline="0"/>
                  <a:t>Time[s]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0311375"/>
        <c:crosses val="autoZero"/>
        <c:crossBetween val="midCat"/>
        <c:majorUnit val="0.5"/>
      </c:valAx>
      <c:valAx>
        <c:axId val="11103113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aseline="0"/>
                  <a:t>Voltage[V]</a:t>
                </a:r>
                <a:endParaRPr lang="ja-JP" altLang="en-US" sz="1400" baseline="0"/>
              </a:p>
            </c:rich>
          </c:tx>
          <c:layout>
            <c:manualLayout>
              <c:xMode val="edge"/>
              <c:yMode val="edge"/>
              <c:x val="1.5797437085070247E-2"/>
              <c:y val="0.35848052081725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0309295"/>
        <c:crosses val="autoZero"/>
        <c:crossBetween val="midCat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53971202972596"/>
          <c:y val="3.2335186487224894E-2"/>
          <c:w val="0.82198159619811784"/>
          <c:h val="0.7834076990376203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pole2!$C$5:$C$304</c:f>
              <c:numCache>
                <c:formatCode>General</c:formatCode>
                <c:ptCount val="30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0.70000000000000007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0.82000000000000006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0.94000000000000006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1.1400000000000001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1.3800000000000001</c:v>
                </c:pt>
                <c:pt idx="69">
                  <c:v>1.4000000000000001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1.6400000000000001</c:v>
                </c:pt>
                <c:pt idx="82">
                  <c:v>1.6600000000000001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1.8800000000000001</c:v>
                </c:pt>
                <c:pt idx="94">
                  <c:v>1.9000000000000001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2.2600000000000002</c:v>
                </c:pt>
                <c:pt idx="113">
                  <c:v>2.2800000000000002</c:v>
                </c:pt>
                <c:pt idx="114">
                  <c:v>2.3000000000000003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2.7600000000000002</c:v>
                </c:pt>
                <c:pt idx="138">
                  <c:v>2.7800000000000002</c:v>
                </c:pt>
                <c:pt idx="139">
                  <c:v>2.8000000000000003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3.2600000000000002</c:v>
                </c:pt>
                <c:pt idx="163">
                  <c:v>3.2800000000000002</c:v>
                </c:pt>
                <c:pt idx="164">
                  <c:v>3.3000000000000003</c:v>
                </c:pt>
                <c:pt idx="165">
                  <c:v>3.3200000000000003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3.7600000000000002</c:v>
                </c:pt>
                <c:pt idx="188">
                  <c:v>3.7800000000000002</c:v>
                </c:pt>
                <c:pt idx="189">
                  <c:v>3.8000000000000003</c:v>
                </c:pt>
                <c:pt idx="190">
                  <c:v>3.8200000000000003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4.0200000000000005</c:v>
                </c:pt>
                <c:pt idx="201">
                  <c:v>4.04</c:v>
                </c:pt>
                <c:pt idx="202">
                  <c:v>4.0600000000000005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4.5200000000000005</c:v>
                </c:pt>
                <c:pt idx="226">
                  <c:v>4.54</c:v>
                </c:pt>
                <c:pt idx="227">
                  <c:v>4.5600000000000005</c:v>
                </c:pt>
                <c:pt idx="228">
                  <c:v>4.58</c:v>
                </c:pt>
                <c:pt idx="229">
                  <c:v>4.6000000000000005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5.0200000000000005</c:v>
                </c:pt>
                <c:pt idx="251">
                  <c:v>5.04</c:v>
                </c:pt>
                <c:pt idx="252">
                  <c:v>5.0600000000000005</c:v>
                </c:pt>
                <c:pt idx="253">
                  <c:v>5.08</c:v>
                </c:pt>
                <c:pt idx="254">
                  <c:v>5.1000000000000005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5.5200000000000005</c:v>
                </c:pt>
                <c:pt idx="276">
                  <c:v>5.54</c:v>
                </c:pt>
                <c:pt idx="277">
                  <c:v>5.5600000000000005</c:v>
                </c:pt>
                <c:pt idx="278">
                  <c:v>5.58</c:v>
                </c:pt>
                <c:pt idx="279">
                  <c:v>5.6000000000000005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</c:numCache>
            </c:numRef>
          </c:xVal>
          <c:yVal>
            <c:numRef>
              <c:f>pole2!$L$5:$L$304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0.23</c:v>
                </c:pt>
                <c:pt idx="13">
                  <c:v>0.28999999999999998</c:v>
                </c:pt>
                <c:pt idx="14">
                  <c:v>0.41</c:v>
                </c:pt>
                <c:pt idx="15">
                  <c:v>1.07</c:v>
                </c:pt>
                <c:pt idx="16">
                  <c:v>1.25</c:v>
                </c:pt>
                <c:pt idx="17">
                  <c:v>1.31</c:v>
                </c:pt>
                <c:pt idx="18">
                  <c:v>1.33</c:v>
                </c:pt>
                <c:pt idx="19">
                  <c:v>1.33</c:v>
                </c:pt>
                <c:pt idx="20">
                  <c:v>1.37</c:v>
                </c:pt>
                <c:pt idx="21">
                  <c:v>1.39</c:v>
                </c:pt>
                <c:pt idx="22">
                  <c:v>1.46</c:v>
                </c:pt>
                <c:pt idx="23">
                  <c:v>1.58</c:v>
                </c:pt>
                <c:pt idx="24">
                  <c:v>1.58</c:v>
                </c:pt>
                <c:pt idx="25">
                  <c:v>1.62</c:v>
                </c:pt>
                <c:pt idx="26">
                  <c:v>1.64</c:v>
                </c:pt>
                <c:pt idx="27">
                  <c:v>1.64</c:v>
                </c:pt>
                <c:pt idx="28">
                  <c:v>1.58</c:v>
                </c:pt>
                <c:pt idx="29">
                  <c:v>1.58</c:v>
                </c:pt>
                <c:pt idx="30">
                  <c:v>1.66</c:v>
                </c:pt>
                <c:pt idx="31">
                  <c:v>1.64</c:v>
                </c:pt>
                <c:pt idx="32">
                  <c:v>1.72</c:v>
                </c:pt>
                <c:pt idx="33">
                  <c:v>1.76</c:v>
                </c:pt>
                <c:pt idx="34">
                  <c:v>1.76</c:v>
                </c:pt>
                <c:pt idx="35">
                  <c:v>1.8</c:v>
                </c:pt>
                <c:pt idx="36">
                  <c:v>1.8</c:v>
                </c:pt>
                <c:pt idx="37">
                  <c:v>1.8</c:v>
                </c:pt>
                <c:pt idx="38">
                  <c:v>1.82</c:v>
                </c:pt>
                <c:pt idx="39">
                  <c:v>1.84</c:v>
                </c:pt>
                <c:pt idx="40">
                  <c:v>1.84</c:v>
                </c:pt>
                <c:pt idx="41">
                  <c:v>1.86</c:v>
                </c:pt>
                <c:pt idx="42">
                  <c:v>1.86</c:v>
                </c:pt>
                <c:pt idx="43">
                  <c:v>1.86</c:v>
                </c:pt>
                <c:pt idx="44">
                  <c:v>1.86</c:v>
                </c:pt>
                <c:pt idx="45">
                  <c:v>1.88</c:v>
                </c:pt>
                <c:pt idx="46">
                  <c:v>1.88</c:v>
                </c:pt>
                <c:pt idx="47">
                  <c:v>1.89</c:v>
                </c:pt>
                <c:pt idx="48">
                  <c:v>1.89</c:v>
                </c:pt>
                <c:pt idx="49">
                  <c:v>1.91</c:v>
                </c:pt>
                <c:pt idx="50">
                  <c:v>1.89</c:v>
                </c:pt>
                <c:pt idx="51">
                  <c:v>1.93</c:v>
                </c:pt>
                <c:pt idx="52">
                  <c:v>1.89</c:v>
                </c:pt>
                <c:pt idx="53">
                  <c:v>1.89</c:v>
                </c:pt>
                <c:pt idx="54">
                  <c:v>1.88</c:v>
                </c:pt>
                <c:pt idx="55">
                  <c:v>1.89</c:v>
                </c:pt>
                <c:pt idx="56">
                  <c:v>1.91</c:v>
                </c:pt>
                <c:pt idx="57">
                  <c:v>1.91</c:v>
                </c:pt>
                <c:pt idx="58">
                  <c:v>1.89</c:v>
                </c:pt>
                <c:pt idx="59">
                  <c:v>1.91</c:v>
                </c:pt>
                <c:pt idx="60">
                  <c:v>1.91</c:v>
                </c:pt>
                <c:pt idx="61">
                  <c:v>1.93</c:v>
                </c:pt>
                <c:pt idx="62">
                  <c:v>1.93</c:v>
                </c:pt>
                <c:pt idx="63">
                  <c:v>1.95</c:v>
                </c:pt>
                <c:pt idx="64">
                  <c:v>1.93</c:v>
                </c:pt>
                <c:pt idx="65">
                  <c:v>1.95</c:v>
                </c:pt>
                <c:pt idx="66">
                  <c:v>1.97</c:v>
                </c:pt>
                <c:pt idx="67">
                  <c:v>1.95</c:v>
                </c:pt>
                <c:pt idx="68">
                  <c:v>1.95</c:v>
                </c:pt>
                <c:pt idx="69">
                  <c:v>1.95</c:v>
                </c:pt>
                <c:pt idx="70">
                  <c:v>1.95</c:v>
                </c:pt>
                <c:pt idx="71">
                  <c:v>1.95</c:v>
                </c:pt>
                <c:pt idx="72">
                  <c:v>1.97</c:v>
                </c:pt>
                <c:pt idx="73">
                  <c:v>1.95</c:v>
                </c:pt>
                <c:pt idx="74">
                  <c:v>1.97</c:v>
                </c:pt>
                <c:pt idx="75">
                  <c:v>1.99</c:v>
                </c:pt>
                <c:pt idx="76">
                  <c:v>1.97</c:v>
                </c:pt>
                <c:pt idx="77">
                  <c:v>1.97</c:v>
                </c:pt>
                <c:pt idx="78">
                  <c:v>1.97</c:v>
                </c:pt>
                <c:pt idx="79">
                  <c:v>1.99</c:v>
                </c:pt>
                <c:pt idx="80">
                  <c:v>1.97</c:v>
                </c:pt>
                <c:pt idx="81">
                  <c:v>1.99</c:v>
                </c:pt>
                <c:pt idx="82">
                  <c:v>1.99</c:v>
                </c:pt>
                <c:pt idx="83">
                  <c:v>1.99</c:v>
                </c:pt>
                <c:pt idx="84">
                  <c:v>1.99</c:v>
                </c:pt>
                <c:pt idx="85">
                  <c:v>1.99</c:v>
                </c:pt>
                <c:pt idx="86">
                  <c:v>1.97</c:v>
                </c:pt>
                <c:pt idx="87">
                  <c:v>1.99</c:v>
                </c:pt>
                <c:pt idx="88">
                  <c:v>2.0099999999999998</c:v>
                </c:pt>
                <c:pt idx="89">
                  <c:v>1.99</c:v>
                </c:pt>
                <c:pt idx="90">
                  <c:v>2.0099999999999998</c:v>
                </c:pt>
                <c:pt idx="91">
                  <c:v>2.0099999999999998</c:v>
                </c:pt>
                <c:pt idx="92">
                  <c:v>2.0099999999999998</c:v>
                </c:pt>
                <c:pt idx="93">
                  <c:v>1.99</c:v>
                </c:pt>
                <c:pt idx="94">
                  <c:v>1.99</c:v>
                </c:pt>
                <c:pt idx="95">
                  <c:v>1.99</c:v>
                </c:pt>
                <c:pt idx="96">
                  <c:v>1.99</c:v>
                </c:pt>
                <c:pt idx="97">
                  <c:v>1.99</c:v>
                </c:pt>
                <c:pt idx="98">
                  <c:v>1.99</c:v>
                </c:pt>
                <c:pt idx="99">
                  <c:v>2.0099999999999998</c:v>
                </c:pt>
                <c:pt idx="100">
                  <c:v>2.0099999999999998</c:v>
                </c:pt>
                <c:pt idx="101">
                  <c:v>2.0099999999999998</c:v>
                </c:pt>
                <c:pt idx="102">
                  <c:v>2.0099999999999998</c:v>
                </c:pt>
                <c:pt idx="103">
                  <c:v>2.0299999999999998</c:v>
                </c:pt>
                <c:pt idx="104">
                  <c:v>2.0499999999999998</c:v>
                </c:pt>
                <c:pt idx="105">
                  <c:v>2.0699999999999998</c:v>
                </c:pt>
                <c:pt idx="106">
                  <c:v>2.09</c:v>
                </c:pt>
                <c:pt idx="107">
                  <c:v>2.09</c:v>
                </c:pt>
                <c:pt idx="108">
                  <c:v>2.09</c:v>
                </c:pt>
                <c:pt idx="109">
                  <c:v>2.09</c:v>
                </c:pt>
                <c:pt idx="110">
                  <c:v>2.0699999999999998</c:v>
                </c:pt>
                <c:pt idx="111">
                  <c:v>2.09</c:v>
                </c:pt>
                <c:pt idx="112">
                  <c:v>2.09</c:v>
                </c:pt>
                <c:pt idx="113">
                  <c:v>2.09</c:v>
                </c:pt>
                <c:pt idx="114">
                  <c:v>2.11</c:v>
                </c:pt>
                <c:pt idx="115">
                  <c:v>2.11</c:v>
                </c:pt>
                <c:pt idx="116">
                  <c:v>2.11</c:v>
                </c:pt>
                <c:pt idx="117">
                  <c:v>2.11</c:v>
                </c:pt>
                <c:pt idx="118">
                  <c:v>2.15</c:v>
                </c:pt>
                <c:pt idx="119">
                  <c:v>2.15</c:v>
                </c:pt>
                <c:pt idx="120">
                  <c:v>2.13</c:v>
                </c:pt>
                <c:pt idx="121">
                  <c:v>2.13</c:v>
                </c:pt>
                <c:pt idx="122">
                  <c:v>2.13</c:v>
                </c:pt>
                <c:pt idx="123">
                  <c:v>2.13</c:v>
                </c:pt>
                <c:pt idx="124">
                  <c:v>2.13</c:v>
                </c:pt>
                <c:pt idx="125">
                  <c:v>2.13</c:v>
                </c:pt>
                <c:pt idx="126">
                  <c:v>2.15</c:v>
                </c:pt>
                <c:pt idx="127">
                  <c:v>2.15</c:v>
                </c:pt>
                <c:pt idx="128">
                  <c:v>2.15</c:v>
                </c:pt>
                <c:pt idx="129">
                  <c:v>2.15</c:v>
                </c:pt>
                <c:pt idx="130">
                  <c:v>2.15</c:v>
                </c:pt>
                <c:pt idx="131">
                  <c:v>2.15</c:v>
                </c:pt>
                <c:pt idx="132">
                  <c:v>2.15</c:v>
                </c:pt>
                <c:pt idx="133">
                  <c:v>2.15</c:v>
                </c:pt>
                <c:pt idx="134">
                  <c:v>2.15</c:v>
                </c:pt>
                <c:pt idx="135">
                  <c:v>2.17</c:v>
                </c:pt>
                <c:pt idx="136">
                  <c:v>2.15</c:v>
                </c:pt>
                <c:pt idx="137">
                  <c:v>2.15</c:v>
                </c:pt>
                <c:pt idx="138">
                  <c:v>2.17</c:v>
                </c:pt>
                <c:pt idx="139">
                  <c:v>2.17</c:v>
                </c:pt>
                <c:pt idx="140">
                  <c:v>2.17</c:v>
                </c:pt>
                <c:pt idx="141">
                  <c:v>2.17</c:v>
                </c:pt>
                <c:pt idx="142">
                  <c:v>2.17</c:v>
                </c:pt>
                <c:pt idx="143">
                  <c:v>2.17</c:v>
                </c:pt>
                <c:pt idx="144">
                  <c:v>2.17</c:v>
                </c:pt>
                <c:pt idx="145">
                  <c:v>2.17</c:v>
                </c:pt>
                <c:pt idx="146">
                  <c:v>2.17</c:v>
                </c:pt>
                <c:pt idx="147">
                  <c:v>2.17</c:v>
                </c:pt>
                <c:pt idx="148">
                  <c:v>2.19</c:v>
                </c:pt>
                <c:pt idx="149">
                  <c:v>2.17</c:v>
                </c:pt>
                <c:pt idx="150">
                  <c:v>2.17</c:v>
                </c:pt>
                <c:pt idx="151">
                  <c:v>2.17</c:v>
                </c:pt>
                <c:pt idx="152">
                  <c:v>2.19</c:v>
                </c:pt>
                <c:pt idx="153">
                  <c:v>2.17</c:v>
                </c:pt>
                <c:pt idx="154">
                  <c:v>2.17</c:v>
                </c:pt>
                <c:pt idx="155">
                  <c:v>0.53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AA-44A1-95B0-04AD3A66C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309295"/>
        <c:axId val="1110311375"/>
      </c:scatterChart>
      <c:valAx>
        <c:axId val="1110309295"/>
        <c:scaling>
          <c:orientation val="minMax"/>
          <c:max val="6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aseline="0"/>
                  <a:t>Time[s]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0311375"/>
        <c:crosses val="autoZero"/>
        <c:crossBetween val="midCat"/>
        <c:majorUnit val="0.5"/>
      </c:valAx>
      <c:valAx>
        <c:axId val="11103113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aseline="0"/>
                  <a:t>Voltage[V]</a:t>
                </a:r>
                <a:endParaRPr lang="ja-JP" altLang="en-US" sz="1400" baseline="0"/>
              </a:p>
            </c:rich>
          </c:tx>
          <c:layout>
            <c:manualLayout>
              <c:xMode val="edge"/>
              <c:yMode val="edge"/>
              <c:x val="1.5797437085070247E-2"/>
              <c:y val="0.35848052081725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0309295"/>
        <c:crosses val="autoZero"/>
        <c:crossBetween val="midCat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50377819664024"/>
          <c:y val="2.7887717425152364E-2"/>
          <c:w val="0.85110238464536625"/>
          <c:h val="0.79687708527959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フォースゲージ!$I$2</c:f>
              <c:strCache>
                <c:ptCount val="1"/>
                <c:pt idx="0">
                  <c:v>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フォースゲージ!$C$3:$C$8</c:f>
              <c:numCache>
                <c:formatCode>General</c:formatCode>
                <c:ptCount val="6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</c:numCache>
            </c:numRef>
          </c:xVal>
          <c:yVal>
            <c:numRef>
              <c:f>フォースゲージ!$I$3:$I$8</c:f>
              <c:numCache>
                <c:formatCode>General</c:formatCode>
                <c:ptCount val="6"/>
                <c:pt idx="0">
                  <c:v>35</c:v>
                </c:pt>
                <c:pt idx="1">
                  <c:v>36.21</c:v>
                </c:pt>
                <c:pt idx="2">
                  <c:v>41.33</c:v>
                </c:pt>
                <c:pt idx="3">
                  <c:v>36.35</c:v>
                </c:pt>
                <c:pt idx="4">
                  <c:v>42.31</c:v>
                </c:pt>
                <c:pt idx="5">
                  <c:v>43.19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8-4012-8E9B-41F27071DDC1}"/>
            </c:ext>
          </c:extLst>
        </c:ser>
        <c:ser>
          <c:idx val="1"/>
          <c:order val="1"/>
          <c:tx>
            <c:strRef>
              <c:f>フォースゲージ!$J$2</c:f>
              <c:strCache>
                <c:ptCount val="1"/>
                <c:pt idx="0">
                  <c:v>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フォースゲージ!$C$3:$C$8</c:f>
              <c:numCache>
                <c:formatCode>General</c:formatCode>
                <c:ptCount val="6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</c:numCache>
            </c:numRef>
          </c:xVal>
          <c:yVal>
            <c:numRef>
              <c:f>フォースゲージ!$J$3:$J$8</c:f>
              <c:numCache>
                <c:formatCode>General</c:formatCode>
                <c:ptCount val="6"/>
                <c:pt idx="0">
                  <c:v>31.65</c:v>
                </c:pt>
                <c:pt idx="1">
                  <c:v>32.43</c:v>
                </c:pt>
                <c:pt idx="2">
                  <c:v>44</c:v>
                </c:pt>
                <c:pt idx="3">
                  <c:v>49.31</c:v>
                </c:pt>
                <c:pt idx="4">
                  <c:v>47.74</c:v>
                </c:pt>
                <c:pt idx="5">
                  <c:v>52.8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8-4012-8E9B-41F27071DDC1}"/>
            </c:ext>
          </c:extLst>
        </c:ser>
        <c:ser>
          <c:idx val="2"/>
          <c:order val="2"/>
          <c:tx>
            <c:strRef>
              <c:f>フォースゲージ!$K$2</c:f>
              <c:strCache>
                <c:ptCount val="1"/>
                <c:pt idx="0">
                  <c:v>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25400">
                <a:solidFill>
                  <a:schemeClr val="accent1"/>
                </a:solidFill>
                <a:prstDash val="sysDot"/>
                <a:bevel/>
              </a:ln>
              <a:effectLst/>
            </c:spPr>
          </c:marker>
          <c:xVal>
            <c:numRef>
              <c:f>フォースゲージ!$C$3:$C$8</c:f>
              <c:numCache>
                <c:formatCode>General</c:formatCode>
                <c:ptCount val="6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</c:numCache>
            </c:numRef>
          </c:xVal>
          <c:yVal>
            <c:numRef>
              <c:f>フォースゲージ!$K$3:$K$8</c:f>
              <c:numCache>
                <c:formatCode>General</c:formatCode>
                <c:ptCount val="6"/>
                <c:pt idx="0">
                  <c:v>26.72</c:v>
                </c:pt>
                <c:pt idx="1">
                  <c:v>27.38</c:v>
                </c:pt>
                <c:pt idx="2">
                  <c:v>24.29</c:v>
                </c:pt>
                <c:pt idx="3">
                  <c:v>21.06</c:v>
                </c:pt>
                <c:pt idx="4">
                  <c:v>26.88</c:v>
                </c:pt>
                <c:pt idx="5">
                  <c:v>24.21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28-4012-8E9B-41F27071D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039760"/>
        <c:axId val="1833043504"/>
      </c:scatterChart>
      <c:valAx>
        <c:axId val="1833039760"/>
        <c:scaling>
          <c:orientation val="minMax"/>
          <c:min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Force[N]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043504"/>
        <c:crosses val="autoZero"/>
        <c:crossBetween val="midCat"/>
        <c:majorUnit val="3"/>
      </c:valAx>
      <c:valAx>
        <c:axId val="1833043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Force[N]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0397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5661262097909054"/>
          <c:y val="0.54709408781529423"/>
          <c:w val="0.15219593529788314"/>
          <c:h val="0.23898358467903377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5875" cap="rnd" cmpd="sng" algn="ctr">
      <a:noFill/>
      <a:prstDash val="sysDash"/>
      <a:miter lim="800000"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53971202972596"/>
          <c:y val="3.2335186487224894E-2"/>
          <c:w val="0.82198159619811784"/>
          <c:h val="0.7834076990376203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ball2!$C$5:$C$304</c:f>
              <c:numCache>
                <c:formatCode>General</c:formatCode>
                <c:ptCount val="30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0.70000000000000007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0.82000000000000006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0.94000000000000006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1.1400000000000001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1.3800000000000001</c:v>
                </c:pt>
                <c:pt idx="69">
                  <c:v>1.4000000000000001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1.6400000000000001</c:v>
                </c:pt>
                <c:pt idx="82">
                  <c:v>1.6600000000000001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1.8800000000000001</c:v>
                </c:pt>
                <c:pt idx="94">
                  <c:v>1.9000000000000001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2.2600000000000002</c:v>
                </c:pt>
                <c:pt idx="113">
                  <c:v>2.2800000000000002</c:v>
                </c:pt>
                <c:pt idx="114">
                  <c:v>2.3000000000000003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2.7600000000000002</c:v>
                </c:pt>
                <c:pt idx="138">
                  <c:v>2.7800000000000002</c:v>
                </c:pt>
                <c:pt idx="139">
                  <c:v>2.8000000000000003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3.2600000000000002</c:v>
                </c:pt>
                <c:pt idx="163">
                  <c:v>3.2800000000000002</c:v>
                </c:pt>
                <c:pt idx="164">
                  <c:v>3.3000000000000003</c:v>
                </c:pt>
                <c:pt idx="165">
                  <c:v>3.3200000000000003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3.7600000000000002</c:v>
                </c:pt>
                <c:pt idx="188">
                  <c:v>3.7800000000000002</c:v>
                </c:pt>
                <c:pt idx="189">
                  <c:v>3.8000000000000003</c:v>
                </c:pt>
                <c:pt idx="190">
                  <c:v>3.8200000000000003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4.0200000000000005</c:v>
                </c:pt>
                <c:pt idx="201">
                  <c:v>4.04</c:v>
                </c:pt>
                <c:pt idx="202">
                  <c:v>4.0600000000000005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4.5200000000000005</c:v>
                </c:pt>
                <c:pt idx="226">
                  <c:v>4.54</c:v>
                </c:pt>
                <c:pt idx="227">
                  <c:v>4.5600000000000005</c:v>
                </c:pt>
                <c:pt idx="228">
                  <c:v>4.58</c:v>
                </c:pt>
                <c:pt idx="229">
                  <c:v>4.6000000000000005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5.0200000000000005</c:v>
                </c:pt>
                <c:pt idx="251">
                  <c:v>5.04</c:v>
                </c:pt>
                <c:pt idx="252">
                  <c:v>5.0600000000000005</c:v>
                </c:pt>
                <c:pt idx="253">
                  <c:v>5.08</c:v>
                </c:pt>
                <c:pt idx="254">
                  <c:v>5.1000000000000005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5.5200000000000005</c:v>
                </c:pt>
                <c:pt idx="276">
                  <c:v>5.54</c:v>
                </c:pt>
                <c:pt idx="277">
                  <c:v>5.5600000000000005</c:v>
                </c:pt>
                <c:pt idx="278">
                  <c:v>5.58</c:v>
                </c:pt>
                <c:pt idx="279">
                  <c:v>5.6000000000000005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</c:numCache>
            </c:numRef>
          </c:xVal>
          <c:yVal>
            <c:numRef>
              <c:f>ball2!$L$5:$L$304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0.21</c:v>
                </c:pt>
                <c:pt idx="31">
                  <c:v>0.25</c:v>
                </c:pt>
                <c:pt idx="32">
                  <c:v>0.27</c:v>
                </c:pt>
                <c:pt idx="33">
                  <c:v>0.28999999999999998</c:v>
                </c:pt>
                <c:pt idx="34">
                  <c:v>0.27</c:v>
                </c:pt>
                <c:pt idx="35">
                  <c:v>0.28999999999999998</c:v>
                </c:pt>
                <c:pt idx="36">
                  <c:v>0.28999999999999998</c:v>
                </c:pt>
                <c:pt idx="37">
                  <c:v>0.28999999999999998</c:v>
                </c:pt>
                <c:pt idx="38">
                  <c:v>0.28999999999999998</c:v>
                </c:pt>
                <c:pt idx="39">
                  <c:v>0.31</c:v>
                </c:pt>
                <c:pt idx="40">
                  <c:v>0.31</c:v>
                </c:pt>
                <c:pt idx="41">
                  <c:v>0.35</c:v>
                </c:pt>
                <c:pt idx="42">
                  <c:v>0.35</c:v>
                </c:pt>
                <c:pt idx="43">
                  <c:v>0.37</c:v>
                </c:pt>
                <c:pt idx="44">
                  <c:v>0.37</c:v>
                </c:pt>
                <c:pt idx="45">
                  <c:v>0.37</c:v>
                </c:pt>
                <c:pt idx="46">
                  <c:v>0.39</c:v>
                </c:pt>
                <c:pt idx="47">
                  <c:v>0.41</c:v>
                </c:pt>
                <c:pt idx="48">
                  <c:v>0.39</c:v>
                </c:pt>
                <c:pt idx="49">
                  <c:v>0.43</c:v>
                </c:pt>
                <c:pt idx="50">
                  <c:v>0.43</c:v>
                </c:pt>
                <c:pt idx="51">
                  <c:v>0.43</c:v>
                </c:pt>
                <c:pt idx="52">
                  <c:v>0.43</c:v>
                </c:pt>
                <c:pt idx="53">
                  <c:v>0.45</c:v>
                </c:pt>
                <c:pt idx="54">
                  <c:v>0.45</c:v>
                </c:pt>
                <c:pt idx="55">
                  <c:v>0.45</c:v>
                </c:pt>
                <c:pt idx="56">
                  <c:v>0.47</c:v>
                </c:pt>
                <c:pt idx="57">
                  <c:v>0.47</c:v>
                </c:pt>
                <c:pt idx="58">
                  <c:v>0.47</c:v>
                </c:pt>
                <c:pt idx="59">
                  <c:v>0.47</c:v>
                </c:pt>
                <c:pt idx="60">
                  <c:v>0.47</c:v>
                </c:pt>
                <c:pt idx="61">
                  <c:v>0.47</c:v>
                </c:pt>
                <c:pt idx="62">
                  <c:v>0.47</c:v>
                </c:pt>
                <c:pt idx="63">
                  <c:v>0.49</c:v>
                </c:pt>
                <c:pt idx="64">
                  <c:v>0.51</c:v>
                </c:pt>
                <c:pt idx="65">
                  <c:v>0.51</c:v>
                </c:pt>
                <c:pt idx="66">
                  <c:v>0.53</c:v>
                </c:pt>
                <c:pt idx="67">
                  <c:v>0.55000000000000004</c:v>
                </c:pt>
                <c:pt idx="68">
                  <c:v>0.55000000000000004</c:v>
                </c:pt>
                <c:pt idx="69">
                  <c:v>0.55000000000000004</c:v>
                </c:pt>
                <c:pt idx="70">
                  <c:v>0.56999999999999995</c:v>
                </c:pt>
                <c:pt idx="71">
                  <c:v>0.55000000000000004</c:v>
                </c:pt>
                <c:pt idx="72">
                  <c:v>0.56999999999999995</c:v>
                </c:pt>
                <c:pt idx="73">
                  <c:v>0.56999999999999995</c:v>
                </c:pt>
                <c:pt idx="74">
                  <c:v>0.59</c:v>
                </c:pt>
                <c:pt idx="75">
                  <c:v>0.61</c:v>
                </c:pt>
                <c:pt idx="76">
                  <c:v>0.59</c:v>
                </c:pt>
                <c:pt idx="77">
                  <c:v>0.59</c:v>
                </c:pt>
                <c:pt idx="78">
                  <c:v>0.59</c:v>
                </c:pt>
                <c:pt idx="79">
                  <c:v>0.59</c:v>
                </c:pt>
                <c:pt idx="80">
                  <c:v>0.59</c:v>
                </c:pt>
                <c:pt idx="81">
                  <c:v>0.59</c:v>
                </c:pt>
                <c:pt idx="82">
                  <c:v>0.59</c:v>
                </c:pt>
                <c:pt idx="83">
                  <c:v>0.59</c:v>
                </c:pt>
                <c:pt idx="84">
                  <c:v>0.59</c:v>
                </c:pt>
                <c:pt idx="85">
                  <c:v>0.61</c:v>
                </c:pt>
                <c:pt idx="86">
                  <c:v>0.66</c:v>
                </c:pt>
                <c:pt idx="87">
                  <c:v>0.7</c:v>
                </c:pt>
                <c:pt idx="88">
                  <c:v>0.7</c:v>
                </c:pt>
                <c:pt idx="89">
                  <c:v>0.72</c:v>
                </c:pt>
                <c:pt idx="90">
                  <c:v>0.74</c:v>
                </c:pt>
                <c:pt idx="91">
                  <c:v>0.76</c:v>
                </c:pt>
                <c:pt idx="92">
                  <c:v>0.76</c:v>
                </c:pt>
                <c:pt idx="93">
                  <c:v>0.76</c:v>
                </c:pt>
                <c:pt idx="94">
                  <c:v>0.76</c:v>
                </c:pt>
                <c:pt idx="95">
                  <c:v>0.78</c:v>
                </c:pt>
                <c:pt idx="96">
                  <c:v>0.78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0.82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0.82</c:v>
                </c:pt>
                <c:pt idx="108">
                  <c:v>0.82</c:v>
                </c:pt>
                <c:pt idx="109">
                  <c:v>0.82</c:v>
                </c:pt>
                <c:pt idx="110">
                  <c:v>0.82</c:v>
                </c:pt>
                <c:pt idx="111">
                  <c:v>0.82</c:v>
                </c:pt>
                <c:pt idx="112">
                  <c:v>0.84</c:v>
                </c:pt>
                <c:pt idx="113">
                  <c:v>0.84</c:v>
                </c:pt>
                <c:pt idx="114">
                  <c:v>0.84</c:v>
                </c:pt>
                <c:pt idx="115">
                  <c:v>0.84</c:v>
                </c:pt>
                <c:pt idx="116">
                  <c:v>0.86</c:v>
                </c:pt>
                <c:pt idx="117">
                  <c:v>0.86</c:v>
                </c:pt>
                <c:pt idx="118">
                  <c:v>0.86</c:v>
                </c:pt>
                <c:pt idx="119">
                  <c:v>0.84</c:v>
                </c:pt>
                <c:pt idx="120">
                  <c:v>0.84</c:v>
                </c:pt>
                <c:pt idx="121">
                  <c:v>0.84</c:v>
                </c:pt>
                <c:pt idx="122">
                  <c:v>0.86</c:v>
                </c:pt>
                <c:pt idx="123">
                  <c:v>0.86</c:v>
                </c:pt>
                <c:pt idx="124">
                  <c:v>0.86</c:v>
                </c:pt>
                <c:pt idx="125">
                  <c:v>0.86</c:v>
                </c:pt>
                <c:pt idx="126">
                  <c:v>0.86</c:v>
                </c:pt>
                <c:pt idx="127">
                  <c:v>0.86</c:v>
                </c:pt>
                <c:pt idx="128">
                  <c:v>0.86</c:v>
                </c:pt>
                <c:pt idx="129">
                  <c:v>0.86</c:v>
                </c:pt>
                <c:pt idx="130">
                  <c:v>0.86</c:v>
                </c:pt>
                <c:pt idx="131">
                  <c:v>0.86</c:v>
                </c:pt>
                <c:pt idx="132">
                  <c:v>0.86</c:v>
                </c:pt>
                <c:pt idx="133">
                  <c:v>0.86</c:v>
                </c:pt>
                <c:pt idx="134">
                  <c:v>0.86</c:v>
                </c:pt>
                <c:pt idx="135">
                  <c:v>0.86</c:v>
                </c:pt>
                <c:pt idx="136">
                  <c:v>0.86</c:v>
                </c:pt>
                <c:pt idx="137">
                  <c:v>0.9</c:v>
                </c:pt>
                <c:pt idx="138">
                  <c:v>0.88</c:v>
                </c:pt>
                <c:pt idx="139">
                  <c:v>0.88</c:v>
                </c:pt>
                <c:pt idx="140">
                  <c:v>0.88</c:v>
                </c:pt>
                <c:pt idx="141">
                  <c:v>0.88</c:v>
                </c:pt>
                <c:pt idx="142">
                  <c:v>0.86</c:v>
                </c:pt>
                <c:pt idx="143">
                  <c:v>0.88</c:v>
                </c:pt>
                <c:pt idx="144">
                  <c:v>0.88</c:v>
                </c:pt>
                <c:pt idx="145">
                  <c:v>0.9</c:v>
                </c:pt>
                <c:pt idx="146">
                  <c:v>0.9</c:v>
                </c:pt>
                <c:pt idx="147">
                  <c:v>0.88</c:v>
                </c:pt>
                <c:pt idx="148">
                  <c:v>0.88</c:v>
                </c:pt>
                <c:pt idx="149">
                  <c:v>0.9</c:v>
                </c:pt>
                <c:pt idx="150">
                  <c:v>0.9</c:v>
                </c:pt>
                <c:pt idx="151">
                  <c:v>0.9</c:v>
                </c:pt>
                <c:pt idx="152">
                  <c:v>0.92</c:v>
                </c:pt>
                <c:pt idx="153">
                  <c:v>0.9</c:v>
                </c:pt>
                <c:pt idx="154">
                  <c:v>0.92</c:v>
                </c:pt>
                <c:pt idx="155">
                  <c:v>0.94</c:v>
                </c:pt>
                <c:pt idx="156">
                  <c:v>0.94</c:v>
                </c:pt>
                <c:pt idx="157">
                  <c:v>0.96</c:v>
                </c:pt>
                <c:pt idx="158">
                  <c:v>0.98</c:v>
                </c:pt>
                <c:pt idx="159">
                  <c:v>1</c:v>
                </c:pt>
                <c:pt idx="160">
                  <c:v>0.98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1.02</c:v>
                </c:pt>
                <c:pt idx="167">
                  <c:v>1</c:v>
                </c:pt>
                <c:pt idx="168">
                  <c:v>1.02</c:v>
                </c:pt>
                <c:pt idx="169">
                  <c:v>1.02</c:v>
                </c:pt>
                <c:pt idx="170">
                  <c:v>1.02</c:v>
                </c:pt>
                <c:pt idx="171">
                  <c:v>1.02</c:v>
                </c:pt>
                <c:pt idx="172">
                  <c:v>1.02</c:v>
                </c:pt>
                <c:pt idx="173">
                  <c:v>1.02</c:v>
                </c:pt>
                <c:pt idx="174">
                  <c:v>1.02</c:v>
                </c:pt>
                <c:pt idx="175">
                  <c:v>1.02</c:v>
                </c:pt>
                <c:pt idx="176">
                  <c:v>1.04</c:v>
                </c:pt>
                <c:pt idx="177">
                  <c:v>1.05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0F-4FE9-87A3-C895D7124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309295"/>
        <c:axId val="1110311375"/>
      </c:scatterChart>
      <c:valAx>
        <c:axId val="1110309295"/>
        <c:scaling>
          <c:orientation val="minMax"/>
          <c:max val="6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aseline="0"/>
                  <a:t>Time[s]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0311375"/>
        <c:crosses val="autoZero"/>
        <c:crossBetween val="midCat"/>
        <c:majorUnit val="0.5"/>
      </c:valAx>
      <c:valAx>
        <c:axId val="11103113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aseline="0"/>
                  <a:t>Voltage[V]</a:t>
                </a:r>
                <a:endParaRPr lang="ja-JP" altLang="en-US" sz="1400" baseline="0"/>
              </a:p>
            </c:rich>
          </c:tx>
          <c:layout>
            <c:manualLayout>
              <c:xMode val="edge"/>
              <c:yMode val="edge"/>
              <c:x val="1.5797437085070247E-2"/>
              <c:y val="0.35848052081725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0309295"/>
        <c:crosses val="autoZero"/>
        <c:crossBetween val="midCat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53971202972596"/>
          <c:y val="3.2335186487224894E-2"/>
          <c:w val="0.82198159619811784"/>
          <c:h val="0.7834076990376203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pole!$C$5:$C$304</c:f>
              <c:numCache>
                <c:formatCode>General</c:formatCode>
                <c:ptCount val="30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0.70000000000000007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0.82000000000000006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0.94000000000000006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1.1400000000000001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1.3800000000000001</c:v>
                </c:pt>
                <c:pt idx="69">
                  <c:v>1.4000000000000001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1.6400000000000001</c:v>
                </c:pt>
                <c:pt idx="82">
                  <c:v>1.6600000000000001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1.8800000000000001</c:v>
                </c:pt>
                <c:pt idx="94">
                  <c:v>1.9000000000000001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2.2600000000000002</c:v>
                </c:pt>
                <c:pt idx="113">
                  <c:v>2.2800000000000002</c:v>
                </c:pt>
                <c:pt idx="114">
                  <c:v>2.3000000000000003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2.7600000000000002</c:v>
                </c:pt>
                <c:pt idx="138">
                  <c:v>2.7800000000000002</c:v>
                </c:pt>
                <c:pt idx="139">
                  <c:v>2.8000000000000003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3.2600000000000002</c:v>
                </c:pt>
                <c:pt idx="163">
                  <c:v>3.2800000000000002</c:v>
                </c:pt>
                <c:pt idx="164">
                  <c:v>3.3000000000000003</c:v>
                </c:pt>
                <c:pt idx="165">
                  <c:v>3.3200000000000003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3.7600000000000002</c:v>
                </c:pt>
                <c:pt idx="188">
                  <c:v>3.7800000000000002</c:v>
                </c:pt>
                <c:pt idx="189">
                  <c:v>3.8000000000000003</c:v>
                </c:pt>
                <c:pt idx="190">
                  <c:v>3.8200000000000003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4.0200000000000005</c:v>
                </c:pt>
                <c:pt idx="201">
                  <c:v>4.04</c:v>
                </c:pt>
                <c:pt idx="202">
                  <c:v>4.0600000000000005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4.5200000000000005</c:v>
                </c:pt>
                <c:pt idx="226">
                  <c:v>4.54</c:v>
                </c:pt>
                <c:pt idx="227">
                  <c:v>4.5600000000000005</c:v>
                </c:pt>
                <c:pt idx="228">
                  <c:v>4.58</c:v>
                </c:pt>
                <c:pt idx="229">
                  <c:v>4.6000000000000005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5.0200000000000005</c:v>
                </c:pt>
                <c:pt idx="251">
                  <c:v>5.04</c:v>
                </c:pt>
                <c:pt idx="252">
                  <c:v>5.0600000000000005</c:v>
                </c:pt>
                <c:pt idx="253">
                  <c:v>5.08</c:v>
                </c:pt>
                <c:pt idx="254">
                  <c:v>5.1000000000000005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5.5200000000000005</c:v>
                </c:pt>
                <c:pt idx="276">
                  <c:v>5.54</c:v>
                </c:pt>
                <c:pt idx="277">
                  <c:v>5.5600000000000005</c:v>
                </c:pt>
                <c:pt idx="278">
                  <c:v>5.58</c:v>
                </c:pt>
                <c:pt idx="279">
                  <c:v>5.6000000000000005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</c:numCache>
            </c:numRef>
          </c:xVal>
          <c:yVal>
            <c:numRef>
              <c:f>pole!$L$5:$L$304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0.37</c:v>
                </c:pt>
                <c:pt idx="10">
                  <c:v>1.58</c:v>
                </c:pt>
                <c:pt idx="11">
                  <c:v>1.84</c:v>
                </c:pt>
                <c:pt idx="12">
                  <c:v>1.86</c:v>
                </c:pt>
                <c:pt idx="13">
                  <c:v>1.88</c:v>
                </c:pt>
                <c:pt idx="14">
                  <c:v>1.89</c:v>
                </c:pt>
                <c:pt idx="15">
                  <c:v>1.91</c:v>
                </c:pt>
                <c:pt idx="16">
                  <c:v>1.93</c:v>
                </c:pt>
                <c:pt idx="17">
                  <c:v>1.93</c:v>
                </c:pt>
                <c:pt idx="18">
                  <c:v>1.95</c:v>
                </c:pt>
                <c:pt idx="19">
                  <c:v>1.95</c:v>
                </c:pt>
                <c:pt idx="20">
                  <c:v>1.97</c:v>
                </c:pt>
                <c:pt idx="21">
                  <c:v>1.99</c:v>
                </c:pt>
                <c:pt idx="22">
                  <c:v>1.99</c:v>
                </c:pt>
                <c:pt idx="23">
                  <c:v>2.0099999999999998</c:v>
                </c:pt>
                <c:pt idx="24">
                  <c:v>2.0099999999999998</c:v>
                </c:pt>
                <c:pt idx="25">
                  <c:v>2.0099999999999998</c:v>
                </c:pt>
                <c:pt idx="26">
                  <c:v>2.0099999999999998</c:v>
                </c:pt>
                <c:pt idx="27">
                  <c:v>2.0099999999999998</c:v>
                </c:pt>
                <c:pt idx="28">
                  <c:v>2.0299999999999998</c:v>
                </c:pt>
                <c:pt idx="29">
                  <c:v>2.0299999999999998</c:v>
                </c:pt>
                <c:pt idx="30">
                  <c:v>2.0299999999999998</c:v>
                </c:pt>
                <c:pt idx="31">
                  <c:v>2.0299999999999998</c:v>
                </c:pt>
                <c:pt idx="32">
                  <c:v>2.0499999999999998</c:v>
                </c:pt>
                <c:pt idx="33">
                  <c:v>2.0499999999999998</c:v>
                </c:pt>
                <c:pt idx="34">
                  <c:v>2.0499999999999998</c:v>
                </c:pt>
                <c:pt idx="35">
                  <c:v>2.0499999999999998</c:v>
                </c:pt>
                <c:pt idx="36">
                  <c:v>2.09</c:v>
                </c:pt>
                <c:pt idx="37">
                  <c:v>2.11</c:v>
                </c:pt>
                <c:pt idx="38">
                  <c:v>2.15</c:v>
                </c:pt>
                <c:pt idx="39">
                  <c:v>2.17</c:v>
                </c:pt>
                <c:pt idx="40">
                  <c:v>2.19</c:v>
                </c:pt>
                <c:pt idx="41">
                  <c:v>2.19</c:v>
                </c:pt>
                <c:pt idx="42">
                  <c:v>2.21</c:v>
                </c:pt>
                <c:pt idx="43">
                  <c:v>2.21</c:v>
                </c:pt>
                <c:pt idx="44">
                  <c:v>2.21</c:v>
                </c:pt>
                <c:pt idx="45">
                  <c:v>2.21</c:v>
                </c:pt>
                <c:pt idx="46">
                  <c:v>2.21</c:v>
                </c:pt>
                <c:pt idx="47">
                  <c:v>2.21</c:v>
                </c:pt>
                <c:pt idx="48">
                  <c:v>2.23</c:v>
                </c:pt>
                <c:pt idx="49">
                  <c:v>2.23</c:v>
                </c:pt>
                <c:pt idx="50">
                  <c:v>2.23</c:v>
                </c:pt>
                <c:pt idx="51">
                  <c:v>2.25</c:v>
                </c:pt>
                <c:pt idx="52">
                  <c:v>2.25</c:v>
                </c:pt>
                <c:pt idx="53">
                  <c:v>2.25</c:v>
                </c:pt>
                <c:pt idx="54">
                  <c:v>2.25</c:v>
                </c:pt>
                <c:pt idx="55">
                  <c:v>2.25</c:v>
                </c:pt>
                <c:pt idx="56">
                  <c:v>2.25</c:v>
                </c:pt>
                <c:pt idx="57">
                  <c:v>2.25</c:v>
                </c:pt>
                <c:pt idx="58">
                  <c:v>2.25</c:v>
                </c:pt>
                <c:pt idx="59">
                  <c:v>2.25</c:v>
                </c:pt>
                <c:pt idx="60">
                  <c:v>2.27</c:v>
                </c:pt>
                <c:pt idx="61">
                  <c:v>2.27</c:v>
                </c:pt>
                <c:pt idx="62">
                  <c:v>2.27</c:v>
                </c:pt>
                <c:pt idx="63">
                  <c:v>2.27</c:v>
                </c:pt>
                <c:pt idx="64">
                  <c:v>2.27</c:v>
                </c:pt>
                <c:pt idx="65">
                  <c:v>2.27</c:v>
                </c:pt>
                <c:pt idx="66">
                  <c:v>2.27</c:v>
                </c:pt>
                <c:pt idx="67">
                  <c:v>2.27</c:v>
                </c:pt>
                <c:pt idx="68">
                  <c:v>2.27</c:v>
                </c:pt>
                <c:pt idx="69">
                  <c:v>2.27</c:v>
                </c:pt>
                <c:pt idx="70">
                  <c:v>2.27</c:v>
                </c:pt>
                <c:pt idx="71">
                  <c:v>2.29</c:v>
                </c:pt>
                <c:pt idx="72">
                  <c:v>2.27</c:v>
                </c:pt>
                <c:pt idx="73">
                  <c:v>2.27</c:v>
                </c:pt>
                <c:pt idx="74">
                  <c:v>2.27</c:v>
                </c:pt>
                <c:pt idx="75">
                  <c:v>2.29</c:v>
                </c:pt>
                <c:pt idx="76">
                  <c:v>2.2999999999999998</c:v>
                </c:pt>
                <c:pt idx="77">
                  <c:v>2.29</c:v>
                </c:pt>
                <c:pt idx="78">
                  <c:v>2.2999999999999998</c:v>
                </c:pt>
                <c:pt idx="79">
                  <c:v>2.2999999999999998</c:v>
                </c:pt>
                <c:pt idx="80">
                  <c:v>2.2999999999999998</c:v>
                </c:pt>
                <c:pt idx="81">
                  <c:v>2.2999999999999998</c:v>
                </c:pt>
                <c:pt idx="82">
                  <c:v>2.3199999999999998</c:v>
                </c:pt>
                <c:pt idx="83">
                  <c:v>2.3199999999999998</c:v>
                </c:pt>
                <c:pt idx="84">
                  <c:v>2.3199999999999998</c:v>
                </c:pt>
                <c:pt idx="85">
                  <c:v>2.3199999999999998</c:v>
                </c:pt>
                <c:pt idx="86">
                  <c:v>2.3199999999999998</c:v>
                </c:pt>
                <c:pt idx="87">
                  <c:v>2.3199999999999998</c:v>
                </c:pt>
                <c:pt idx="88">
                  <c:v>2.3199999999999998</c:v>
                </c:pt>
                <c:pt idx="89">
                  <c:v>2.34</c:v>
                </c:pt>
                <c:pt idx="90">
                  <c:v>2.34</c:v>
                </c:pt>
                <c:pt idx="91">
                  <c:v>2.34</c:v>
                </c:pt>
                <c:pt idx="92">
                  <c:v>2.34</c:v>
                </c:pt>
                <c:pt idx="93">
                  <c:v>2.36</c:v>
                </c:pt>
                <c:pt idx="94">
                  <c:v>2.36</c:v>
                </c:pt>
                <c:pt idx="95">
                  <c:v>2.36</c:v>
                </c:pt>
                <c:pt idx="96">
                  <c:v>2.38</c:v>
                </c:pt>
                <c:pt idx="97">
                  <c:v>2.38</c:v>
                </c:pt>
                <c:pt idx="98">
                  <c:v>2.38</c:v>
                </c:pt>
                <c:pt idx="99">
                  <c:v>2.4</c:v>
                </c:pt>
                <c:pt idx="100">
                  <c:v>2.4</c:v>
                </c:pt>
                <c:pt idx="101">
                  <c:v>2.4</c:v>
                </c:pt>
                <c:pt idx="102">
                  <c:v>2.4</c:v>
                </c:pt>
                <c:pt idx="103">
                  <c:v>2.4</c:v>
                </c:pt>
                <c:pt idx="104">
                  <c:v>2.4</c:v>
                </c:pt>
                <c:pt idx="105">
                  <c:v>2.4</c:v>
                </c:pt>
                <c:pt idx="106">
                  <c:v>2.4</c:v>
                </c:pt>
                <c:pt idx="107">
                  <c:v>2.4</c:v>
                </c:pt>
                <c:pt idx="108">
                  <c:v>2.42</c:v>
                </c:pt>
                <c:pt idx="109">
                  <c:v>2.42</c:v>
                </c:pt>
                <c:pt idx="110">
                  <c:v>2.42</c:v>
                </c:pt>
                <c:pt idx="111">
                  <c:v>2.42</c:v>
                </c:pt>
                <c:pt idx="112">
                  <c:v>2.42</c:v>
                </c:pt>
                <c:pt idx="113">
                  <c:v>2.42</c:v>
                </c:pt>
                <c:pt idx="114">
                  <c:v>2.42</c:v>
                </c:pt>
                <c:pt idx="115">
                  <c:v>2.42</c:v>
                </c:pt>
                <c:pt idx="116">
                  <c:v>2.42</c:v>
                </c:pt>
                <c:pt idx="117">
                  <c:v>2.42</c:v>
                </c:pt>
                <c:pt idx="118">
                  <c:v>2.42</c:v>
                </c:pt>
                <c:pt idx="119">
                  <c:v>2.42</c:v>
                </c:pt>
                <c:pt idx="120">
                  <c:v>2.42</c:v>
                </c:pt>
                <c:pt idx="121">
                  <c:v>2.42</c:v>
                </c:pt>
                <c:pt idx="122">
                  <c:v>2.42</c:v>
                </c:pt>
                <c:pt idx="123">
                  <c:v>2.44</c:v>
                </c:pt>
                <c:pt idx="124">
                  <c:v>2.44</c:v>
                </c:pt>
                <c:pt idx="125">
                  <c:v>2.44</c:v>
                </c:pt>
                <c:pt idx="126">
                  <c:v>2.44</c:v>
                </c:pt>
                <c:pt idx="127">
                  <c:v>2.44</c:v>
                </c:pt>
                <c:pt idx="128">
                  <c:v>2.44</c:v>
                </c:pt>
                <c:pt idx="129">
                  <c:v>2.44</c:v>
                </c:pt>
                <c:pt idx="130">
                  <c:v>2.44</c:v>
                </c:pt>
                <c:pt idx="131">
                  <c:v>2.44</c:v>
                </c:pt>
                <c:pt idx="132">
                  <c:v>2.44</c:v>
                </c:pt>
                <c:pt idx="133">
                  <c:v>2.44</c:v>
                </c:pt>
                <c:pt idx="134">
                  <c:v>2.46</c:v>
                </c:pt>
                <c:pt idx="135">
                  <c:v>2.46</c:v>
                </c:pt>
                <c:pt idx="136">
                  <c:v>2.44</c:v>
                </c:pt>
                <c:pt idx="137">
                  <c:v>2.44</c:v>
                </c:pt>
                <c:pt idx="138">
                  <c:v>2.46</c:v>
                </c:pt>
                <c:pt idx="139">
                  <c:v>2.46</c:v>
                </c:pt>
                <c:pt idx="140">
                  <c:v>2.46</c:v>
                </c:pt>
                <c:pt idx="141">
                  <c:v>2.46</c:v>
                </c:pt>
                <c:pt idx="142">
                  <c:v>2.46</c:v>
                </c:pt>
                <c:pt idx="143">
                  <c:v>2.46</c:v>
                </c:pt>
                <c:pt idx="144">
                  <c:v>2.46</c:v>
                </c:pt>
                <c:pt idx="145">
                  <c:v>2.46</c:v>
                </c:pt>
                <c:pt idx="146">
                  <c:v>2.46</c:v>
                </c:pt>
                <c:pt idx="147">
                  <c:v>2.46</c:v>
                </c:pt>
                <c:pt idx="148">
                  <c:v>2.46</c:v>
                </c:pt>
                <c:pt idx="149">
                  <c:v>2.46</c:v>
                </c:pt>
                <c:pt idx="150">
                  <c:v>2.46</c:v>
                </c:pt>
                <c:pt idx="151">
                  <c:v>2.46</c:v>
                </c:pt>
                <c:pt idx="152">
                  <c:v>2.46</c:v>
                </c:pt>
                <c:pt idx="153">
                  <c:v>2.46</c:v>
                </c:pt>
                <c:pt idx="154">
                  <c:v>2.46</c:v>
                </c:pt>
                <c:pt idx="155">
                  <c:v>2.46</c:v>
                </c:pt>
                <c:pt idx="156">
                  <c:v>2.46</c:v>
                </c:pt>
                <c:pt idx="157">
                  <c:v>2.46</c:v>
                </c:pt>
                <c:pt idx="158">
                  <c:v>2.46</c:v>
                </c:pt>
                <c:pt idx="159">
                  <c:v>2.46</c:v>
                </c:pt>
                <c:pt idx="160">
                  <c:v>2.46</c:v>
                </c:pt>
                <c:pt idx="161">
                  <c:v>2.46</c:v>
                </c:pt>
                <c:pt idx="162">
                  <c:v>2.46</c:v>
                </c:pt>
                <c:pt idx="163">
                  <c:v>2.46</c:v>
                </c:pt>
                <c:pt idx="164">
                  <c:v>2.46</c:v>
                </c:pt>
                <c:pt idx="165">
                  <c:v>2.48</c:v>
                </c:pt>
                <c:pt idx="166">
                  <c:v>2.48</c:v>
                </c:pt>
                <c:pt idx="167">
                  <c:v>2.48</c:v>
                </c:pt>
                <c:pt idx="168">
                  <c:v>2.48</c:v>
                </c:pt>
                <c:pt idx="169">
                  <c:v>2.46</c:v>
                </c:pt>
                <c:pt idx="170">
                  <c:v>2.48</c:v>
                </c:pt>
                <c:pt idx="171">
                  <c:v>2.46</c:v>
                </c:pt>
                <c:pt idx="172">
                  <c:v>2.48</c:v>
                </c:pt>
                <c:pt idx="173">
                  <c:v>2.48</c:v>
                </c:pt>
                <c:pt idx="174">
                  <c:v>2.48</c:v>
                </c:pt>
                <c:pt idx="175">
                  <c:v>2.48</c:v>
                </c:pt>
                <c:pt idx="176">
                  <c:v>2.48</c:v>
                </c:pt>
                <c:pt idx="177">
                  <c:v>2.48</c:v>
                </c:pt>
                <c:pt idx="178">
                  <c:v>2.48</c:v>
                </c:pt>
                <c:pt idx="179">
                  <c:v>2.48</c:v>
                </c:pt>
                <c:pt idx="180">
                  <c:v>2.48</c:v>
                </c:pt>
                <c:pt idx="181">
                  <c:v>2.48</c:v>
                </c:pt>
                <c:pt idx="182">
                  <c:v>2.48</c:v>
                </c:pt>
                <c:pt idx="183">
                  <c:v>2.48</c:v>
                </c:pt>
                <c:pt idx="184">
                  <c:v>2.48</c:v>
                </c:pt>
                <c:pt idx="185">
                  <c:v>2.48</c:v>
                </c:pt>
                <c:pt idx="186">
                  <c:v>2.48</c:v>
                </c:pt>
                <c:pt idx="187">
                  <c:v>2.48</c:v>
                </c:pt>
                <c:pt idx="188">
                  <c:v>2.48</c:v>
                </c:pt>
                <c:pt idx="189">
                  <c:v>2.48</c:v>
                </c:pt>
                <c:pt idx="190">
                  <c:v>2.48</c:v>
                </c:pt>
                <c:pt idx="191">
                  <c:v>2.38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59-422A-957F-CF84C0787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309295"/>
        <c:axId val="1110311375"/>
      </c:scatterChart>
      <c:valAx>
        <c:axId val="1110309295"/>
        <c:scaling>
          <c:orientation val="minMax"/>
          <c:max val="6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aseline="0"/>
                  <a:t>Time[s]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0311375"/>
        <c:crosses val="autoZero"/>
        <c:crossBetween val="midCat"/>
        <c:majorUnit val="0.5"/>
      </c:valAx>
      <c:valAx>
        <c:axId val="11103113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aseline="0"/>
                  <a:t>Voltage[V]</a:t>
                </a:r>
                <a:endParaRPr lang="ja-JP" altLang="en-US" sz="1400" baseline="0"/>
              </a:p>
            </c:rich>
          </c:tx>
          <c:layout>
            <c:manualLayout>
              <c:xMode val="edge"/>
              <c:yMode val="edge"/>
              <c:x val="1.5797437085070247E-2"/>
              <c:y val="0.35848052081725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0309295"/>
        <c:crosses val="autoZero"/>
        <c:crossBetween val="midCat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53971202972596"/>
          <c:y val="3.2335186487224894E-2"/>
          <c:w val="0.82198159619811784"/>
          <c:h val="0.7834076990376203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ball!$C$5:$C$304</c:f>
              <c:numCache>
                <c:formatCode>General</c:formatCode>
                <c:ptCount val="30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0.70000000000000007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0.82000000000000006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0.94000000000000006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1.1400000000000001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1.3800000000000001</c:v>
                </c:pt>
                <c:pt idx="69">
                  <c:v>1.4000000000000001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1.6400000000000001</c:v>
                </c:pt>
                <c:pt idx="82">
                  <c:v>1.6600000000000001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1.8800000000000001</c:v>
                </c:pt>
                <c:pt idx="94">
                  <c:v>1.9000000000000001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2.2600000000000002</c:v>
                </c:pt>
                <c:pt idx="113">
                  <c:v>2.2800000000000002</c:v>
                </c:pt>
                <c:pt idx="114">
                  <c:v>2.3000000000000003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2.7600000000000002</c:v>
                </c:pt>
                <c:pt idx="138">
                  <c:v>2.7800000000000002</c:v>
                </c:pt>
                <c:pt idx="139">
                  <c:v>2.8000000000000003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3.2600000000000002</c:v>
                </c:pt>
                <c:pt idx="163">
                  <c:v>3.2800000000000002</c:v>
                </c:pt>
                <c:pt idx="164">
                  <c:v>3.3000000000000003</c:v>
                </c:pt>
                <c:pt idx="165">
                  <c:v>3.3200000000000003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3.7600000000000002</c:v>
                </c:pt>
                <c:pt idx="188">
                  <c:v>3.7800000000000002</c:v>
                </c:pt>
                <c:pt idx="189">
                  <c:v>3.8000000000000003</c:v>
                </c:pt>
                <c:pt idx="190">
                  <c:v>3.8200000000000003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4.0200000000000005</c:v>
                </c:pt>
                <c:pt idx="201">
                  <c:v>4.04</c:v>
                </c:pt>
                <c:pt idx="202">
                  <c:v>4.0600000000000005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4.5200000000000005</c:v>
                </c:pt>
                <c:pt idx="226">
                  <c:v>4.54</c:v>
                </c:pt>
                <c:pt idx="227">
                  <c:v>4.5600000000000005</c:v>
                </c:pt>
                <c:pt idx="228">
                  <c:v>4.58</c:v>
                </c:pt>
                <c:pt idx="229">
                  <c:v>4.6000000000000005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5.0200000000000005</c:v>
                </c:pt>
                <c:pt idx="251">
                  <c:v>5.04</c:v>
                </c:pt>
                <c:pt idx="252">
                  <c:v>5.0600000000000005</c:v>
                </c:pt>
                <c:pt idx="253">
                  <c:v>5.08</c:v>
                </c:pt>
                <c:pt idx="254">
                  <c:v>5.1000000000000005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5.5200000000000005</c:v>
                </c:pt>
                <c:pt idx="276">
                  <c:v>5.54</c:v>
                </c:pt>
                <c:pt idx="277">
                  <c:v>5.5600000000000005</c:v>
                </c:pt>
                <c:pt idx="278">
                  <c:v>5.58</c:v>
                </c:pt>
                <c:pt idx="279">
                  <c:v>5.6000000000000005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</c:numCache>
            </c:numRef>
          </c:xVal>
          <c:yVal>
            <c:numRef>
              <c:f>ball!$L$5:$L$304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0.21</c:v>
                </c:pt>
                <c:pt idx="18">
                  <c:v>1.97</c:v>
                </c:pt>
                <c:pt idx="19">
                  <c:v>2.48</c:v>
                </c:pt>
                <c:pt idx="20">
                  <c:v>2.56</c:v>
                </c:pt>
                <c:pt idx="21">
                  <c:v>2.62</c:v>
                </c:pt>
                <c:pt idx="22">
                  <c:v>2.64</c:v>
                </c:pt>
                <c:pt idx="23">
                  <c:v>2.68</c:v>
                </c:pt>
                <c:pt idx="24">
                  <c:v>2.71</c:v>
                </c:pt>
                <c:pt idx="25">
                  <c:v>2.73</c:v>
                </c:pt>
                <c:pt idx="26">
                  <c:v>2.75</c:v>
                </c:pt>
                <c:pt idx="27">
                  <c:v>2.79</c:v>
                </c:pt>
                <c:pt idx="28">
                  <c:v>2.81</c:v>
                </c:pt>
                <c:pt idx="29">
                  <c:v>2.83</c:v>
                </c:pt>
                <c:pt idx="30">
                  <c:v>2.87</c:v>
                </c:pt>
                <c:pt idx="31">
                  <c:v>2.87</c:v>
                </c:pt>
                <c:pt idx="32">
                  <c:v>2.87</c:v>
                </c:pt>
                <c:pt idx="33">
                  <c:v>2.87</c:v>
                </c:pt>
                <c:pt idx="34">
                  <c:v>2.89</c:v>
                </c:pt>
                <c:pt idx="35">
                  <c:v>2.91</c:v>
                </c:pt>
                <c:pt idx="36">
                  <c:v>2.93</c:v>
                </c:pt>
                <c:pt idx="37">
                  <c:v>2.93</c:v>
                </c:pt>
                <c:pt idx="38">
                  <c:v>2.93</c:v>
                </c:pt>
                <c:pt idx="39">
                  <c:v>2.95</c:v>
                </c:pt>
                <c:pt idx="40">
                  <c:v>2.95</c:v>
                </c:pt>
                <c:pt idx="41">
                  <c:v>2.97</c:v>
                </c:pt>
                <c:pt idx="42">
                  <c:v>2.97</c:v>
                </c:pt>
                <c:pt idx="43">
                  <c:v>2.97</c:v>
                </c:pt>
                <c:pt idx="44">
                  <c:v>2.97</c:v>
                </c:pt>
                <c:pt idx="45">
                  <c:v>2.99</c:v>
                </c:pt>
                <c:pt idx="46">
                  <c:v>2.99</c:v>
                </c:pt>
                <c:pt idx="47">
                  <c:v>3.01</c:v>
                </c:pt>
                <c:pt idx="48">
                  <c:v>3.01</c:v>
                </c:pt>
                <c:pt idx="49">
                  <c:v>3.01</c:v>
                </c:pt>
                <c:pt idx="50">
                  <c:v>3.03</c:v>
                </c:pt>
                <c:pt idx="51">
                  <c:v>3.03</c:v>
                </c:pt>
                <c:pt idx="52">
                  <c:v>3.03</c:v>
                </c:pt>
                <c:pt idx="53">
                  <c:v>3.03</c:v>
                </c:pt>
                <c:pt idx="54">
                  <c:v>3.03</c:v>
                </c:pt>
                <c:pt idx="55">
                  <c:v>3.03</c:v>
                </c:pt>
                <c:pt idx="56">
                  <c:v>3.03</c:v>
                </c:pt>
                <c:pt idx="57">
                  <c:v>3.05</c:v>
                </c:pt>
                <c:pt idx="58">
                  <c:v>3.05</c:v>
                </c:pt>
                <c:pt idx="59">
                  <c:v>3.05</c:v>
                </c:pt>
                <c:pt idx="60">
                  <c:v>3.05</c:v>
                </c:pt>
                <c:pt idx="61">
                  <c:v>3.05</c:v>
                </c:pt>
                <c:pt idx="62">
                  <c:v>3.07</c:v>
                </c:pt>
                <c:pt idx="63">
                  <c:v>3.07</c:v>
                </c:pt>
                <c:pt idx="64">
                  <c:v>3.07</c:v>
                </c:pt>
                <c:pt idx="65">
                  <c:v>3.07</c:v>
                </c:pt>
                <c:pt idx="66">
                  <c:v>3.09</c:v>
                </c:pt>
                <c:pt idx="67">
                  <c:v>3.09</c:v>
                </c:pt>
                <c:pt idx="68">
                  <c:v>3.09</c:v>
                </c:pt>
                <c:pt idx="69">
                  <c:v>3.09</c:v>
                </c:pt>
                <c:pt idx="70">
                  <c:v>3.11</c:v>
                </c:pt>
                <c:pt idx="71">
                  <c:v>3.11</c:v>
                </c:pt>
                <c:pt idx="72">
                  <c:v>3.11</c:v>
                </c:pt>
                <c:pt idx="73">
                  <c:v>3.11</c:v>
                </c:pt>
                <c:pt idx="74">
                  <c:v>3.11</c:v>
                </c:pt>
                <c:pt idx="75">
                  <c:v>3.11</c:v>
                </c:pt>
                <c:pt idx="76">
                  <c:v>3.11</c:v>
                </c:pt>
                <c:pt idx="77">
                  <c:v>3.11</c:v>
                </c:pt>
                <c:pt idx="78">
                  <c:v>3.13</c:v>
                </c:pt>
                <c:pt idx="79">
                  <c:v>3.13</c:v>
                </c:pt>
                <c:pt idx="80">
                  <c:v>3.13</c:v>
                </c:pt>
                <c:pt idx="81">
                  <c:v>3.13</c:v>
                </c:pt>
                <c:pt idx="82">
                  <c:v>3.13</c:v>
                </c:pt>
                <c:pt idx="83">
                  <c:v>3.14</c:v>
                </c:pt>
                <c:pt idx="84">
                  <c:v>3.14</c:v>
                </c:pt>
                <c:pt idx="85">
                  <c:v>3.14</c:v>
                </c:pt>
                <c:pt idx="86">
                  <c:v>3.14</c:v>
                </c:pt>
                <c:pt idx="87">
                  <c:v>3.14</c:v>
                </c:pt>
                <c:pt idx="88">
                  <c:v>3.14</c:v>
                </c:pt>
                <c:pt idx="89">
                  <c:v>3.14</c:v>
                </c:pt>
                <c:pt idx="90">
                  <c:v>3.14</c:v>
                </c:pt>
                <c:pt idx="91">
                  <c:v>3.14</c:v>
                </c:pt>
                <c:pt idx="92">
                  <c:v>3.14</c:v>
                </c:pt>
                <c:pt idx="93">
                  <c:v>3.16</c:v>
                </c:pt>
                <c:pt idx="94">
                  <c:v>3.16</c:v>
                </c:pt>
                <c:pt idx="95">
                  <c:v>3.16</c:v>
                </c:pt>
                <c:pt idx="96">
                  <c:v>3.16</c:v>
                </c:pt>
                <c:pt idx="97">
                  <c:v>3.18</c:v>
                </c:pt>
                <c:pt idx="98">
                  <c:v>3.16</c:v>
                </c:pt>
                <c:pt idx="99">
                  <c:v>3.16</c:v>
                </c:pt>
                <c:pt idx="100">
                  <c:v>3.16</c:v>
                </c:pt>
                <c:pt idx="101">
                  <c:v>3.18</c:v>
                </c:pt>
                <c:pt idx="102">
                  <c:v>3.18</c:v>
                </c:pt>
                <c:pt idx="103">
                  <c:v>3.18</c:v>
                </c:pt>
                <c:pt idx="104">
                  <c:v>3.18</c:v>
                </c:pt>
                <c:pt idx="105">
                  <c:v>3.2</c:v>
                </c:pt>
                <c:pt idx="106">
                  <c:v>3.18</c:v>
                </c:pt>
                <c:pt idx="107">
                  <c:v>3.2</c:v>
                </c:pt>
                <c:pt idx="108">
                  <c:v>3.22</c:v>
                </c:pt>
                <c:pt idx="109">
                  <c:v>3.24</c:v>
                </c:pt>
                <c:pt idx="110">
                  <c:v>3.24</c:v>
                </c:pt>
                <c:pt idx="111">
                  <c:v>3.24</c:v>
                </c:pt>
                <c:pt idx="112">
                  <c:v>3.24</c:v>
                </c:pt>
                <c:pt idx="113">
                  <c:v>3.24</c:v>
                </c:pt>
                <c:pt idx="114">
                  <c:v>3.24</c:v>
                </c:pt>
                <c:pt idx="115">
                  <c:v>3.26</c:v>
                </c:pt>
                <c:pt idx="116">
                  <c:v>3.26</c:v>
                </c:pt>
                <c:pt idx="117">
                  <c:v>3.26</c:v>
                </c:pt>
                <c:pt idx="118">
                  <c:v>3.26</c:v>
                </c:pt>
                <c:pt idx="119">
                  <c:v>3.26</c:v>
                </c:pt>
                <c:pt idx="120">
                  <c:v>3.26</c:v>
                </c:pt>
                <c:pt idx="121">
                  <c:v>3.26</c:v>
                </c:pt>
                <c:pt idx="122">
                  <c:v>3.26</c:v>
                </c:pt>
                <c:pt idx="123">
                  <c:v>3.28</c:v>
                </c:pt>
                <c:pt idx="124">
                  <c:v>3.26</c:v>
                </c:pt>
                <c:pt idx="125">
                  <c:v>3.28</c:v>
                </c:pt>
                <c:pt idx="126">
                  <c:v>3.28</c:v>
                </c:pt>
                <c:pt idx="127">
                  <c:v>3.28</c:v>
                </c:pt>
                <c:pt idx="128">
                  <c:v>3.28</c:v>
                </c:pt>
                <c:pt idx="129">
                  <c:v>3.28</c:v>
                </c:pt>
                <c:pt idx="130">
                  <c:v>3.28</c:v>
                </c:pt>
                <c:pt idx="131">
                  <c:v>3.28</c:v>
                </c:pt>
                <c:pt idx="132">
                  <c:v>3.28</c:v>
                </c:pt>
                <c:pt idx="133">
                  <c:v>3.3</c:v>
                </c:pt>
                <c:pt idx="134">
                  <c:v>3.3</c:v>
                </c:pt>
                <c:pt idx="135">
                  <c:v>3.3</c:v>
                </c:pt>
                <c:pt idx="136">
                  <c:v>3.3</c:v>
                </c:pt>
                <c:pt idx="137">
                  <c:v>3.3</c:v>
                </c:pt>
                <c:pt idx="138">
                  <c:v>3.3</c:v>
                </c:pt>
                <c:pt idx="139">
                  <c:v>3.3</c:v>
                </c:pt>
                <c:pt idx="140">
                  <c:v>3.3</c:v>
                </c:pt>
                <c:pt idx="141">
                  <c:v>3.3</c:v>
                </c:pt>
                <c:pt idx="142">
                  <c:v>3.3</c:v>
                </c:pt>
                <c:pt idx="143">
                  <c:v>3.3</c:v>
                </c:pt>
                <c:pt idx="144">
                  <c:v>3.3</c:v>
                </c:pt>
                <c:pt idx="145">
                  <c:v>3.32</c:v>
                </c:pt>
                <c:pt idx="146">
                  <c:v>3.3</c:v>
                </c:pt>
                <c:pt idx="147">
                  <c:v>3.3</c:v>
                </c:pt>
                <c:pt idx="148">
                  <c:v>3.3</c:v>
                </c:pt>
                <c:pt idx="149">
                  <c:v>3.3</c:v>
                </c:pt>
                <c:pt idx="150">
                  <c:v>3.32</c:v>
                </c:pt>
                <c:pt idx="151">
                  <c:v>3.3</c:v>
                </c:pt>
                <c:pt idx="152">
                  <c:v>3.32</c:v>
                </c:pt>
                <c:pt idx="153">
                  <c:v>3.32</c:v>
                </c:pt>
                <c:pt idx="154">
                  <c:v>3.32</c:v>
                </c:pt>
                <c:pt idx="155">
                  <c:v>3.3</c:v>
                </c:pt>
                <c:pt idx="156">
                  <c:v>3.32</c:v>
                </c:pt>
                <c:pt idx="157">
                  <c:v>3.32</c:v>
                </c:pt>
                <c:pt idx="158">
                  <c:v>3.32</c:v>
                </c:pt>
                <c:pt idx="159">
                  <c:v>3.32</c:v>
                </c:pt>
                <c:pt idx="160">
                  <c:v>3.32</c:v>
                </c:pt>
                <c:pt idx="161">
                  <c:v>3.32</c:v>
                </c:pt>
                <c:pt idx="162">
                  <c:v>3.32</c:v>
                </c:pt>
                <c:pt idx="163">
                  <c:v>3.34</c:v>
                </c:pt>
                <c:pt idx="164">
                  <c:v>3.34</c:v>
                </c:pt>
                <c:pt idx="165">
                  <c:v>3.34</c:v>
                </c:pt>
                <c:pt idx="166">
                  <c:v>3.34</c:v>
                </c:pt>
                <c:pt idx="167">
                  <c:v>3.34</c:v>
                </c:pt>
                <c:pt idx="168">
                  <c:v>3.34</c:v>
                </c:pt>
                <c:pt idx="169">
                  <c:v>3.34</c:v>
                </c:pt>
                <c:pt idx="170">
                  <c:v>3.34</c:v>
                </c:pt>
                <c:pt idx="171">
                  <c:v>3.32</c:v>
                </c:pt>
                <c:pt idx="172">
                  <c:v>3.34</c:v>
                </c:pt>
                <c:pt idx="173">
                  <c:v>3.34</c:v>
                </c:pt>
                <c:pt idx="174">
                  <c:v>3.34</c:v>
                </c:pt>
                <c:pt idx="175">
                  <c:v>3.34</c:v>
                </c:pt>
                <c:pt idx="176">
                  <c:v>3.34</c:v>
                </c:pt>
                <c:pt idx="177">
                  <c:v>3.34</c:v>
                </c:pt>
                <c:pt idx="178">
                  <c:v>3.34</c:v>
                </c:pt>
                <c:pt idx="179">
                  <c:v>3.32</c:v>
                </c:pt>
                <c:pt idx="180">
                  <c:v>3.34</c:v>
                </c:pt>
                <c:pt idx="181">
                  <c:v>1.91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9A-464D-97DF-9DCD570A1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309295"/>
        <c:axId val="1110311375"/>
      </c:scatterChart>
      <c:valAx>
        <c:axId val="1110309295"/>
        <c:scaling>
          <c:orientation val="minMax"/>
          <c:max val="6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aseline="0"/>
                  <a:t>Time[s]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0311375"/>
        <c:crosses val="autoZero"/>
        <c:crossBetween val="midCat"/>
        <c:majorUnit val="0.5"/>
      </c:valAx>
      <c:valAx>
        <c:axId val="11103113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aseline="0"/>
                  <a:t>Voltage[V]</a:t>
                </a:r>
                <a:endParaRPr lang="ja-JP" altLang="en-US" sz="1400" baseline="0"/>
              </a:p>
            </c:rich>
          </c:tx>
          <c:layout>
            <c:manualLayout>
              <c:xMode val="edge"/>
              <c:yMode val="edge"/>
              <c:x val="1.5797437085070247E-2"/>
              <c:y val="0.35848052081725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0309295"/>
        <c:crosses val="autoZero"/>
        <c:crossBetween val="midCat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53971202972596"/>
          <c:y val="3.2335186487224894E-2"/>
          <c:w val="0.82198159619811784"/>
          <c:h val="0.7834076990376203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bottle!$C$5:$C$304</c:f>
              <c:numCache>
                <c:formatCode>General</c:formatCode>
                <c:ptCount val="30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0.70000000000000007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0.82000000000000006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0.94000000000000006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1.1400000000000001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1.3800000000000001</c:v>
                </c:pt>
                <c:pt idx="69">
                  <c:v>1.4000000000000001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1.6400000000000001</c:v>
                </c:pt>
                <c:pt idx="82">
                  <c:v>1.6600000000000001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1.8800000000000001</c:v>
                </c:pt>
                <c:pt idx="94">
                  <c:v>1.9000000000000001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2.2600000000000002</c:v>
                </c:pt>
                <c:pt idx="113">
                  <c:v>2.2800000000000002</c:v>
                </c:pt>
                <c:pt idx="114">
                  <c:v>2.3000000000000003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2.7600000000000002</c:v>
                </c:pt>
                <c:pt idx="138">
                  <c:v>2.7800000000000002</c:v>
                </c:pt>
                <c:pt idx="139">
                  <c:v>2.8000000000000003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3.2600000000000002</c:v>
                </c:pt>
                <c:pt idx="163">
                  <c:v>3.2800000000000002</c:v>
                </c:pt>
                <c:pt idx="164">
                  <c:v>3.3000000000000003</c:v>
                </c:pt>
                <c:pt idx="165">
                  <c:v>3.3200000000000003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3.7600000000000002</c:v>
                </c:pt>
                <c:pt idx="188">
                  <c:v>3.7800000000000002</c:v>
                </c:pt>
                <c:pt idx="189">
                  <c:v>3.8000000000000003</c:v>
                </c:pt>
                <c:pt idx="190">
                  <c:v>3.8200000000000003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4.0200000000000005</c:v>
                </c:pt>
                <c:pt idx="201">
                  <c:v>4.04</c:v>
                </c:pt>
                <c:pt idx="202">
                  <c:v>4.0600000000000005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4.5200000000000005</c:v>
                </c:pt>
                <c:pt idx="226">
                  <c:v>4.54</c:v>
                </c:pt>
                <c:pt idx="227">
                  <c:v>4.5600000000000005</c:v>
                </c:pt>
                <c:pt idx="228">
                  <c:v>4.58</c:v>
                </c:pt>
                <c:pt idx="229">
                  <c:v>4.6000000000000005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5.0200000000000005</c:v>
                </c:pt>
                <c:pt idx="251">
                  <c:v>5.04</c:v>
                </c:pt>
                <c:pt idx="252">
                  <c:v>5.0600000000000005</c:v>
                </c:pt>
                <c:pt idx="253">
                  <c:v>5.08</c:v>
                </c:pt>
                <c:pt idx="254">
                  <c:v>5.1000000000000005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5.5200000000000005</c:v>
                </c:pt>
                <c:pt idx="276">
                  <c:v>5.54</c:v>
                </c:pt>
                <c:pt idx="277">
                  <c:v>5.5600000000000005</c:v>
                </c:pt>
                <c:pt idx="278">
                  <c:v>5.58</c:v>
                </c:pt>
                <c:pt idx="279">
                  <c:v>5.6000000000000005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</c:numCache>
            </c:numRef>
          </c:xVal>
          <c:yVal>
            <c:numRef>
              <c:f>bottle!$L$5:$L$304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0.28999999999999998</c:v>
                </c:pt>
                <c:pt idx="27">
                  <c:v>0.78</c:v>
                </c:pt>
                <c:pt idx="28">
                  <c:v>1.64</c:v>
                </c:pt>
                <c:pt idx="29">
                  <c:v>1.8</c:v>
                </c:pt>
                <c:pt idx="30">
                  <c:v>1.86</c:v>
                </c:pt>
                <c:pt idx="31">
                  <c:v>1.88</c:v>
                </c:pt>
                <c:pt idx="32">
                  <c:v>1.89</c:v>
                </c:pt>
                <c:pt idx="33">
                  <c:v>1.91</c:v>
                </c:pt>
                <c:pt idx="34">
                  <c:v>1.93</c:v>
                </c:pt>
                <c:pt idx="35">
                  <c:v>1.95</c:v>
                </c:pt>
                <c:pt idx="36">
                  <c:v>1.97</c:v>
                </c:pt>
                <c:pt idx="37">
                  <c:v>1.99</c:v>
                </c:pt>
                <c:pt idx="38">
                  <c:v>2.0099999999999998</c:v>
                </c:pt>
                <c:pt idx="39">
                  <c:v>2.0099999999999998</c:v>
                </c:pt>
                <c:pt idx="40">
                  <c:v>2.0099999999999998</c:v>
                </c:pt>
                <c:pt idx="41">
                  <c:v>2.0099999999999998</c:v>
                </c:pt>
                <c:pt idx="42">
                  <c:v>2.0299999999999998</c:v>
                </c:pt>
                <c:pt idx="43">
                  <c:v>2.0299999999999998</c:v>
                </c:pt>
                <c:pt idx="44">
                  <c:v>2.0499999999999998</c:v>
                </c:pt>
                <c:pt idx="45">
                  <c:v>2.0499999999999998</c:v>
                </c:pt>
                <c:pt idx="46">
                  <c:v>2.0499999999999998</c:v>
                </c:pt>
                <c:pt idx="47">
                  <c:v>2.0699999999999998</c:v>
                </c:pt>
                <c:pt idx="48">
                  <c:v>2.09</c:v>
                </c:pt>
                <c:pt idx="49">
                  <c:v>2.09</c:v>
                </c:pt>
                <c:pt idx="50">
                  <c:v>2.11</c:v>
                </c:pt>
                <c:pt idx="51">
                  <c:v>2.11</c:v>
                </c:pt>
                <c:pt idx="52">
                  <c:v>2.11</c:v>
                </c:pt>
                <c:pt idx="53">
                  <c:v>2.13</c:v>
                </c:pt>
                <c:pt idx="54">
                  <c:v>2.15</c:v>
                </c:pt>
                <c:pt idx="55">
                  <c:v>2.15</c:v>
                </c:pt>
                <c:pt idx="56">
                  <c:v>2.15</c:v>
                </c:pt>
                <c:pt idx="57">
                  <c:v>2.17</c:v>
                </c:pt>
                <c:pt idx="58">
                  <c:v>2.17</c:v>
                </c:pt>
                <c:pt idx="59">
                  <c:v>2.17</c:v>
                </c:pt>
                <c:pt idx="60">
                  <c:v>2.19</c:v>
                </c:pt>
                <c:pt idx="61">
                  <c:v>2.21</c:v>
                </c:pt>
                <c:pt idx="62">
                  <c:v>2.23</c:v>
                </c:pt>
                <c:pt idx="63">
                  <c:v>2.27</c:v>
                </c:pt>
                <c:pt idx="64">
                  <c:v>2.27</c:v>
                </c:pt>
                <c:pt idx="65">
                  <c:v>2.27</c:v>
                </c:pt>
                <c:pt idx="66">
                  <c:v>2.2999999999999998</c:v>
                </c:pt>
                <c:pt idx="67">
                  <c:v>2.2999999999999998</c:v>
                </c:pt>
                <c:pt idx="68">
                  <c:v>2.2999999999999998</c:v>
                </c:pt>
                <c:pt idx="69">
                  <c:v>2.2999999999999998</c:v>
                </c:pt>
                <c:pt idx="70">
                  <c:v>2.2999999999999998</c:v>
                </c:pt>
                <c:pt idx="71">
                  <c:v>2.2999999999999998</c:v>
                </c:pt>
                <c:pt idx="72">
                  <c:v>2.3199999999999998</c:v>
                </c:pt>
                <c:pt idx="73">
                  <c:v>2.3199999999999998</c:v>
                </c:pt>
                <c:pt idx="74">
                  <c:v>2.3199999999999998</c:v>
                </c:pt>
                <c:pt idx="75">
                  <c:v>2.3199999999999998</c:v>
                </c:pt>
                <c:pt idx="76">
                  <c:v>2.3199999999999998</c:v>
                </c:pt>
                <c:pt idx="77">
                  <c:v>2.3199999999999998</c:v>
                </c:pt>
                <c:pt idx="78">
                  <c:v>2.34</c:v>
                </c:pt>
                <c:pt idx="79">
                  <c:v>2.34</c:v>
                </c:pt>
                <c:pt idx="80">
                  <c:v>2.34</c:v>
                </c:pt>
                <c:pt idx="81">
                  <c:v>2.34</c:v>
                </c:pt>
                <c:pt idx="82">
                  <c:v>2.34</c:v>
                </c:pt>
                <c:pt idx="83">
                  <c:v>2.34</c:v>
                </c:pt>
                <c:pt idx="84">
                  <c:v>2.36</c:v>
                </c:pt>
                <c:pt idx="85">
                  <c:v>2.36</c:v>
                </c:pt>
                <c:pt idx="86">
                  <c:v>2.36</c:v>
                </c:pt>
                <c:pt idx="87">
                  <c:v>2.36</c:v>
                </c:pt>
                <c:pt idx="88">
                  <c:v>2.36</c:v>
                </c:pt>
                <c:pt idx="89">
                  <c:v>2.36</c:v>
                </c:pt>
                <c:pt idx="90">
                  <c:v>2.36</c:v>
                </c:pt>
                <c:pt idx="91">
                  <c:v>2.38</c:v>
                </c:pt>
                <c:pt idx="92">
                  <c:v>2.38</c:v>
                </c:pt>
                <c:pt idx="93">
                  <c:v>2.4</c:v>
                </c:pt>
                <c:pt idx="94">
                  <c:v>2.4</c:v>
                </c:pt>
                <c:pt idx="95">
                  <c:v>2.4</c:v>
                </c:pt>
                <c:pt idx="96">
                  <c:v>2.4</c:v>
                </c:pt>
                <c:pt idx="97">
                  <c:v>2.4</c:v>
                </c:pt>
                <c:pt idx="98">
                  <c:v>2.4</c:v>
                </c:pt>
                <c:pt idx="99">
                  <c:v>2.4</c:v>
                </c:pt>
                <c:pt idx="100">
                  <c:v>2.42</c:v>
                </c:pt>
                <c:pt idx="101">
                  <c:v>2.42</c:v>
                </c:pt>
                <c:pt idx="102">
                  <c:v>2.42</c:v>
                </c:pt>
                <c:pt idx="103">
                  <c:v>2.42</c:v>
                </c:pt>
                <c:pt idx="104">
                  <c:v>2.42</c:v>
                </c:pt>
                <c:pt idx="105">
                  <c:v>2.42</c:v>
                </c:pt>
                <c:pt idx="106">
                  <c:v>2.42</c:v>
                </c:pt>
                <c:pt idx="107">
                  <c:v>2.42</c:v>
                </c:pt>
                <c:pt idx="108">
                  <c:v>2.42</c:v>
                </c:pt>
                <c:pt idx="109">
                  <c:v>2.44</c:v>
                </c:pt>
                <c:pt idx="110">
                  <c:v>2.44</c:v>
                </c:pt>
                <c:pt idx="111">
                  <c:v>2.44</c:v>
                </c:pt>
                <c:pt idx="112">
                  <c:v>2.44</c:v>
                </c:pt>
                <c:pt idx="113">
                  <c:v>2.46</c:v>
                </c:pt>
                <c:pt idx="114">
                  <c:v>2.46</c:v>
                </c:pt>
                <c:pt idx="115">
                  <c:v>2.46</c:v>
                </c:pt>
                <c:pt idx="116">
                  <c:v>2.46</c:v>
                </c:pt>
                <c:pt idx="117">
                  <c:v>2.46</c:v>
                </c:pt>
                <c:pt idx="118">
                  <c:v>2.46</c:v>
                </c:pt>
                <c:pt idx="119">
                  <c:v>2.46</c:v>
                </c:pt>
                <c:pt idx="120">
                  <c:v>2.48</c:v>
                </c:pt>
                <c:pt idx="121">
                  <c:v>2.48</c:v>
                </c:pt>
                <c:pt idx="122">
                  <c:v>2.48</c:v>
                </c:pt>
                <c:pt idx="123">
                  <c:v>2.48</c:v>
                </c:pt>
                <c:pt idx="124">
                  <c:v>2.48</c:v>
                </c:pt>
                <c:pt idx="125">
                  <c:v>2.48</c:v>
                </c:pt>
                <c:pt idx="126">
                  <c:v>2.48</c:v>
                </c:pt>
                <c:pt idx="127">
                  <c:v>2.48</c:v>
                </c:pt>
                <c:pt idx="128">
                  <c:v>2.48</c:v>
                </c:pt>
                <c:pt idx="129">
                  <c:v>2.48</c:v>
                </c:pt>
                <c:pt idx="130">
                  <c:v>2.48</c:v>
                </c:pt>
                <c:pt idx="131">
                  <c:v>2.5</c:v>
                </c:pt>
                <c:pt idx="132">
                  <c:v>2.5</c:v>
                </c:pt>
                <c:pt idx="133">
                  <c:v>2.5</c:v>
                </c:pt>
                <c:pt idx="134">
                  <c:v>2.5</c:v>
                </c:pt>
                <c:pt idx="135">
                  <c:v>2.5</c:v>
                </c:pt>
                <c:pt idx="136">
                  <c:v>2.5</c:v>
                </c:pt>
                <c:pt idx="137">
                  <c:v>2.5</c:v>
                </c:pt>
                <c:pt idx="138">
                  <c:v>2.52</c:v>
                </c:pt>
                <c:pt idx="139">
                  <c:v>2.52</c:v>
                </c:pt>
                <c:pt idx="140">
                  <c:v>2.52</c:v>
                </c:pt>
                <c:pt idx="141">
                  <c:v>2.52</c:v>
                </c:pt>
                <c:pt idx="142">
                  <c:v>2.52</c:v>
                </c:pt>
                <c:pt idx="143">
                  <c:v>2.52</c:v>
                </c:pt>
                <c:pt idx="144">
                  <c:v>2.52</c:v>
                </c:pt>
                <c:pt idx="145">
                  <c:v>2.52</c:v>
                </c:pt>
                <c:pt idx="146">
                  <c:v>2.52</c:v>
                </c:pt>
                <c:pt idx="147">
                  <c:v>2.52</c:v>
                </c:pt>
                <c:pt idx="148">
                  <c:v>2.52</c:v>
                </c:pt>
                <c:pt idx="149">
                  <c:v>2.52</c:v>
                </c:pt>
                <c:pt idx="150">
                  <c:v>2.52</c:v>
                </c:pt>
                <c:pt idx="151">
                  <c:v>2.52</c:v>
                </c:pt>
                <c:pt idx="152">
                  <c:v>2.52</c:v>
                </c:pt>
                <c:pt idx="153">
                  <c:v>2.52</c:v>
                </c:pt>
                <c:pt idx="154">
                  <c:v>2.52</c:v>
                </c:pt>
                <c:pt idx="155">
                  <c:v>2.54</c:v>
                </c:pt>
                <c:pt idx="156">
                  <c:v>2.52</c:v>
                </c:pt>
                <c:pt idx="157">
                  <c:v>2.54</c:v>
                </c:pt>
                <c:pt idx="158">
                  <c:v>2.54</c:v>
                </c:pt>
                <c:pt idx="159">
                  <c:v>2.54</c:v>
                </c:pt>
                <c:pt idx="160">
                  <c:v>2.54</c:v>
                </c:pt>
                <c:pt idx="161">
                  <c:v>2.54</c:v>
                </c:pt>
                <c:pt idx="162">
                  <c:v>2.54</c:v>
                </c:pt>
                <c:pt idx="163">
                  <c:v>2.56</c:v>
                </c:pt>
                <c:pt idx="164">
                  <c:v>2.56</c:v>
                </c:pt>
                <c:pt idx="165">
                  <c:v>2.56</c:v>
                </c:pt>
                <c:pt idx="166">
                  <c:v>2.56</c:v>
                </c:pt>
                <c:pt idx="167">
                  <c:v>2.56</c:v>
                </c:pt>
                <c:pt idx="168">
                  <c:v>2.56</c:v>
                </c:pt>
                <c:pt idx="169">
                  <c:v>2.56</c:v>
                </c:pt>
                <c:pt idx="170">
                  <c:v>2.56</c:v>
                </c:pt>
                <c:pt idx="171">
                  <c:v>2.56</c:v>
                </c:pt>
                <c:pt idx="172">
                  <c:v>2.56</c:v>
                </c:pt>
                <c:pt idx="173">
                  <c:v>2.56</c:v>
                </c:pt>
                <c:pt idx="174">
                  <c:v>2.56</c:v>
                </c:pt>
                <c:pt idx="175">
                  <c:v>2.56</c:v>
                </c:pt>
                <c:pt idx="176">
                  <c:v>2.56</c:v>
                </c:pt>
                <c:pt idx="177">
                  <c:v>2.56</c:v>
                </c:pt>
                <c:pt idx="178">
                  <c:v>2.56</c:v>
                </c:pt>
                <c:pt idx="179">
                  <c:v>2.56</c:v>
                </c:pt>
                <c:pt idx="180">
                  <c:v>2.56</c:v>
                </c:pt>
                <c:pt idx="181">
                  <c:v>2.58</c:v>
                </c:pt>
                <c:pt idx="182">
                  <c:v>2.58</c:v>
                </c:pt>
                <c:pt idx="183">
                  <c:v>2.58</c:v>
                </c:pt>
                <c:pt idx="184">
                  <c:v>2.58</c:v>
                </c:pt>
                <c:pt idx="185">
                  <c:v>2.58</c:v>
                </c:pt>
                <c:pt idx="186">
                  <c:v>2.58</c:v>
                </c:pt>
                <c:pt idx="187">
                  <c:v>2.58</c:v>
                </c:pt>
                <c:pt idx="188">
                  <c:v>2.58</c:v>
                </c:pt>
                <c:pt idx="189">
                  <c:v>2.58</c:v>
                </c:pt>
                <c:pt idx="190">
                  <c:v>2.58</c:v>
                </c:pt>
                <c:pt idx="191">
                  <c:v>2.58</c:v>
                </c:pt>
                <c:pt idx="192">
                  <c:v>2.58</c:v>
                </c:pt>
                <c:pt idx="193">
                  <c:v>2.58</c:v>
                </c:pt>
                <c:pt idx="194">
                  <c:v>2.58</c:v>
                </c:pt>
                <c:pt idx="195">
                  <c:v>2.58</c:v>
                </c:pt>
                <c:pt idx="196">
                  <c:v>2.58</c:v>
                </c:pt>
                <c:pt idx="197">
                  <c:v>2.58</c:v>
                </c:pt>
                <c:pt idx="198">
                  <c:v>2.58</c:v>
                </c:pt>
                <c:pt idx="199">
                  <c:v>2.58</c:v>
                </c:pt>
                <c:pt idx="200">
                  <c:v>2.58</c:v>
                </c:pt>
                <c:pt idx="201">
                  <c:v>2.58</c:v>
                </c:pt>
                <c:pt idx="202">
                  <c:v>2.6</c:v>
                </c:pt>
                <c:pt idx="203">
                  <c:v>2.6</c:v>
                </c:pt>
                <c:pt idx="204">
                  <c:v>2.6</c:v>
                </c:pt>
                <c:pt idx="205">
                  <c:v>2.6</c:v>
                </c:pt>
                <c:pt idx="206">
                  <c:v>1.46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68-4F03-87BD-847988C71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309295"/>
        <c:axId val="1110311375"/>
      </c:scatterChart>
      <c:valAx>
        <c:axId val="1110309295"/>
        <c:scaling>
          <c:orientation val="minMax"/>
          <c:max val="6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aseline="0"/>
                  <a:t>Time[s]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0311375"/>
        <c:crosses val="autoZero"/>
        <c:crossBetween val="midCat"/>
        <c:majorUnit val="0.5"/>
      </c:valAx>
      <c:valAx>
        <c:axId val="11103113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aseline="0"/>
                  <a:t>Voltage[V]</a:t>
                </a:r>
                <a:endParaRPr lang="ja-JP" altLang="en-US" sz="1400" baseline="0"/>
              </a:p>
            </c:rich>
          </c:tx>
          <c:layout>
            <c:manualLayout>
              <c:xMode val="edge"/>
              <c:yMode val="edge"/>
              <c:x val="1.5797437085070247E-2"/>
              <c:y val="0.35848052081725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0309295"/>
        <c:crosses val="autoZero"/>
        <c:crossBetween val="midCat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18901158917521"/>
          <c:y val="4.3874947286265474E-2"/>
          <c:w val="0.7870689870886064"/>
          <c:h val="0.76490266054872635"/>
        </c:manualLayout>
      </c:layout>
      <c:scatterChart>
        <c:scatterStyle val="lineMarker"/>
        <c:varyColors val="0"/>
        <c:ser>
          <c:idx val="0"/>
          <c:order val="0"/>
          <c:tx>
            <c:strRef>
              <c:f>フォースゲージ!$D$2</c:f>
              <c:strCache>
                <c:ptCount val="1"/>
                <c:pt idx="0">
                  <c:v>Hemisphere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フォースゲージ!$C$3:$C$8</c:f>
              <c:numCache>
                <c:formatCode>General</c:formatCode>
                <c:ptCount val="6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</c:numCache>
            </c:numRef>
          </c:xVal>
          <c:yVal>
            <c:numRef>
              <c:f>フォースゲージ!$D$3:$D$8</c:f>
              <c:numCache>
                <c:formatCode>General</c:formatCode>
                <c:ptCount val="6"/>
                <c:pt idx="0">
                  <c:v>29.37</c:v>
                </c:pt>
                <c:pt idx="1">
                  <c:v>31.67</c:v>
                </c:pt>
                <c:pt idx="2">
                  <c:v>33.89</c:v>
                </c:pt>
                <c:pt idx="3">
                  <c:v>31.72</c:v>
                </c:pt>
                <c:pt idx="4">
                  <c:v>34.35</c:v>
                </c:pt>
                <c:pt idx="5">
                  <c:v>41.75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D7-4FD9-8093-9E728453CD44}"/>
            </c:ext>
          </c:extLst>
        </c:ser>
        <c:ser>
          <c:idx val="1"/>
          <c:order val="1"/>
          <c:tx>
            <c:strRef>
              <c:f>フォースゲージ!$I$2</c:f>
              <c:strCache>
                <c:ptCount val="1"/>
                <c:pt idx="0">
                  <c:v>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フォースゲージ!$H$3:$H$8</c:f>
              <c:numCache>
                <c:formatCode>General</c:formatCode>
                <c:ptCount val="6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</c:numCache>
            </c:numRef>
          </c:xVal>
          <c:yVal>
            <c:numRef>
              <c:f>フォースゲージ!$I$3:$I$8</c:f>
              <c:numCache>
                <c:formatCode>General</c:formatCode>
                <c:ptCount val="6"/>
                <c:pt idx="0">
                  <c:v>35</c:v>
                </c:pt>
                <c:pt idx="1">
                  <c:v>36.21</c:v>
                </c:pt>
                <c:pt idx="2">
                  <c:v>41.33</c:v>
                </c:pt>
                <c:pt idx="3">
                  <c:v>36.35</c:v>
                </c:pt>
                <c:pt idx="4">
                  <c:v>42.31</c:v>
                </c:pt>
                <c:pt idx="5">
                  <c:v>43.19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D7-4FD9-8093-9E728453C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039760"/>
        <c:axId val="1833043504"/>
      </c:scatterChart>
      <c:valAx>
        <c:axId val="1833039760"/>
        <c:scaling>
          <c:orientation val="minMax"/>
          <c:min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aseline="0"/>
                  <a:t>Force[N]</a:t>
                </a:r>
                <a:endParaRPr lang="ja-JP" altLang="en-US" sz="1400" baseline="0"/>
              </a:p>
            </c:rich>
          </c:tx>
          <c:layout>
            <c:manualLayout>
              <c:xMode val="edge"/>
              <c:yMode val="edge"/>
              <c:x val="0.5255598483126791"/>
              <c:y val="0.900757693058151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043504"/>
        <c:crosses val="autoZero"/>
        <c:crossBetween val="midCat"/>
        <c:majorUnit val="3"/>
      </c:valAx>
      <c:valAx>
        <c:axId val="1833043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aseline="0"/>
                  <a:t>Force[N]</a:t>
                </a:r>
                <a:endParaRPr lang="ja-JP" altLang="en-US" sz="1400" baseline="0"/>
              </a:p>
            </c:rich>
          </c:tx>
          <c:layout>
            <c:manualLayout>
              <c:xMode val="edge"/>
              <c:yMode val="edge"/>
              <c:x val="2.5687337782553457E-2"/>
              <c:y val="0.338309517987310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0397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7763700112372491"/>
          <c:y val="0.43210533935056678"/>
          <c:w val="0.13799976969595898"/>
          <c:h val="0.2217715591306482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5875" cap="rnd" cmpd="sng" algn="ctr">
      <a:noFill/>
      <a:prstDash val="sysDash"/>
      <a:miter lim="800000"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18901158917521"/>
          <c:y val="4.3874947286265474E-2"/>
          <c:w val="0.7870689870886064"/>
          <c:h val="0.76490266054872635"/>
        </c:manualLayout>
      </c:layout>
      <c:scatterChart>
        <c:scatterStyle val="lineMarker"/>
        <c:varyColors val="0"/>
        <c:ser>
          <c:idx val="0"/>
          <c:order val="0"/>
          <c:tx>
            <c:strRef>
              <c:f>フォースゲージ!$E$2</c:f>
              <c:strCache>
                <c:ptCount val="1"/>
                <c:pt idx="0">
                  <c:v>Hemisphere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フォースゲージ!$C$3:$C$8</c:f>
              <c:numCache>
                <c:formatCode>General</c:formatCode>
                <c:ptCount val="6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</c:numCache>
            </c:numRef>
          </c:xVal>
          <c:yVal>
            <c:numRef>
              <c:f>フォースゲージ!$E$3:$E$8</c:f>
              <c:numCache>
                <c:formatCode>General</c:formatCode>
                <c:ptCount val="6"/>
                <c:pt idx="0">
                  <c:v>20.97</c:v>
                </c:pt>
                <c:pt idx="1">
                  <c:v>25.72</c:v>
                </c:pt>
                <c:pt idx="2">
                  <c:v>32.24</c:v>
                </c:pt>
                <c:pt idx="3">
                  <c:v>35.85</c:v>
                </c:pt>
                <c:pt idx="4">
                  <c:v>37.159999999999997</c:v>
                </c:pt>
                <c:pt idx="5">
                  <c:v>37.840000000000003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93-4544-8E9E-021CDB695B75}"/>
            </c:ext>
          </c:extLst>
        </c:ser>
        <c:ser>
          <c:idx val="1"/>
          <c:order val="1"/>
          <c:tx>
            <c:strRef>
              <c:f>フォースゲージ!$J$2</c:f>
              <c:strCache>
                <c:ptCount val="1"/>
                <c:pt idx="0">
                  <c:v>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フォースゲージ!$H$3:$H$8</c:f>
              <c:numCache>
                <c:formatCode>General</c:formatCode>
                <c:ptCount val="6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</c:numCache>
            </c:numRef>
          </c:xVal>
          <c:yVal>
            <c:numRef>
              <c:f>フォースゲージ!$J$3:$J$8</c:f>
              <c:numCache>
                <c:formatCode>General</c:formatCode>
                <c:ptCount val="6"/>
                <c:pt idx="0">
                  <c:v>31.65</c:v>
                </c:pt>
                <c:pt idx="1">
                  <c:v>32.43</c:v>
                </c:pt>
                <c:pt idx="2">
                  <c:v>44</c:v>
                </c:pt>
                <c:pt idx="3">
                  <c:v>49.31</c:v>
                </c:pt>
                <c:pt idx="4">
                  <c:v>47.74</c:v>
                </c:pt>
                <c:pt idx="5">
                  <c:v>52.8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93-4544-8E9E-021CDB695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039760"/>
        <c:axId val="1833043504"/>
      </c:scatterChart>
      <c:valAx>
        <c:axId val="1833039760"/>
        <c:scaling>
          <c:orientation val="minMax"/>
          <c:min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aseline="0"/>
                  <a:t>Force[N]</a:t>
                </a:r>
                <a:endParaRPr lang="ja-JP" altLang="en-US" sz="1400" baseline="0"/>
              </a:p>
            </c:rich>
          </c:tx>
          <c:layout>
            <c:manualLayout>
              <c:xMode val="edge"/>
              <c:yMode val="edge"/>
              <c:x val="0.5255598483126791"/>
              <c:y val="0.900757693058151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043504"/>
        <c:crosses val="autoZero"/>
        <c:crossBetween val="midCat"/>
        <c:majorUnit val="3"/>
      </c:valAx>
      <c:valAx>
        <c:axId val="1833043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aseline="0"/>
                  <a:t>Force[N]</a:t>
                </a:r>
                <a:endParaRPr lang="ja-JP" altLang="en-US" sz="1400" baseline="0"/>
              </a:p>
            </c:rich>
          </c:tx>
          <c:layout>
            <c:manualLayout>
              <c:xMode val="edge"/>
              <c:yMode val="edge"/>
              <c:x val="2.5687337782553457E-2"/>
              <c:y val="0.338309517987310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0397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7763700112372491"/>
          <c:y val="0.43210533935056678"/>
          <c:w val="0.13799976969595898"/>
          <c:h val="0.2217715591306482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5875" cap="rnd" cmpd="sng" algn="ctr">
      <a:noFill/>
      <a:prstDash val="sysDash"/>
      <a:miter lim="800000"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18901158917521"/>
          <c:y val="4.3874947286265474E-2"/>
          <c:w val="0.7870689870886064"/>
          <c:h val="0.76490266054872635"/>
        </c:manualLayout>
      </c:layout>
      <c:scatterChart>
        <c:scatterStyle val="lineMarker"/>
        <c:varyColors val="0"/>
        <c:ser>
          <c:idx val="0"/>
          <c:order val="0"/>
          <c:tx>
            <c:strRef>
              <c:f>フォースゲージ!$F$2</c:f>
              <c:strCache>
                <c:ptCount val="1"/>
                <c:pt idx="0">
                  <c:v>Hemisphere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フォースゲージ!$C$3:$C$8</c:f>
              <c:numCache>
                <c:formatCode>General</c:formatCode>
                <c:ptCount val="6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</c:numCache>
            </c:numRef>
          </c:xVal>
          <c:yVal>
            <c:numRef>
              <c:f>フォースゲージ!$F$3:$F$8</c:f>
              <c:numCache>
                <c:formatCode>General</c:formatCode>
                <c:ptCount val="6"/>
                <c:pt idx="0">
                  <c:v>14.16</c:v>
                </c:pt>
                <c:pt idx="1">
                  <c:v>13.39</c:v>
                </c:pt>
                <c:pt idx="2">
                  <c:v>13.52</c:v>
                </c:pt>
                <c:pt idx="3">
                  <c:v>12.09</c:v>
                </c:pt>
                <c:pt idx="4">
                  <c:v>13.87</c:v>
                </c:pt>
                <c:pt idx="5">
                  <c:v>15.29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33-4363-89C3-172128FD8543}"/>
            </c:ext>
          </c:extLst>
        </c:ser>
        <c:ser>
          <c:idx val="1"/>
          <c:order val="1"/>
          <c:tx>
            <c:strRef>
              <c:f>フォースゲージ!$K$2</c:f>
              <c:strCache>
                <c:ptCount val="1"/>
                <c:pt idx="0">
                  <c:v>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フォースゲージ!$H$3:$H$8</c:f>
              <c:numCache>
                <c:formatCode>General</c:formatCode>
                <c:ptCount val="6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</c:numCache>
            </c:numRef>
          </c:xVal>
          <c:yVal>
            <c:numRef>
              <c:f>フォースゲージ!$K$3:$K$8</c:f>
              <c:numCache>
                <c:formatCode>General</c:formatCode>
                <c:ptCount val="6"/>
                <c:pt idx="0">
                  <c:v>26.72</c:v>
                </c:pt>
                <c:pt idx="1">
                  <c:v>27.38</c:v>
                </c:pt>
                <c:pt idx="2">
                  <c:v>24.29</c:v>
                </c:pt>
                <c:pt idx="3">
                  <c:v>21.06</c:v>
                </c:pt>
                <c:pt idx="4">
                  <c:v>26.88</c:v>
                </c:pt>
                <c:pt idx="5">
                  <c:v>24.21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33-4363-89C3-172128FD8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039760"/>
        <c:axId val="1833043504"/>
      </c:scatterChart>
      <c:valAx>
        <c:axId val="1833039760"/>
        <c:scaling>
          <c:orientation val="minMax"/>
          <c:min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aseline="0"/>
                  <a:t>Force[N]</a:t>
                </a:r>
                <a:endParaRPr lang="ja-JP" altLang="en-US" sz="1400" baseline="0"/>
              </a:p>
            </c:rich>
          </c:tx>
          <c:layout>
            <c:manualLayout>
              <c:xMode val="edge"/>
              <c:yMode val="edge"/>
              <c:x val="0.5255598483126791"/>
              <c:y val="0.900757693058151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043504"/>
        <c:crosses val="autoZero"/>
        <c:crossBetween val="midCat"/>
        <c:majorUnit val="3"/>
      </c:valAx>
      <c:valAx>
        <c:axId val="1833043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aseline="0"/>
                  <a:t>Force[N]</a:t>
                </a:r>
                <a:endParaRPr lang="ja-JP" altLang="en-US" sz="1400" baseline="0"/>
              </a:p>
            </c:rich>
          </c:tx>
          <c:layout>
            <c:manualLayout>
              <c:xMode val="edge"/>
              <c:yMode val="edge"/>
              <c:x val="2.5687337782553457E-2"/>
              <c:y val="0.338309517987310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0397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7763700112372491"/>
          <c:y val="0.43210533935056678"/>
          <c:w val="0.13799976969595898"/>
          <c:h val="0.2217715591306482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5875" cap="rnd" cmpd="sng" algn="ctr">
      <a:noFill/>
      <a:prstDash val="sysDash"/>
      <a:miter lim="800000"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50377819664024"/>
          <c:y val="2.7887717425152364E-2"/>
          <c:w val="0.85110238464536625"/>
          <c:h val="0.79687708527959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7590077872312846E-2"/>
                  <c:y val="0.23181315894835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'フォース―電圧(半球)'!$K$5:$K$10</c:f>
              <c:numCache>
                <c:formatCode>General</c:formatCode>
                <c:ptCount val="6"/>
                <c:pt idx="0">
                  <c:v>0.505</c:v>
                </c:pt>
                <c:pt idx="1">
                  <c:v>1.825</c:v>
                </c:pt>
                <c:pt idx="2">
                  <c:v>2.2850000000000001</c:v>
                </c:pt>
                <c:pt idx="3">
                  <c:v>2.58</c:v>
                </c:pt>
                <c:pt idx="4">
                  <c:v>2.92</c:v>
                </c:pt>
                <c:pt idx="5">
                  <c:v>3.085</c:v>
                </c:pt>
              </c:numCache>
            </c:numRef>
          </c:xVal>
          <c:yVal>
            <c:numRef>
              <c:f>'フォース―電圧(半球)'!$D$5:$D$10</c:f>
              <c:numCache>
                <c:formatCode>General</c:formatCode>
                <c:ptCount val="6"/>
                <c:pt idx="0">
                  <c:v>29.37</c:v>
                </c:pt>
                <c:pt idx="1">
                  <c:v>31.67</c:v>
                </c:pt>
                <c:pt idx="2">
                  <c:v>33.89</c:v>
                </c:pt>
                <c:pt idx="3">
                  <c:v>31.72</c:v>
                </c:pt>
                <c:pt idx="4">
                  <c:v>34.35</c:v>
                </c:pt>
                <c:pt idx="5">
                  <c:v>41.75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4-4253-B784-5E1686228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039760"/>
        <c:axId val="1833043504"/>
      </c:scatterChart>
      <c:valAx>
        <c:axId val="183303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Voltage[V]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043504"/>
        <c:crosses val="autoZero"/>
        <c:crossBetween val="midCat"/>
      </c:valAx>
      <c:valAx>
        <c:axId val="1833043504"/>
        <c:scaling>
          <c:orientation val="minMax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Force[N]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0397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5875" cap="rnd" cmpd="sng" algn="ctr">
      <a:noFill/>
      <a:prstDash val="sysDash"/>
      <a:miter lim="800000"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50377819664024"/>
          <c:y val="2.7887717425152364E-2"/>
          <c:w val="0.85110238464536625"/>
          <c:h val="0.79687708527959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'フォース―電圧(半球)'!$N$5:$N$10</c:f>
              <c:numCache>
                <c:formatCode>General</c:formatCode>
                <c:ptCount val="6"/>
                <c:pt idx="0">
                  <c:v>0.04</c:v>
                </c:pt>
                <c:pt idx="1">
                  <c:v>0.23500000000000001</c:v>
                </c:pt>
                <c:pt idx="2">
                  <c:v>0.45999999999999996</c:v>
                </c:pt>
                <c:pt idx="3">
                  <c:v>0.92999999999999994</c:v>
                </c:pt>
                <c:pt idx="4">
                  <c:v>1.52</c:v>
                </c:pt>
                <c:pt idx="5">
                  <c:v>1.73</c:v>
                </c:pt>
              </c:numCache>
            </c:numRef>
          </c:xVal>
          <c:yVal>
            <c:numRef>
              <c:f>'フォース―電圧(半球)'!$E$5:$E$10</c:f>
              <c:numCache>
                <c:formatCode>General</c:formatCode>
                <c:ptCount val="6"/>
                <c:pt idx="0">
                  <c:v>20.97</c:v>
                </c:pt>
                <c:pt idx="1">
                  <c:v>25.72</c:v>
                </c:pt>
                <c:pt idx="2">
                  <c:v>32.24</c:v>
                </c:pt>
                <c:pt idx="3">
                  <c:v>35.85</c:v>
                </c:pt>
                <c:pt idx="4">
                  <c:v>37.159999999999997</c:v>
                </c:pt>
                <c:pt idx="5">
                  <c:v>37.840000000000003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0A-464E-8A8F-C4B77381C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039760"/>
        <c:axId val="1833043504"/>
      </c:scatterChart>
      <c:valAx>
        <c:axId val="1833039760"/>
        <c:scaling>
          <c:orientation val="minMax"/>
          <c:max val="3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Voltage[V]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043504"/>
        <c:crosses val="autoZero"/>
        <c:crossBetween val="midCat"/>
      </c:valAx>
      <c:valAx>
        <c:axId val="1833043504"/>
        <c:scaling>
          <c:orientation val="minMax"/>
          <c:min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Force[N]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0397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5875" cap="rnd" cmpd="sng" algn="ctr">
      <a:noFill/>
      <a:prstDash val="sysDash"/>
      <a:miter lim="800000"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50377819664024"/>
          <c:y val="2.7887717425152364E-2"/>
          <c:w val="0.85110238464536625"/>
          <c:h val="0.79687708527959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2622071131843129E-2"/>
                  <c:y val="0.341557186707593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'フォース―電圧(半球)'!$Q$5:$Q$10</c:f>
              <c:numCache>
                <c:formatCode>General</c:formatCode>
                <c:ptCount val="6"/>
                <c:pt idx="0">
                  <c:v>0.215</c:v>
                </c:pt>
                <c:pt idx="1">
                  <c:v>0.22500000000000001</c:v>
                </c:pt>
                <c:pt idx="2">
                  <c:v>0.23500000000000001</c:v>
                </c:pt>
                <c:pt idx="3">
                  <c:v>0.22</c:v>
                </c:pt>
                <c:pt idx="4">
                  <c:v>0.22999999999999998</c:v>
                </c:pt>
                <c:pt idx="5">
                  <c:v>0.26</c:v>
                </c:pt>
              </c:numCache>
            </c:numRef>
          </c:xVal>
          <c:yVal>
            <c:numRef>
              <c:f>'フォース―電圧(半球)'!$F$5:$F$10</c:f>
              <c:numCache>
                <c:formatCode>General</c:formatCode>
                <c:ptCount val="6"/>
                <c:pt idx="0">
                  <c:v>14.16</c:v>
                </c:pt>
                <c:pt idx="1">
                  <c:v>13.39</c:v>
                </c:pt>
                <c:pt idx="2">
                  <c:v>13.52</c:v>
                </c:pt>
                <c:pt idx="3">
                  <c:v>12.09</c:v>
                </c:pt>
                <c:pt idx="4">
                  <c:v>13.87</c:v>
                </c:pt>
                <c:pt idx="5">
                  <c:v>15.29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D3-4F8C-9EB5-3A89AC312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039760"/>
        <c:axId val="1833043504"/>
      </c:scatterChart>
      <c:valAx>
        <c:axId val="1833039760"/>
        <c:scaling>
          <c:orientation val="minMax"/>
          <c:max val="3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Voltage[V]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043504"/>
        <c:crosses val="autoZero"/>
        <c:crossBetween val="midCat"/>
      </c:valAx>
      <c:valAx>
        <c:axId val="1833043504"/>
        <c:scaling>
          <c:orientation val="minMax"/>
          <c:min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Force[N]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0397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5875" cap="rnd" cmpd="sng" algn="ctr">
      <a:noFill/>
      <a:prstDash val="sysDash"/>
      <a:miter lim="800000"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50377819664024"/>
          <c:y val="2.7887717425152364E-2"/>
          <c:w val="0.85110238464536625"/>
          <c:h val="0.79687708527959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8979118926851878E-2"/>
                  <c:y val="0.237676053205213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'フォース―電圧(通常)'!$K$5:$K$10</c:f>
              <c:numCache>
                <c:formatCode>General</c:formatCode>
                <c:ptCount val="6"/>
                <c:pt idx="0">
                  <c:v>1.3849999999999998</c:v>
                </c:pt>
                <c:pt idx="1">
                  <c:v>1.645</c:v>
                </c:pt>
                <c:pt idx="2">
                  <c:v>1.905</c:v>
                </c:pt>
                <c:pt idx="3">
                  <c:v>2.0649999999999999</c:v>
                </c:pt>
                <c:pt idx="4">
                  <c:v>2.2549999999999999</c:v>
                </c:pt>
                <c:pt idx="5">
                  <c:v>2.355</c:v>
                </c:pt>
              </c:numCache>
            </c:numRef>
          </c:xVal>
          <c:yVal>
            <c:numRef>
              <c:f>'フォース―電圧(通常)'!$D$5:$D$10</c:f>
              <c:numCache>
                <c:formatCode>General</c:formatCode>
                <c:ptCount val="6"/>
                <c:pt idx="0">
                  <c:v>35</c:v>
                </c:pt>
                <c:pt idx="1">
                  <c:v>36.21</c:v>
                </c:pt>
                <c:pt idx="2">
                  <c:v>41.33</c:v>
                </c:pt>
                <c:pt idx="3">
                  <c:v>36.35</c:v>
                </c:pt>
                <c:pt idx="4">
                  <c:v>42.31</c:v>
                </c:pt>
                <c:pt idx="5">
                  <c:v>43.19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CC-4DA9-82DA-D4FC7D628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039760"/>
        <c:axId val="1833043504"/>
      </c:scatterChart>
      <c:valAx>
        <c:axId val="1833039760"/>
        <c:scaling>
          <c:orientation val="minMax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Voltage[V]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043504"/>
        <c:crosses val="autoZero"/>
        <c:crossBetween val="midCat"/>
      </c:valAx>
      <c:valAx>
        <c:axId val="1833043504"/>
        <c:scaling>
          <c:orientation val="minMax"/>
          <c:min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Force[N]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0397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5875" cap="rnd" cmpd="sng" algn="ctr">
      <a:noFill/>
      <a:prstDash val="sysDash"/>
      <a:miter lim="800000"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447675</xdr:colOff>
      <xdr:row>0</xdr:row>
      <xdr:rowOff>104775</xdr:rowOff>
    </xdr:from>
    <xdr:to>
      <xdr:col>23</xdr:col>
      <xdr:colOff>152399</xdr:colOff>
      <xdr:row>12</xdr:row>
      <xdr:rowOff>57150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409575</xdr:colOff>
      <xdr:row>5</xdr:row>
      <xdr:rowOff>209550</xdr:rowOff>
    </xdr:from>
    <xdr:to>
      <xdr:col>23</xdr:col>
      <xdr:colOff>114299</xdr:colOff>
      <xdr:row>17</xdr:row>
      <xdr:rowOff>161925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123825</xdr:colOff>
      <xdr:row>6</xdr:row>
      <xdr:rowOff>95250</xdr:rowOff>
    </xdr:from>
    <xdr:to>
      <xdr:col>8</xdr:col>
      <xdr:colOff>514349</xdr:colOff>
      <xdr:row>22</xdr:row>
      <xdr:rowOff>104776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266700</xdr:colOff>
      <xdr:row>11</xdr:row>
      <xdr:rowOff>38100</xdr:rowOff>
    </xdr:from>
    <xdr:to>
      <xdr:col>14</xdr:col>
      <xdr:colOff>295274</xdr:colOff>
      <xdr:row>27</xdr:row>
      <xdr:rowOff>47626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190500</xdr:colOff>
      <xdr:row>13</xdr:row>
      <xdr:rowOff>114300</xdr:rowOff>
    </xdr:from>
    <xdr:to>
      <xdr:col>19</xdr:col>
      <xdr:colOff>219074</xdr:colOff>
      <xdr:row>29</xdr:row>
      <xdr:rowOff>123826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195</xdr:row>
      <xdr:rowOff>28575</xdr:rowOff>
    </xdr:from>
    <xdr:to>
      <xdr:col>15</xdr:col>
      <xdr:colOff>266700</xdr:colOff>
      <xdr:row>211</xdr:row>
      <xdr:rowOff>104775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327634</xdr:colOff>
      <xdr:row>25</xdr:row>
      <xdr:rowOff>225729</xdr:rowOff>
    </xdr:from>
    <xdr:to>
      <xdr:col>18</xdr:col>
      <xdr:colOff>462680</xdr:colOff>
      <xdr:row>42</xdr:row>
      <xdr:rowOff>119258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11</xdr:row>
      <xdr:rowOff>85725</xdr:rowOff>
    </xdr:from>
    <xdr:to>
      <xdr:col>6</xdr:col>
      <xdr:colOff>276224</xdr:colOff>
      <xdr:row>23</xdr:row>
      <xdr:rowOff>38100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609600</xdr:colOff>
      <xdr:row>11</xdr:row>
      <xdr:rowOff>104775</xdr:rowOff>
    </xdr:from>
    <xdr:to>
      <xdr:col>13</xdr:col>
      <xdr:colOff>314324</xdr:colOff>
      <xdr:row>23</xdr:row>
      <xdr:rowOff>57150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609600</xdr:colOff>
      <xdr:row>11</xdr:row>
      <xdr:rowOff>123825</xdr:rowOff>
    </xdr:from>
    <xdr:to>
      <xdr:col>20</xdr:col>
      <xdr:colOff>314324</xdr:colOff>
      <xdr:row>23</xdr:row>
      <xdr:rowOff>76200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11</xdr:row>
      <xdr:rowOff>47625</xdr:rowOff>
    </xdr:from>
    <xdr:to>
      <xdr:col>8</xdr:col>
      <xdr:colOff>314324</xdr:colOff>
      <xdr:row>23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561975</xdr:colOff>
      <xdr:row>11</xdr:row>
      <xdr:rowOff>28575</xdr:rowOff>
    </xdr:from>
    <xdr:to>
      <xdr:col>15</xdr:col>
      <xdr:colOff>266699</xdr:colOff>
      <xdr:row>22</xdr:row>
      <xdr:rowOff>219075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381000</xdr:colOff>
      <xdr:row>11</xdr:row>
      <xdr:rowOff>123825</xdr:rowOff>
    </xdr:from>
    <xdr:to>
      <xdr:col>22</xdr:col>
      <xdr:colOff>85724</xdr:colOff>
      <xdr:row>23</xdr:row>
      <xdr:rowOff>76200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11</xdr:row>
      <xdr:rowOff>57150</xdr:rowOff>
    </xdr:from>
    <xdr:to>
      <xdr:col>7</xdr:col>
      <xdr:colOff>571500</xdr:colOff>
      <xdr:row>26</xdr:row>
      <xdr:rowOff>229275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11</xdr:row>
      <xdr:rowOff>38100</xdr:rowOff>
    </xdr:from>
    <xdr:to>
      <xdr:col>15</xdr:col>
      <xdr:colOff>381001</xdr:colOff>
      <xdr:row>26</xdr:row>
      <xdr:rowOff>200025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180975</xdr:colOff>
      <xdr:row>10</xdr:row>
      <xdr:rowOff>190500</xdr:rowOff>
    </xdr:from>
    <xdr:to>
      <xdr:col>21</xdr:col>
      <xdr:colOff>419101</xdr:colOff>
      <xdr:row>26</xdr:row>
      <xdr:rowOff>114300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190500</xdr:colOff>
      <xdr:row>6</xdr:row>
      <xdr:rowOff>104775</xdr:rowOff>
    </xdr:from>
    <xdr:to>
      <xdr:col>10</xdr:col>
      <xdr:colOff>367775</xdr:colOff>
      <xdr:row>22</xdr:row>
      <xdr:rowOff>178264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62100" y="1533525"/>
          <a:ext cx="5663675" cy="388348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11</xdr:row>
      <xdr:rowOff>28575</xdr:rowOff>
    </xdr:from>
    <xdr:to>
      <xdr:col>8</xdr:col>
      <xdr:colOff>1</xdr:colOff>
      <xdr:row>26</xdr:row>
      <xdr:rowOff>190500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11</xdr:row>
      <xdr:rowOff>152400</xdr:rowOff>
    </xdr:from>
    <xdr:to>
      <xdr:col>14</xdr:col>
      <xdr:colOff>9526</xdr:colOff>
      <xdr:row>27</xdr:row>
      <xdr:rowOff>76200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276225</xdr:colOff>
      <xdr:row>11</xdr:row>
      <xdr:rowOff>76200</xdr:rowOff>
    </xdr:from>
    <xdr:to>
      <xdr:col>19</xdr:col>
      <xdr:colOff>514351</xdr:colOff>
      <xdr:row>27</xdr:row>
      <xdr:rowOff>0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11</xdr:row>
      <xdr:rowOff>123825</xdr:rowOff>
    </xdr:from>
    <xdr:to>
      <xdr:col>16</xdr:col>
      <xdr:colOff>361950</xdr:colOff>
      <xdr:row>27</xdr:row>
      <xdr:rowOff>200025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13</xdr:col>
      <xdr:colOff>180975</xdr:colOff>
      <xdr:row>23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6</xdr:row>
      <xdr:rowOff>161925</xdr:rowOff>
    </xdr:from>
    <xdr:to>
      <xdr:col>13</xdr:col>
      <xdr:colOff>57150</xdr:colOff>
      <xdr:row>23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11</xdr:row>
      <xdr:rowOff>228600</xdr:rowOff>
    </xdr:from>
    <xdr:to>
      <xdr:col>15</xdr:col>
      <xdr:colOff>466725</xdr:colOff>
      <xdr:row>28</xdr:row>
      <xdr:rowOff>66675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9"/>
  <sheetViews>
    <sheetView zoomScaleNormal="100" workbookViewId="0">
      <selection activeCell="O12" sqref="O12"/>
    </sheetView>
  </sheetViews>
  <sheetFormatPr defaultRowHeight="18.75" x14ac:dyDescent="0.4"/>
  <cols>
    <col min="4" max="4" width="12" customWidth="1"/>
    <col min="5" max="5" width="14.5" customWidth="1"/>
    <col min="6" max="6" width="13.75" customWidth="1"/>
  </cols>
  <sheetData>
    <row r="1" spans="3:16" x14ac:dyDescent="0.4">
      <c r="C1" t="s">
        <v>12</v>
      </c>
      <c r="D1" t="s">
        <v>33</v>
      </c>
      <c r="E1" t="s">
        <v>34</v>
      </c>
      <c r="F1" t="s">
        <v>35</v>
      </c>
      <c r="H1" t="s">
        <v>13</v>
      </c>
      <c r="I1" t="s">
        <v>33</v>
      </c>
      <c r="J1" t="s">
        <v>34</v>
      </c>
      <c r="K1" t="s">
        <v>35</v>
      </c>
      <c r="M1" t="s">
        <v>38</v>
      </c>
    </row>
    <row r="2" spans="3:16" x14ac:dyDescent="0.4">
      <c r="D2" t="s">
        <v>37</v>
      </c>
      <c r="E2" t="s">
        <v>37</v>
      </c>
      <c r="F2" t="s">
        <v>37</v>
      </c>
      <c r="I2" t="s">
        <v>36</v>
      </c>
      <c r="J2" t="s">
        <v>36</v>
      </c>
      <c r="K2" t="s">
        <v>36</v>
      </c>
      <c r="N2" t="s">
        <v>33</v>
      </c>
      <c r="O2" t="s">
        <v>34</v>
      </c>
      <c r="P2" t="s">
        <v>35</v>
      </c>
    </row>
    <row r="3" spans="3:16" x14ac:dyDescent="0.4">
      <c r="C3">
        <v>15</v>
      </c>
      <c r="D3">
        <v>29.37</v>
      </c>
      <c r="E3">
        <v>20.97</v>
      </c>
      <c r="F3">
        <v>14.16</v>
      </c>
      <c r="H3">
        <v>15</v>
      </c>
      <c r="I3">
        <v>35</v>
      </c>
      <c r="J3">
        <v>31.65</v>
      </c>
      <c r="K3">
        <v>26.72</v>
      </c>
      <c r="N3">
        <f>I3-D3</f>
        <v>5.629999999999999</v>
      </c>
      <c r="O3">
        <f t="shared" ref="O3:P8" si="0">J3-E3</f>
        <v>10.68</v>
      </c>
      <c r="P3">
        <f t="shared" si="0"/>
        <v>12.559999999999999</v>
      </c>
    </row>
    <row r="4" spans="3:16" x14ac:dyDescent="0.4">
      <c r="C4">
        <v>18</v>
      </c>
      <c r="D4">
        <v>31.67</v>
      </c>
      <c r="E4">
        <v>25.72</v>
      </c>
      <c r="F4">
        <v>13.39</v>
      </c>
      <c r="H4">
        <v>18</v>
      </c>
      <c r="I4">
        <v>36.21</v>
      </c>
      <c r="J4">
        <v>32.43</v>
      </c>
      <c r="K4">
        <v>27.38</v>
      </c>
      <c r="N4">
        <f t="shared" ref="N4:N8" si="1">I4-D4</f>
        <v>4.5399999999999991</v>
      </c>
      <c r="O4">
        <f t="shared" si="0"/>
        <v>6.7100000000000009</v>
      </c>
      <c r="P4">
        <f t="shared" si="0"/>
        <v>13.989999999999998</v>
      </c>
    </row>
    <row r="5" spans="3:16" x14ac:dyDescent="0.4">
      <c r="C5">
        <v>21</v>
      </c>
      <c r="D5">
        <v>33.89</v>
      </c>
      <c r="E5">
        <v>32.24</v>
      </c>
      <c r="F5">
        <v>13.52</v>
      </c>
      <c r="H5">
        <v>21</v>
      </c>
      <c r="I5">
        <v>41.33</v>
      </c>
      <c r="J5">
        <v>44</v>
      </c>
      <c r="K5">
        <v>24.29</v>
      </c>
      <c r="N5">
        <f t="shared" si="1"/>
        <v>7.4399999999999977</v>
      </c>
      <c r="O5">
        <f t="shared" si="0"/>
        <v>11.759999999999998</v>
      </c>
      <c r="P5">
        <f t="shared" si="0"/>
        <v>10.77</v>
      </c>
    </row>
    <row r="6" spans="3:16" x14ac:dyDescent="0.4">
      <c r="C6">
        <v>24</v>
      </c>
      <c r="D6">
        <v>31.72</v>
      </c>
      <c r="E6">
        <v>35.85</v>
      </c>
      <c r="F6">
        <v>12.09</v>
      </c>
      <c r="H6">
        <v>24</v>
      </c>
      <c r="I6">
        <v>36.35</v>
      </c>
      <c r="J6">
        <v>49.31</v>
      </c>
      <c r="K6">
        <v>21.06</v>
      </c>
      <c r="N6">
        <f t="shared" si="1"/>
        <v>4.6300000000000026</v>
      </c>
      <c r="O6">
        <f t="shared" si="0"/>
        <v>13.46</v>
      </c>
      <c r="P6">
        <f t="shared" si="0"/>
        <v>8.9699999999999989</v>
      </c>
    </row>
    <row r="7" spans="3:16" x14ac:dyDescent="0.4">
      <c r="C7">
        <v>27</v>
      </c>
      <c r="D7">
        <v>34.35</v>
      </c>
      <c r="E7">
        <v>37.159999999999997</v>
      </c>
      <c r="F7">
        <v>13.87</v>
      </c>
      <c r="H7">
        <v>27</v>
      </c>
      <c r="I7">
        <v>42.31</v>
      </c>
      <c r="J7">
        <v>47.74</v>
      </c>
      <c r="K7">
        <v>26.88</v>
      </c>
      <c r="N7">
        <f t="shared" si="1"/>
        <v>7.9600000000000009</v>
      </c>
      <c r="O7">
        <f t="shared" si="0"/>
        <v>10.580000000000005</v>
      </c>
      <c r="P7">
        <f t="shared" si="0"/>
        <v>13.01</v>
      </c>
    </row>
    <row r="8" spans="3:16" x14ac:dyDescent="0.4">
      <c r="C8">
        <v>30</v>
      </c>
      <c r="D8">
        <v>41.75</v>
      </c>
      <c r="E8">
        <v>37.840000000000003</v>
      </c>
      <c r="F8">
        <v>15.29</v>
      </c>
      <c r="H8">
        <v>30</v>
      </c>
      <c r="I8">
        <v>43.19</v>
      </c>
      <c r="J8">
        <v>52.8</v>
      </c>
      <c r="K8">
        <v>24.21</v>
      </c>
      <c r="N8">
        <f t="shared" si="1"/>
        <v>1.4399999999999977</v>
      </c>
      <c r="O8">
        <f t="shared" si="0"/>
        <v>14.959999999999994</v>
      </c>
      <c r="P8">
        <f t="shared" si="0"/>
        <v>8.9200000000000017</v>
      </c>
    </row>
    <row r="9" spans="3:16" x14ac:dyDescent="0.4">
      <c r="F9">
        <v>37</v>
      </c>
      <c r="M9" t="s">
        <v>39</v>
      </c>
      <c r="N9">
        <f>AVERAGE(N3:N8)</f>
        <v>5.2733333333333325</v>
      </c>
      <c r="O9">
        <f t="shared" ref="O9:P9" si="2">AVERAGE(O3:O8)</f>
        <v>11.358333333333334</v>
      </c>
      <c r="P9">
        <f t="shared" si="2"/>
        <v>11.37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304"/>
  <sheetViews>
    <sheetView topLeftCell="A190" workbookViewId="0">
      <selection activeCell="M215" sqref="M215"/>
    </sheetView>
  </sheetViews>
  <sheetFormatPr defaultRowHeight="18.75" x14ac:dyDescent="0.4"/>
  <sheetData>
    <row r="3" spans="3:12" x14ac:dyDescent="0.4">
      <c r="I3" t="s">
        <v>0</v>
      </c>
      <c r="L3">
        <v>20</v>
      </c>
    </row>
    <row r="4" spans="3:12" x14ac:dyDescent="0.4"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</row>
    <row r="5" spans="3:12" x14ac:dyDescent="0.4">
      <c r="C5">
        <f>20*0.001*D5</f>
        <v>0.02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3:12" x14ac:dyDescent="0.4">
      <c r="C6">
        <f t="shared" ref="C6:C69" si="0">20*0.001*D6</f>
        <v>0.04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3:12" x14ac:dyDescent="0.4">
      <c r="C7">
        <f t="shared" si="0"/>
        <v>0.06</v>
      </c>
      <c r="D7">
        <v>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3:12" x14ac:dyDescent="0.4">
      <c r="C8">
        <f t="shared" si="0"/>
        <v>0.08</v>
      </c>
      <c r="D8">
        <v>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3:12" x14ac:dyDescent="0.4">
      <c r="C9">
        <f t="shared" si="0"/>
        <v>0.1</v>
      </c>
      <c r="D9">
        <v>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3:12" x14ac:dyDescent="0.4">
      <c r="C10">
        <f t="shared" si="0"/>
        <v>0.12</v>
      </c>
      <c r="D10">
        <v>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3:12" x14ac:dyDescent="0.4">
      <c r="C11">
        <f t="shared" si="0"/>
        <v>0.14000000000000001</v>
      </c>
      <c r="D11">
        <v>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3:12" x14ac:dyDescent="0.4">
      <c r="C12">
        <f t="shared" si="0"/>
        <v>0.16</v>
      </c>
      <c r="D12">
        <v>8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3:12" x14ac:dyDescent="0.4">
      <c r="C13">
        <f t="shared" si="0"/>
        <v>0.18</v>
      </c>
      <c r="D13">
        <v>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3:12" x14ac:dyDescent="0.4">
      <c r="C14">
        <f t="shared" si="0"/>
        <v>0.2</v>
      </c>
      <c r="D14">
        <v>10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3:12" x14ac:dyDescent="0.4">
      <c r="C15">
        <f t="shared" si="0"/>
        <v>0.22</v>
      </c>
      <c r="D15">
        <v>11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3:12" x14ac:dyDescent="0.4">
      <c r="C16">
        <f t="shared" si="0"/>
        <v>0.24</v>
      </c>
      <c r="D16">
        <v>12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3:12" x14ac:dyDescent="0.4">
      <c r="C17">
        <f t="shared" si="0"/>
        <v>0.26</v>
      </c>
      <c r="D17">
        <v>13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3:12" x14ac:dyDescent="0.4">
      <c r="C18">
        <f t="shared" si="0"/>
        <v>0.28000000000000003</v>
      </c>
      <c r="D18">
        <v>14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3:12" x14ac:dyDescent="0.4">
      <c r="C19">
        <f t="shared" si="0"/>
        <v>0.3</v>
      </c>
      <c r="D19">
        <v>15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3:12" x14ac:dyDescent="0.4">
      <c r="C20">
        <f t="shared" si="0"/>
        <v>0.32</v>
      </c>
      <c r="D20">
        <v>16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3:12" x14ac:dyDescent="0.4">
      <c r="C21">
        <f t="shared" si="0"/>
        <v>0.34</v>
      </c>
      <c r="D21">
        <v>17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3:12" x14ac:dyDescent="0.4">
      <c r="C22">
        <f t="shared" si="0"/>
        <v>0.36</v>
      </c>
      <c r="D22">
        <v>18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0.21</v>
      </c>
    </row>
    <row r="23" spans="3:12" x14ac:dyDescent="0.4">
      <c r="C23">
        <f t="shared" si="0"/>
        <v>0.38</v>
      </c>
      <c r="D23">
        <v>19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1.97</v>
      </c>
    </row>
    <row r="24" spans="3:12" x14ac:dyDescent="0.4">
      <c r="C24">
        <f t="shared" si="0"/>
        <v>0.4</v>
      </c>
      <c r="D24">
        <v>20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2.48</v>
      </c>
    </row>
    <row r="25" spans="3:12" x14ac:dyDescent="0.4">
      <c r="C25">
        <f t="shared" si="0"/>
        <v>0.42</v>
      </c>
      <c r="D25">
        <v>21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2.56</v>
      </c>
    </row>
    <row r="26" spans="3:12" x14ac:dyDescent="0.4">
      <c r="C26">
        <f t="shared" si="0"/>
        <v>0.44</v>
      </c>
      <c r="D26">
        <v>22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2.62</v>
      </c>
    </row>
    <row r="27" spans="3:12" x14ac:dyDescent="0.4">
      <c r="C27">
        <f t="shared" si="0"/>
        <v>0.46</v>
      </c>
      <c r="D27">
        <v>23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2.64</v>
      </c>
    </row>
    <row r="28" spans="3:12" x14ac:dyDescent="0.4">
      <c r="C28">
        <f t="shared" si="0"/>
        <v>0.48</v>
      </c>
      <c r="D28">
        <v>24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2.68</v>
      </c>
    </row>
    <row r="29" spans="3:12" x14ac:dyDescent="0.4">
      <c r="C29">
        <f t="shared" si="0"/>
        <v>0.5</v>
      </c>
      <c r="D29">
        <v>25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2.71</v>
      </c>
    </row>
    <row r="30" spans="3:12" x14ac:dyDescent="0.4">
      <c r="C30">
        <f t="shared" si="0"/>
        <v>0.52</v>
      </c>
      <c r="D30">
        <v>26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2.73</v>
      </c>
    </row>
    <row r="31" spans="3:12" x14ac:dyDescent="0.4">
      <c r="C31">
        <f t="shared" si="0"/>
        <v>0.54</v>
      </c>
      <c r="D31">
        <v>27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2.75</v>
      </c>
    </row>
    <row r="32" spans="3:12" x14ac:dyDescent="0.4">
      <c r="C32">
        <f t="shared" si="0"/>
        <v>0.56000000000000005</v>
      </c>
      <c r="D32">
        <v>28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2.79</v>
      </c>
    </row>
    <row r="33" spans="3:12" x14ac:dyDescent="0.4">
      <c r="C33">
        <f t="shared" si="0"/>
        <v>0.57999999999999996</v>
      </c>
      <c r="D33">
        <v>29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2.81</v>
      </c>
    </row>
    <row r="34" spans="3:12" x14ac:dyDescent="0.4">
      <c r="C34">
        <f t="shared" si="0"/>
        <v>0.6</v>
      </c>
      <c r="D34">
        <v>30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2.83</v>
      </c>
    </row>
    <row r="35" spans="3:12" x14ac:dyDescent="0.4">
      <c r="C35">
        <f t="shared" si="0"/>
        <v>0.62</v>
      </c>
      <c r="D35">
        <v>31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2.87</v>
      </c>
    </row>
    <row r="36" spans="3:12" x14ac:dyDescent="0.4">
      <c r="C36">
        <f t="shared" si="0"/>
        <v>0.64</v>
      </c>
      <c r="D36">
        <v>32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2.87</v>
      </c>
    </row>
    <row r="37" spans="3:12" x14ac:dyDescent="0.4">
      <c r="C37">
        <f t="shared" si="0"/>
        <v>0.66</v>
      </c>
      <c r="D37">
        <v>33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2.87</v>
      </c>
    </row>
    <row r="38" spans="3:12" x14ac:dyDescent="0.4">
      <c r="C38">
        <f t="shared" si="0"/>
        <v>0.68</v>
      </c>
      <c r="D38">
        <v>34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2.87</v>
      </c>
    </row>
    <row r="39" spans="3:12" x14ac:dyDescent="0.4">
      <c r="C39">
        <f t="shared" si="0"/>
        <v>0.70000000000000007</v>
      </c>
      <c r="D39">
        <v>35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2.89</v>
      </c>
    </row>
    <row r="40" spans="3:12" x14ac:dyDescent="0.4">
      <c r="C40">
        <f t="shared" si="0"/>
        <v>0.72</v>
      </c>
      <c r="D40">
        <v>36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2.91</v>
      </c>
    </row>
    <row r="41" spans="3:12" x14ac:dyDescent="0.4">
      <c r="C41">
        <f t="shared" si="0"/>
        <v>0.74</v>
      </c>
      <c r="D41">
        <v>37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2.93</v>
      </c>
    </row>
    <row r="42" spans="3:12" x14ac:dyDescent="0.4">
      <c r="C42">
        <f t="shared" si="0"/>
        <v>0.76</v>
      </c>
      <c r="D42">
        <v>38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2.93</v>
      </c>
    </row>
    <row r="43" spans="3:12" x14ac:dyDescent="0.4">
      <c r="C43">
        <f t="shared" si="0"/>
        <v>0.78</v>
      </c>
      <c r="D43">
        <v>39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2.93</v>
      </c>
    </row>
    <row r="44" spans="3:12" x14ac:dyDescent="0.4">
      <c r="C44">
        <f t="shared" si="0"/>
        <v>0.8</v>
      </c>
      <c r="D44">
        <v>40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2.95</v>
      </c>
    </row>
    <row r="45" spans="3:12" x14ac:dyDescent="0.4">
      <c r="C45">
        <f t="shared" si="0"/>
        <v>0.82000000000000006</v>
      </c>
      <c r="D45">
        <v>41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2.95</v>
      </c>
    </row>
    <row r="46" spans="3:12" x14ac:dyDescent="0.4">
      <c r="C46">
        <f t="shared" si="0"/>
        <v>0.84</v>
      </c>
      <c r="D46">
        <v>42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2.97</v>
      </c>
    </row>
    <row r="47" spans="3:12" x14ac:dyDescent="0.4">
      <c r="C47">
        <f t="shared" si="0"/>
        <v>0.86</v>
      </c>
      <c r="D47">
        <v>43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2.97</v>
      </c>
    </row>
    <row r="48" spans="3:12" x14ac:dyDescent="0.4">
      <c r="C48">
        <f t="shared" si="0"/>
        <v>0.88</v>
      </c>
      <c r="D48">
        <v>44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2.97</v>
      </c>
    </row>
    <row r="49" spans="3:12" x14ac:dyDescent="0.4">
      <c r="C49">
        <f t="shared" si="0"/>
        <v>0.9</v>
      </c>
      <c r="D49">
        <v>45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2.97</v>
      </c>
    </row>
    <row r="50" spans="3:12" x14ac:dyDescent="0.4">
      <c r="C50">
        <f t="shared" si="0"/>
        <v>0.92</v>
      </c>
      <c r="D50">
        <v>46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2.99</v>
      </c>
    </row>
    <row r="51" spans="3:12" x14ac:dyDescent="0.4">
      <c r="C51">
        <f t="shared" si="0"/>
        <v>0.94000000000000006</v>
      </c>
      <c r="D51">
        <v>47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2.99</v>
      </c>
    </row>
    <row r="52" spans="3:12" x14ac:dyDescent="0.4">
      <c r="C52">
        <f t="shared" si="0"/>
        <v>0.96</v>
      </c>
      <c r="D52">
        <v>48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3.01</v>
      </c>
    </row>
    <row r="53" spans="3:12" x14ac:dyDescent="0.4">
      <c r="C53">
        <f t="shared" si="0"/>
        <v>0.98</v>
      </c>
      <c r="D53">
        <v>49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3.01</v>
      </c>
    </row>
    <row r="54" spans="3:12" x14ac:dyDescent="0.4">
      <c r="C54">
        <f t="shared" si="0"/>
        <v>1</v>
      </c>
      <c r="D54">
        <v>50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3.01</v>
      </c>
    </row>
    <row r="55" spans="3:12" x14ac:dyDescent="0.4">
      <c r="C55">
        <f t="shared" si="0"/>
        <v>1.02</v>
      </c>
      <c r="D55">
        <v>51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3.03</v>
      </c>
    </row>
    <row r="56" spans="3:12" x14ac:dyDescent="0.4">
      <c r="C56">
        <f t="shared" si="0"/>
        <v>1.04</v>
      </c>
      <c r="D56">
        <v>52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3.03</v>
      </c>
    </row>
    <row r="57" spans="3:12" x14ac:dyDescent="0.4">
      <c r="C57">
        <f t="shared" si="0"/>
        <v>1.06</v>
      </c>
      <c r="D57">
        <v>53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3.03</v>
      </c>
    </row>
    <row r="58" spans="3:12" x14ac:dyDescent="0.4">
      <c r="C58">
        <f t="shared" si="0"/>
        <v>1.08</v>
      </c>
      <c r="D58">
        <v>54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3.03</v>
      </c>
    </row>
    <row r="59" spans="3:12" x14ac:dyDescent="0.4">
      <c r="C59">
        <f t="shared" si="0"/>
        <v>1.1000000000000001</v>
      </c>
      <c r="D59">
        <v>55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3.03</v>
      </c>
    </row>
    <row r="60" spans="3:12" x14ac:dyDescent="0.4">
      <c r="C60">
        <f t="shared" si="0"/>
        <v>1.1200000000000001</v>
      </c>
      <c r="D60">
        <v>56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3.03</v>
      </c>
    </row>
    <row r="61" spans="3:12" x14ac:dyDescent="0.4">
      <c r="C61">
        <f t="shared" si="0"/>
        <v>1.1400000000000001</v>
      </c>
      <c r="D61">
        <v>57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3.03</v>
      </c>
    </row>
    <row r="62" spans="3:12" x14ac:dyDescent="0.4">
      <c r="C62">
        <f t="shared" si="0"/>
        <v>1.1599999999999999</v>
      </c>
      <c r="D62">
        <v>58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3.05</v>
      </c>
    </row>
    <row r="63" spans="3:12" x14ac:dyDescent="0.4">
      <c r="C63">
        <f t="shared" si="0"/>
        <v>1.18</v>
      </c>
      <c r="D63">
        <v>59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3.05</v>
      </c>
    </row>
    <row r="64" spans="3:12" x14ac:dyDescent="0.4">
      <c r="C64">
        <f t="shared" si="0"/>
        <v>1.2</v>
      </c>
      <c r="D64">
        <v>60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3.05</v>
      </c>
    </row>
    <row r="65" spans="3:12" x14ac:dyDescent="0.4">
      <c r="C65">
        <f t="shared" si="0"/>
        <v>1.22</v>
      </c>
      <c r="D65">
        <v>61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3.05</v>
      </c>
    </row>
    <row r="66" spans="3:12" x14ac:dyDescent="0.4">
      <c r="C66">
        <f t="shared" si="0"/>
        <v>1.24</v>
      </c>
      <c r="D66">
        <v>62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3.05</v>
      </c>
    </row>
    <row r="67" spans="3:12" x14ac:dyDescent="0.4">
      <c r="C67">
        <f t="shared" si="0"/>
        <v>1.26</v>
      </c>
      <c r="D67">
        <v>63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3.07</v>
      </c>
    </row>
    <row r="68" spans="3:12" x14ac:dyDescent="0.4">
      <c r="C68">
        <f t="shared" si="0"/>
        <v>1.28</v>
      </c>
      <c r="D68">
        <v>64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3.07</v>
      </c>
    </row>
    <row r="69" spans="3:12" x14ac:dyDescent="0.4">
      <c r="C69">
        <f t="shared" si="0"/>
        <v>1.3</v>
      </c>
      <c r="D69">
        <v>65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3.07</v>
      </c>
    </row>
    <row r="70" spans="3:12" x14ac:dyDescent="0.4">
      <c r="C70">
        <f t="shared" ref="C70:C133" si="1">20*0.001*D70</f>
        <v>1.32</v>
      </c>
      <c r="D70">
        <v>66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3.07</v>
      </c>
    </row>
    <row r="71" spans="3:12" x14ac:dyDescent="0.4">
      <c r="C71">
        <f t="shared" si="1"/>
        <v>1.34</v>
      </c>
      <c r="D71">
        <v>67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3.09</v>
      </c>
    </row>
    <row r="72" spans="3:12" x14ac:dyDescent="0.4">
      <c r="C72">
        <f t="shared" si="1"/>
        <v>1.36</v>
      </c>
      <c r="D72">
        <v>68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3.09</v>
      </c>
    </row>
    <row r="73" spans="3:12" x14ac:dyDescent="0.4">
      <c r="C73">
        <f t="shared" si="1"/>
        <v>1.3800000000000001</v>
      </c>
      <c r="D73">
        <v>69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3.09</v>
      </c>
    </row>
    <row r="74" spans="3:12" x14ac:dyDescent="0.4">
      <c r="C74">
        <f t="shared" si="1"/>
        <v>1.4000000000000001</v>
      </c>
      <c r="D74">
        <v>70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3.09</v>
      </c>
    </row>
    <row r="75" spans="3:12" x14ac:dyDescent="0.4">
      <c r="C75">
        <f t="shared" si="1"/>
        <v>1.42</v>
      </c>
      <c r="D75">
        <v>71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3.11</v>
      </c>
    </row>
    <row r="76" spans="3:12" x14ac:dyDescent="0.4">
      <c r="C76">
        <f t="shared" si="1"/>
        <v>1.44</v>
      </c>
      <c r="D76">
        <v>72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3.11</v>
      </c>
    </row>
    <row r="77" spans="3:12" x14ac:dyDescent="0.4">
      <c r="C77">
        <f t="shared" si="1"/>
        <v>1.46</v>
      </c>
      <c r="D77">
        <v>73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3.11</v>
      </c>
    </row>
    <row r="78" spans="3:12" x14ac:dyDescent="0.4">
      <c r="C78">
        <f t="shared" si="1"/>
        <v>1.48</v>
      </c>
      <c r="D78">
        <v>74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3.11</v>
      </c>
    </row>
    <row r="79" spans="3:12" x14ac:dyDescent="0.4">
      <c r="C79">
        <f t="shared" si="1"/>
        <v>1.5</v>
      </c>
      <c r="D79">
        <v>75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3.11</v>
      </c>
    </row>
    <row r="80" spans="3:12" x14ac:dyDescent="0.4">
      <c r="C80">
        <f t="shared" si="1"/>
        <v>1.52</v>
      </c>
      <c r="D80">
        <v>76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3.11</v>
      </c>
    </row>
    <row r="81" spans="3:12" x14ac:dyDescent="0.4">
      <c r="C81">
        <f t="shared" si="1"/>
        <v>1.54</v>
      </c>
      <c r="D81">
        <v>77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3.11</v>
      </c>
    </row>
    <row r="82" spans="3:12" x14ac:dyDescent="0.4">
      <c r="C82">
        <f t="shared" si="1"/>
        <v>1.56</v>
      </c>
      <c r="D82">
        <v>78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3.11</v>
      </c>
    </row>
    <row r="83" spans="3:12" x14ac:dyDescent="0.4">
      <c r="C83">
        <f t="shared" si="1"/>
        <v>1.58</v>
      </c>
      <c r="D83">
        <v>79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3.13</v>
      </c>
    </row>
    <row r="84" spans="3:12" x14ac:dyDescent="0.4">
      <c r="C84">
        <f t="shared" si="1"/>
        <v>1.6</v>
      </c>
      <c r="D84">
        <v>80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3.13</v>
      </c>
    </row>
    <row r="85" spans="3:12" x14ac:dyDescent="0.4">
      <c r="C85">
        <f t="shared" si="1"/>
        <v>1.62</v>
      </c>
      <c r="D85">
        <v>81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3.13</v>
      </c>
    </row>
    <row r="86" spans="3:12" x14ac:dyDescent="0.4">
      <c r="C86">
        <f t="shared" si="1"/>
        <v>1.6400000000000001</v>
      </c>
      <c r="D86">
        <v>82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3.13</v>
      </c>
    </row>
    <row r="87" spans="3:12" x14ac:dyDescent="0.4">
      <c r="C87">
        <f t="shared" si="1"/>
        <v>1.6600000000000001</v>
      </c>
      <c r="D87">
        <v>83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3.13</v>
      </c>
    </row>
    <row r="88" spans="3:12" x14ac:dyDescent="0.4">
      <c r="C88">
        <f t="shared" si="1"/>
        <v>1.68</v>
      </c>
      <c r="D88">
        <v>84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3.14</v>
      </c>
    </row>
    <row r="89" spans="3:12" x14ac:dyDescent="0.4">
      <c r="C89">
        <f t="shared" si="1"/>
        <v>1.7</v>
      </c>
      <c r="D89">
        <v>85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3.14</v>
      </c>
    </row>
    <row r="90" spans="3:12" x14ac:dyDescent="0.4">
      <c r="C90">
        <f t="shared" si="1"/>
        <v>1.72</v>
      </c>
      <c r="D90">
        <v>86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3.14</v>
      </c>
    </row>
    <row r="91" spans="3:12" x14ac:dyDescent="0.4">
      <c r="C91">
        <f t="shared" si="1"/>
        <v>1.74</v>
      </c>
      <c r="D91">
        <v>87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3.14</v>
      </c>
    </row>
    <row r="92" spans="3:12" x14ac:dyDescent="0.4">
      <c r="C92">
        <f t="shared" si="1"/>
        <v>1.76</v>
      </c>
      <c r="D92">
        <v>88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3.14</v>
      </c>
    </row>
    <row r="93" spans="3:12" x14ac:dyDescent="0.4">
      <c r="C93">
        <f t="shared" si="1"/>
        <v>1.78</v>
      </c>
      <c r="D93">
        <v>89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3.14</v>
      </c>
    </row>
    <row r="94" spans="3:12" x14ac:dyDescent="0.4">
      <c r="C94">
        <f t="shared" si="1"/>
        <v>1.8</v>
      </c>
      <c r="D94">
        <v>90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3.14</v>
      </c>
    </row>
    <row r="95" spans="3:12" x14ac:dyDescent="0.4">
      <c r="C95">
        <f t="shared" si="1"/>
        <v>1.82</v>
      </c>
      <c r="D95">
        <v>91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3.14</v>
      </c>
    </row>
    <row r="96" spans="3:12" x14ac:dyDescent="0.4">
      <c r="C96">
        <f t="shared" si="1"/>
        <v>1.84</v>
      </c>
      <c r="D96">
        <v>92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3.14</v>
      </c>
    </row>
    <row r="97" spans="3:12" x14ac:dyDescent="0.4">
      <c r="C97">
        <f t="shared" si="1"/>
        <v>1.86</v>
      </c>
      <c r="D97">
        <v>93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3.14</v>
      </c>
    </row>
    <row r="98" spans="3:12" x14ac:dyDescent="0.4">
      <c r="C98">
        <f t="shared" si="1"/>
        <v>1.8800000000000001</v>
      </c>
      <c r="D98">
        <v>94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3.16</v>
      </c>
    </row>
    <row r="99" spans="3:12" x14ac:dyDescent="0.4">
      <c r="C99">
        <f t="shared" si="1"/>
        <v>1.9000000000000001</v>
      </c>
      <c r="D99">
        <v>95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3.16</v>
      </c>
    </row>
    <row r="100" spans="3:12" x14ac:dyDescent="0.4">
      <c r="C100">
        <f t="shared" si="1"/>
        <v>1.92</v>
      </c>
      <c r="D100">
        <v>96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3.16</v>
      </c>
    </row>
    <row r="101" spans="3:12" x14ac:dyDescent="0.4">
      <c r="C101">
        <f t="shared" si="1"/>
        <v>1.94</v>
      </c>
      <c r="D101">
        <v>97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3.16</v>
      </c>
    </row>
    <row r="102" spans="3:12" x14ac:dyDescent="0.4">
      <c r="C102">
        <f t="shared" si="1"/>
        <v>1.96</v>
      </c>
      <c r="D102">
        <v>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3.18</v>
      </c>
    </row>
    <row r="103" spans="3:12" x14ac:dyDescent="0.4">
      <c r="C103">
        <f t="shared" si="1"/>
        <v>1.98</v>
      </c>
      <c r="D103">
        <v>99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3.16</v>
      </c>
    </row>
    <row r="104" spans="3:12" x14ac:dyDescent="0.4">
      <c r="C104">
        <f t="shared" si="1"/>
        <v>2</v>
      </c>
      <c r="D104">
        <v>100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3.16</v>
      </c>
    </row>
    <row r="105" spans="3:12" x14ac:dyDescent="0.4">
      <c r="C105">
        <f t="shared" si="1"/>
        <v>2.02</v>
      </c>
      <c r="D105">
        <v>101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3.16</v>
      </c>
    </row>
    <row r="106" spans="3:12" x14ac:dyDescent="0.4">
      <c r="C106">
        <f t="shared" si="1"/>
        <v>2.04</v>
      </c>
      <c r="D106">
        <v>102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3.18</v>
      </c>
    </row>
    <row r="107" spans="3:12" x14ac:dyDescent="0.4">
      <c r="C107">
        <f t="shared" si="1"/>
        <v>2.06</v>
      </c>
      <c r="D107">
        <v>103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3.18</v>
      </c>
    </row>
    <row r="108" spans="3:12" x14ac:dyDescent="0.4">
      <c r="C108">
        <f t="shared" si="1"/>
        <v>2.08</v>
      </c>
      <c r="D108">
        <v>104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3.18</v>
      </c>
    </row>
    <row r="109" spans="3:12" x14ac:dyDescent="0.4">
      <c r="C109">
        <f t="shared" si="1"/>
        <v>2.1</v>
      </c>
      <c r="D109">
        <v>105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3.18</v>
      </c>
    </row>
    <row r="110" spans="3:12" x14ac:dyDescent="0.4">
      <c r="C110">
        <f t="shared" si="1"/>
        <v>2.12</v>
      </c>
      <c r="D110">
        <v>106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3.2</v>
      </c>
    </row>
    <row r="111" spans="3:12" x14ac:dyDescent="0.4">
      <c r="C111">
        <f t="shared" si="1"/>
        <v>2.14</v>
      </c>
      <c r="D111">
        <v>107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3.18</v>
      </c>
    </row>
    <row r="112" spans="3:12" x14ac:dyDescent="0.4">
      <c r="C112">
        <f t="shared" si="1"/>
        <v>2.16</v>
      </c>
      <c r="D112">
        <v>108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3.2</v>
      </c>
    </row>
    <row r="113" spans="3:12" x14ac:dyDescent="0.4">
      <c r="C113">
        <f t="shared" si="1"/>
        <v>2.1800000000000002</v>
      </c>
      <c r="D113">
        <v>109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3.22</v>
      </c>
    </row>
    <row r="114" spans="3:12" x14ac:dyDescent="0.4">
      <c r="C114">
        <f t="shared" si="1"/>
        <v>2.2000000000000002</v>
      </c>
      <c r="D114">
        <v>110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3.24</v>
      </c>
    </row>
    <row r="115" spans="3:12" x14ac:dyDescent="0.4">
      <c r="C115">
        <f t="shared" si="1"/>
        <v>2.2200000000000002</v>
      </c>
      <c r="D115">
        <v>111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3.24</v>
      </c>
    </row>
    <row r="116" spans="3:12" x14ac:dyDescent="0.4">
      <c r="C116">
        <f t="shared" si="1"/>
        <v>2.2400000000000002</v>
      </c>
      <c r="D116">
        <v>112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3.24</v>
      </c>
    </row>
    <row r="117" spans="3:12" x14ac:dyDescent="0.4">
      <c r="C117">
        <f t="shared" si="1"/>
        <v>2.2600000000000002</v>
      </c>
      <c r="D117">
        <v>113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3.24</v>
      </c>
    </row>
    <row r="118" spans="3:12" x14ac:dyDescent="0.4">
      <c r="C118">
        <f t="shared" si="1"/>
        <v>2.2800000000000002</v>
      </c>
      <c r="D118">
        <v>114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3.24</v>
      </c>
    </row>
    <row r="119" spans="3:12" x14ac:dyDescent="0.4">
      <c r="C119">
        <f t="shared" si="1"/>
        <v>2.3000000000000003</v>
      </c>
      <c r="D119">
        <v>115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3.24</v>
      </c>
    </row>
    <row r="120" spans="3:12" x14ac:dyDescent="0.4">
      <c r="C120">
        <f t="shared" si="1"/>
        <v>2.3199999999999998</v>
      </c>
      <c r="D120">
        <v>116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3.26</v>
      </c>
    </row>
    <row r="121" spans="3:12" x14ac:dyDescent="0.4">
      <c r="C121">
        <f t="shared" si="1"/>
        <v>2.34</v>
      </c>
      <c r="D121">
        <v>117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3.26</v>
      </c>
    </row>
    <row r="122" spans="3:12" x14ac:dyDescent="0.4">
      <c r="C122">
        <f t="shared" si="1"/>
        <v>2.36</v>
      </c>
      <c r="D122">
        <v>118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3.26</v>
      </c>
    </row>
    <row r="123" spans="3:12" x14ac:dyDescent="0.4">
      <c r="C123">
        <f t="shared" si="1"/>
        <v>2.38</v>
      </c>
      <c r="D123">
        <v>119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3.26</v>
      </c>
    </row>
    <row r="124" spans="3:12" x14ac:dyDescent="0.4">
      <c r="C124">
        <f t="shared" si="1"/>
        <v>2.4</v>
      </c>
      <c r="D124">
        <v>120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3.26</v>
      </c>
    </row>
    <row r="125" spans="3:12" x14ac:dyDescent="0.4">
      <c r="C125">
        <f t="shared" si="1"/>
        <v>2.42</v>
      </c>
      <c r="D125">
        <v>121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3.26</v>
      </c>
    </row>
    <row r="126" spans="3:12" x14ac:dyDescent="0.4">
      <c r="C126">
        <f t="shared" si="1"/>
        <v>2.44</v>
      </c>
      <c r="D126">
        <v>122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3.26</v>
      </c>
    </row>
    <row r="127" spans="3:12" x14ac:dyDescent="0.4">
      <c r="C127">
        <f t="shared" si="1"/>
        <v>2.46</v>
      </c>
      <c r="D127">
        <v>123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3.26</v>
      </c>
    </row>
    <row r="128" spans="3:12" x14ac:dyDescent="0.4">
      <c r="C128">
        <f t="shared" si="1"/>
        <v>2.48</v>
      </c>
      <c r="D128">
        <v>124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3.28</v>
      </c>
    </row>
    <row r="129" spans="3:12" x14ac:dyDescent="0.4">
      <c r="C129">
        <f t="shared" si="1"/>
        <v>2.5</v>
      </c>
      <c r="D129">
        <v>125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3.26</v>
      </c>
    </row>
    <row r="130" spans="3:12" x14ac:dyDescent="0.4">
      <c r="C130">
        <f t="shared" si="1"/>
        <v>2.52</v>
      </c>
      <c r="D130">
        <v>126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3.28</v>
      </c>
    </row>
    <row r="131" spans="3:12" x14ac:dyDescent="0.4">
      <c r="C131">
        <f t="shared" si="1"/>
        <v>2.54</v>
      </c>
      <c r="D131">
        <v>127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3.28</v>
      </c>
    </row>
    <row r="132" spans="3:12" x14ac:dyDescent="0.4">
      <c r="C132">
        <f t="shared" si="1"/>
        <v>2.56</v>
      </c>
      <c r="D132">
        <v>128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3.28</v>
      </c>
    </row>
    <row r="133" spans="3:12" x14ac:dyDescent="0.4">
      <c r="C133">
        <f t="shared" si="1"/>
        <v>2.58</v>
      </c>
      <c r="D133">
        <v>129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3.28</v>
      </c>
    </row>
    <row r="134" spans="3:12" x14ac:dyDescent="0.4">
      <c r="C134">
        <f t="shared" ref="C134:C197" si="2">20*0.001*D134</f>
        <v>2.6</v>
      </c>
      <c r="D134">
        <v>130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3.28</v>
      </c>
    </row>
    <row r="135" spans="3:12" x14ac:dyDescent="0.4">
      <c r="C135">
        <f t="shared" si="2"/>
        <v>2.62</v>
      </c>
      <c r="D135">
        <v>131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3.28</v>
      </c>
    </row>
    <row r="136" spans="3:12" x14ac:dyDescent="0.4">
      <c r="C136">
        <f t="shared" si="2"/>
        <v>2.64</v>
      </c>
      <c r="D136">
        <v>132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3.28</v>
      </c>
    </row>
    <row r="137" spans="3:12" x14ac:dyDescent="0.4">
      <c r="C137">
        <f t="shared" si="2"/>
        <v>2.66</v>
      </c>
      <c r="D137">
        <v>133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3.28</v>
      </c>
    </row>
    <row r="138" spans="3:12" x14ac:dyDescent="0.4">
      <c r="C138">
        <f t="shared" si="2"/>
        <v>2.68</v>
      </c>
      <c r="D138">
        <v>134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3.3</v>
      </c>
    </row>
    <row r="139" spans="3:12" x14ac:dyDescent="0.4">
      <c r="C139">
        <f t="shared" si="2"/>
        <v>2.7</v>
      </c>
      <c r="D139">
        <v>135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3.3</v>
      </c>
    </row>
    <row r="140" spans="3:12" x14ac:dyDescent="0.4">
      <c r="C140">
        <f t="shared" si="2"/>
        <v>2.72</v>
      </c>
      <c r="D140">
        <v>136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3.3</v>
      </c>
    </row>
    <row r="141" spans="3:12" x14ac:dyDescent="0.4">
      <c r="C141">
        <f t="shared" si="2"/>
        <v>2.74</v>
      </c>
      <c r="D141">
        <v>137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3.3</v>
      </c>
    </row>
    <row r="142" spans="3:12" x14ac:dyDescent="0.4">
      <c r="C142">
        <f t="shared" si="2"/>
        <v>2.7600000000000002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3.3</v>
      </c>
    </row>
    <row r="143" spans="3:12" x14ac:dyDescent="0.4">
      <c r="C143">
        <f t="shared" si="2"/>
        <v>2.7800000000000002</v>
      </c>
      <c r="D143">
        <v>139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3.3</v>
      </c>
    </row>
    <row r="144" spans="3:12" x14ac:dyDescent="0.4">
      <c r="C144">
        <f t="shared" si="2"/>
        <v>2.8000000000000003</v>
      </c>
      <c r="D144">
        <v>140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3.3</v>
      </c>
    </row>
    <row r="145" spans="3:12" x14ac:dyDescent="0.4">
      <c r="C145">
        <f t="shared" si="2"/>
        <v>2.82</v>
      </c>
      <c r="D145">
        <v>141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3.3</v>
      </c>
    </row>
    <row r="146" spans="3:12" x14ac:dyDescent="0.4">
      <c r="C146">
        <f t="shared" si="2"/>
        <v>2.84</v>
      </c>
      <c r="D146">
        <v>142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3.3</v>
      </c>
    </row>
    <row r="147" spans="3:12" x14ac:dyDescent="0.4">
      <c r="C147">
        <f t="shared" si="2"/>
        <v>2.86</v>
      </c>
      <c r="D147">
        <v>143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3.3</v>
      </c>
    </row>
    <row r="148" spans="3:12" x14ac:dyDescent="0.4">
      <c r="C148">
        <f t="shared" si="2"/>
        <v>2.88</v>
      </c>
      <c r="D148">
        <v>144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3.3</v>
      </c>
    </row>
    <row r="149" spans="3:12" x14ac:dyDescent="0.4">
      <c r="C149">
        <f t="shared" si="2"/>
        <v>2.9</v>
      </c>
      <c r="D149">
        <v>145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3.3</v>
      </c>
    </row>
    <row r="150" spans="3:12" x14ac:dyDescent="0.4">
      <c r="C150">
        <f t="shared" si="2"/>
        <v>2.92</v>
      </c>
      <c r="D150">
        <v>146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3.32</v>
      </c>
    </row>
    <row r="151" spans="3:12" x14ac:dyDescent="0.4">
      <c r="C151">
        <f t="shared" si="2"/>
        <v>2.94</v>
      </c>
      <c r="D151">
        <v>147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3.3</v>
      </c>
    </row>
    <row r="152" spans="3:12" x14ac:dyDescent="0.4">
      <c r="C152">
        <f t="shared" si="2"/>
        <v>2.96</v>
      </c>
      <c r="D152">
        <v>148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3.3</v>
      </c>
    </row>
    <row r="153" spans="3:12" x14ac:dyDescent="0.4">
      <c r="C153">
        <f t="shared" si="2"/>
        <v>2.98</v>
      </c>
      <c r="D153">
        <v>149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3.3</v>
      </c>
    </row>
    <row r="154" spans="3:12" x14ac:dyDescent="0.4">
      <c r="C154">
        <f t="shared" si="2"/>
        <v>3</v>
      </c>
      <c r="D154">
        <v>150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3.3</v>
      </c>
    </row>
    <row r="155" spans="3:12" x14ac:dyDescent="0.4">
      <c r="C155">
        <f t="shared" si="2"/>
        <v>3.02</v>
      </c>
      <c r="D155">
        <v>151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3.32</v>
      </c>
    </row>
    <row r="156" spans="3:12" x14ac:dyDescent="0.4">
      <c r="C156">
        <f t="shared" si="2"/>
        <v>3.04</v>
      </c>
      <c r="D156">
        <v>152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3.3</v>
      </c>
    </row>
    <row r="157" spans="3:12" x14ac:dyDescent="0.4">
      <c r="C157">
        <f t="shared" si="2"/>
        <v>3.06</v>
      </c>
      <c r="D157">
        <v>153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3.32</v>
      </c>
    </row>
    <row r="158" spans="3:12" x14ac:dyDescent="0.4">
      <c r="C158">
        <f t="shared" si="2"/>
        <v>3.08</v>
      </c>
      <c r="D158">
        <v>154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3.32</v>
      </c>
    </row>
    <row r="159" spans="3:12" x14ac:dyDescent="0.4">
      <c r="C159">
        <f t="shared" si="2"/>
        <v>3.1</v>
      </c>
      <c r="D159">
        <v>155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3.32</v>
      </c>
    </row>
    <row r="160" spans="3:12" x14ac:dyDescent="0.4">
      <c r="C160">
        <f t="shared" si="2"/>
        <v>3.12</v>
      </c>
      <c r="D160">
        <v>156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3.3</v>
      </c>
    </row>
    <row r="161" spans="3:12" x14ac:dyDescent="0.4">
      <c r="C161">
        <f t="shared" si="2"/>
        <v>3.14</v>
      </c>
      <c r="D161">
        <v>157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3.32</v>
      </c>
    </row>
    <row r="162" spans="3:12" x14ac:dyDescent="0.4">
      <c r="C162">
        <f t="shared" si="2"/>
        <v>3.16</v>
      </c>
      <c r="D162">
        <v>158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3.32</v>
      </c>
    </row>
    <row r="163" spans="3:12" x14ac:dyDescent="0.4">
      <c r="C163">
        <f t="shared" si="2"/>
        <v>3.18</v>
      </c>
      <c r="D163">
        <v>159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3.32</v>
      </c>
    </row>
    <row r="164" spans="3:12" x14ac:dyDescent="0.4">
      <c r="C164">
        <f t="shared" si="2"/>
        <v>3.2</v>
      </c>
      <c r="D164">
        <v>160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3.32</v>
      </c>
    </row>
    <row r="165" spans="3:12" x14ac:dyDescent="0.4">
      <c r="C165">
        <f t="shared" si="2"/>
        <v>3.22</v>
      </c>
      <c r="D165">
        <v>161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3.32</v>
      </c>
    </row>
    <row r="166" spans="3:12" x14ac:dyDescent="0.4">
      <c r="C166">
        <f t="shared" si="2"/>
        <v>3.24</v>
      </c>
      <c r="D166">
        <v>162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3.32</v>
      </c>
    </row>
    <row r="167" spans="3:12" x14ac:dyDescent="0.4">
      <c r="C167">
        <f t="shared" si="2"/>
        <v>3.2600000000000002</v>
      </c>
      <c r="D167">
        <v>163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3.32</v>
      </c>
    </row>
    <row r="168" spans="3:12" x14ac:dyDescent="0.4">
      <c r="C168">
        <f t="shared" si="2"/>
        <v>3.2800000000000002</v>
      </c>
      <c r="D168">
        <v>164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3.34</v>
      </c>
    </row>
    <row r="169" spans="3:12" x14ac:dyDescent="0.4">
      <c r="C169">
        <f t="shared" si="2"/>
        <v>3.3000000000000003</v>
      </c>
      <c r="D169">
        <v>165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3.34</v>
      </c>
    </row>
    <row r="170" spans="3:12" x14ac:dyDescent="0.4">
      <c r="C170">
        <f t="shared" si="2"/>
        <v>3.3200000000000003</v>
      </c>
      <c r="D170">
        <v>166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3.34</v>
      </c>
    </row>
    <row r="171" spans="3:12" x14ac:dyDescent="0.4">
      <c r="C171">
        <f t="shared" si="2"/>
        <v>3.34</v>
      </c>
      <c r="D171">
        <v>167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3.34</v>
      </c>
    </row>
    <row r="172" spans="3:12" x14ac:dyDescent="0.4">
      <c r="C172">
        <f t="shared" si="2"/>
        <v>3.36</v>
      </c>
      <c r="D172">
        <v>168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3.34</v>
      </c>
    </row>
    <row r="173" spans="3:12" x14ac:dyDescent="0.4">
      <c r="C173">
        <f t="shared" si="2"/>
        <v>3.38</v>
      </c>
      <c r="D173">
        <v>169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3.34</v>
      </c>
    </row>
    <row r="174" spans="3:12" x14ac:dyDescent="0.4">
      <c r="C174">
        <f t="shared" si="2"/>
        <v>3.4</v>
      </c>
      <c r="D174">
        <v>170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3.34</v>
      </c>
    </row>
    <row r="175" spans="3:12" x14ac:dyDescent="0.4">
      <c r="C175">
        <f t="shared" si="2"/>
        <v>3.42</v>
      </c>
      <c r="D175">
        <v>171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3.34</v>
      </c>
    </row>
    <row r="176" spans="3:12" x14ac:dyDescent="0.4">
      <c r="C176">
        <f t="shared" si="2"/>
        <v>3.44</v>
      </c>
      <c r="D176">
        <v>172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3.32</v>
      </c>
    </row>
    <row r="177" spans="3:12" x14ac:dyDescent="0.4">
      <c r="C177">
        <f t="shared" si="2"/>
        <v>3.46</v>
      </c>
      <c r="D177">
        <v>173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3.34</v>
      </c>
    </row>
    <row r="178" spans="3:12" x14ac:dyDescent="0.4">
      <c r="C178">
        <f t="shared" si="2"/>
        <v>3.48</v>
      </c>
      <c r="D178">
        <v>174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3.34</v>
      </c>
    </row>
    <row r="179" spans="3:12" x14ac:dyDescent="0.4">
      <c r="C179">
        <f t="shared" si="2"/>
        <v>3.5</v>
      </c>
      <c r="D179">
        <v>175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3.34</v>
      </c>
    </row>
    <row r="180" spans="3:12" x14ac:dyDescent="0.4">
      <c r="C180">
        <f t="shared" si="2"/>
        <v>3.52</v>
      </c>
      <c r="D180">
        <v>176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3.34</v>
      </c>
    </row>
    <row r="181" spans="3:12" x14ac:dyDescent="0.4">
      <c r="C181">
        <f t="shared" si="2"/>
        <v>3.54</v>
      </c>
      <c r="D181">
        <v>177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3.34</v>
      </c>
    </row>
    <row r="182" spans="3:12" x14ac:dyDescent="0.4">
      <c r="C182">
        <f t="shared" si="2"/>
        <v>3.56</v>
      </c>
      <c r="D182">
        <v>178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3.34</v>
      </c>
    </row>
    <row r="183" spans="3:12" x14ac:dyDescent="0.4">
      <c r="C183">
        <f t="shared" si="2"/>
        <v>3.58</v>
      </c>
      <c r="D183">
        <v>179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3.34</v>
      </c>
    </row>
    <row r="184" spans="3:12" x14ac:dyDescent="0.4">
      <c r="C184">
        <f t="shared" si="2"/>
        <v>3.6</v>
      </c>
      <c r="D184">
        <v>180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3.32</v>
      </c>
    </row>
    <row r="185" spans="3:12" x14ac:dyDescent="0.4">
      <c r="C185">
        <f t="shared" si="2"/>
        <v>3.62</v>
      </c>
      <c r="D185">
        <v>181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3.34</v>
      </c>
    </row>
    <row r="186" spans="3:12" x14ac:dyDescent="0.4">
      <c r="C186">
        <f t="shared" si="2"/>
        <v>3.64</v>
      </c>
      <c r="D186">
        <v>182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1.91</v>
      </c>
    </row>
    <row r="187" spans="3:12" x14ac:dyDescent="0.4">
      <c r="C187">
        <f t="shared" si="2"/>
        <v>3.66</v>
      </c>
      <c r="D187">
        <v>183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3:12" x14ac:dyDescent="0.4">
      <c r="C188">
        <f t="shared" si="2"/>
        <v>3.68</v>
      </c>
      <c r="D188">
        <v>184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3:12" x14ac:dyDescent="0.4">
      <c r="C189">
        <f t="shared" si="2"/>
        <v>3.7</v>
      </c>
      <c r="D189">
        <v>185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3:12" x14ac:dyDescent="0.4">
      <c r="C190">
        <f t="shared" si="2"/>
        <v>3.72</v>
      </c>
      <c r="D190">
        <v>186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3:12" x14ac:dyDescent="0.4">
      <c r="C191">
        <f t="shared" si="2"/>
        <v>3.74</v>
      </c>
      <c r="D191">
        <v>187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3:12" x14ac:dyDescent="0.4">
      <c r="C192">
        <f t="shared" si="2"/>
        <v>3.7600000000000002</v>
      </c>
      <c r="D192">
        <v>188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3:12" x14ac:dyDescent="0.4">
      <c r="C193">
        <f t="shared" si="2"/>
        <v>3.7800000000000002</v>
      </c>
      <c r="D193">
        <v>189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3:12" x14ac:dyDescent="0.4">
      <c r="C194">
        <f t="shared" si="2"/>
        <v>3.8000000000000003</v>
      </c>
      <c r="D194">
        <v>190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3:12" x14ac:dyDescent="0.4">
      <c r="C195">
        <f t="shared" si="2"/>
        <v>3.8200000000000003</v>
      </c>
      <c r="D195">
        <v>191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3:12" x14ac:dyDescent="0.4">
      <c r="C196">
        <f t="shared" si="2"/>
        <v>3.84</v>
      </c>
      <c r="D196">
        <v>192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3:12" x14ac:dyDescent="0.4">
      <c r="C197">
        <f t="shared" si="2"/>
        <v>3.86</v>
      </c>
      <c r="D197">
        <v>193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3:12" x14ac:dyDescent="0.4">
      <c r="C198">
        <f t="shared" ref="C198:C261" si="3">20*0.001*D198</f>
        <v>3.88</v>
      </c>
      <c r="D198">
        <v>194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3:12" x14ac:dyDescent="0.4">
      <c r="C199">
        <f t="shared" si="3"/>
        <v>3.9</v>
      </c>
      <c r="D199">
        <v>195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3:12" x14ac:dyDescent="0.4">
      <c r="C200">
        <f t="shared" si="3"/>
        <v>3.92</v>
      </c>
      <c r="D200">
        <v>196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3:12" x14ac:dyDescent="0.4">
      <c r="C201">
        <f t="shared" si="3"/>
        <v>3.94</v>
      </c>
      <c r="D201">
        <v>197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3:12" x14ac:dyDescent="0.4">
      <c r="C202">
        <f t="shared" si="3"/>
        <v>3.96</v>
      </c>
      <c r="D202">
        <v>198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3:12" x14ac:dyDescent="0.4">
      <c r="C203">
        <f t="shared" si="3"/>
        <v>3.98</v>
      </c>
      <c r="D203">
        <v>199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3:12" x14ac:dyDescent="0.4">
      <c r="C204">
        <f t="shared" si="3"/>
        <v>4</v>
      </c>
      <c r="D204">
        <v>200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</row>
    <row r="205" spans="3:12" x14ac:dyDescent="0.4">
      <c r="C205">
        <f t="shared" si="3"/>
        <v>4.0200000000000005</v>
      </c>
      <c r="D205">
        <v>201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3:12" x14ac:dyDescent="0.4">
      <c r="C206">
        <f t="shared" si="3"/>
        <v>4.04</v>
      </c>
      <c r="D206">
        <v>202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3:12" x14ac:dyDescent="0.4">
      <c r="C207">
        <f t="shared" si="3"/>
        <v>4.0600000000000005</v>
      </c>
      <c r="D207">
        <v>203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3:12" x14ac:dyDescent="0.4">
      <c r="C208">
        <f t="shared" si="3"/>
        <v>4.08</v>
      </c>
      <c r="D208">
        <v>204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3:12" x14ac:dyDescent="0.4">
      <c r="C209">
        <f t="shared" si="3"/>
        <v>4.0999999999999996</v>
      </c>
      <c r="D209">
        <v>205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3:12" x14ac:dyDescent="0.4">
      <c r="C210">
        <f t="shared" si="3"/>
        <v>4.12</v>
      </c>
      <c r="D210">
        <v>206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3:12" x14ac:dyDescent="0.4">
      <c r="C211">
        <f t="shared" si="3"/>
        <v>4.1399999999999997</v>
      </c>
      <c r="D211">
        <v>207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3:12" x14ac:dyDescent="0.4">
      <c r="C212">
        <f t="shared" si="3"/>
        <v>4.16</v>
      </c>
      <c r="D212">
        <v>208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3:12" x14ac:dyDescent="0.4">
      <c r="C213">
        <f t="shared" si="3"/>
        <v>4.18</v>
      </c>
      <c r="D213">
        <v>209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3:12" x14ac:dyDescent="0.4">
      <c r="C214">
        <f t="shared" si="3"/>
        <v>4.2</v>
      </c>
      <c r="D214">
        <v>210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3:12" x14ac:dyDescent="0.4">
      <c r="C215">
        <f t="shared" si="3"/>
        <v>4.22</v>
      </c>
      <c r="D215">
        <v>211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3:12" x14ac:dyDescent="0.4">
      <c r="C216">
        <f t="shared" si="3"/>
        <v>4.24</v>
      </c>
      <c r="D216">
        <v>212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3:12" x14ac:dyDescent="0.4">
      <c r="C217">
        <f t="shared" si="3"/>
        <v>4.26</v>
      </c>
      <c r="D217">
        <v>213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3:12" x14ac:dyDescent="0.4">
      <c r="C218">
        <f t="shared" si="3"/>
        <v>4.28</v>
      </c>
      <c r="D218">
        <v>214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3:12" x14ac:dyDescent="0.4">
      <c r="C219">
        <f t="shared" si="3"/>
        <v>4.3</v>
      </c>
      <c r="D219">
        <v>215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3:12" x14ac:dyDescent="0.4">
      <c r="C220">
        <f t="shared" si="3"/>
        <v>4.32</v>
      </c>
      <c r="D220">
        <v>216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3:12" x14ac:dyDescent="0.4">
      <c r="C221">
        <f t="shared" si="3"/>
        <v>4.34</v>
      </c>
      <c r="D221">
        <v>217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3:12" x14ac:dyDescent="0.4">
      <c r="C222">
        <f t="shared" si="3"/>
        <v>4.3600000000000003</v>
      </c>
      <c r="D222">
        <v>218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3" spans="3:12" x14ac:dyDescent="0.4">
      <c r="C223">
        <f t="shared" si="3"/>
        <v>4.38</v>
      </c>
      <c r="D223">
        <v>219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3:12" x14ac:dyDescent="0.4">
      <c r="C224">
        <f t="shared" si="3"/>
        <v>4.4000000000000004</v>
      </c>
      <c r="D224">
        <v>220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3:12" x14ac:dyDescent="0.4">
      <c r="C225">
        <f t="shared" si="3"/>
        <v>4.42</v>
      </c>
      <c r="D225">
        <v>221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3:12" x14ac:dyDescent="0.4">
      <c r="C226">
        <f t="shared" si="3"/>
        <v>4.4400000000000004</v>
      </c>
      <c r="D226">
        <v>222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3:12" x14ac:dyDescent="0.4">
      <c r="C227">
        <f t="shared" si="3"/>
        <v>4.46</v>
      </c>
      <c r="D227">
        <v>223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</row>
    <row r="228" spans="3:12" x14ac:dyDescent="0.4">
      <c r="C228">
        <f t="shared" si="3"/>
        <v>4.4800000000000004</v>
      </c>
      <c r="D228">
        <v>224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3:12" x14ac:dyDescent="0.4">
      <c r="C229">
        <f t="shared" si="3"/>
        <v>4.5</v>
      </c>
      <c r="D229">
        <v>225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3:12" x14ac:dyDescent="0.4">
      <c r="C230">
        <f t="shared" si="3"/>
        <v>4.5200000000000005</v>
      </c>
      <c r="D230">
        <v>226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3:12" x14ac:dyDescent="0.4">
      <c r="C231">
        <f t="shared" si="3"/>
        <v>4.54</v>
      </c>
      <c r="D231">
        <v>227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3:12" x14ac:dyDescent="0.4">
      <c r="C232">
        <f t="shared" si="3"/>
        <v>4.5600000000000005</v>
      </c>
      <c r="D232">
        <v>228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3:12" x14ac:dyDescent="0.4">
      <c r="C233">
        <f t="shared" si="3"/>
        <v>4.58</v>
      </c>
      <c r="D233">
        <v>229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3:12" x14ac:dyDescent="0.4">
      <c r="C234">
        <f t="shared" si="3"/>
        <v>4.6000000000000005</v>
      </c>
      <c r="D234">
        <v>230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3:12" x14ac:dyDescent="0.4">
      <c r="C235">
        <f t="shared" si="3"/>
        <v>4.62</v>
      </c>
      <c r="D235">
        <v>231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3:12" x14ac:dyDescent="0.4">
      <c r="C236">
        <f t="shared" si="3"/>
        <v>4.6399999999999997</v>
      </c>
      <c r="D236">
        <v>232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3:12" x14ac:dyDescent="0.4">
      <c r="C237">
        <f t="shared" si="3"/>
        <v>4.66</v>
      </c>
      <c r="D237">
        <v>233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3:12" x14ac:dyDescent="0.4">
      <c r="C238">
        <f t="shared" si="3"/>
        <v>4.68</v>
      </c>
      <c r="D238">
        <v>234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3:12" x14ac:dyDescent="0.4">
      <c r="C239">
        <f t="shared" si="3"/>
        <v>4.7</v>
      </c>
      <c r="D239">
        <v>235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3:12" x14ac:dyDescent="0.4">
      <c r="C240">
        <f t="shared" si="3"/>
        <v>4.72</v>
      </c>
      <c r="D240">
        <v>236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3:12" x14ac:dyDescent="0.4">
      <c r="C241">
        <f t="shared" si="3"/>
        <v>4.74</v>
      </c>
      <c r="D241">
        <v>237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3:12" x14ac:dyDescent="0.4">
      <c r="C242">
        <f t="shared" si="3"/>
        <v>4.76</v>
      </c>
      <c r="D242">
        <v>238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3:12" x14ac:dyDescent="0.4">
      <c r="C243">
        <f t="shared" si="3"/>
        <v>4.78</v>
      </c>
      <c r="D243">
        <v>239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3:12" x14ac:dyDescent="0.4">
      <c r="C244">
        <f t="shared" si="3"/>
        <v>4.8</v>
      </c>
      <c r="D244">
        <v>240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3:12" x14ac:dyDescent="0.4">
      <c r="C245">
        <f t="shared" si="3"/>
        <v>4.82</v>
      </c>
      <c r="D245">
        <v>241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3:12" x14ac:dyDescent="0.4">
      <c r="C246">
        <f t="shared" si="3"/>
        <v>4.84</v>
      </c>
      <c r="D246">
        <v>242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3:12" x14ac:dyDescent="0.4">
      <c r="C247">
        <f t="shared" si="3"/>
        <v>4.8600000000000003</v>
      </c>
      <c r="D247">
        <v>243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3:12" x14ac:dyDescent="0.4">
      <c r="C248">
        <f t="shared" si="3"/>
        <v>4.88</v>
      </c>
      <c r="D248">
        <v>244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3:12" x14ac:dyDescent="0.4">
      <c r="C249">
        <f t="shared" si="3"/>
        <v>4.9000000000000004</v>
      </c>
      <c r="D249">
        <v>245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3:12" x14ac:dyDescent="0.4">
      <c r="C250">
        <f t="shared" si="3"/>
        <v>4.92</v>
      </c>
      <c r="D250">
        <v>246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3:12" x14ac:dyDescent="0.4">
      <c r="C251">
        <f t="shared" si="3"/>
        <v>4.9400000000000004</v>
      </c>
      <c r="D251">
        <v>247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</row>
    <row r="252" spans="3:12" x14ac:dyDescent="0.4">
      <c r="C252">
        <f t="shared" si="3"/>
        <v>4.96</v>
      </c>
      <c r="D252">
        <v>248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</row>
    <row r="253" spans="3:12" x14ac:dyDescent="0.4">
      <c r="C253">
        <f t="shared" si="3"/>
        <v>4.9800000000000004</v>
      </c>
      <c r="D253">
        <v>249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</row>
    <row r="254" spans="3:12" x14ac:dyDescent="0.4">
      <c r="C254">
        <f t="shared" si="3"/>
        <v>5</v>
      </c>
      <c r="D254">
        <v>250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3:12" x14ac:dyDescent="0.4">
      <c r="C255">
        <f t="shared" si="3"/>
        <v>5.0200000000000005</v>
      </c>
      <c r="D255">
        <v>251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3:12" x14ac:dyDescent="0.4">
      <c r="C256">
        <f t="shared" si="3"/>
        <v>5.04</v>
      </c>
      <c r="D256">
        <v>252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3:12" x14ac:dyDescent="0.4">
      <c r="C257">
        <f t="shared" si="3"/>
        <v>5.0600000000000005</v>
      </c>
      <c r="D257">
        <v>253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3:12" x14ac:dyDescent="0.4">
      <c r="C258">
        <f t="shared" si="3"/>
        <v>5.08</v>
      </c>
      <c r="D258">
        <v>254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3:12" x14ac:dyDescent="0.4">
      <c r="C259">
        <f t="shared" si="3"/>
        <v>5.1000000000000005</v>
      </c>
      <c r="D259">
        <v>255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</row>
    <row r="260" spans="3:12" x14ac:dyDescent="0.4">
      <c r="C260">
        <f t="shared" si="3"/>
        <v>5.12</v>
      </c>
      <c r="D260">
        <v>256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</row>
    <row r="261" spans="3:12" x14ac:dyDescent="0.4">
      <c r="C261">
        <f t="shared" si="3"/>
        <v>5.14</v>
      </c>
      <c r="D261">
        <v>257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3:12" x14ac:dyDescent="0.4">
      <c r="C262">
        <f t="shared" ref="C262:C304" si="4">20*0.001*D262</f>
        <v>5.16</v>
      </c>
      <c r="D262">
        <v>258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3:12" x14ac:dyDescent="0.4">
      <c r="C263">
        <f t="shared" si="4"/>
        <v>5.18</v>
      </c>
      <c r="D263">
        <v>259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3:12" x14ac:dyDescent="0.4">
      <c r="C264">
        <f t="shared" si="4"/>
        <v>5.2</v>
      </c>
      <c r="D264">
        <v>260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3:12" x14ac:dyDescent="0.4">
      <c r="C265">
        <f t="shared" si="4"/>
        <v>5.22</v>
      </c>
      <c r="D265">
        <v>261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3:12" x14ac:dyDescent="0.4">
      <c r="C266">
        <f t="shared" si="4"/>
        <v>5.24</v>
      </c>
      <c r="D266">
        <v>262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3:12" x14ac:dyDescent="0.4">
      <c r="C267">
        <f t="shared" si="4"/>
        <v>5.26</v>
      </c>
      <c r="D267">
        <v>263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3:12" x14ac:dyDescent="0.4">
      <c r="C268">
        <f t="shared" si="4"/>
        <v>5.28</v>
      </c>
      <c r="D268">
        <v>264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3:12" x14ac:dyDescent="0.4">
      <c r="C269">
        <f t="shared" si="4"/>
        <v>5.3</v>
      </c>
      <c r="D269">
        <v>265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3:12" x14ac:dyDescent="0.4">
      <c r="C270">
        <f t="shared" si="4"/>
        <v>5.32</v>
      </c>
      <c r="D270">
        <v>266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3:12" x14ac:dyDescent="0.4">
      <c r="C271">
        <f t="shared" si="4"/>
        <v>5.34</v>
      </c>
      <c r="D271">
        <v>267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3:12" x14ac:dyDescent="0.4">
      <c r="C272">
        <f t="shared" si="4"/>
        <v>5.36</v>
      </c>
      <c r="D272">
        <v>268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3:12" x14ac:dyDescent="0.4">
      <c r="C273">
        <f t="shared" si="4"/>
        <v>5.38</v>
      </c>
      <c r="D273">
        <v>269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3:12" x14ac:dyDescent="0.4">
      <c r="C274">
        <f t="shared" si="4"/>
        <v>5.4</v>
      </c>
      <c r="D274">
        <v>270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3:12" x14ac:dyDescent="0.4">
      <c r="C275">
        <f t="shared" si="4"/>
        <v>5.42</v>
      </c>
      <c r="D275">
        <v>271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3:12" x14ac:dyDescent="0.4">
      <c r="C276">
        <f t="shared" si="4"/>
        <v>5.44</v>
      </c>
      <c r="D276">
        <v>272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3:12" x14ac:dyDescent="0.4">
      <c r="C277">
        <f t="shared" si="4"/>
        <v>5.46</v>
      </c>
      <c r="D277">
        <v>273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</row>
    <row r="278" spans="3:12" x14ac:dyDescent="0.4">
      <c r="C278">
        <f t="shared" si="4"/>
        <v>5.48</v>
      </c>
      <c r="D278">
        <v>274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3:12" x14ac:dyDescent="0.4">
      <c r="C279">
        <f t="shared" si="4"/>
        <v>5.5</v>
      </c>
      <c r="D279">
        <v>275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3:12" x14ac:dyDescent="0.4">
      <c r="C280">
        <f t="shared" si="4"/>
        <v>5.5200000000000005</v>
      </c>
      <c r="D280">
        <v>276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3:12" x14ac:dyDescent="0.4">
      <c r="C281">
        <f t="shared" si="4"/>
        <v>5.54</v>
      </c>
      <c r="D281">
        <v>277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3:12" x14ac:dyDescent="0.4">
      <c r="C282">
        <f t="shared" si="4"/>
        <v>5.5600000000000005</v>
      </c>
      <c r="D282">
        <v>278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3:12" x14ac:dyDescent="0.4">
      <c r="C283">
        <f t="shared" si="4"/>
        <v>5.58</v>
      </c>
      <c r="D283">
        <v>279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3:12" x14ac:dyDescent="0.4">
      <c r="C284">
        <f t="shared" si="4"/>
        <v>5.6000000000000005</v>
      </c>
      <c r="D284">
        <v>280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3:12" x14ac:dyDescent="0.4">
      <c r="C285">
        <f t="shared" si="4"/>
        <v>5.62</v>
      </c>
      <c r="D285">
        <v>281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3:12" x14ac:dyDescent="0.4">
      <c r="C286">
        <f t="shared" si="4"/>
        <v>5.64</v>
      </c>
      <c r="D286">
        <v>282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3:12" x14ac:dyDescent="0.4">
      <c r="C287">
        <f t="shared" si="4"/>
        <v>5.66</v>
      </c>
      <c r="D287">
        <v>283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3:12" x14ac:dyDescent="0.4">
      <c r="C288">
        <f t="shared" si="4"/>
        <v>5.68</v>
      </c>
      <c r="D288">
        <v>284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3:12" x14ac:dyDescent="0.4">
      <c r="C289">
        <f t="shared" si="4"/>
        <v>5.7</v>
      </c>
      <c r="D289">
        <v>285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3:12" x14ac:dyDescent="0.4">
      <c r="C290">
        <f t="shared" si="4"/>
        <v>5.72</v>
      </c>
      <c r="D290">
        <v>286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3:12" x14ac:dyDescent="0.4">
      <c r="C291">
        <f t="shared" si="4"/>
        <v>5.74</v>
      </c>
      <c r="D291">
        <v>287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3:12" x14ac:dyDescent="0.4">
      <c r="C292">
        <f t="shared" si="4"/>
        <v>5.76</v>
      </c>
      <c r="D292">
        <v>288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3:12" x14ac:dyDescent="0.4">
      <c r="C293">
        <f t="shared" si="4"/>
        <v>5.78</v>
      </c>
      <c r="D293">
        <v>289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3:12" x14ac:dyDescent="0.4">
      <c r="C294">
        <f t="shared" si="4"/>
        <v>5.8</v>
      </c>
      <c r="D294">
        <v>290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3:12" x14ac:dyDescent="0.4">
      <c r="C295">
        <f t="shared" si="4"/>
        <v>5.82</v>
      </c>
      <c r="D295">
        <v>291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3:12" x14ac:dyDescent="0.4">
      <c r="C296">
        <f t="shared" si="4"/>
        <v>5.84</v>
      </c>
      <c r="D296">
        <v>292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3:12" x14ac:dyDescent="0.4">
      <c r="C297">
        <f t="shared" si="4"/>
        <v>5.86</v>
      </c>
      <c r="D297">
        <v>293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3:12" x14ac:dyDescent="0.4">
      <c r="C298">
        <f t="shared" si="4"/>
        <v>5.88</v>
      </c>
      <c r="D298">
        <v>294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3:12" x14ac:dyDescent="0.4">
      <c r="C299">
        <f t="shared" si="4"/>
        <v>5.9</v>
      </c>
      <c r="D299">
        <v>295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</row>
    <row r="300" spans="3:12" x14ac:dyDescent="0.4">
      <c r="C300">
        <f t="shared" si="4"/>
        <v>5.92</v>
      </c>
      <c r="D300">
        <v>296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</row>
    <row r="301" spans="3:12" x14ac:dyDescent="0.4">
      <c r="C301">
        <f t="shared" si="4"/>
        <v>5.94</v>
      </c>
      <c r="D301">
        <v>297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</row>
    <row r="302" spans="3:12" x14ac:dyDescent="0.4">
      <c r="C302">
        <f t="shared" si="4"/>
        <v>5.96</v>
      </c>
      <c r="D302">
        <v>298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3:12" x14ac:dyDescent="0.4">
      <c r="C303">
        <f t="shared" si="4"/>
        <v>5.98</v>
      </c>
      <c r="D303">
        <v>299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3:12" x14ac:dyDescent="0.4">
      <c r="C304">
        <f t="shared" si="4"/>
        <v>6</v>
      </c>
      <c r="D304">
        <v>300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04"/>
  <sheetViews>
    <sheetView topLeftCell="A21" zoomScaleNormal="100" workbookViewId="0">
      <selection activeCell="S48" sqref="S48"/>
    </sheetView>
  </sheetViews>
  <sheetFormatPr defaultRowHeight="18.75" x14ac:dyDescent="0.4"/>
  <sheetData>
    <row r="3" spans="1:12" ht="15.75" customHeight="1" x14ac:dyDescent="0.4">
      <c r="I3" t="s">
        <v>0</v>
      </c>
      <c r="L3">
        <v>20</v>
      </c>
    </row>
    <row r="4" spans="1:12" x14ac:dyDescent="0.4"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</row>
    <row r="5" spans="1:12" x14ac:dyDescent="0.4">
      <c r="A5" t="s">
        <v>10</v>
      </c>
      <c r="B5">
        <v>20</v>
      </c>
      <c r="C5">
        <f>20*0.001*D5</f>
        <v>0.02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4">
      <c r="A6" t="s">
        <v>9</v>
      </c>
      <c r="B6">
        <v>29.91</v>
      </c>
      <c r="C6">
        <f t="shared" ref="C6:C69" si="0">20*0.001*D6</f>
        <v>0.04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4">
      <c r="C7">
        <f t="shared" si="0"/>
        <v>0.06</v>
      </c>
      <c r="D7">
        <v>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4">
      <c r="C8">
        <f t="shared" si="0"/>
        <v>0.08</v>
      </c>
      <c r="D8">
        <v>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4">
      <c r="C9">
        <f t="shared" si="0"/>
        <v>0.1</v>
      </c>
      <c r="D9">
        <v>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4">
      <c r="C10">
        <f t="shared" si="0"/>
        <v>0.12</v>
      </c>
      <c r="D10">
        <v>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4">
      <c r="C11">
        <f t="shared" si="0"/>
        <v>0.14000000000000001</v>
      </c>
      <c r="D11">
        <v>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4">
      <c r="C12">
        <f t="shared" si="0"/>
        <v>0.16</v>
      </c>
      <c r="D12">
        <v>8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4">
      <c r="C13">
        <f t="shared" si="0"/>
        <v>0.18</v>
      </c>
      <c r="D13">
        <v>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4">
      <c r="C14">
        <f t="shared" si="0"/>
        <v>0.2</v>
      </c>
      <c r="D14">
        <v>10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4">
      <c r="C15">
        <f t="shared" si="0"/>
        <v>0.22</v>
      </c>
      <c r="D15">
        <v>11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4">
      <c r="C16">
        <f t="shared" si="0"/>
        <v>0.24</v>
      </c>
      <c r="D16">
        <v>12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3:12" x14ac:dyDescent="0.4">
      <c r="C17">
        <f t="shared" si="0"/>
        <v>0.26</v>
      </c>
      <c r="D17">
        <v>13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3:12" x14ac:dyDescent="0.4">
      <c r="C18">
        <f t="shared" si="0"/>
        <v>0.28000000000000003</v>
      </c>
      <c r="D18">
        <v>14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3:12" x14ac:dyDescent="0.4">
      <c r="C19">
        <f t="shared" si="0"/>
        <v>0.3</v>
      </c>
      <c r="D19">
        <v>15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3:12" x14ac:dyDescent="0.4">
      <c r="C20">
        <f t="shared" si="0"/>
        <v>0.32</v>
      </c>
      <c r="D20">
        <v>16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3:12" x14ac:dyDescent="0.4">
      <c r="C21">
        <f t="shared" si="0"/>
        <v>0.34</v>
      </c>
      <c r="D21">
        <v>17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3:12" x14ac:dyDescent="0.4">
      <c r="C22">
        <f t="shared" si="0"/>
        <v>0.36</v>
      </c>
      <c r="D22">
        <v>18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3:12" x14ac:dyDescent="0.4">
      <c r="C23">
        <f t="shared" si="0"/>
        <v>0.38</v>
      </c>
      <c r="D23">
        <v>19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3:12" x14ac:dyDescent="0.4">
      <c r="C24">
        <f t="shared" si="0"/>
        <v>0.4</v>
      </c>
      <c r="D24">
        <v>20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3:12" x14ac:dyDescent="0.4">
      <c r="C25">
        <f t="shared" si="0"/>
        <v>0.42</v>
      </c>
      <c r="D25">
        <v>21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3:12" x14ac:dyDescent="0.4">
      <c r="C26">
        <f t="shared" si="0"/>
        <v>0.44</v>
      </c>
      <c r="D26">
        <v>22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3:12" x14ac:dyDescent="0.4">
      <c r="C27">
        <f t="shared" si="0"/>
        <v>0.46</v>
      </c>
      <c r="D27">
        <v>23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3:12" x14ac:dyDescent="0.4">
      <c r="C28">
        <f t="shared" si="0"/>
        <v>0.48</v>
      </c>
      <c r="D28">
        <v>24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3:12" x14ac:dyDescent="0.4">
      <c r="C29">
        <f t="shared" si="0"/>
        <v>0.5</v>
      </c>
      <c r="D29">
        <v>25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3:12" x14ac:dyDescent="0.4">
      <c r="C30">
        <f t="shared" si="0"/>
        <v>0.52</v>
      </c>
      <c r="D30">
        <v>26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3:12" x14ac:dyDescent="0.4">
      <c r="C31">
        <f t="shared" si="0"/>
        <v>0.54</v>
      </c>
      <c r="D31">
        <v>27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0.28999999999999998</v>
      </c>
    </row>
    <row r="32" spans="3:12" x14ac:dyDescent="0.4">
      <c r="C32">
        <f t="shared" si="0"/>
        <v>0.56000000000000005</v>
      </c>
      <c r="D32">
        <v>28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0.78</v>
      </c>
    </row>
    <row r="33" spans="3:12" x14ac:dyDescent="0.4">
      <c r="C33">
        <f t="shared" si="0"/>
        <v>0.57999999999999996</v>
      </c>
      <c r="D33">
        <v>29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1.64</v>
      </c>
    </row>
    <row r="34" spans="3:12" x14ac:dyDescent="0.4">
      <c r="C34">
        <f t="shared" si="0"/>
        <v>0.6</v>
      </c>
      <c r="D34">
        <v>30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1.8</v>
      </c>
    </row>
    <row r="35" spans="3:12" x14ac:dyDescent="0.4">
      <c r="C35">
        <f t="shared" si="0"/>
        <v>0.62</v>
      </c>
      <c r="D35">
        <v>31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1.86</v>
      </c>
    </row>
    <row r="36" spans="3:12" x14ac:dyDescent="0.4">
      <c r="C36">
        <f t="shared" si="0"/>
        <v>0.64</v>
      </c>
      <c r="D36">
        <v>32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1.88</v>
      </c>
    </row>
    <row r="37" spans="3:12" x14ac:dyDescent="0.4">
      <c r="C37">
        <f t="shared" si="0"/>
        <v>0.66</v>
      </c>
      <c r="D37">
        <v>33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1.89</v>
      </c>
    </row>
    <row r="38" spans="3:12" x14ac:dyDescent="0.4">
      <c r="C38">
        <f t="shared" si="0"/>
        <v>0.68</v>
      </c>
      <c r="D38">
        <v>34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1.91</v>
      </c>
    </row>
    <row r="39" spans="3:12" x14ac:dyDescent="0.4">
      <c r="C39">
        <f t="shared" si="0"/>
        <v>0.70000000000000007</v>
      </c>
      <c r="D39">
        <v>35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1.93</v>
      </c>
    </row>
    <row r="40" spans="3:12" x14ac:dyDescent="0.4">
      <c r="C40">
        <f t="shared" si="0"/>
        <v>0.72</v>
      </c>
      <c r="D40">
        <v>36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1.95</v>
      </c>
    </row>
    <row r="41" spans="3:12" x14ac:dyDescent="0.4">
      <c r="C41">
        <f t="shared" si="0"/>
        <v>0.74</v>
      </c>
      <c r="D41">
        <v>37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1.97</v>
      </c>
    </row>
    <row r="42" spans="3:12" x14ac:dyDescent="0.4">
      <c r="C42">
        <f t="shared" si="0"/>
        <v>0.76</v>
      </c>
      <c r="D42">
        <v>38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1.99</v>
      </c>
    </row>
    <row r="43" spans="3:12" x14ac:dyDescent="0.4">
      <c r="C43">
        <f t="shared" si="0"/>
        <v>0.78</v>
      </c>
      <c r="D43">
        <v>39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2.0099999999999998</v>
      </c>
    </row>
    <row r="44" spans="3:12" x14ac:dyDescent="0.4">
      <c r="C44">
        <f t="shared" si="0"/>
        <v>0.8</v>
      </c>
      <c r="D44">
        <v>40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2.0099999999999998</v>
      </c>
    </row>
    <row r="45" spans="3:12" x14ac:dyDescent="0.4">
      <c r="C45">
        <f t="shared" si="0"/>
        <v>0.82000000000000006</v>
      </c>
      <c r="D45">
        <v>41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2.0099999999999998</v>
      </c>
    </row>
    <row r="46" spans="3:12" x14ac:dyDescent="0.4">
      <c r="C46">
        <f t="shared" si="0"/>
        <v>0.84</v>
      </c>
      <c r="D46">
        <v>42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2.0099999999999998</v>
      </c>
    </row>
    <row r="47" spans="3:12" x14ac:dyDescent="0.4">
      <c r="C47">
        <f t="shared" si="0"/>
        <v>0.86</v>
      </c>
      <c r="D47">
        <v>43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2.0299999999999998</v>
      </c>
    </row>
    <row r="48" spans="3:12" x14ac:dyDescent="0.4">
      <c r="C48">
        <f t="shared" si="0"/>
        <v>0.88</v>
      </c>
      <c r="D48">
        <v>44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2.0299999999999998</v>
      </c>
    </row>
    <row r="49" spans="3:12" x14ac:dyDescent="0.4">
      <c r="C49">
        <f t="shared" si="0"/>
        <v>0.9</v>
      </c>
      <c r="D49">
        <v>45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2.0499999999999998</v>
      </c>
    </row>
    <row r="50" spans="3:12" x14ac:dyDescent="0.4">
      <c r="C50">
        <f t="shared" si="0"/>
        <v>0.92</v>
      </c>
      <c r="D50">
        <v>46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2.0499999999999998</v>
      </c>
    </row>
    <row r="51" spans="3:12" x14ac:dyDescent="0.4">
      <c r="C51">
        <f t="shared" si="0"/>
        <v>0.94000000000000006</v>
      </c>
      <c r="D51">
        <v>47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2.0499999999999998</v>
      </c>
    </row>
    <row r="52" spans="3:12" x14ac:dyDescent="0.4">
      <c r="C52">
        <f t="shared" si="0"/>
        <v>0.96</v>
      </c>
      <c r="D52">
        <v>48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2.0699999999999998</v>
      </c>
    </row>
    <row r="53" spans="3:12" x14ac:dyDescent="0.4">
      <c r="C53">
        <f t="shared" si="0"/>
        <v>0.98</v>
      </c>
      <c r="D53">
        <v>49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2.09</v>
      </c>
    </row>
    <row r="54" spans="3:12" x14ac:dyDescent="0.4">
      <c r="C54">
        <f t="shared" si="0"/>
        <v>1</v>
      </c>
      <c r="D54">
        <v>50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2.09</v>
      </c>
    </row>
    <row r="55" spans="3:12" x14ac:dyDescent="0.4">
      <c r="C55">
        <f t="shared" si="0"/>
        <v>1.02</v>
      </c>
      <c r="D55">
        <v>51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2.11</v>
      </c>
    </row>
    <row r="56" spans="3:12" x14ac:dyDescent="0.4">
      <c r="C56">
        <f t="shared" si="0"/>
        <v>1.04</v>
      </c>
      <c r="D56">
        <v>52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2.11</v>
      </c>
    </row>
    <row r="57" spans="3:12" x14ac:dyDescent="0.4">
      <c r="C57">
        <f t="shared" si="0"/>
        <v>1.06</v>
      </c>
      <c r="D57">
        <v>53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2.11</v>
      </c>
    </row>
    <row r="58" spans="3:12" x14ac:dyDescent="0.4">
      <c r="C58">
        <f t="shared" si="0"/>
        <v>1.08</v>
      </c>
      <c r="D58">
        <v>54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2.13</v>
      </c>
    </row>
    <row r="59" spans="3:12" x14ac:dyDescent="0.4">
      <c r="C59">
        <f t="shared" si="0"/>
        <v>1.1000000000000001</v>
      </c>
      <c r="D59">
        <v>55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2.15</v>
      </c>
    </row>
    <row r="60" spans="3:12" x14ac:dyDescent="0.4">
      <c r="C60">
        <f t="shared" si="0"/>
        <v>1.1200000000000001</v>
      </c>
      <c r="D60">
        <v>56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2.15</v>
      </c>
    </row>
    <row r="61" spans="3:12" x14ac:dyDescent="0.4">
      <c r="C61">
        <f t="shared" si="0"/>
        <v>1.1400000000000001</v>
      </c>
      <c r="D61">
        <v>57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2.15</v>
      </c>
    </row>
    <row r="62" spans="3:12" x14ac:dyDescent="0.4">
      <c r="C62">
        <f t="shared" si="0"/>
        <v>1.1599999999999999</v>
      </c>
      <c r="D62">
        <v>58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2.17</v>
      </c>
    </row>
    <row r="63" spans="3:12" x14ac:dyDescent="0.4">
      <c r="C63">
        <f t="shared" si="0"/>
        <v>1.18</v>
      </c>
      <c r="D63">
        <v>59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2.17</v>
      </c>
    </row>
    <row r="64" spans="3:12" x14ac:dyDescent="0.4">
      <c r="C64">
        <f t="shared" si="0"/>
        <v>1.2</v>
      </c>
      <c r="D64">
        <v>60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2.17</v>
      </c>
    </row>
    <row r="65" spans="3:12" x14ac:dyDescent="0.4">
      <c r="C65">
        <f t="shared" si="0"/>
        <v>1.22</v>
      </c>
      <c r="D65">
        <v>61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2.19</v>
      </c>
    </row>
    <row r="66" spans="3:12" x14ac:dyDescent="0.4">
      <c r="C66">
        <f t="shared" si="0"/>
        <v>1.24</v>
      </c>
      <c r="D66">
        <v>62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2.21</v>
      </c>
    </row>
    <row r="67" spans="3:12" x14ac:dyDescent="0.4">
      <c r="C67">
        <f t="shared" si="0"/>
        <v>1.26</v>
      </c>
      <c r="D67">
        <v>63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2.23</v>
      </c>
    </row>
    <row r="68" spans="3:12" x14ac:dyDescent="0.4">
      <c r="C68">
        <f t="shared" si="0"/>
        <v>1.28</v>
      </c>
      <c r="D68">
        <v>64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2.27</v>
      </c>
    </row>
    <row r="69" spans="3:12" x14ac:dyDescent="0.4">
      <c r="C69">
        <f t="shared" si="0"/>
        <v>1.3</v>
      </c>
      <c r="D69">
        <v>65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2.27</v>
      </c>
    </row>
    <row r="70" spans="3:12" x14ac:dyDescent="0.4">
      <c r="C70">
        <f t="shared" ref="C70:C133" si="1">20*0.001*D70</f>
        <v>1.32</v>
      </c>
      <c r="D70">
        <v>66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2.27</v>
      </c>
    </row>
    <row r="71" spans="3:12" x14ac:dyDescent="0.4">
      <c r="C71">
        <f t="shared" si="1"/>
        <v>1.34</v>
      </c>
      <c r="D71">
        <v>67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2.2999999999999998</v>
      </c>
    </row>
    <row r="72" spans="3:12" x14ac:dyDescent="0.4">
      <c r="C72">
        <f t="shared" si="1"/>
        <v>1.36</v>
      </c>
      <c r="D72">
        <v>68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2.2999999999999998</v>
      </c>
    </row>
    <row r="73" spans="3:12" x14ac:dyDescent="0.4">
      <c r="C73">
        <f t="shared" si="1"/>
        <v>1.3800000000000001</v>
      </c>
      <c r="D73">
        <v>69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2.2999999999999998</v>
      </c>
    </row>
    <row r="74" spans="3:12" x14ac:dyDescent="0.4">
      <c r="C74">
        <f t="shared" si="1"/>
        <v>1.4000000000000001</v>
      </c>
      <c r="D74">
        <v>70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2.2999999999999998</v>
      </c>
    </row>
    <row r="75" spans="3:12" x14ac:dyDescent="0.4">
      <c r="C75">
        <f t="shared" si="1"/>
        <v>1.42</v>
      </c>
      <c r="D75">
        <v>71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2.2999999999999998</v>
      </c>
    </row>
    <row r="76" spans="3:12" x14ac:dyDescent="0.4">
      <c r="C76">
        <f t="shared" si="1"/>
        <v>1.44</v>
      </c>
      <c r="D76">
        <v>72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2.2999999999999998</v>
      </c>
    </row>
    <row r="77" spans="3:12" x14ac:dyDescent="0.4">
      <c r="C77">
        <f t="shared" si="1"/>
        <v>1.46</v>
      </c>
      <c r="D77">
        <v>73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2.3199999999999998</v>
      </c>
    </row>
    <row r="78" spans="3:12" x14ac:dyDescent="0.4">
      <c r="C78">
        <f t="shared" si="1"/>
        <v>1.48</v>
      </c>
      <c r="D78">
        <v>74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2.3199999999999998</v>
      </c>
    </row>
    <row r="79" spans="3:12" x14ac:dyDescent="0.4">
      <c r="C79">
        <f t="shared" si="1"/>
        <v>1.5</v>
      </c>
      <c r="D79">
        <v>75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2.3199999999999998</v>
      </c>
    </row>
    <row r="80" spans="3:12" x14ac:dyDescent="0.4">
      <c r="C80">
        <f t="shared" si="1"/>
        <v>1.52</v>
      </c>
      <c r="D80">
        <v>76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2.3199999999999998</v>
      </c>
    </row>
    <row r="81" spans="3:12" x14ac:dyDescent="0.4">
      <c r="C81">
        <f t="shared" si="1"/>
        <v>1.54</v>
      </c>
      <c r="D81">
        <v>77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2.3199999999999998</v>
      </c>
    </row>
    <row r="82" spans="3:12" x14ac:dyDescent="0.4">
      <c r="C82">
        <f t="shared" si="1"/>
        <v>1.56</v>
      </c>
      <c r="D82">
        <v>78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2.3199999999999998</v>
      </c>
    </row>
    <row r="83" spans="3:12" x14ac:dyDescent="0.4">
      <c r="C83">
        <f t="shared" si="1"/>
        <v>1.58</v>
      </c>
      <c r="D83">
        <v>79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2.34</v>
      </c>
    </row>
    <row r="84" spans="3:12" x14ac:dyDescent="0.4">
      <c r="C84">
        <f t="shared" si="1"/>
        <v>1.6</v>
      </c>
      <c r="D84">
        <v>80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2.34</v>
      </c>
    </row>
    <row r="85" spans="3:12" x14ac:dyDescent="0.4">
      <c r="C85">
        <f t="shared" si="1"/>
        <v>1.62</v>
      </c>
      <c r="D85">
        <v>81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2.34</v>
      </c>
    </row>
    <row r="86" spans="3:12" x14ac:dyDescent="0.4">
      <c r="C86">
        <f t="shared" si="1"/>
        <v>1.6400000000000001</v>
      </c>
      <c r="D86">
        <v>82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2.34</v>
      </c>
    </row>
    <row r="87" spans="3:12" x14ac:dyDescent="0.4">
      <c r="C87">
        <f t="shared" si="1"/>
        <v>1.6600000000000001</v>
      </c>
      <c r="D87">
        <v>83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2.34</v>
      </c>
    </row>
    <row r="88" spans="3:12" x14ac:dyDescent="0.4">
      <c r="C88">
        <f t="shared" si="1"/>
        <v>1.68</v>
      </c>
      <c r="D88">
        <v>84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2.34</v>
      </c>
    </row>
    <row r="89" spans="3:12" x14ac:dyDescent="0.4">
      <c r="C89">
        <f t="shared" si="1"/>
        <v>1.7</v>
      </c>
      <c r="D89">
        <v>85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2.36</v>
      </c>
    </row>
    <row r="90" spans="3:12" x14ac:dyDescent="0.4">
      <c r="C90">
        <f t="shared" si="1"/>
        <v>1.72</v>
      </c>
      <c r="D90">
        <v>86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2.36</v>
      </c>
    </row>
    <row r="91" spans="3:12" x14ac:dyDescent="0.4">
      <c r="C91">
        <f t="shared" si="1"/>
        <v>1.74</v>
      </c>
      <c r="D91">
        <v>87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2.36</v>
      </c>
    </row>
    <row r="92" spans="3:12" x14ac:dyDescent="0.4">
      <c r="C92">
        <f t="shared" si="1"/>
        <v>1.76</v>
      </c>
      <c r="D92">
        <v>88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2.36</v>
      </c>
    </row>
    <row r="93" spans="3:12" x14ac:dyDescent="0.4">
      <c r="C93">
        <f t="shared" si="1"/>
        <v>1.78</v>
      </c>
      <c r="D93">
        <v>89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2.36</v>
      </c>
    </row>
    <row r="94" spans="3:12" x14ac:dyDescent="0.4">
      <c r="C94">
        <f t="shared" si="1"/>
        <v>1.8</v>
      </c>
      <c r="D94">
        <v>90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2.36</v>
      </c>
    </row>
    <row r="95" spans="3:12" x14ac:dyDescent="0.4">
      <c r="C95">
        <f t="shared" si="1"/>
        <v>1.82</v>
      </c>
      <c r="D95">
        <v>91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2.36</v>
      </c>
    </row>
    <row r="96" spans="3:12" x14ac:dyDescent="0.4">
      <c r="C96">
        <f t="shared" si="1"/>
        <v>1.84</v>
      </c>
      <c r="D96">
        <v>92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2.38</v>
      </c>
    </row>
    <row r="97" spans="3:12" x14ac:dyDescent="0.4">
      <c r="C97">
        <f t="shared" si="1"/>
        <v>1.86</v>
      </c>
      <c r="D97">
        <v>93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2.38</v>
      </c>
    </row>
    <row r="98" spans="3:12" x14ac:dyDescent="0.4">
      <c r="C98">
        <f t="shared" si="1"/>
        <v>1.8800000000000001</v>
      </c>
      <c r="D98">
        <v>94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2.4</v>
      </c>
    </row>
    <row r="99" spans="3:12" x14ac:dyDescent="0.4">
      <c r="C99">
        <f t="shared" si="1"/>
        <v>1.9000000000000001</v>
      </c>
      <c r="D99">
        <v>95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2.4</v>
      </c>
    </row>
    <row r="100" spans="3:12" x14ac:dyDescent="0.4">
      <c r="C100">
        <f t="shared" si="1"/>
        <v>1.92</v>
      </c>
      <c r="D100">
        <v>96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2.4</v>
      </c>
    </row>
    <row r="101" spans="3:12" x14ac:dyDescent="0.4">
      <c r="C101">
        <f t="shared" si="1"/>
        <v>1.94</v>
      </c>
      <c r="D101">
        <v>97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2.4</v>
      </c>
    </row>
    <row r="102" spans="3:12" x14ac:dyDescent="0.4">
      <c r="C102">
        <f t="shared" si="1"/>
        <v>1.96</v>
      </c>
      <c r="D102">
        <v>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2.4</v>
      </c>
    </row>
    <row r="103" spans="3:12" x14ac:dyDescent="0.4">
      <c r="C103">
        <f t="shared" si="1"/>
        <v>1.98</v>
      </c>
      <c r="D103">
        <v>99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2.4</v>
      </c>
    </row>
    <row r="104" spans="3:12" x14ac:dyDescent="0.4">
      <c r="C104">
        <f t="shared" si="1"/>
        <v>2</v>
      </c>
      <c r="D104">
        <v>100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2.4</v>
      </c>
    </row>
    <row r="105" spans="3:12" x14ac:dyDescent="0.4">
      <c r="C105">
        <f t="shared" si="1"/>
        <v>2.02</v>
      </c>
      <c r="D105">
        <v>101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2.42</v>
      </c>
    </row>
    <row r="106" spans="3:12" x14ac:dyDescent="0.4">
      <c r="C106">
        <f t="shared" si="1"/>
        <v>2.04</v>
      </c>
      <c r="D106">
        <v>102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2.42</v>
      </c>
    </row>
    <row r="107" spans="3:12" x14ac:dyDescent="0.4">
      <c r="C107">
        <f t="shared" si="1"/>
        <v>2.06</v>
      </c>
      <c r="D107">
        <v>103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2.42</v>
      </c>
    </row>
    <row r="108" spans="3:12" x14ac:dyDescent="0.4">
      <c r="C108">
        <f t="shared" si="1"/>
        <v>2.08</v>
      </c>
      <c r="D108">
        <v>104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2.42</v>
      </c>
    </row>
    <row r="109" spans="3:12" x14ac:dyDescent="0.4">
      <c r="C109">
        <f t="shared" si="1"/>
        <v>2.1</v>
      </c>
      <c r="D109">
        <v>105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2.42</v>
      </c>
    </row>
    <row r="110" spans="3:12" x14ac:dyDescent="0.4">
      <c r="C110">
        <f t="shared" si="1"/>
        <v>2.12</v>
      </c>
      <c r="D110">
        <v>106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2.42</v>
      </c>
    </row>
    <row r="111" spans="3:12" x14ac:dyDescent="0.4">
      <c r="C111">
        <f t="shared" si="1"/>
        <v>2.14</v>
      </c>
      <c r="D111">
        <v>107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2.42</v>
      </c>
    </row>
    <row r="112" spans="3:12" x14ac:dyDescent="0.4">
      <c r="C112">
        <f t="shared" si="1"/>
        <v>2.16</v>
      </c>
      <c r="D112">
        <v>108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2.42</v>
      </c>
    </row>
    <row r="113" spans="3:12" x14ac:dyDescent="0.4">
      <c r="C113">
        <f t="shared" si="1"/>
        <v>2.1800000000000002</v>
      </c>
      <c r="D113">
        <v>109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2.42</v>
      </c>
    </row>
    <row r="114" spans="3:12" x14ac:dyDescent="0.4">
      <c r="C114">
        <f t="shared" si="1"/>
        <v>2.2000000000000002</v>
      </c>
      <c r="D114">
        <v>110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2.44</v>
      </c>
    </row>
    <row r="115" spans="3:12" x14ac:dyDescent="0.4">
      <c r="C115">
        <f t="shared" si="1"/>
        <v>2.2200000000000002</v>
      </c>
      <c r="D115">
        <v>111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2.44</v>
      </c>
    </row>
    <row r="116" spans="3:12" x14ac:dyDescent="0.4">
      <c r="C116">
        <f t="shared" si="1"/>
        <v>2.2400000000000002</v>
      </c>
      <c r="D116">
        <v>112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2.44</v>
      </c>
    </row>
    <row r="117" spans="3:12" x14ac:dyDescent="0.4">
      <c r="C117">
        <f t="shared" si="1"/>
        <v>2.2600000000000002</v>
      </c>
      <c r="D117">
        <v>113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2.44</v>
      </c>
    </row>
    <row r="118" spans="3:12" x14ac:dyDescent="0.4">
      <c r="C118">
        <f t="shared" si="1"/>
        <v>2.2800000000000002</v>
      </c>
      <c r="D118">
        <v>114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2.46</v>
      </c>
    </row>
    <row r="119" spans="3:12" x14ac:dyDescent="0.4">
      <c r="C119">
        <f t="shared" si="1"/>
        <v>2.3000000000000003</v>
      </c>
      <c r="D119">
        <v>115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2.46</v>
      </c>
    </row>
    <row r="120" spans="3:12" x14ac:dyDescent="0.4">
      <c r="C120">
        <f t="shared" si="1"/>
        <v>2.3199999999999998</v>
      </c>
      <c r="D120">
        <v>116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2.46</v>
      </c>
    </row>
    <row r="121" spans="3:12" x14ac:dyDescent="0.4">
      <c r="C121">
        <f t="shared" si="1"/>
        <v>2.34</v>
      </c>
      <c r="D121">
        <v>117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2.46</v>
      </c>
    </row>
    <row r="122" spans="3:12" x14ac:dyDescent="0.4">
      <c r="C122">
        <f t="shared" si="1"/>
        <v>2.36</v>
      </c>
      <c r="D122">
        <v>118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2.46</v>
      </c>
    </row>
    <row r="123" spans="3:12" x14ac:dyDescent="0.4">
      <c r="C123">
        <f t="shared" si="1"/>
        <v>2.38</v>
      </c>
      <c r="D123">
        <v>119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2.46</v>
      </c>
    </row>
    <row r="124" spans="3:12" x14ac:dyDescent="0.4">
      <c r="C124">
        <f t="shared" si="1"/>
        <v>2.4</v>
      </c>
      <c r="D124">
        <v>120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2.46</v>
      </c>
    </row>
    <row r="125" spans="3:12" x14ac:dyDescent="0.4">
      <c r="C125">
        <f t="shared" si="1"/>
        <v>2.42</v>
      </c>
      <c r="D125">
        <v>121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2.48</v>
      </c>
    </row>
    <row r="126" spans="3:12" x14ac:dyDescent="0.4">
      <c r="C126">
        <f t="shared" si="1"/>
        <v>2.44</v>
      </c>
      <c r="D126">
        <v>122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2.48</v>
      </c>
    </row>
    <row r="127" spans="3:12" x14ac:dyDescent="0.4">
      <c r="C127">
        <f t="shared" si="1"/>
        <v>2.46</v>
      </c>
      <c r="D127">
        <v>123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2.48</v>
      </c>
    </row>
    <row r="128" spans="3:12" x14ac:dyDescent="0.4">
      <c r="C128">
        <f t="shared" si="1"/>
        <v>2.48</v>
      </c>
      <c r="D128">
        <v>124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2.48</v>
      </c>
    </row>
    <row r="129" spans="3:12" x14ac:dyDescent="0.4">
      <c r="C129">
        <f t="shared" si="1"/>
        <v>2.5</v>
      </c>
      <c r="D129">
        <v>125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2.48</v>
      </c>
    </row>
    <row r="130" spans="3:12" x14ac:dyDescent="0.4">
      <c r="C130">
        <f t="shared" si="1"/>
        <v>2.52</v>
      </c>
      <c r="D130">
        <v>126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2.48</v>
      </c>
    </row>
    <row r="131" spans="3:12" x14ac:dyDescent="0.4">
      <c r="C131">
        <f t="shared" si="1"/>
        <v>2.54</v>
      </c>
      <c r="D131">
        <v>127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2.48</v>
      </c>
    </row>
    <row r="132" spans="3:12" x14ac:dyDescent="0.4">
      <c r="C132">
        <f t="shared" si="1"/>
        <v>2.56</v>
      </c>
      <c r="D132">
        <v>128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2.48</v>
      </c>
    </row>
    <row r="133" spans="3:12" x14ac:dyDescent="0.4">
      <c r="C133">
        <f t="shared" si="1"/>
        <v>2.58</v>
      </c>
      <c r="D133">
        <v>129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2.48</v>
      </c>
    </row>
    <row r="134" spans="3:12" x14ac:dyDescent="0.4">
      <c r="C134">
        <f t="shared" ref="C134:C197" si="2">20*0.001*D134</f>
        <v>2.6</v>
      </c>
      <c r="D134">
        <v>130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2.48</v>
      </c>
    </row>
    <row r="135" spans="3:12" x14ac:dyDescent="0.4">
      <c r="C135">
        <f t="shared" si="2"/>
        <v>2.62</v>
      </c>
      <c r="D135">
        <v>131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2.48</v>
      </c>
    </row>
    <row r="136" spans="3:12" x14ac:dyDescent="0.4">
      <c r="C136">
        <f t="shared" si="2"/>
        <v>2.64</v>
      </c>
      <c r="D136">
        <v>132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2.5</v>
      </c>
    </row>
    <row r="137" spans="3:12" x14ac:dyDescent="0.4">
      <c r="C137">
        <f t="shared" si="2"/>
        <v>2.66</v>
      </c>
      <c r="D137">
        <v>133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2.5</v>
      </c>
    </row>
    <row r="138" spans="3:12" x14ac:dyDescent="0.4">
      <c r="C138">
        <f t="shared" si="2"/>
        <v>2.68</v>
      </c>
      <c r="D138">
        <v>134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2.5</v>
      </c>
    </row>
    <row r="139" spans="3:12" x14ac:dyDescent="0.4">
      <c r="C139">
        <f t="shared" si="2"/>
        <v>2.7</v>
      </c>
      <c r="D139">
        <v>135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2.5</v>
      </c>
    </row>
    <row r="140" spans="3:12" x14ac:dyDescent="0.4">
      <c r="C140">
        <f t="shared" si="2"/>
        <v>2.72</v>
      </c>
      <c r="D140">
        <v>136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2.5</v>
      </c>
    </row>
    <row r="141" spans="3:12" x14ac:dyDescent="0.4">
      <c r="C141">
        <f t="shared" si="2"/>
        <v>2.74</v>
      </c>
      <c r="D141">
        <v>137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2.5</v>
      </c>
    </row>
    <row r="142" spans="3:12" x14ac:dyDescent="0.4">
      <c r="C142">
        <f t="shared" si="2"/>
        <v>2.7600000000000002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2.5</v>
      </c>
    </row>
    <row r="143" spans="3:12" x14ac:dyDescent="0.4">
      <c r="C143">
        <f t="shared" si="2"/>
        <v>2.7800000000000002</v>
      </c>
      <c r="D143">
        <v>139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2.52</v>
      </c>
    </row>
    <row r="144" spans="3:12" x14ac:dyDescent="0.4">
      <c r="C144">
        <f t="shared" si="2"/>
        <v>2.8000000000000003</v>
      </c>
      <c r="D144">
        <v>140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2.52</v>
      </c>
    </row>
    <row r="145" spans="3:12" x14ac:dyDescent="0.4">
      <c r="C145">
        <f t="shared" si="2"/>
        <v>2.82</v>
      </c>
      <c r="D145">
        <v>141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2.52</v>
      </c>
    </row>
    <row r="146" spans="3:12" x14ac:dyDescent="0.4">
      <c r="C146">
        <f t="shared" si="2"/>
        <v>2.84</v>
      </c>
      <c r="D146">
        <v>142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2.52</v>
      </c>
    </row>
    <row r="147" spans="3:12" x14ac:dyDescent="0.4">
      <c r="C147">
        <f t="shared" si="2"/>
        <v>2.86</v>
      </c>
      <c r="D147">
        <v>143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2.52</v>
      </c>
    </row>
    <row r="148" spans="3:12" x14ac:dyDescent="0.4">
      <c r="C148">
        <f t="shared" si="2"/>
        <v>2.88</v>
      </c>
      <c r="D148">
        <v>144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2.52</v>
      </c>
    </row>
    <row r="149" spans="3:12" x14ac:dyDescent="0.4">
      <c r="C149">
        <f t="shared" si="2"/>
        <v>2.9</v>
      </c>
      <c r="D149">
        <v>145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2.52</v>
      </c>
    </row>
    <row r="150" spans="3:12" x14ac:dyDescent="0.4">
      <c r="C150">
        <f t="shared" si="2"/>
        <v>2.92</v>
      </c>
      <c r="D150">
        <v>146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2.52</v>
      </c>
    </row>
    <row r="151" spans="3:12" x14ac:dyDescent="0.4">
      <c r="C151">
        <f t="shared" si="2"/>
        <v>2.94</v>
      </c>
      <c r="D151">
        <v>147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2.52</v>
      </c>
    </row>
    <row r="152" spans="3:12" x14ac:dyDescent="0.4">
      <c r="C152">
        <f t="shared" si="2"/>
        <v>2.96</v>
      </c>
      <c r="D152">
        <v>148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2.52</v>
      </c>
    </row>
    <row r="153" spans="3:12" x14ac:dyDescent="0.4">
      <c r="C153">
        <f t="shared" si="2"/>
        <v>2.98</v>
      </c>
      <c r="D153">
        <v>149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2.52</v>
      </c>
    </row>
    <row r="154" spans="3:12" x14ac:dyDescent="0.4">
      <c r="C154">
        <f t="shared" si="2"/>
        <v>3</v>
      </c>
      <c r="D154">
        <v>150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2.52</v>
      </c>
    </row>
    <row r="155" spans="3:12" x14ac:dyDescent="0.4">
      <c r="C155">
        <f t="shared" si="2"/>
        <v>3.02</v>
      </c>
      <c r="D155">
        <v>151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2.52</v>
      </c>
    </row>
    <row r="156" spans="3:12" x14ac:dyDescent="0.4">
      <c r="C156">
        <f t="shared" si="2"/>
        <v>3.04</v>
      </c>
      <c r="D156">
        <v>152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2.52</v>
      </c>
    </row>
    <row r="157" spans="3:12" x14ac:dyDescent="0.4">
      <c r="C157">
        <f t="shared" si="2"/>
        <v>3.06</v>
      </c>
      <c r="D157">
        <v>153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2.52</v>
      </c>
    </row>
    <row r="158" spans="3:12" x14ac:dyDescent="0.4">
      <c r="C158">
        <f t="shared" si="2"/>
        <v>3.08</v>
      </c>
      <c r="D158">
        <v>154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2.52</v>
      </c>
    </row>
    <row r="159" spans="3:12" x14ac:dyDescent="0.4">
      <c r="C159">
        <f t="shared" si="2"/>
        <v>3.1</v>
      </c>
      <c r="D159">
        <v>155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2.52</v>
      </c>
    </row>
    <row r="160" spans="3:12" x14ac:dyDescent="0.4">
      <c r="C160">
        <f t="shared" si="2"/>
        <v>3.12</v>
      </c>
      <c r="D160">
        <v>156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2.54</v>
      </c>
    </row>
    <row r="161" spans="3:12" x14ac:dyDescent="0.4">
      <c r="C161">
        <f t="shared" si="2"/>
        <v>3.14</v>
      </c>
      <c r="D161">
        <v>157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2.52</v>
      </c>
    </row>
    <row r="162" spans="3:12" x14ac:dyDescent="0.4">
      <c r="C162">
        <f t="shared" si="2"/>
        <v>3.16</v>
      </c>
      <c r="D162">
        <v>158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2.54</v>
      </c>
    </row>
    <row r="163" spans="3:12" x14ac:dyDescent="0.4">
      <c r="C163">
        <f t="shared" si="2"/>
        <v>3.18</v>
      </c>
      <c r="D163">
        <v>159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2.54</v>
      </c>
    </row>
    <row r="164" spans="3:12" x14ac:dyDescent="0.4">
      <c r="C164">
        <f t="shared" si="2"/>
        <v>3.2</v>
      </c>
      <c r="D164">
        <v>160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2.54</v>
      </c>
    </row>
    <row r="165" spans="3:12" x14ac:dyDescent="0.4">
      <c r="C165">
        <f t="shared" si="2"/>
        <v>3.22</v>
      </c>
      <c r="D165">
        <v>161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2.54</v>
      </c>
    </row>
    <row r="166" spans="3:12" x14ac:dyDescent="0.4">
      <c r="C166">
        <f t="shared" si="2"/>
        <v>3.24</v>
      </c>
      <c r="D166">
        <v>162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2.54</v>
      </c>
    </row>
    <row r="167" spans="3:12" x14ac:dyDescent="0.4">
      <c r="C167">
        <f t="shared" si="2"/>
        <v>3.2600000000000002</v>
      </c>
      <c r="D167">
        <v>163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2.54</v>
      </c>
    </row>
    <row r="168" spans="3:12" x14ac:dyDescent="0.4">
      <c r="C168">
        <f t="shared" si="2"/>
        <v>3.2800000000000002</v>
      </c>
      <c r="D168">
        <v>164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2.56</v>
      </c>
    </row>
    <row r="169" spans="3:12" x14ac:dyDescent="0.4">
      <c r="C169">
        <f t="shared" si="2"/>
        <v>3.3000000000000003</v>
      </c>
      <c r="D169">
        <v>165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2.56</v>
      </c>
    </row>
    <row r="170" spans="3:12" x14ac:dyDescent="0.4">
      <c r="C170">
        <f t="shared" si="2"/>
        <v>3.3200000000000003</v>
      </c>
      <c r="D170">
        <v>166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2.56</v>
      </c>
    </row>
    <row r="171" spans="3:12" x14ac:dyDescent="0.4">
      <c r="C171">
        <f t="shared" si="2"/>
        <v>3.34</v>
      </c>
      <c r="D171">
        <v>167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2.56</v>
      </c>
    </row>
    <row r="172" spans="3:12" x14ac:dyDescent="0.4">
      <c r="C172">
        <f t="shared" si="2"/>
        <v>3.36</v>
      </c>
      <c r="D172">
        <v>168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2.56</v>
      </c>
    </row>
    <row r="173" spans="3:12" x14ac:dyDescent="0.4">
      <c r="C173">
        <f t="shared" si="2"/>
        <v>3.38</v>
      </c>
      <c r="D173">
        <v>169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2.56</v>
      </c>
    </row>
    <row r="174" spans="3:12" x14ac:dyDescent="0.4">
      <c r="C174">
        <f t="shared" si="2"/>
        <v>3.4</v>
      </c>
      <c r="D174">
        <v>170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2.56</v>
      </c>
    </row>
    <row r="175" spans="3:12" x14ac:dyDescent="0.4">
      <c r="C175">
        <f t="shared" si="2"/>
        <v>3.42</v>
      </c>
      <c r="D175">
        <v>171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2.56</v>
      </c>
    </row>
    <row r="176" spans="3:12" x14ac:dyDescent="0.4">
      <c r="C176">
        <f t="shared" si="2"/>
        <v>3.44</v>
      </c>
      <c r="D176">
        <v>172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2.56</v>
      </c>
    </row>
    <row r="177" spans="3:12" x14ac:dyDescent="0.4">
      <c r="C177">
        <f t="shared" si="2"/>
        <v>3.46</v>
      </c>
      <c r="D177">
        <v>173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2.56</v>
      </c>
    </row>
    <row r="178" spans="3:12" x14ac:dyDescent="0.4">
      <c r="C178">
        <f t="shared" si="2"/>
        <v>3.48</v>
      </c>
      <c r="D178">
        <v>174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2.56</v>
      </c>
    </row>
    <row r="179" spans="3:12" x14ac:dyDescent="0.4">
      <c r="C179">
        <f t="shared" si="2"/>
        <v>3.5</v>
      </c>
      <c r="D179">
        <v>175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2.56</v>
      </c>
    </row>
    <row r="180" spans="3:12" x14ac:dyDescent="0.4">
      <c r="C180">
        <f t="shared" si="2"/>
        <v>3.52</v>
      </c>
      <c r="D180">
        <v>176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2.56</v>
      </c>
    </row>
    <row r="181" spans="3:12" x14ac:dyDescent="0.4">
      <c r="C181">
        <f t="shared" si="2"/>
        <v>3.54</v>
      </c>
      <c r="D181">
        <v>177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2.56</v>
      </c>
    </row>
    <row r="182" spans="3:12" x14ac:dyDescent="0.4">
      <c r="C182">
        <f t="shared" si="2"/>
        <v>3.56</v>
      </c>
      <c r="D182">
        <v>178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2.56</v>
      </c>
    </row>
    <row r="183" spans="3:12" x14ac:dyDescent="0.4">
      <c r="C183">
        <f t="shared" si="2"/>
        <v>3.58</v>
      </c>
      <c r="D183">
        <v>179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2.56</v>
      </c>
    </row>
    <row r="184" spans="3:12" x14ac:dyDescent="0.4">
      <c r="C184">
        <f t="shared" si="2"/>
        <v>3.6</v>
      </c>
      <c r="D184">
        <v>180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2.56</v>
      </c>
    </row>
    <row r="185" spans="3:12" x14ac:dyDescent="0.4">
      <c r="C185">
        <f t="shared" si="2"/>
        <v>3.62</v>
      </c>
      <c r="D185">
        <v>181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2.56</v>
      </c>
    </row>
    <row r="186" spans="3:12" x14ac:dyDescent="0.4">
      <c r="C186">
        <f t="shared" si="2"/>
        <v>3.64</v>
      </c>
      <c r="D186">
        <v>182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2.58</v>
      </c>
    </row>
    <row r="187" spans="3:12" x14ac:dyDescent="0.4">
      <c r="C187">
        <f t="shared" si="2"/>
        <v>3.66</v>
      </c>
      <c r="D187">
        <v>183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2.58</v>
      </c>
    </row>
    <row r="188" spans="3:12" x14ac:dyDescent="0.4">
      <c r="C188">
        <f t="shared" si="2"/>
        <v>3.68</v>
      </c>
      <c r="D188">
        <v>184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2.58</v>
      </c>
    </row>
    <row r="189" spans="3:12" x14ac:dyDescent="0.4">
      <c r="C189">
        <f t="shared" si="2"/>
        <v>3.7</v>
      </c>
      <c r="D189">
        <v>185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2.58</v>
      </c>
    </row>
    <row r="190" spans="3:12" x14ac:dyDescent="0.4">
      <c r="C190">
        <f t="shared" si="2"/>
        <v>3.72</v>
      </c>
      <c r="D190">
        <v>186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2.58</v>
      </c>
    </row>
    <row r="191" spans="3:12" x14ac:dyDescent="0.4">
      <c r="C191">
        <f t="shared" si="2"/>
        <v>3.74</v>
      </c>
      <c r="D191">
        <v>187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2.58</v>
      </c>
    </row>
    <row r="192" spans="3:12" x14ac:dyDescent="0.4">
      <c r="C192">
        <f t="shared" si="2"/>
        <v>3.7600000000000002</v>
      </c>
      <c r="D192">
        <v>188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2.58</v>
      </c>
    </row>
    <row r="193" spans="3:12" x14ac:dyDescent="0.4">
      <c r="C193">
        <f t="shared" si="2"/>
        <v>3.7800000000000002</v>
      </c>
      <c r="D193">
        <v>189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2.58</v>
      </c>
    </row>
    <row r="194" spans="3:12" x14ac:dyDescent="0.4">
      <c r="C194">
        <f t="shared" si="2"/>
        <v>3.8000000000000003</v>
      </c>
      <c r="D194">
        <v>190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2.58</v>
      </c>
    </row>
    <row r="195" spans="3:12" x14ac:dyDescent="0.4">
      <c r="C195">
        <f t="shared" si="2"/>
        <v>3.8200000000000003</v>
      </c>
      <c r="D195">
        <v>191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2.58</v>
      </c>
    </row>
    <row r="196" spans="3:12" x14ac:dyDescent="0.4">
      <c r="C196">
        <f t="shared" si="2"/>
        <v>3.84</v>
      </c>
      <c r="D196">
        <v>192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2.58</v>
      </c>
    </row>
    <row r="197" spans="3:12" x14ac:dyDescent="0.4">
      <c r="C197">
        <f t="shared" si="2"/>
        <v>3.86</v>
      </c>
      <c r="D197">
        <v>193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2.58</v>
      </c>
    </row>
    <row r="198" spans="3:12" x14ac:dyDescent="0.4">
      <c r="C198">
        <f t="shared" ref="C198:C261" si="3">20*0.001*D198</f>
        <v>3.88</v>
      </c>
      <c r="D198">
        <v>194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2.58</v>
      </c>
    </row>
    <row r="199" spans="3:12" x14ac:dyDescent="0.4">
      <c r="C199">
        <f t="shared" si="3"/>
        <v>3.9</v>
      </c>
      <c r="D199">
        <v>195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2.58</v>
      </c>
    </row>
    <row r="200" spans="3:12" x14ac:dyDescent="0.4">
      <c r="C200">
        <f t="shared" si="3"/>
        <v>3.92</v>
      </c>
      <c r="D200">
        <v>196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2.58</v>
      </c>
    </row>
    <row r="201" spans="3:12" x14ac:dyDescent="0.4">
      <c r="C201">
        <f t="shared" si="3"/>
        <v>3.94</v>
      </c>
      <c r="D201">
        <v>197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2.58</v>
      </c>
    </row>
    <row r="202" spans="3:12" x14ac:dyDescent="0.4">
      <c r="C202">
        <f t="shared" si="3"/>
        <v>3.96</v>
      </c>
      <c r="D202">
        <v>198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2.58</v>
      </c>
    </row>
    <row r="203" spans="3:12" x14ac:dyDescent="0.4">
      <c r="C203">
        <f t="shared" si="3"/>
        <v>3.98</v>
      </c>
      <c r="D203">
        <v>199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2.58</v>
      </c>
    </row>
    <row r="204" spans="3:12" x14ac:dyDescent="0.4">
      <c r="C204">
        <f t="shared" si="3"/>
        <v>4</v>
      </c>
      <c r="D204">
        <v>200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2.58</v>
      </c>
    </row>
    <row r="205" spans="3:12" x14ac:dyDescent="0.4">
      <c r="C205">
        <f t="shared" si="3"/>
        <v>4.0200000000000005</v>
      </c>
      <c r="D205">
        <v>201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2.58</v>
      </c>
    </row>
    <row r="206" spans="3:12" x14ac:dyDescent="0.4">
      <c r="C206">
        <f t="shared" si="3"/>
        <v>4.04</v>
      </c>
      <c r="D206">
        <v>202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2.58</v>
      </c>
    </row>
    <row r="207" spans="3:12" x14ac:dyDescent="0.4">
      <c r="C207">
        <f t="shared" si="3"/>
        <v>4.0600000000000005</v>
      </c>
      <c r="D207">
        <v>203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2.6</v>
      </c>
    </row>
    <row r="208" spans="3:12" x14ac:dyDescent="0.4">
      <c r="C208">
        <f t="shared" si="3"/>
        <v>4.08</v>
      </c>
      <c r="D208">
        <v>204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2.6</v>
      </c>
    </row>
    <row r="209" spans="3:12" x14ac:dyDescent="0.4">
      <c r="C209">
        <f t="shared" si="3"/>
        <v>4.0999999999999996</v>
      </c>
      <c r="D209">
        <v>205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2.6</v>
      </c>
    </row>
    <row r="210" spans="3:12" x14ac:dyDescent="0.4">
      <c r="C210">
        <f t="shared" si="3"/>
        <v>4.12</v>
      </c>
      <c r="D210">
        <v>206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2.6</v>
      </c>
    </row>
    <row r="211" spans="3:12" x14ac:dyDescent="0.4">
      <c r="C211">
        <f t="shared" si="3"/>
        <v>4.1399999999999997</v>
      </c>
      <c r="D211">
        <v>207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1.46</v>
      </c>
    </row>
    <row r="212" spans="3:12" x14ac:dyDescent="0.4">
      <c r="C212">
        <f t="shared" si="3"/>
        <v>4.16</v>
      </c>
      <c r="D212">
        <v>208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3:12" x14ac:dyDescent="0.4">
      <c r="C213">
        <f t="shared" si="3"/>
        <v>4.18</v>
      </c>
      <c r="D213">
        <v>209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3:12" x14ac:dyDescent="0.4">
      <c r="C214">
        <f t="shared" si="3"/>
        <v>4.2</v>
      </c>
      <c r="D214">
        <v>210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3:12" x14ac:dyDescent="0.4">
      <c r="C215">
        <f t="shared" si="3"/>
        <v>4.22</v>
      </c>
      <c r="D215">
        <v>211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3:12" x14ac:dyDescent="0.4">
      <c r="C216">
        <f t="shared" si="3"/>
        <v>4.24</v>
      </c>
      <c r="D216">
        <v>212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3:12" x14ac:dyDescent="0.4">
      <c r="C217">
        <f t="shared" si="3"/>
        <v>4.26</v>
      </c>
      <c r="D217">
        <v>213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3:12" x14ac:dyDescent="0.4">
      <c r="C218">
        <f t="shared" si="3"/>
        <v>4.28</v>
      </c>
      <c r="D218">
        <v>214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3:12" x14ac:dyDescent="0.4">
      <c r="C219">
        <f t="shared" si="3"/>
        <v>4.3</v>
      </c>
      <c r="D219">
        <v>215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3:12" x14ac:dyDescent="0.4">
      <c r="C220">
        <f t="shared" si="3"/>
        <v>4.32</v>
      </c>
      <c r="D220">
        <v>216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3:12" x14ac:dyDescent="0.4">
      <c r="C221">
        <f t="shared" si="3"/>
        <v>4.34</v>
      </c>
      <c r="D221">
        <v>217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3:12" x14ac:dyDescent="0.4">
      <c r="C222">
        <f t="shared" si="3"/>
        <v>4.3600000000000003</v>
      </c>
      <c r="D222">
        <v>218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3" spans="3:12" x14ac:dyDescent="0.4">
      <c r="C223">
        <f t="shared" si="3"/>
        <v>4.38</v>
      </c>
      <c r="D223">
        <v>219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3:12" x14ac:dyDescent="0.4">
      <c r="C224">
        <f t="shared" si="3"/>
        <v>4.4000000000000004</v>
      </c>
      <c r="D224">
        <v>220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3:12" x14ac:dyDescent="0.4">
      <c r="C225">
        <f t="shared" si="3"/>
        <v>4.42</v>
      </c>
      <c r="D225">
        <v>221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3:12" x14ac:dyDescent="0.4">
      <c r="C226">
        <f t="shared" si="3"/>
        <v>4.4400000000000004</v>
      </c>
      <c r="D226">
        <v>222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3:12" x14ac:dyDescent="0.4">
      <c r="C227">
        <f t="shared" si="3"/>
        <v>4.46</v>
      </c>
      <c r="D227">
        <v>223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</row>
    <row r="228" spans="3:12" x14ac:dyDescent="0.4">
      <c r="C228">
        <f t="shared" si="3"/>
        <v>4.4800000000000004</v>
      </c>
      <c r="D228">
        <v>224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3:12" x14ac:dyDescent="0.4">
      <c r="C229">
        <f t="shared" si="3"/>
        <v>4.5</v>
      </c>
      <c r="D229">
        <v>225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3:12" x14ac:dyDescent="0.4">
      <c r="C230">
        <f t="shared" si="3"/>
        <v>4.5200000000000005</v>
      </c>
      <c r="D230">
        <v>226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3:12" x14ac:dyDescent="0.4">
      <c r="C231">
        <f t="shared" si="3"/>
        <v>4.54</v>
      </c>
      <c r="D231">
        <v>227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3:12" x14ac:dyDescent="0.4">
      <c r="C232">
        <f t="shared" si="3"/>
        <v>4.5600000000000005</v>
      </c>
      <c r="D232">
        <v>228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3:12" x14ac:dyDescent="0.4">
      <c r="C233">
        <f t="shared" si="3"/>
        <v>4.58</v>
      </c>
      <c r="D233">
        <v>229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3:12" x14ac:dyDescent="0.4">
      <c r="C234">
        <f t="shared" si="3"/>
        <v>4.6000000000000005</v>
      </c>
      <c r="D234">
        <v>230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3:12" x14ac:dyDescent="0.4">
      <c r="C235">
        <f t="shared" si="3"/>
        <v>4.62</v>
      </c>
      <c r="D235">
        <v>231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3:12" x14ac:dyDescent="0.4">
      <c r="C236">
        <f t="shared" si="3"/>
        <v>4.6399999999999997</v>
      </c>
      <c r="D236">
        <v>232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3:12" x14ac:dyDescent="0.4">
      <c r="C237">
        <f t="shared" si="3"/>
        <v>4.66</v>
      </c>
      <c r="D237">
        <v>233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3:12" x14ac:dyDescent="0.4">
      <c r="C238">
        <f t="shared" si="3"/>
        <v>4.68</v>
      </c>
      <c r="D238">
        <v>234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3:12" x14ac:dyDescent="0.4">
      <c r="C239">
        <f t="shared" si="3"/>
        <v>4.7</v>
      </c>
      <c r="D239">
        <v>235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3:12" x14ac:dyDescent="0.4">
      <c r="C240">
        <f t="shared" si="3"/>
        <v>4.72</v>
      </c>
      <c r="D240">
        <v>236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3:12" x14ac:dyDescent="0.4">
      <c r="C241">
        <f t="shared" si="3"/>
        <v>4.74</v>
      </c>
      <c r="D241">
        <v>237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3:12" x14ac:dyDescent="0.4">
      <c r="C242">
        <f t="shared" si="3"/>
        <v>4.76</v>
      </c>
      <c r="D242">
        <v>238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3:12" x14ac:dyDescent="0.4">
      <c r="C243">
        <f t="shared" si="3"/>
        <v>4.78</v>
      </c>
      <c r="D243">
        <v>239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3:12" x14ac:dyDescent="0.4">
      <c r="C244">
        <f t="shared" si="3"/>
        <v>4.8</v>
      </c>
      <c r="D244">
        <v>240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3:12" x14ac:dyDescent="0.4">
      <c r="C245">
        <f t="shared" si="3"/>
        <v>4.82</v>
      </c>
      <c r="D245">
        <v>241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3:12" x14ac:dyDescent="0.4">
      <c r="C246">
        <f t="shared" si="3"/>
        <v>4.84</v>
      </c>
      <c r="D246">
        <v>242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3:12" x14ac:dyDescent="0.4">
      <c r="C247">
        <f t="shared" si="3"/>
        <v>4.8600000000000003</v>
      </c>
      <c r="D247">
        <v>243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3:12" x14ac:dyDescent="0.4">
      <c r="C248">
        <f t="shared" si="3"/>
        <v>4.88</v>
      </c>
      <c r="D248">
        <v>244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3:12" x14ac:dyDescent="0.4">
      <c r="C249">
        <f t="shared" si="3"/>
        <v>4.9000000000000004</v>
      </c>
      <c r="D249">
        <v>245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3:12" x14ac:dyDescent="0.4">
      <c r="C250">
        <f t="shared" si="3"/>
        <v>4.92</v>
      </c>
      <c r="D250">
        <v>246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3:12" x14ac:dyDescent="0.4">
      <c r="C251">
        <f t="shared" si="3"/>
        <v>4.9400000000000004</v>
      </c>
      <c r="D251">
        <v>247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</row>
    <row r="252" spans="3:12" x14ac:dyDescent="0.4">
      <c r="C252">
        <f t="shared" si="3"/>
        <v>4.96</v>
      </c>
      <c r="D252">
        <v>248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</row>
    <row r="253" spans="3:12" x14ac:dyDescent="0.4">
      <c r="C253">
        <f t="shared" si="3"/>
        <v>4.9800000000000004</v>
      </c>
      <c r="D253">
        <v>249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</row>
    <row r="254" spans="3:12" x14ac:dyDescent="0.4">
      <c r="C254">
        <f t="shared" si="3"/>
        <v>5</v>
      </c>
      <c r="D254">
        <v>250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3:12" x14ac:dyDescent="0.4">
      <c r="C255">
        <f t="shared" si="3"/>
        <v>5.0200000000000005</v>
      </c>
      <c r="D255">
        <v>251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3:12" x14ac:dyDescent="0.4">
      <c r="C256">
        <f t="shared" si="3"/>
        <v>5.04</v>
      </c>
      <c r="D256">
        <v>252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3:12" x14ac:dyDescent="0.4">
      <c r="C257">
        <f t="shared" si="3"/>
        <v>5.0600000000000005</v>
      </c>
      <c r="D257">
        <v>253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3:12" x14ac:dyDescent="0.4">
      <c r="C258">
        <f t="shared" si="3"/>
        <v>5.08</v>
      </c>
      <c r="D258">
        <v>254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3:12" x14ac:dyDescent="0.4">
      <c r="C259">
        <f t="shared" si="3"/>
        <v>5.1000000000000005</v>
      </c>
      <c r="D259">
        <v>255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</row>
    <row r="260" spans="3:12" x14ac:dyDescent="0.4">
      <c r="C260">
        <f t="shared" si="3"/>
        <v>5.12</v>
      </c>
      <c r="D260">
        <v>256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</row>
    <row r="261" spans="3:12" x14ac:dyDescent="0.4">
      <c r="C261">
        <f t="shared" si="3"/>
        <v>5.14</v>
      </c>
      <c r="D261">
        <v>257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3:12" x14ac:dyDescent="0.4">
      <c r="C262">
        <f t="shared" ref="C262:C304" si="4">20*0.001*D262</f>
        <v>5.16</v>
      </c>
      <c r="D262">
        <v>258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3:12" x14ac:dyDescent="0.4">
      <c r="C263">
        <f t="shared" si="4"/>
        <v>5.18</v>
      </c>
      <c r="D263">
        <v>259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3:12" x14ac:dyDescent="0.4">
      <c r="C264">
        <f t="shared" si="4"/>
        <v>5.2</v>
      </c>
      <c r="D264">
        <v>260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3:12" x14ac:dyDescent="0.4">
      <c r="C265">
        <f t="shared" si="4"/>
        <v>5.22</v>
      </c>
      <c r="D265">
        <v>261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3:12" x14ac:dyDescent="0.4">
      <c r="C266">
        <f t="shared" si="4"/>
        <v>5.24</v>
      </c>
      <c r="D266">
        <v>262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3:12" x14ac:dyDescent="0.4">
      <c r="C267">
        <f t="shared" si="4"/>
        <v>5.26</v>
      </c>
      <c r="D267">
        <v>263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3:12" x14ac:dyDescent="0.4">
      <c r="C268">
        <f t="shared" si="4"/>
        <v>5.28</v>
      </c>
      <c r="D268">
        <v>264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3:12" x14ac:dyDescent="0.4">
      <c r="C269">
        <f t="shared" si="4"/>
        <v>5.3</v>
      </c>
      <c r="D269">
        <v>265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3:12" x14ac:dyDescent="0.4">
      <c r="C270">
        <f t="shared" si="4"/>
        <v>5.32</v>
      </c>
      <c r="D270">
        <v>266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3:12" x14ac:dyDescent="0.4">
      <c r="C271">
        <f t="shared" si="4"/>
        <v>5.34</v>
      </c>
      <c r="D271">
        <v>267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3:12" x14ac:dyDescent="0.4">
      <c r="C272">
        <f t="shared" si="4"/>
        <v>5.36</v>
      </c>
      <c r="D272">
        <v>268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3:12" x14ac:dyDescent="0.4">
      <c r="C273">
        <f t="shared" si="4"/>
        <v>5.38</v>
      </c>
      <c r="D273">
        <v>269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3:12" x14ac:dyDescent="0.4">
      <c r="C274">
        <f t="shared" si="4"/>
        <v>5.4</v>
      </c>
      <c r="D274">
        <v>270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3:12" x14ac:dyDescent="0.4">
      <c r="C275">
        <f t="shared" si="4"/>
        <v>5.42</v>
      </c>
      <c r="D275">
        <v>271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3:12" x14ac:dyDescent="0.4">
      <c r="C276">
        <f t="shared" si="4"/>
        <v>5.44</v>
      </c>
      <c r="D276">
        <v>272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3:12" x14ac:dyDescent="0.4">
      <c r="C277">
        <f t="shared" si="4"/>
        <v>5.46</v>
      </c>
      <c r="D277">
        <v>273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</row>
    <row r="278" spans="3:12" x14ac:dyDescent="0.4">
      <c r="C278">
        <f t="shared" si="4"/>
        <v>5.48</v>
      </c>
      <c r="D278">
        <v>274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3:12" x14ac:dyDescent="0.4">
      <c r="C279">
        <f t="shared" si="4"/>
        <v>5.5</v>
      </c>
      <c r="D279">
        <v>275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3:12" x14ac:dyDescent="0.4">
      <c r="C280">
        <f t="shared" si="4"/>
        <v>5.5200000000000005</v>
      </c>
      <c r="D280">
        <v>276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3:12" x14ac:dyDescent="0.4">
      <c r="C281">
        <f t="shared" si="4"/>
        <v>5.54</v>
      </c>
      <c r="D281">
        <v>277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3:12" x14ac:dyDescent="0.4">
      <c r="C282">
        <f t="shared" si="4"/>
        <v>5.5600000000000005</v>
      </c>
      <c r="D282">
        <v>278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3:12" x14ac:dyDescent="0.4">
      <c r="C283">
        <f t="shared" si="4"/>
        <v>5.58</v>
      </c>
      <c r="D283">
        <v>279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3:12" x14ac:dyDescent="0.4">
      <c r="C284">
        <f t="shared" si="4"/>
        <v>5.6000000000000005</v>
      </c>
      <c r="D284">
        <v>280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3:12" x14ac:dyDescent="0.4">
      <c r="C285">
        <f t="shared" si="4"/>
        <v>5.62</v>
      </c>
      <c r="D285">
        <v>281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3:12" x14ac:dyDescent="0.4">
      <c r="C286">
        <f t="shared" si="4"/>
        <v>5.64</v>
      </c>
      <c r="D286">
        <v>282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3:12" x14ac:dyDescent="0.4">
      <c r="C287">
        <f t="shared" si="4"/>
        <v>5.66</v>
      </c>
      <c r="D287">
        <v>283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3:12" x14ac:dyDescent="0.4">
      <c r="C288">
        <f t="shared" si="4"/>
        <v>5.68</v>
      </c>
      <c r="D288">
        <v>284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3:12" x14ac:dyDescent="0.4">
      <c r="C289">
        <f t="shared" si="4"/>
        <v>5.7</v>
      </c>
      <c r="D289">
        <v>285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3:12" x14ac:dyDescent="0.4">
      <c r="C290">
        <f t="shared" si="4"/>
        <v>5.72</v>
      </c>
      <c r="D290">
        <v>286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3:12" x14ac:dyDescent="0.4">
      <c r="C291">
        <f t="shared" si="4"/>
        <v>5.74</v>
      </c>
      <c r="D291">
        <v>287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3:12" x14ac:dyDescent="0.4">
      <c r="C292">
        <f t="shared" si="4"/>
        <v>5.76</v>
      </c>
      <c r="D292">
        <v>288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3:12" x14ac:dyDescent="0.4">
      <c r="C293">
        <f t="shared" si="4"/>
        <v>5.78</v>
      </c>
      <c r="D293">
        <v>289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3:12" x14ac:dyDescent="0.4">
      <c r="C294">
        <f t="shared" si="4"/>
        <v>5.8</v>
      </c>
      <c r="D294">
        <v>290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3:12" x14ac:dyDescent="0.4">
      <c r="C295">
        <f t="shared" si="4"/>
        <v>5.82</v>
      </c>
      <c r="D295">
        <v>291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3:12" x14ac:dyDescent="0.4">
      <c r="C296">
        <f t="shared" si="4"/>
        <v>5.84</v>
      </c>
      <c r="D296">
        <v>292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3:12" x14ac:dyDescent="0.4">
      <c r="C297">
        <f t="shared" si="4"/>
        <v>5.86</v>
      </c>
      <c r="D297">
        <v>293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3:12" x14ac:dyDescent="0.4">
      <c r="C298">
        <f t="shared" si="4"/>
        <v>5.88</v>
      </c>
      <c r="D298">
        <v>294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3:12" x14ac:dyDescent="0.4">
      <c r="C299">
        <f t="shared" si="4"/>
        <v>5.9</v>
      </c>
      <c r="D299">
        <v>295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</row>
    <row r="300" spans="3:12" x14ac:dyDescent="0.4">
      <c r="C300">
        <f t="shared" si="4"/>
        <v>5.92</v>
      </c>
      <c r="D300">
        <v>296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</row>
    <row r="301" spans="3:12" x14ac:dyDescent="0.4">
      <c r="C301">
        <f t="shared" si="4"/>
        <v>5.94</v>
      </c>
      <c r="D301">
        <v>297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</row>
    <row r="302" spans="3:12" x14ac:dyDescent="0.4">
      <c r="C302">
        <f t="shared" si="4"/>
        <v>5.96</v>
      </c>
      <c r="D302">
        <v>298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3:12" x14ac:dyDescent="0.4">
      <c r="C303">
        <f t="shared" si="4"/>
        <v>5.98</v>
      </c>
      <c r="D303">
        <v>299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3:12" x14ac:dyDescent="0.4">
      <c r="C304">
        <f t="shared" si="4"/>
        <v>6</v>
      </c>
      <c r="D304">
        <v>300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10"/>
  <sheetViews>
    <sheetView workbookViewId="0">
      <selection activeCell="G31" sqref="G31"/>
    </sheetView>
  </sheetViews>
  <sheetFormatPr defaultRowHeight="18.75" x14ac:dyDescent="0.4"/>
  <cols>
    <col min="2" max="2" width="5.375" customWidth="1"/>
    <col min="3" max="3" width="19.625" customWidth="1"/>
  </cols>
  <sheetData>
    <row r="3" spans="3:17" x14ac:dyDescent="0.4">
      <c r="C3" t="s">
        <v>12</v>
      </c>
      <c r="D3" s="3" t="s">
        <v>27</v>
      </c>
      <c r="E3" s="3"/>
      <c r="F3" s="3"/>
      <c r="H3" s="2" t="s">
        <v>17</v>
      </c>
      <c r="I3" s="3" t="s">
        <v>15</v>
      </c>
      <c r="J3" s="3"/>
      <c r="K3" s="2"/>
      <c r="L3" s="3" t="s">
        <v>11</v>
      </c>
      <c r="M3" s="3"/>
      <c r="N3" s="2"/>
      <c r="O3" s="3" t="s">
        <v>18</v>
      </c>
      <c r="P3" s="3"/>
    </row>
    <row r="4" spans="3:17" x14ac:dyDescent="0.4">
      <c r="C4" t="s">
        <v>28</v>
      </c>
      <c r="D4" t="s">
        <v>23</v>
      </c>
      <c r="E4" t="s">
        <v>25</v>
      </c>
      <c r="F4" t="s">
        <v>24</v>
      </c>
      <c r="H4" t="s">
        <v>26</v>
      </c>
      <c r="I4" t="s">
        <v>20</v>
      </c>
      <c r="J4" t="s">
        <v>19</v>
      </c>
      <c r="K4" t="s">
        <v>29</v>
      </c>
      <c r="L4" t="s">
        <v>20</v>
      </c>
      <c r="M4" t="s">
        <v>19</v>
      </c>
      <c r="N4" t="s">
        <v>29</v>
      </c>
      <c r="O4" t="s">
        <v>20</v>
      </c>
      <c r="P4" t="s">
        <v>19</v>
      </c>
      <c r="Q4" t="s">
        <v>29</v>
      </c>
    </row>
    <row r="5" spans="3:17" x14ac:dyDescent="0.4">
      <c r="C5">
        <v>15</v>
      </c>
      <c r="D5">
        <v>29.37</v>
      </c>
      <c r="E5">
        <v>20.97</v>
      </c>
      <c r="F5">
        <v>14.16</v>
      </c>
      <c r="H5">
        <v>15</v>
      </c>
      <c r="I5">
        <v>0.74</v>
      </c>
      <c r="J5">
        <v>0.27</v>
      </c>
      <c r="K5">
        <f>AVERAGE(I5,J5)</f>
        <v>0.505</v>
      </c>
      <c r="L5">
        <v>0</v>
      </c>
      <c r="M5">
        <v>0.08</v>
      </c>
      <c r="N5">
        <f>AVERAGE(L5,M5)</f>
        <v>0.04</v>
      </c>
      <c r="O5">
        <v>0.25</v>
      </c>
      <c r="P5">
        <v>0.18</v>
      </c>
      <c r="Q5">
        <f>AVERAGE(O5,P5)</f>
        <v>0.215</v>
      </c>
    </row>
    <row r="6" spans="3:17" x14ac:dyDescent="0.4">
      <c r="C6">
        <v>18</v>
      </c>
      <c r="D6">
        <v>31.67</v>
      </c>
      <c r="E6">
        <v>25.72</v>
      </c>
      <c r="F6">
        <v>13.39</v>
      </c>
      <c r="H6">
        <v>18</v>
      </c>
      <c r="I6">
        <v>1.93</v>
      </c>
      <c r="J6">
        <v>1.72</v>
      </c>
      <c r="K6">
        <f t="shared" ref="K6:K10" si="0">AVERAGE(I6,J6)</f>
        <v>1.825</v>
      </c>
      <c r="L6">
        <v>0.27</v>
      </c>
      <c r="M6">
        <v>0.2</v>
      </c>
      <c r="N6">
        <f t="shared" ref="N6:N10" si="1">AVERAGE(L6,M6)</f>
        <v>0.23500000000000001</v>
      </c>
      <c r="O6">
        <v>0.25</v>
      </c>
      <c r="P6">
        <v>0.2</v>
      </c>
      <c r="Q6">
        <f t="shared" ref="Q6:Q10" si="2">AVERAGE(O6,P6)</f>
        <v>0.22500000000000001</v>
      </c>
    </row>
    <row r="7" spans="3:17" x14ac:dyDescent="0.4">
      <c r="C7">
        <v>21</v>
      </c>
      <c r="D7">
        <v>33.89</v>
      </c>
      <c r="E7">
        <v>32.24</v>
      </c>
      <c r="F7">
        <v>13.52</v>
      </c>
      <c r="H7">
        <v>21</v>
      </c>
      <c r="I7">
        <v>2.23</v>
      </c>
      <c r="J7">
        <v>2.34</v>
      </c>
      <c r="K7">
        <f t="shared" si="0"/>
        <v>2.2850000000000001</v>
      </c>
      <c r="L7">
        <v>0.49</v>
      </c>
      <c r="M7">
        <v>0.43</v>
      </c>
      <c r="N7">
        <f t="shared" si="1"/>
        <v>0.45999999999999996</v>
      </c>
      <c r="O7">
        <v>0.27</v>
      </c>
      <c r="P7">
        <v>0.2</v>
      </c>
      <c r="Q7">
        <f t="shared" si="2"/>
        <v>0.23500000000000001</v>
      </c>
    </row>
    <row r="8" spans="3:17" x14ac:dyDescent="0.4">
      <c r="C8">
        <v>24</v>
      </c>
      <c r="D8">
        <v>31.72</v>
      </c>
      <c r="E8">
        <v>35.85</v>
      </c>
      <c r="F8">
        <v>12.09</v>
      </c>
      <c r="H8">
        <v>24</v>
      </c>
      <c r="I8">
        <v>2.48</v>
      </c>
      <c r="J8">
        <v>2.68</v>
      </c>
      <c r="K8">
        <f t="shared" si="0"/>
        <v>2.58</v>
      </c>
      <c r="L8">
        <v>0.9</v>
      </c>
      <c r="M8">
        <v>0.96</v>
      </c>
      <c r="N8">
        <f t="shared" si="1"/>
        <v>0.92999999999999994</v>
      </c>
      <c r="O8">
        <v>0.23</v>
      </c>
      <c r="P8">
        <v>0.21</v>
      </c>
      <c r="Q8">
        <f t="shared" si="2"/>
        <v>0.22</v>
      </c>
    </row>
    <row r="9" spans="3:17" x14ac:dyDescent="0.4">
      <c r="C9">
        <v>27</v>
      </c>
      <c r="D9">
        <v>34.35</v>
      </c>
      <c r="E9">
        <v>37.159999999999997</v>
      </c>
      <c r="F9">
        <v>13.87</v>
      </c>
      <c r="H9">
        <v>27</v>
      </c>
      <c r="I9">
        <v>2.79</v>
      </c>
      <c r="J9">
        <v>3.05</v>
      </c>
      <c r="K9">
        <f t="shared" si="0"/>
        <v>2.92</v>
      </c>
      <c r="L9">
        <v>1.46</v>
      </c>
      <c r="M9">
        <v>1.58</v>
      </c>
      <c r="N9">
        <f t="shared" si="1"/>
        <v>1.52</v>
      </c>
      <c r="O9">
        <v>0.25</v>
      </c>
      <c r="P9">
        <v>0.21</v>
      </c>
      <c r="Q9">
        <f t="shared" si="2"/>
        <v>0.22999999999999998</v>
      </c>
    </row>
    <row r="10" spans="3:17" x14ac:dyDescent="0.4">
      <c r="C10">
        <v>30</v>
      </c>
      <c r="D10">
        <v>41.75</v>
      </c>
      <c r="E10">
        <v>37.840000000000003</v>
      </c>
      <c r="F10">
        <v>15.29</v>
      </c>
      <c r="H10">
        <v>30</v>
      </c>
      <c r="I10">
        <v>2.97</v>
      </c>
      <c r="J10">
        <v>3.2</v>
      </c>
      <c r="K10">
        <f t="shared" si="0"/>
        <v>3.085</v>
      </c>
      <c r="L10">
        <v>1.66</v>
      </c>
      <c r="M10">
        <v>1.8</v>
      </c>
      <c r="N10">
        <f t="shared" si="1"/>
        <v>1.73</v>
      </c>
      <c r="O10">
        <v>0.28999999999999998</v>
      </c>
      <c r="P10">
        <v>0.23</v>
      </c>
      <c r="Q10">
        <f t="shared" si="2"/>
        <v>0.26</v>
      </c>
    </row>
  </sheetData>
  <mergeCells count="4">
    <mergeCell ref="I3:J3"/>
    <mergeCell ref="L3:M3"/>
    <mergeCell ref="O3:P3"/>
    <mergeCell ref="D3:F3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U10"/>
  <sheetViews>
    <sheetView workbookViewId="0">
      <selection activeCell="Q27" sqref="Q27"/>
    </sheetView>
  </sheetViews>
  <sheetFormatPr defaultRowHeight="18.75" x14ac:dyDescent="0.4"/>
  <sheetData>
    <row r="3" spans="3:21" x14ac:dyDescent="0.4">
      <c r="C3" t="s">
        <v>13</v>
      </c>
      <c r="H3" t="s">
        <v>13</v>
      </c>
      <c r="I3" s="3" t="s">
        <v>15</v>
      </c>
      <c r="J3" s="3"/>
      <c r="K3" s="2"/>
      <c r="L3" s="2"/>
      <c r="M3" s="2"/>
      <c r="N3" s="3" t="s">
        <v>11</v>
      </c>
      <c r="O3" s="3"/>
      <c r="P3" s="2"/>
      <c r="Q3" s="2"/>
      <c r="R3" s="2"/>
      <c r="S3" s="3" t="s">
        <v>18</v>
      </c>
      <c r="T3" s="3"/>
    </row>
    <row r="4" spans="3:21" x14ac:dyDescent="0.4">
      <c r="D4" t="s">
        <v>23</v>
      </c>
      <c r="E4" t="s">
        <v>25</v>
      </c>
      <c r="F4" t="s">
        <v>24</v>
      </c>
      <c r="I4" t="s">
        <v>21</v>
      </c>
      <c r="J4" t="s">
        <v>22</v>
      </c>
      <c r="K4" t="s">
        <v>30</v>
      </c>
      <c r="N4" t="s">
        <v>21</v>
      </c>
      <c r="O4" t="s">
        <v>22</v>
      </c>
      <c r="P4" t="s">
        <v>30</v>
      </c>
      <c r="S4" t="s">
        <v>21</v>
      </c>
      <c r="T4" t="s">
        <v>22</v>
      </c>
      <c r="U4" t="s">
        <v>30</v>
      </c>
    </row>
    <row r="5" spans="3:21" x14ac:dyDescent="0.4">
      <c r="C5">
        <v>15</v>
      </c>
      <c r="D5">
        <v>35</v>
      </c>
      <c r="E5">
        <v>31.65</v>
      </c>
      <c r="F5">
        <v>26.72</v>
      </c>
      <c r="H5">
        <v>15</v>
      </c>
      <c r="I5">
        <v>0.76</v>
      </c>
      <c r="J5">
        <v>2.0099999999999998</v>
      </c>
      <c r="K5">
        <f>AVERAGE(I5,J5)</f>
        <v>1.3849999999999998</v>
      </c>
      <c r="N5">
        <v>0.23</v>
      </c>
      <c r="O5">
        <v>0.98</v>
      </c>
      <c r="P5">
        <f>AVERAGE(N5,O5)</f>
        <v>0.60499999999999998</v>
      </c>
      <c r="S5">
        <v>0.28999999999999998</v>
      </c>
      <c r="T5">
        <v>1.91</v>
      </c>
      <c r="U5">
        <f>AVERAGE(S5,T5)</f>
        <v>1.0999999999999999</v>
      </c>
    </row>
    <row r="6" spans="3:21" x14ac:dyDescent="0.4">
      <c r="C6">
        <v>18</v>
      </c>
      <c r="D6">
        <v>36.21</v>
      </c>
      <c r="E6">
        <v>32.43</v>
      </c>
      <c r="F6">
        <v>27.38</v>
      </c>
      <c r="H6">
        <v>18</v>
      </c>
      <c r="I6">
        <v>1.06</v>
      </c>
      <c r="J6">
        <v>2.23</v>
      </c>
      <c r="K6">
        <f t="shared" ref="K6:K10" si="0">AVERAGE(I6,J6)</f>
        <v>1.645</v>
      </c>
      <c r="N6">
        <v>0.61</v>
      </c>
      <c r="O6">
        <v>1.21</v>
      </c>
      <c r="P6">
        <f t="shared" ref="P6:P10" si="1">AVERAGE(N6,O6)</f>
        <v>0.90999999999999992</v>
      </c>
      <c r="S6">
        <v>0.7</v>
      </c>
      <c r="T6">
        <v>2.25</v>
      </c>
      <c r="U6">
        <f t="shared" ref="U6:U10" si="2">AVERAGE(S6,T6)</f>
        <v>1.4750000000000001</v>
      </c>
    </row>
    <row r="7" spans="3:21" x14ac:dyDescent="0.4">
      <c r="C7">
        <v>21</v>
      </c>
      <c r="D7">
        <v>41.33</v>
      </c>
      <c r="E7">
        <v>44</v>
      </c>
      <c r="F7">
        <v>24.29</v>
      </c>
      <c r="H7">
        <v>21</v>
      </c>
      <c r="I7">
        <v>1.29</v>
      </c>
      <c r="J7">
        <v>2.52</v>
      </c>
      <c r="K7">
        <f t="shared" si="0"/>
        <v>1.905</v>
      </c>
      <c r="N7">
        <v>0.94</v>
      </c>
      <c r="O7">
        <v>1.58</v>
      </c>
      <c r="P7">
        <f t="shared" si="1"/>
        <v>1.26</v>
      </c>
      <c r="S7">
        <v>0.94</v>
      </c>
      <c r="T7">
        <v>2.4</v>
      </c>
      <c r="U7">
        <f t="shared" si="2"/>
        <v>1.67</v>
      </c>
    </row>
    <row r="8" spans="3:21" x14ac:dyDescent="0.4">
      <c r="C8">
        <v>24</v>
      </c>
      <c r="D8">
        <v>36.35</v>
      </c>
      <c r="E8">
        <v>49.31</v>
      </c>
      <c r="F8">
        <v>21.06</v>
      </c>
      <c r="H8">
        <v>24</v>
      </c>
      <c r="I8">
        <v>1.45</v>
      </c>
      <c r="J8">
        <v>2.68</v>
      </c>
      <c r="K8">
        <f t="shared" si="0"/>
        <v>2.0649999999999999</v>
      </c>
      <c r="N8">
        <v>1.21</v>
      </c>
      <c r="O8">
        <v>1.8</v>
      </c>
      <c r="P8">
        <f t="shared" si="1"/>
        <v>1.5049999999999999</v>
      </c>
      <c r="S8">
        <v>1</v>
      </c>
      <c r="T8">
        <v>2.38</v>
      </c>
      <c r="U8">
        <f t="shared" si="2"/>
        <v>1.69</v>
      </c>
    </row>
    <row r="9" spans="3:21" x14ac:dyDescent="0.4">
      <c r="C9">
        <v>27</v>
      </c>
      <c r="D9">
        <v>42.31</v>
      </c>
      <c r="E9">
        <v>47.74</v>
      </c>
      <c r="F9">
        <v>26.88</v>
      </c>
      <c r="H9">
        <v>27</v>
      </c>
      <c r="I9">
        <v>1.64</v>
      </c>
      <c r="J9">
        <v>2.87</v>
      </c>
      <c r="K9">
        <f t="shared" si="0"/>
        <v>2.2549999999999999</v>
      </c>
      <c r="N9">
        <v>1.35</v>
      </c>
      <c r="O9">
        <v>1.93</v>
      </c>
      <c r="P9">
        <f t="shared" si="1"/>
        <v>1.6400000000000001</v>
      </c>
      <c r="S9">
        <v>0.96</v>
      </c>
      <c r="T9">
        <v>2.34</v>
      </c>
      <c r="U9">
        <f t="shared" si="2"/>
        <v>1.65</v>
      </c>
    </row>
    <row r="10" spans="3:21" x14ac:dyDescent="0.4">
      <c r="C10">
        <v>30</v>
      </c>
      <c r="D10">
        <v>43.19</v>
      </c>
      <c r="E10">
        <v>52.8</v>
      </c>
      <c r="F10">
        <v>24.21</v>
      </c>
      <c r="H10">
        <v>30</v>
      </c>
      <c r="I10">
        <v>1.74</v>
      </c>
      <c r="J10">
        <v>2.97</v>
      </c>
      <c r="K10">
        <f t="shared" si="0"/>
        <v>2.355</v>
      </c>
      <c r="N10">
        <v>1.46</v>
      </c>
      <c r="O10">
        <v>2.09</v>
      </c>
      <c r="P10">
        <f t="shared" si="1"/>
        <v>1.7749999999999999</v>
      </c>
      <c r="S10">
        <v>0.96</v>
      </c>
      <c r="T10">
        <v>2.34</v>
      </c>
      <c r="U10">
        <f t="shared" si="2"/>
        <v>1.65</v>
      </c>
    </row>
  </sheetData>
  <mergeCells count="3">
    <mergeCell ref="I3:J3"/>
    <mergeCell ref="N3:O3"/>
    <mergeCell ref="S3:T3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0"/>
  <sheetViews>
    <sheetView tabSelected="1" workbookViewId="0">
      <selection activeCell="D30" sqref="D30"/>
    </sheetView>
  </sheetViews>
  <sheetFormatPr defaultRowHeight="18.75" x14ac:dyDescent="0.4"/>
  <sheetData>
    <row r="3" spans="1:15" x14ac:dyDescent="0.4">
      <c r="B3" t="s">
        <v>14</v>
      </c>
      <c r="C3" s="3" t="s">
        <v>15</v>
      </c>
      <c r="D3" s="3"/>
      <c r="E3" s="1"/>
      <c r="F3" s="1"/>
      <c r="G3" s="1"/>
      <c r="H3" s="3" t="s">
        <v>16</v>
      </c>
      <c r="I3" s="3"/>
      <c r="J3" s="1"/>
      <c r="K3" s="1"/>
      <c r="L3" s="1"/>
      <c r="M3" s="3" t="s">
        <v>18</v>
      </c>
      <c r="N3" s="3"/>
    </row>
    <row r="4" spans="1:15" x14ac:dyDescent="0.4">
      <c r="C4" t="s">
        <v>21</v>
      </c>
      <c r="D4" t="s">
        <v>22</v>
      </c>
      <c r="E4" t="s">
        <v>30</v>
      </c>
      <c r="H4" t="s">
        <v>21</v>
      </c>
      <c r="I4" t="s">
        <v>22</v>
      </c>
      <c r="J4" t="s">
        <v>30</v>
      </c>
      <c r="M4" t="s">
        <v>21</v>
      </c>
      <c r="N4" t="s">
        <v>22</v>
      </c>
      <c r="O4" t="s">
        <v>30</v>
      </c>
    </row>
    <row r="5" spans="1:15" x14ac:dyDescent="0.4">
      <c r="A5">
        <f t="shared" ref="A5:A10" si="0">B5*0.01*50</f>
        <v>7.5</v>
      </c>
      <c r="B5">
        <v>15</v>
      </c>
      <c r="C5">
        <v>0.76</v>
      </c>
      <c r="D5">
        <v>2.0099999999999998</v>
      </c>
      <c r="E5">
        <f>AVERAGE(C5,D5)</f>
        <v>1.3849999999999998</v>
      </c>
      <c r="H5">
        <v>0.23</v>
      </c>
      <c r="I5">
        <v>0.98</v>
      </c>
      <c r="J5">
        <f>AVERAGE(H5,I5)</f>
        <v>0.60499999999999998</v>
      </c>
      <c r="M5">
        <v>0.28999999999999998</v>
      </c>
      <c r="N5">
        <v>1.91</v>
      </c>
      <c r="O5">
        <f>AVERAGE(M5,N5)</f>
        <v>1.0999999999999999</v>
      </c>
    </row>
    <row r="6" spans="1:15" x14ac:dyDescent="0.4">
      <c r="A6">
        <f t="shared" si="0"/>
        <v>9</v>
      </c>
      <c r="B6">
        <v>18</v>
      </c>
      <c r="C6">
        <v>1.06</v>
      </c>
      <c r="D6">
        <v>2.23</v>
      </c>
      <c r="E6">
        <f t="shared" ref="E6:E10" si="1">AVERAGE(C6,D6)</f>
        <v>1.645</v>
      </c>
      <c r="H6">
        <v>0.61</v>
      </c>
      <c r="I6">
        <v>1.21</v>
      </c>
      <c r="J6">
        <f t="shared" ref="J6:J10" si="2">AVERAGE(H6,I6)</f>
        <v>0.90999999999999992</v>
      </c>
      <c r="M6">
        <v>0.7</v>
      </c>
      <c r="N6">
        <v>2.25</v>
      </c>
      <c r="O6">
        <f t="shared" ref="O6:O10" si="3">AVERAGE(M6,N6)</f>
        <v>1.4750000000000001</v>
      </c>
    </row>
    <row r="7" spans="1:15" x14ac:dyDescent="0.4">
      <c r="A7">
        <f t="shared" si="0"/>
        <v>10.5</v>
      </c>
      <c r="B7">
        <v>21</v>
      </c>
      <c r="C7">
        <v>1.29</v>
      </c>
      <c r="D7">
        <v>2.52</v>
      </c>
      <c r="E7">
        <f t="shared" si="1"/>
        <v>1.905</v>
      </c>
      <c r="H7">
        <v>0.94</v>
      </c>
      <c r="I7">
        <v>1.58</v>
      </c>
      <c r="J7">
        <f t="shared" si="2"/>
        <v>1.26</v>
      </c>
      <c r="M7">
        <v>0.94</v>
      </c>
      <c r="N7">
        <v>2.4</v>
      </c>
      <c r="O7">
        <f t="shared" si="3"/>
        <v>1.67</v>
      </c>
    </row>
    <row r="8" spans="1:15" x14ac:dyDescent="0.4">
      <c r="A8">
        <f t="shared" si="0"/>
        <v>12</v>
      </c>
      <c r="B8">
        <v>24</v>
      </c>
      <c r="C8">
        <v>1.45</v>
      </c>
      <c r="D8">
        <v>2.68</v>
      </c>
      <c r="E8">
        <f t="shared" si="1"/>
        <v>2.0649999999999999</v>
      </c>
      <c r="H8">
        <v>1.21</v>
      </c>
      <c r="I8">
        <v>1.8</v>
      </c>
      <c r="J8">
        <f t="shared" si="2"/>
        <v>1.5049999999999999</v>
      </c>
      <c r="M8">
        <v>1</v>
      </c>
      <c r="N8">
        <v>2.38</v>
      </c>
      <c r="O8">
        <f t="shared" si="3"/>
        <v>1.69</v>
      </c>
    </row>
    <row r="9" spans="1:15" x14ac:dyDescent="0.4">
      <c r="A9">
        <f t="shared" si="0"/>
        <v>13.5</v>
      </c>
      <c r="B9">
        <v>27</v>
      </c>
      <c r="C9">
        <v>1.64</v>
      </c>
      <c r="D9">
        <v>2.87</v>
      </c>
      <c r="E9">
        <f t="shared" si="1"/>
        <v>2.2549999999999999</v>
      </c>
      <c r="H9">
        <v>1.35</v>
      </c>
      <c r="I9">
        <v>1.93</v>
      </c>
      <c r="J9">
        <f t="shared" si="2"/>
        <v>1.6400000000000001</v>
      </c>
      <c r="M9">
        <v>0.96</v>
      </c>
      <c r="N9">
        <v>2.34</v>
      </c>
      <c r="O9">
        <f t="shared" si="3"/>
        <v>1.65</v>
      </c>
    </row>
    <row r="10" spans="1:15" x14ac:dyDescent="0.4">
      <c r="A10">
        <f t="shared" si="0"/>
        <v>15</v>
      </c>
      <c r="B10">
        <v>30</v>
      </c>
      <c r="C10">
        <v>1.74</v>
      </c>
      <c r="D10">
        <v>2.97</v>
      </c>
      <c r="E10">
        <f t="shared" si="1"/>
        <v>2.355</v>
      </c>
      <c r="H10">
        <v>1.46</v>
      </c>
      <c r="I10">
        <v>2.09</v>
      </c>
      <c r="J10">
        <f t="shared" si="2"/>
        <v>1.7749999999999999</v>
      </c>
      <c r="M10">
        <v>0.96</v>
      </c>
      <c r="N10">
        <v>2.34</v>
      </c>
      <c r="O10">
        <f t="shared" si="3"/>
        <v>1.65</v>
      </c>
    </row>
  </sheetData>
  <mergeCells count="3">
    <mergeCell ref="C3:D3"/>
    <mergeCell ref="H3:I3"/>
    <mergeCell ref="M3:N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1"/>
  <sheetViews>
    <sheetView workbookViewId="0">
      <selection activeCell="U20" sqref="U20"/>
    </sheetView>
  </sheetViews>
  <sheetFormatPr defaultRowHeight="18.75" x14ac:dyDescent="0.4"/>
  <sheetData>
    <row r="3" spans="1:17" x14ac:dyDescent="0.4">
      <c r="B3" s="1" t="s">
        <v>17</v>
      </c>
      <c r="C3" s="3" t="s">
        <v>15</v>
      </c>
      <c r="D3" s="3"/>
      <c r="E3" s="2"/>
      <c r="F3" s="1"/>
      <c r="G3" s="1"/>
      <c r="H3" s="1"/>
      <c r="I3" s="2"/>
      <c r="J3" s="2"/>
      <c r="K3" s="3" t="s">
        <v>16</v>
      </c>
      <c r="L3" s="3"/>
      <c r="M3" s="1"/>
      <c r="N3" s="1"/>
      <c r="O3" s="1"/>
      <c r="P3" s="3" t="s">
        <v>18</v>
      </c>
      <c r="Q3" s="3"/>
    </row>
    <row r="4" spans="1:17" x14ac:dyDescent="0.4">
      <c r="C4" t="s">
        <v>20</v>
      </c>
      <c r="D4" t="s">
        <v>19</v>
      </c>
      <c r="E4" t="s">
        <v>32</v>
      </c>
      <c r="F4" t="s">
        <v>31</v>
      </c>
      <c r="G4">
        <f>AVERAGE(G5:G10)</f>
        <v>0.33666666666666673</v>
      </c>
      <c r="H4">
        <f>AVERAGE(H5:H10)</f>
        <v>0.35666666666666669</v>
      </c>
      <c r="I4">
        <f>AVERAGE(G4,H4)</f>
        <v>0.34666666666666668</v>
      </c>
      <c r="K4" t="s">
        <v>20</v>
      </c>
      <c r="L4" t="s">
        <v>19</v>
      </c>
      <c r="P4" t="s">
        <v>20</v>
      </c>
      <c r="Q4" t="s">
        <v>19</v>
      </c>
    </row>
    <row r="5" spans="1:17" x14ac:dyDescent="0.4">
      <c r="A5">
        <f t="shared" ref="A5:A10" si="0">B5*0.01*50</f>
        <v>7.5</v>
      </c>
      <c r="B5">
        <v>15</v>
      </c>
      <c r="C5">
        <v>0.74</v>
      </c>
      <c r="D5">
        <v>0.27</v>
      </c>
      <c r="E5">
        <f>ABS(C5-D5)</f>
        <v>0.47</v>
      </c>
      <c r="F5">
        <v>2.0099999999999998</v>
      </c>
      <c r="G5">
        <f>F5-D5</f>
        <v>1.7399999999999998</v>
      </c>
      <c r="H5">
        <f>F5-C5</f>
        <v>1.2699999999999998</v>
      </c>
      <c r="K5">
        <v>0</v>
      </c>
      <c r="L5">
        <v>0.08</v>
      </c>
      <c r="P5">
        <v>0.25</v>
      </c>
      <c r="Q5">
        <v>0.18</v>
      </c>
    </row>
    <row r="6" spans="1:17" x14ac:dyDescent="0.4">
      <c r="A6">
        <f t="shared" si="0"/>
        <v>9</v>
      </c>
      <c r="B6">
        <v>18</v>
      </c>
      <c r="C6">
        <v>1.93</v>
      </c>
      <c r="D6">
        <v>1.72</v>
      </c>
      <c r="E6">
        <f t="shared" ref="E6:E10" si="1">ABS(C6-D6)</f>
        <v>0.20999999999999996</v>
      </c>
      <c r="F6">
        <v>2.23</v>
      </c>
      <c r="G6">
        <f t="shared" ref="G6:G10" si="2">F6-D6</f>
        <v>0.51</v>
      </c>
      <c r="H6">
        <f t="shared" ref="H6:H10" si="3">F6-C6</f>
        <v>0.30000000000000004</v>
      </c>
      <c r="K6">
        <v>0.27</v>
      </c>
      <c r="L6">
        <v>0.2</v>
      </c>
      <c r="P6">
        <v>0.25</v>
      </c>
      <c r="Q6">
        <v>0.2</v>
      </c>
    </row>
    <row r="7" spans="1:17" x14ac:dyDescent="0.4">
      <c r="A7">
        <f t="shared" si="0"/>
        <v>10.5</v>
      </c>
      <c r="B7">
        <v>21</v>
      </c>
      <c r="C7">
        <v>2.23</v>
      </c>
      <c r="D7">
        <v>2.34</v>
      </c>
      <c r="E7">
        <f t="shared" si="1"/>
        <v>0.10999999999999988</v>
      </c>
      <c r="F7">
        <v>2.52</v>
      </c>
      <c r="G7">
        <f t="shared" si="2"/>
        <v>0.18000000000000016</v>
      </c>
      <c r="H7">
        <f t="shared" si="3"/>
        <v>0.29000000000000004</v>
      </c>
      <c r="K7">
        <v>0.49</v>
      </c>
      <c r="L7">
        <v>0.43</v>
      </c>
      <c r="P7">
        <v>0.27</v>
      </c>
      <c r="Q7">
        <v>0.2</v>
      </c>
    </row>
    <row r="8" spans="1:17" x14ac:dyDescent="0.4">
      <c r="A8">
        <f t="shared" si="0"/>
        <v>12</v>
      </c>
      <c r="B8">
        <v>24</v>
      </c>
      <c r="C8">
        <v>2.48</v>
      </c>
      <c r="D8">
        <v>2.68</v>
      </c>
      <c r="E8">
        <f t="shared" si="1"/>
        <v>0.20000000000000018</v>
      </c>
      <c r="F8">
        <v>2.68</v>
      </c>
      <c r="G8">
        <f t="shared" si="2"/>
        <v>0</v>
      </c>
      <c r="H8">
        <f t="shared" si="3"/>
        <v>0.20000000000000018</v>
      </c>
      <c r="K8">
        <v>0.9</v>
      </c>
      <c r="L8">
        <v>0.96</v>
      </c>
      <c r="P8">
        <v>0.23</v>
      </c>
      <c r="Q8">
        <v>0.21</v>
      </c>
    </row>
    <row r="9" spans="1:17" x14ac:dyDescent="0.4">
      <c r="A9">
        <f t="shared" si="0"/>
        <v>13.5</v>
      </c>
      <c r="B9">
        <v>27</v>
      </c>
      <c r="C9">
        <v>2.79</v>
      </c>
      <c r="D9">
        <v>3.05</v>
      </c>
      <c r="E9">
        <f t="shared" si="1"/>
        <v>0.25999999999999979</v>
      </c>
      <c r="F9">
        <v>2.87</v>
      </c>
      <c r="G9">
        <f t="shared" si="2"/>
        <v>-0.17999999999999972</v>
      </c>
      <c r="H9">
        <f t="shared" si="3"/>
        <v>8.0000000000000071E-2</v>
      </c>
      <c r="K9">
        <v>1.46</v>
      </c>
      <c r="L9">
        <v>1.58</v>
      </c>
      <c r="P9">
        <v>0.25</v>
      </c>
      <c r="Q9">
        <v>0.21</v>
      </c>
    </row>
    <row r="10" spans="1:17" x14ac:dyDescent="0.4">
      <c r="A10">
        <f t="shared" si="0"/>
        <v>15</v>
      </c>
      <c r="B10">
        <v>30</v>
      </c>
      <c r="C10">
        <v>2.97</v>
      </c>
      <c r="D10">
        <v>3.2</v>
      </c>
      <c r="E10">
        <f t="shared" si="1"/>
        <v>0.22999999999999998</v>
      </c>
      <c r="F10">
        <v>2.97</v>
      </c>
      <c r="G10">
        <f t="shared" si="2"/>
        <v>-0.22999999999999998</v>
      </c>
      <c r="H10">
        <f t="shared" si="3"/>
        <v>0</v>
      </c>
      <c r="K10">
        <v>1.66</v>
      </c>
      <c r="L10">
        <v>1.8</v>
      </c>
      <c r="P10">
        <v>0.28999999999999998</v>
      </c>
      <c r="Q10">
        <v>0.23</v>
      </c>
    </row>
    <row r="11" spans="1:17" x14ac:dyDescent="0.4">
      <c r="E11">
        <f>AVERAGE(E5:E10)</f>
        <v>0.24666666666666662</v>
      </c>
    </row>
  </sheetData>
  <mergeCells count="3">
    <mergeCell ref="C3:D3"/>
    <mergeCell ref="K3:L3"/>
    <mergeCell ref="P3:Q3"/>
  </mergeCells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04"/>
  <sheetViews>
    <sheetView topLeftCell="A8" workbookViewId="0">
      <selection activeCell="Q33" sqref="Q33"/>
    </sheetView>
  </sheetViews>
  <sheetFormatPr defaultRowHeight="18.75" x14ac:dyDescent="0.4"/>
  <sheetData>
    <row r="3" spans="1:12" x14ac:dyDescent="0.4">
      <c r="I3" t="s">
        <v>0</v>
      </c>
      <c r="L3">
        <v>20</v>
      </c>
    </row>
    <row r="4" spans="1:12" x14ac:dyDescent="0.4"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</row>
    <row r="5" spans="1:12" x14ac:dyDescent="0.4">
      <c r="C5">
        <f>20*0.001*D5</f>
        <v>0.02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4">
      <c r="A6" t="s">
        <v>10</v>
      </c>
      <c r="B6">
        <v>20</v>
      </c>
      <c r="C6">
        <f t="shared" ref="C6:C69" si="0">20*0.001*D6</f>
        <v>0.04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4">
      <c r="A7" t="s">
        <v>9</v>
      </c>
      <c r="B7">
        <v>33.29</v>
      </c>
      <c r="C7">
        <f t="shared" si="0"/>
        <v>0.06</v>
      </c>
      <c r="D7">
        <v>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4">
      <c r="C8">
        <f t="shared" si="0"/>
        <v>0.08</v>
      </c>
      <c r="D8">
        <v>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4">
      <c r="C9">
        <f t="shared" si="0"/>
        <v>0.1</v>
      </c>
      <c r="D9">
        <v>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4">
      <c r="C10">
        <f t="shared" si="0"/>
        <v>0.12</v>
      </c>
      <c r="D10">
        <v>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4">
      <c r="C11">
        <f t="shared" si="0"/>
        <v>0.14000000000000001</v>
      </c>
      <c r="D11">
        <v>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4">
      <c r="C12">
        <f t="shared" si="0"/>
        <v>0.16</v>
      </c>
      <c r="D12">
        <v>8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4">
      <c r="C13">
        <f t="shared" si="0"/>
        <v>0.18</v>
      </c>
      <c r="D13">
        <v>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4">
      <c r="C14">
        <f t="shared" si="0"/>
        <v>0.2</v>
      </c>
      <c r="D14">
        <v>10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4">
      <c r="C15">
        <f t="shared" si="0"/>
        <v>0.22</v>
      </c>
      <c r="D15">
        <v>11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4">
      <c r="C16">
        <f t="shared" si="0"/>
        <v>0.24</v>
      </c>
      <c r="D16">
        <v>12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3:12" x14ac:dyDescent="0.4">
      <c r="C17">
        <f t="shared" si="0"/>
        <v>0.26</v>
      </c>
      <c r="D17">
        <v>13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3:12" x14ac:dyDescent="0.4">
      <c r="C18">
        <f t="shared" si="0"/>
        <v>0.28000000000000003</v>
      </c>
      <c r="D18">
        <v>14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3:12" x14ac:dyDescent="0.4">
      <c r="C19">
        <f t="shared" si="0"/>
        <v>0.3</v>
      </c>
      <c r="D19">
        <v>15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3:12" x14ac:dyDescent="0.4">
      <c r="C20">
        <f t="shared" si="0"/>
        <v>0.32</v>
      </c>
      <c r="D20">
        <v>16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3:12" x14ac:dyDescent="0.4">
      <c r="C21">
        <f t="shared" si="0"/>
        <v>0.34</v>
      </c>
      <c r="D21">
        <v>17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3:12" x14ac:dyDescent="0.4">
      <c r="C22">
        <f t="shared" si="0"/>
        <v>0.36</v>
      </c>
      <c r="D22">
        <v>18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3:12" x14ac:dyDescent="0.4">
      <c r="C23">
        <f t="shared" si="0"/>
        <v>0.38</v>
      </c>
      <c r="D23">
        <v>19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3:12" x14ac:dyDescent="0.4">
      <c r="C24">
        <f t="shared" si="0"/>
        <v>0.4</v>
      </c>
      <c r="D24">
        <v>20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3:12" x14ac:dyDescent="0.4">
      <c r="C25">
        <f t="shared" si="0"/>
        <v>0.42</v>
      </c>
      <c r="D25">
        <v>21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3:12" x14ac:dyDescent="0.4">
      <c r="C26">
        <f t="shared" si="0"/>
        <v>0.44</v>
      </c>
      <c r="D26">
        <v>22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3:12" x14ac:dyDescent="0.4">
      <c r="C27">
        <f t="shared" si="0"/>
        <v>0.46</v>
      </c>
      <c r="D27">
        <v>23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3:12" x14ac:dyDescent="0.4">
      <c r="C28">
        <f t="shared" si="0"/>
        <v>0.48</v>
      </c>
      <c r="D28">
        <v>24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3:12" x14ac:dyDescent="0.4">
      <c r="C29">
        <f t="shared" si="0"/>
        <v>0.5</v>
      </c>
      <c r="D29">
        <v>25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0.28999999999999998</v>
      </c>
    </row>
    <row r="30" spans="3:12" x14ac:dyDescent="0.4">
      <c r="C30">
        <f t="shared" si="0"/>
        <v>0.52</v>
      </c>
      <c r="D30">
        <v>26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0.49</v>
      </c>
    </row>
    <row r="31" spans="3:12" x14ac:dyDescent="0.4">
      <c r="C31">
        <f t="shared" si="0"/>
        <v>0.54</v>
      </c>
      <c r="D31">
        <v>27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0.59</v>
      </c>
    </row>
    <row r="32" spans="3:12" x14ac:dyDescent="0.4">
      <c r="C32">
        <f t="shared" si="0"/>
        <v>0.56000000000000005</v>
      </c>
      <c r="D32">
        <v>28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0.61</v>
      </c>
    </row>
    <row r="33" spans="3:12" x14ac:dyDescent="0.4">
      <c r="C33">
        <f t="shared" si="0"/>
        <v>0.57999999999999996</v>
      </c>
      <c r="D33">
        <v>29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0.61</v>
      </c>
    </row>
    <row r="34" spans="3:12" x14ac:dyDescent="0.4">
      <c r="C34">
        <f t="shared" si="0"/>
        <v>0.6</v>
      </c>
      <c r="D34">
        <v>30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0.86</v>
      </c>
    </row>
    <row r="35" spans="3:12" x14ac:dyDescent="0.4">
      <c r="C35">
        <f t="shared" si="0"/>
        <v>0.62</v>
      </c>
      <c r="D35">
        <v>31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1.02</v>
      </c>
    </row>
    <row r="36" spans="3:12" x14ac:dyDescent="0.4">
      <c r="C36">
        <f t="shared" si="0"/>
        <v>0.64</v>
      </c>
      <c r="D36">
        <v>32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1.04</v>
      </c>
    </row>
    <row r="37" spans="3:12" x14ac:dyDescent="0.4">
      <c r="C37">
        <f t="shared" si="0"/>
        <v>0.66</v>
      </c>
      <c r="D37">
        <v>33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1.05</v>
      </c>
    </row>
    <row r="38" spans="3:12" x14ac:dyDescent="0.4">
      <c r="C38">
        <f t="shared" si="0"/>
        <v>0.68</v>
      </c>
      <c r="D38">
        <v>34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1.05</v>
      </c>
    </row>
    <row r="39" spans="3:12" x14ac:dyDescent="0.4">
      <c r="C39">
        <f t="shared" si="0"/>
        <v>0.70000000000000007</v>
      </c>
      <c r="D39">
        <v>35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1.1299999999999999</v>
      </c>
    </row>
    <row r="40" spans="3:12" x14ac:dyDescent="0.4">
      <c r="C40">
        <f t="shared" si="0"/>
        <v>0.72</v>
      </c>
      <c r="D40">
        <v>36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1.1299999999999999</v>
      </c>
    </row>
    <row r="41" spans="3:12" x14ac:dyDescent="0.4">
      <c r="C41">
        <f t="shared" si="0"/>
        <v>0.74</v>
      </c>
      <c r="D41">
        <v>37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1.1499999999999999</v>
      </c>
    </row>
    <row r="42" spans="3:12" x14ac:dyDescent="0.4">
      <c r="C42">
        <f t="shared" si="0"/>
        <v>0.76</v>
      </c>
      <c r="D42">
        <v>38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1.1499999999999999</v>
      </c>
    </row>
    <row r="43" spans="3:12" x14ac:dyDescent="0.4">
      <c r="C43">
        <f t="shared" si="0"/>
        <v>0.78</v>
      </c>
      <c r="D43">
        <v>39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1.0900000000000001</v>
      </c>
    </row>
    <row r="44" spans="3:12" x14ac:dyDescent="0.4">
      <c r="C44">
        <f t="shared" si="0"/>
        <v>0.8</v>
      </c>
      <c r="D44">
        <v>40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1.17</v>
      </c>
    </row>
    <row r="45" spans="3:12" x14ac:dyDescent="0.4">
      <c r="C45">
        <f t="shared" si="0"/>
        <v>0.82000000000000006</v>
      </c>
      <c r="D45">
        <v>41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1.1100000000000001</v>
      </c>
    </row>
    <row r="46" spans="3:12" x14ac:dyDescent="0.4">
      <c r="C46">
        <f t="shared" si="0"/>
        <v>0.84</v>
      </c>
      <c r="D46">
        <v>42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1.1100000000000001</v>
      </c>
    </row>
    <row r="47" spans="3:12" x14ac:dyDescent="0.4">
      <c r="C47">
        <f t="shared" si="0"/>
        <v>0.86</v>
      </c>
      <c r="D47">
        <v>43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1.1499999999999999</v>
      </c>
    </row>
    <row r="48" spans="3:12" x14ac:dyDescent="0.4">
      <c r="C48">
        <f t="shared" si="0"/>
        <v>0.88</v>
      </c>
      <c r="D48">
        <v>44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1.17</v>
      </c>
    </row>
    <row r="49" spans="3:12" x14ac:dyDescent="0.4">
      <c r="C49">
        <f t="shared" si="0"/>
        <v>0.9</v>
      </c>
      <c r="D49">
        <v>45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1.19</v>
      </c>
    </row>
    <row r="50" spans="3:12" x14ac:dyDescent="0.4">
      <c r="C50">
        <f t="shared" si="0"/>
        <v>0.92</v>
      </c>
      <c r="D50">
        <v>46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1.23</v>
      </c>
    </row>
    <row r="51" spans="3:12" x14ac:dyDescent="0.4">
      <c r="C51">
        <f t="shared" si="0"/>
        <v>0.94000000000000006</v>
      </c>
      <c r="D51">
        <v>47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1.25</v>
      </c>
    </row>
    <row r="52" spans="3:12" x14ac:dyDescent="0.4">
      <c r="C52">
        <f t="shared" si="0"/>
        <v>0.96</v>
      </c>
      <c r="D52">
        <v>48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1.25</v>
      </c>
    </row>
    <row r="53" spans="3:12" x14ac:dyDescent="0.4">
      <c r="C53">
        <f t="shared" si="0"/>
        <v>0.98</v>
      </c>
      <c r="D53">
        <v>49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1.25</v>
      </c>
    </row>
    <row r="54" spans="3:12" x14ac:dyDescent="0.4">
      <c r="C54">
        <f t="shared" si="0"/>
        <v>1</v>
      </c>
      <c r="D54">
        <v>50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1.25</v>
      </c>
    </row>
    <row r="55" spans="3:12" x14ac:dyDescent="0.4">
      <c r="C55">
        <f t="shared" si="0"/>
        <v>1.02</v>
      </c>
      <c r="D55">
        <v>51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1.31</v>
      </c>
    </row>
    <row r="56" spans="3:12" x14ac:dyDescent="0.4">
      <c r="C56">
        <f t="shared" si="0"/>
        <v>1.04</v>
      </c>
      <c r="D56">
        <v>52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1.23</v>
      </c>
    </row>
    <row r="57" spans="3:12" x14ac:dyDescent="0.4">
      <c r="C57">
        <f t="shared" si="0"/>
        <v>1.06</v>
      </c>
      <c r="D57">
        <v>53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1.23</v>
      </c>
    </row>
    <row r="58" spans="3:12" x14ac:dyDescent="0.4">
      <c r="C58">
        <f t="shared" si="0"/>
        <v>1.08</v>
      </c>
      <c r="D58">
        <v>54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1.27</v>
      </c>
    </row>
    <row r="59" spans="3:12" x14ac:dyDescent="0.4">
      <c r="C59">
        <f t="shared" si="0"/>
        <v>1.1000000000000001</v>
      </c>
      <c r="D59">
        <v>55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1.33</v>
      </c>
    </row>
    <row r="60" spans="3:12" x14ac:dyDescent="0.4">
      <c r="C60">
        <f t="shared" si="0"/>
        <v>1.1200000000000001</v>
      </c>
      <c r="D60">
        <v>56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1.39</v>
      </c>
    </row>
    <row r="61" spans="3:12" x14ac:dyDescent="0.4">
      <c r="C61">
        <f t="shared" si="0"/>
        <v>1.1400000000000001</v>
      </c>
      <c r="D61">
        <v>57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1.43</v>
      </c>
    </row>
    <row r="62" spans="3:12" x14ac:dyDescent="0.4">
      <c r="C62">
        <f t="shared" si="0"/>
        <v>1.1599999999999999</v>
      </c>
      <c r="D62">
        <v>58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1.46</v>
      </c>
    </row>
    <row r="63" spans="3:12" x14ac:dyDescent="0.4">
      <c r="C63">
        <f t="shared" si="0"/>
        <v>1.18</v>
      </c>
      <c r="D63">
        <v>59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1.46</v>
      </c>
    </row>
    <row r="64" spans="3:12" x14ac:dyDescent="0.4">
      <c r="C64">
        <f t="shared" si="0"/>
        <v>1.2</v>
      </c>
      <c r="D64">
        <v>60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1.48</v>
      </c>
    </row>
    <row r="65" spans="3:12" x14ac:dyDescent="0.4">
      <c r="C65">
        <f t="shared" si="0"/>
        <v>1.22</v>
      </c>
      <c r="D65">
        <v>61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1.5</v>
      </c>
    </row>
    <row r="66" spans="3:12" x14ac:dyDescent="0.4">
      <c r="C66">
        <f t="shared" si="0"/>
        <v>1.24</v>
      </c>
      <c r="D66">
        <v>62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1.52</v>
      </c>
    </row>
    <row r="67" spans="3:12" x14ac:dyDescent="0.4">
      <c r="C67">
        <f t="shared" si="0"/>
        <v>1.26</v>
      </c>
      <c r="D67">
        <v>63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1.52</v>
      </c>
    </row>
    <row r="68" spans="3:12" x14ac:dyDescent="0.4">
      <c r="C68">
        <f t="shared" si="0"/>
        <v>1.28</v>
      </c>
      <c r="D68">
        <v>64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1.54</v>
      </c>
    </row>
    <row r="69" spans="3:12" x14ac:dyDescent="0.4">
      <c r="C69">
        <f t="shared" si="0"/>
        <v>1.3</v>
      </c>
      <c r="D69">
        <v>65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1.54</v>
      </c>
    </row>
    <row r="70" spans="3:12" x14ac:dyDescent="0.4">
      <c r="C70">
        <f t="shared" ref="C70:C133" si="1">20*0.001*D70</f>
        <v>1.32</v>
      </c>
      <c r="D70">
        <v>66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1.54</v>
      </c>
    </row>
    <row r="71" spans="3:12" x14ac:dyDescent="0.4">
      <c r="C71">
        <f t="shared" si="1"/>
        <v>1.34</v>
      </c>
      <c r="D71">
        <v>67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1.56</v>
      </c>
    </row>
    <row r="72" spans="3:12" x14ac:dyDescent="0.4">
      <c r="C72">
        <f t="shared" si="1"/>
        <v>1.36</v>
      </c>
      <c r="D72">
        <v>68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1.58</v>
      </c>
    </row>
    <row r="73" spans="3:12" x14ac:dyDescent="0.4">
      <c r="C73">
        <f t="shared" si="1"/>
        <v>1.3800000000000001</v>
      </c>
      <c r="D73">
        <v>69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1.58</v>
      </c>
    </row>
    <row r="74" spans="3:12" x14ac:dyDescent="0.4">
      <c r="C74">
        <f t="shared" si="1"/>
        <v>1.4000000000000001</v>
      </c>
      <c r="D74">
        <v>70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1.58</v>
      </c>
    </row>
    <row r="75" spans="3:12" x14ac:dyDescent="0.4">
      <c r="C75">
        <f t="shared" si="1"/>
        <v>1.42</v>
      </c>
      <c r="D75">
        <v>71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1.58</v>
      </c>
    </row>
    <row r="76" spans="3:12" x14ac:dyDescent="0.4">
      <c r="C76">
        <f t="shared" si="1"/>
        <v>1.44</v>
      </c>
      <c r="D76">
        <v>72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1.58</v>
      </c>
    </row>
    <row r="77" spans="3:12" x14ac:dyDescent="0.4">
      <c r="C77">
        <f t="shared" si="1"/>
        <v>1.46</v>
      </c>
      <c r="D77">
        <v>73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1.62</v>
      </c>
    </row>
    <row r="78" spans="3:12" x14ac:dyDescent="0.4">
      <c r="C78">
        <f t="shared" si="1"/>
        <v>1.48</v>
      </c>
      <c r="D78">
        <v>74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1.62</v>
      </c>
    </row>
    <row r="79" spans="3:12" x14ac:dyDescent="0.4">
      <c r="C79">
        <f t="shared" si="1"/>
        <v>1.5</v>
      </c>
      <c r="D79">
        <v>75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1.62</v>
      </c>
    </row>
    <row r="80" spans="3:12" x14ac:dyDescent="0.4">
      <c r="C80">
        <f t="shared" si="1"/>
        <v>1.52</v>
      </c>
      <c r="D80">
        <v>76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1.64</v>
      </c>
    </row>
    <row r="81" spans="3:12" x14ac:dyDescent="0.4">
      <c r="C81">
        <f t="shared" si="1"/>
        <v>1.54</v>
      </c>
      <c r="D81">
        <v>77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1.64</v>
      </c>
    </row>
    <row r="82" spans="3:12" x14ac:dyDescent="0.4">
      <c r="C82">
        <f t="shared" si="1"/>
        <v>1.56</v>
      </c>
      <c r="D82">
        <v>78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1.64</v>
      </c>
    </row>
    <row r="83" spans="3:12" x14ac:dyDescent="0.4">
      <c r="C83">
        <f t="shared" si="1"/>
        <v>1.58</v>
      </c>
      <c r="D83">
        <v>79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1.64</v>
      </c>
    </row>
    <row r="84" spans="3:12" x14ac:dyDescent="0.4">
      <c r="C84">
        <f t="shared" si="1"/>
        <v>1.6</v>
      </c>
      <c r="D84">
        <v>80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1.64</v>
      </c>
    </row>
    <row r="85" spans="3:12" x14ac:dyDescent="0.4">
      <c r="C85">
        <f t="shared" si="1"/>
        <v>1.62</v>
      </c>
      <c r="D85">
        <v>81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1.64</v>
      </c>
    </row>
    <row r="86" spans="3:12" x14ac:dyDescent="0.4">
      <c r="C86">
        <f t="shared" si="1"/>
        <v>1.6400000000000001</v>
      </c>
      <c r="D86">
        <v>82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1.66</v>
      </c>
    </row>
    <row r="87" spans="3:12" x14ac:dyDescent="0.4">
      <c r="C87">
        <f t="shared" si="1"/>
        <v>1.6600000000000001</v>
      </c>
      <c r="D87">
        <v>83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1.68</v>
      </c>
    </row>
    <row r="88" spans="3:12" x14ac:dyDescent="0.4">
      <c r="C88">
        <f t="shared" si="1"/>
        <v>1.68</v>
      </c>
      <c r="D88">
        <v>84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1.66</v>
      </c>
    </row>
    <row r="89" spans="3:12" x14ac:dyDescent="0.4">
      <c r="C89">
        <f t="shared" si="1"/>
        <v>1.7</v>
      </c>
      <c r="D89">
        <v>85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1.68</v>
      </c>
    </row>
    <row r="90" spans="3:12" x14ac:dyDescent="0.4">
      <c r="C90">
        <f t="shared" si="1"/>
        <v>1.72</v>
      </c>
      <c r="D90">
        <v>86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1.66</v>
      </c>
    </row>
    <row r="91" spans="3:12" x14ac:dyDescent="0.4">
      <c r="C91">
        <f t="shared" si="1"/>
        <v>1.74</v>
      </c>
      <c r="D91">
        <v>87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1.68</v>
      </c>
    </row>
    <row r="92" spans="3:12" x14ac:dyDescent="0.4">
      <c r="C92">
        <f t="shared" si="1"/>
        <v>1.76</v>
      </c>
      <c r="D92">
        <v>88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1.7</v>
      </c>
    </row>
    <row r="93" spans="3:12" x14ac:dyDescent="0.4">
      <c r="C93">
        <f t="shared" si="1"/>
        <v>1.78</v>
      </c>
      <c r="D93">
        <v>89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1.7</v>
      </c>
    </row>
    <row r="94" spans="3:12" x14ac:dyDescent="0.4">
      <c r="C94">
        <f t="shared" si="1"/>
        <v>1.8</v>
      </c>
      <c r="D94">
        <v>90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1.68</v>
      </c>
    </row>
    <row r="95" spans="3:12" x14ac:dyDescent="0.4">
      <c r="C95">
        <f t="shared" si="1"/>
        <v>1.82</v>
      </c>
      <c r="D95">
        <v>91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1.7</v>
      </c>
    </row>
    <row r="96" spans="3:12" x14ac:dyDescent="0.4">
      <c r="C96">
        <f t="shared" si="1"/>
        <v>1.84</v>
      </c>
      <c r="D96">
        <v>92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1.72</v>
      </c>
    </row>
    <row r="97" spans="3:12" x14ac:dyDescent="0.4">
      <c r="C97">
        <f t="shared" si="1"/>
        <v>1.86</v>
      </c>
      <c r="D97">
        <v>93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1.72</v>
      </c>
    </row>
    <row r="98" spans="3:12" x14ac:dyDescent="0.4">
      <c r="C98">
        <f t="shared" si="1"/>
        <v>1.8800000000000001</v>
      </c>
      <c r="D98">
        <v>94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1.72</v>
      </c>
    </row>
    <row r="99" spans="3:12" x14ac:dyDescent="0.4">
      <c r="C99">
        <f t="shared" si="1"/>
        <v>1.9000000000000001</v>
      </c>
      <c r="D99">
        <v>95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1.72</v>
      </c>
    </row>
    <row r="100" spans="3:12" x14ac:dyDescent="0.4">
      <c r="C100">
        <f t="shared" si="1"/>
        <v>1.92</v>
      </c>
      <c r="D100">
        <v>96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1.74</v>
      </c>
    </row>
    <row r="101" spans="3:12" x14ac:dyDescent="0.4">
      <c r="C101">
        <f t="shared" si="1"/>
        <v>1.94</v>
      </c>
      <c r="D101">
        <v>97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1.74</v>
      </c>
    </row>
    <row r="102" spans="3:12" x14ac:dyDescent="0.4">
      <c r="C102">
        <f t="shared" si="1"/>
        <v>1.96</v>
      </c>
      <c r="D102">
        <v>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1.74</v>
      </c>
    </row>
    <row r="103" spans="3:12" x14ac:dyDescent="0.4">
      <c r="C103">
        <f t="shared" si="1"/>
        <v>1.98</v>
      </c>
      <c r="D103">
        <v>99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1.76</v>
      </c>
    </row>
    <row r="104" spans="3:12" x14ac:dyDescent="0.4">
      <c r="C104">
        <f t="shared" si="1"/>
        <v>2</v>
      </c>
      <c r="D104">
        <v>100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1.76</v>
      </c>
    </row>
    <row r="105" spans="3:12" x14ac:dyDescent="0.4">
      <c r="C105">
        <f t="shared" si="1"/>
        <v>2.02</v>
      </c>
      <c r="D105">
        <v>101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1.78</v>
      </c>
    </row>
    <row r="106" spans="3:12" x14ac:dyDescent="0.4">
      <c r="C106">
        <f t="shared" si="1"/>
        <v>2.04</v>
      </c>
      <c r="D106">
        <v>102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1.78</v>
      </c>
    </row>
    <row r="107" spans="3:12" x14ac:dyDescent="0.4">
      <c r="C107">
        <f t="shared" si="1"/>
        <v>2.06</v>
      </c>
      <c r="D107">
        <v>103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1.78</v>
      </c>
    </row>
    <row r="108" spans="3:12" x14ac:dyDescent="0.4">
      <c r="C108">
        <f t="shared" si="1"/>
        <v>2.08</v>
      </c>
      <c r="D108">
        <v>104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1.8</v>
      </c>
    </row>
    <row r="109" spans="3:12" x14ac:dyDescent="0.4">
      <c r="C109">
        <f t="shared" si="1"/>
        <v>2.1</v>
      </c>
      <c r="D109">
        <v>105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1.78</v>
      </c>
    </row>
    <row r="110" spans="3:12" x14ac:dyDescent="0.4">
      <c r="C110">
        <f t="shared" si="1"/>
        <v>2.12</v>
      </c>
      <c r="D110">
        <v>106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1.8</v>
      </c>
    </row>
    <row r="111" spans="3:12" x14ac:dyDescent="0.4">
      <c r="C111">
        <f t="shared" si="1"/>
        <v>2.14</v>
      </c>
      <c r="D111">
        <v>107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1.8</v>
      </c>
    </row>
    <row r="112" spans="3:12" x14ac:dyDescent="0.4">
      <c r="C112">
        <f t="shared" si="1"/>
        <v>2.16</v>
      </c>
      <c r="D112">
        <v>108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1.8</v>
      </c>
    </row>
    <row r="113" spans="3:12" x14ac:dyDescent="0.4">
      <c r="C113">
        <f t="shared" si="1"/>
        <v>2.1800000000000002</v>
      </c>
      <c r="D113">
        <v>109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1.82</v>
      </c>
    </row>
    <row r="114" spans="3:12" x14ac:dyDescent="0.4">
      <c r="C114">
        <f t="shared" si="1"/>
        <v>2.2000000000000002</v>
      </c>
      <c r="D114">
        <v>110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1.84</v>
      </c>
    </row>
    <row r="115" spans="3:12" x14ac:dyDescent="0.4">
      <c r="C115">
        <f t="shared" si="1"/>
        <v>2.2200000000000002</v>
      </c>
      <c r="D115">
        <v>111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1.84</v>
      </c>
    </row>
    <row r="116" spans="3:12" x14ac:dyDescent="0.4">
      <c r="C116">
        <f t="shared" si="1"/>
        <v>2.2400000000000002</v>
      </c>
      <c r="D116">
        <v>112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1.84</v>
      </c>
    </row>
    <row r="117" spans="3:12" x14ac:dyDescent="0.4">
      <c r="C117">
        <f t="shared" si="1"/>
        <v>2.2600000000000002</v>
      </c>
      <c r="D117">
        <v>113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1.84</v>
      </c>
    </row>
    <row r="118" spans="3:12" x14ac:dyDescent="0.4">
      <c r="C118">
        <f t="shared" si="1"/>
        <v>2.2800000000000002</v>
      </c>
      <c r="D118">
        <v>114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1.84</v>
      </c>
    </row>
    <row r="119" spans="3:12" x14ac:dyDescent="0.4">
      <c r="C119">
        <f t="shared" si="1"/>
        <v>2.3000000000000003</v>
      </c>
      <c r="D119">
        <v>115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1.84</v>
      </c>
    </row>
    <row r="120" spans="3:12" x14ac:dyDescent="0.4">
      <c r="C120">
        <f t="shared" si="1"/>
        <v>2.3199999999999998</v>
      </c>
      <c r="D120">
        <v>116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1.84</v>
      </c>
    </row>
    <row r="121" spans="3:12" x14ac:dyDescent="0.4">
      <c r="C121">
        <f t="shared" si="1"/>
        <v>2.34</v>
      </c>
      <c r="D121">
        <v>117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1.64</v>
      </c>
    </row>
    <row r="122" spans="3:12" x14ac:dyDescent="0.4">
      <c r="C122">
        <f t="shared" si="1"/>
        <v>2.36</v>
      </c>
      <c r="D122">
        <v>118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1.68</v>
      </c>
    </row>
    <row r="123" spans="3:12" x14ac:dyDescent="0.4">
      <c r="C123">
        <f t="shared" si="1"/>
        <v>2.38</v>
      </c>
      <c r="D123">
        <v>119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1.72</v>
      </c>
    </row>
    <row r="124" spans="3:12" x14ac:dyDescent="0.4">
      <c r="C124">
        <f t="shared" si="1"/>
        <v>2.4</v>
      </c>
      <c r="D124">
        <v>120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1.8</v>
      </c>
    </row>
    <row r="125" spans="3:12" x14ac:dyDescent="0.4">
      <c r="C125">
        <f t="shared" si="1"/>
        <v>2.42</v>
      </c>
      <c r="D125">
        <v>121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1.84</v>
      </c>
    </row>
    <row r="126" spans="3:12" x14ac:dyDescent="0.4">
      <c r="C126">
        <f t="shared" si="1"/>
        <v>2.44</v>
      </c>
      <c r="D126">
        <v>122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1.86</v>
      </c>
    </row>
    <row r="127" spans="3:12" x14ac:dyDescent="0.4">
      <c r="C127">
        <f t="shared" si="1"/>
        <v>2.46</v>
      </c>
      <c r="D127">
        <v>123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1.88</v>
      </c>
    </row>
    <row r="128" spans="3:12" x14ac:dyDescent="0.4">
      <c r="C128">
        <f t="shared" si="1"/>
        <v>2.48</v>
      </c>
      <c r="D128">
        <v>124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1.88</v>
      </c>
    </row>
    <row r="129" spans="3:12" x14ac:dyDescent="0.4">
      <c r="C129">
        <f t="shared" si="1"/>
        <v>2.5</v>
      </c>
      <c r="D129">
        <v>125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1.89</v>
      </c>
    </row>
    <row r="130" spans="3:12" x14ac:dyDescent="0.4">
      <c r="C130">
        <f t="shared" si="1"/>
        <v>2.52</v>
      </c>
      <c r="D130">
        <v>126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1.89</v>
      </c>
    </row>
    <row r="131" spans="3:12" x14ac:dyDescent="0.4">
      <c r="C131">
        <f t="shared" si="1"/>
        <v>2.54</v>
      </c>
      <c r="D131">
        <v>127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1.89</v>
      </c>
    </row>
    <row r="132" spans="3:12" x14ac:dyDescent="0.4">
      <c r="C132">
        <f t="shared" si="1"/>
        <v>2.56</v>
      </c>
      <c r="D132">
        <v>128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1.93</v>
      </c>
    </row>
    <row r="133" spans="3:12" x14ac:dyDescent="0.4">
      <c r="C133">
        <f t="shared" si="1"/>
        <v>2.58</v>
      </c>
      <c r="D133">
        <v>129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1.93</v>
      </c>
    </row>
    <row r="134" spans="3:12" x14ac:dyDescent="0.4">
      <c r="C134">
        <f t="shared" ref="C134:C197" si="2">20*0.001*D134</f>
        <v>2.6</v>
      </c>
      <c r="D134">
        <v>130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1.93</v>
      </c>
    </row>
    <row r="135" spans="3:12" x14ac:dyDescent="0.4">
      <c r="C135">
        <f t="shared" si="2"/>
        <v>2.62</v>
      </c>
      <c r="D135">
        <v>131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1.95</v>
      </c>
    </row>
    <row r="136" spans="3:12" x14ac:dyDescent="0.4">
      <c r="C136">
        <f t="shared" si="2"/>
        <v>2.64</v>
      </c>
      <c r="D136">
        <v>132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1.95</v>
      </c>
    </row>
    <row r="137" spans="3:12" x14ac:dyDescent="0.4">
      <c r="C137">
        <f t="shared" si="2"/>
        <v>2.66</v>
      </c>
      <c r="D137">
        <v>133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1.97</v>
      </c>
    </row>
    <row r="138" spans="3:12" x14ac:dyDescent="0.4">
      <c r="C138">
        <f t="shared" si="2"/>
        <v>2.68</v>
      </c>
      <c r="D138">
        <v>134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1.95</v>
      </c>
    </row>
    <row r="139" spans="3:12" x14ac:dyDescent="0.4">
      <c r="C139">
        <f t="shared" si="2"/>
        <v>2.7</v>
      </c>
      <c r="D139">
        <v>135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1.99</v>
      </c>
    </row>
    <row r="140" spans="3:12" x14ac:dyDescent="0.4">
      <c r="C140">
        <f t="shared" si="2"/>
        <v>2.72</v>
      </c>
      <c r="D140">
        <v>136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1.99</v>
      </c>
    </row>
    <row r="141" spans="3:12" x14ac:dyDescent="0.4">
      <c r="C141">
        <f t="shared" si="2"/>
        <v>2.74</v>
      </c>
      <c r="D141">
        <v>137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1.99</v>
      </c>
    </row>
    <row r="142" spans="3:12" x14ac:dyDescent="0.4">
      <c r="C142">
        <f t="shared" si="2"/>
        <v>2.7600000000000002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1.99</v>
      </c>
    </row>
    <row r="143" spans="3:12" x14ac:dyDescent="0.4">
      <c r="C143">
        <f t="shared" si="2"/>
        <v>2.7800000000000002</v>
      </c>
      <c r="D143">
        <v>139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1.99</v>
      </c>
    </row>
    <row r="144" spans="3:12" x14ac:dyDescent="0.4">
      <c r="C144">
        <f t="shared" si="2"/>
        <v>2.8000000000000003</v>
      </c>
      <c r="D144">
        <v>140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1.99</v>
      </c>
    </row>
    <row r="145" spans="3:12" x14ac:dyDescent="0.4">
      <c r="C145">
        <f t="shared" si="2"/>
        <v>2.82</v>
      </c>
      <c r="D145">
        <v>141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2.0099999999999998</v>
      </c>
    </row>
    <row r="146" spans="3:12" x14ac:dyDescent="0.4">
      <c r="C146">
        <f t="shared" si="2"/>
        <v>2.84</v>
      </c>
      <c r="D146">
        <v>142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2.0099999999999998</v>
      </c>
    </row>
    <row r="147" spans="3:12" x14ac:dyDescent="0.4">
      <c r="C147">
        <f t="shared" si="2"/>
        <v>2.86</v>
      </c>
      <c r="D147">
        <v>143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2.0099999999999998</v>
      </c>
    </row>
    <row r="148" spans="3:12" x14ac:dyDescent="0.4">
      <c r="C148">
        <f t="shared" si="2"/>
        <v>2.88</v>
      </c>
      <c r="D148">
        <v>144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2.0099999999999998</v>
      </c>
    </row>
    <row r="149" spans="3:12" x14ac:dyDescent="0.4">
      <c r="C149">
        <f t="shared" si="2"/>
        <v>2.9</v>
      </c>
      <c r="D149">
        <v>145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2.0299999999999998</v>
      </c>
    </row>
    <row r="150" spans="3:12" x14ac:dyDescent="0.4">
      <c r="C150">
        <f t="shared" si="2"/>
        <v>2.92</v>
      </c>
      <c r="D150">
        <v>146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2.0299999999999998</v>
      </c>
    </row>
    <row r="151" spans="3:12" x14ac:dyDescent="0.4">
      <c r="C151">
        <f t="shared" si="2"/>
        <v>2.94</v>
      </c>
      <c r="D151">
        <v>147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2.0299999999999998</v>
      </c>
    </row>
    <row r="152" spans="3:12" x14ac:dyDescent="0.4">
      <c r="C152">
        <f t="shared" si="2"/>
        <v>2.96</v>
      </c>
      <c r="D152">
        <v>148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2.0499999999999998</v>
      </c>
    </row>
    <row r="153" spans="3:12" x14ac:dyDescent="0.4">
      <c r="C153">
        <f t="shared" si="2"/>
        <v>2.98</v>
      </c>
      <c r="D153">
        <v>149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2.0299999999999998</v>
      </c>
    </row>
    <row r="154" spans="3:12" x14ac:dyDescent="0.4">
      <c r="C154">
        <f t="shared" si="2"/>
        <v>3</v>
      </c>
      <c r="D154">
        <v>150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2.0299999999999998</v>
      </c>
    </row>
    <row r="155" spans="3:12" x14ac:dyDescent="0.4">
      <c r="C155">
        <f t="shared" si="2"/>
        <v>3.02</v>
      </c>
      <c r="D155">
        <v>151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2.0299999999999998</v>
      </c>
    </row>
    <row r="156" spans="3:12" x14ac:dyDescent="0.4">
      <c r="C156">
        <f t="shared" si="2"/>
        <v>3.04</v>
      </c>
      <c r="D156">
        <v>152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2.0499999999999998</v>
      </c>
    </row>
    <row r="157" spans="3:12" x14ac:dyDescent="0.4">
      <c r="C157">
        <f t="shared" si="2"/>
        <v>3.06</v>
      </c>
      <c r="D157">
        <v>153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2.0499999999999998</v>
      </c>
    </row>
    <row r="158" spans="3:12" x14ac:dyDescent="0.4">
      <c r="C158">
        <f t="shared" si="2"/>
        <v>3.08</v>
      </c>
      <c r="D158">
        <v>154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2.0499999999999998</v>
      </c>
    </row>
    <row r="159" spans="3:12" x14ac:dyDescent="0.4">
      <c r="C159">
        <f t="shared" si="2"/>
        <v>3.1</v>
      </c>
      <c r="D159">
        <v>155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2.0499999999999998</v>
      </c>
    </row>
    <row r="160" spans="3:12" x14ac:dyDescent="0.4">
      <c r="C160">
        <f t="shared" si="2"/>
        <v>3.12</v>
      </c>
      <c r="D160">
        <v>156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2.0499999999999998</v>
      </c>
    </row>
    <row r="161" spans="3:12" x14ac:dyDescent="0.4">
      <c r="C161">
        <f t="shared" si="2"/>
        <v>3.14</v>
      </c>
      <c r="D161">
        <v>157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2.0499999999999998</v>
      </c>
    </row>
    <row r="162" spans="3:12" x14ac:dyDescent="0.4">
      <c r="C162">
        <f t="shared" si="2"/>
        <v>3.16</v>
      </c>
      <c r="D162">
        <v>158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2.0699999999999998</v>
      </c>
    </row>
    <row r="163" spans="3:12" x14ac:dyDescent="0.4">
      <c r="C163">
        <f t="shared" si="2"/>
        <v>3.18</v>
      </c>
      <c r="D163">
        <v>159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2.0699999999999998</v>
      </c>
    </row>
    <row r="164" spans="3:12" x14ac:dyDescent="0.4">
      <c r="C164">
        <f t="shared" si="2"/>
        <v>3.2</v>
      </c>
      <c r="D164">
        <v>160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2.0699999999999998</v>
      </c>
    </row>
    <row r="165" spans="3:12" x14ac:dyDescent="0.4">
      <c r="C165">
        <f t="shared" si="2"/>
        <v>3.22</v>
      </c>
      <c r="D165">
        <v>161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2.0699999999999998</v>
      </c>
    </row>
    <row r="166" spans="3:12" x14ac:dyDescent="0.4">
      <c r="C166">
        <f t="shared" si="2"/>
        <v>3.24</v>
      </c>
      <c r="D166">
        <v>162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2.0699999999999998</v>
      </c>
    </row>
    <row r="167" spans="3:12" x14ac:dyDescent="0.4">
      <c r="C167">
        <f t="shared" si="2"/>
        <v>3.2600000000000002</v>
      </c>
      <c r="D167">
        <v>163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2.0699999999999998</v>
      </c>
    </row>
    <row r="168" spans="3:12" x14ac:dyDescent="0.4">
      <c r="C168">
        <f t="shared" si="2"/>
        <v>3.2800000000000002</v>
      </c>
      <c r="D168">
        <v>164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2.09</v>
      </c>
    </row>
    <row r="169" spans="3:12" x14ac:dyDescent="0.4">
      <c r="C169">
        <f t="shared" si="2"/>
        <v>3.3000000000000003</v>
      </c>
      <c r="D169">
        <v>165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2.0699999999999998</v>
      </c>
    </row>
    <row r="170" spans="3:12" x14ac:dyDescent="0.4">
      <c r="C170">
        <f t="shared" si="2"/>
        <v>3.3200000000000003</v>
      </c>
      <c r="D170">
        <v>166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2.0699999999999998</v>
      </c>
    </row>
    <row r="171" spans="3:12" x14ac:dyDescent="0.4">
      <c r="C171">
        <f t="shared" si="2"/>
        <v>3.34</v>
      </c>
      <c r="D171">
        <v>167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2.09</v>
      </c>
    </row>
    <row r="172" spans="3:12" x14ac:dyDescent="0.4">
      <c r="C172">
        <f t="shared" si="2"/>
        <v>3.36</v>
      </c>
      <c r="D172">
        <v>168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2.09</v>
      </c>
    </row>
    <row r="173" spans="3:12" x14ac:dyDescent="0.4">
      <c r="C173">
        <f t="shared" si="2"/>
        <v>3.38</v>
      </c>
      <c r="D173">
        <v>169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2.09</v>
      </c>
    </row>
    <row r="174" spans="3:12" x14ac:dyDescent="0.4">
      <c r="C174">
        <f t="shared" si="2"/>
        <v>3.4</v>
      </c>
      <c r="D174">
        <v>170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2.09</v>
      </c>
    </row>
    <row r="175" spans="3:12" x14ac:dyDescent="0.4">
      <c r="C175">
        <f t="shared" si="2"/>
        <v>3.42</v>
      </c>
      <c r="D175">
        <v>171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2.09</v>
      </c>
    </row>
    <row r="176" spans="3:12" x14ac:dyDescent="0.4">
      <c r="C176">
        <f t="shared" si="2"/>
        <v>3.44</v>
      </c>
      <c r="D176">
        <v>172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2.09</v>
      </c>
    </row>
    <row r="177" spans="3:12" x14ac:dyDescent="0.4">
      <c r="C177">
        <f t="shared" si="2"/>
        <v>3.46</v>
      </c>
      <c r="D177">
        <v>173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2.09</v>
      </c>
    </row>
    <row r="178" spans="3:12" x14ac:dyDescent="0.4">
      <c r="C178">
        <f t="shared" si="2"/>
        <v>3.48</v>
      </c>
      <c r="D178">
        <v>174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2.0699999999999998</v>
      </c>
    </row>
    <row r="179" spans="3:12" x14ac:dyDescent="0.4">
      <c r="C179">
        <f t="shared" si="2"/>
        <v>3.5</v>
      </c>
      <c r="D179">
        <v>175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0.27</v>
      </c>
    </row>
    <row r="180" spans="3:12" x14ac:dyDescent="0.4">
      <c r="C180">
        <f t="shared" si="2"/>
        <v>3.52</v>
      </c>
      <c r="D180">
        <v>176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3:12" x14ac:dyDescent="0.4">
      <c r="C181">
        <f t="shared" si="2"/>
        <v>3.54</v>
      </c>
      <c r="D181">
        <v>177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3:12" x14ac:dyDescent="0.4">
      <c r="C182">
        <f t="shared" si="2"/>
        <v>3.56</v>
      </c>
      <c r="D182">
        <v>178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3:12" x14ac:dyDescent="0.4">
      <c r="C183">
        <f t="shared" si="2"/>
        <v>3.58</v>
      </c>
      <c r="D183">
        <v>179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3:12" x14ac:dyDescent="0.4">
      <c r="C184">
        <f t="shared" si="2"/>
        <v>3.6</v>
      </c>
      <c r="D184">
        <v>180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3:12" x14ac:dyDescent="0.4">
      <c r="C185">
        <f t="shared" si="2"/>
        <v>3.62</v>
      </c>
      <c r="D185">
        <v>181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3:12" x14ac:dyDescent="0.4">
      <c r="C186">
        <f t="shared" si="2"/>
        <v>3.64</v>
      </c>
      <c r="D186">
        <v>182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3:12" x14ac:dyDescent="0.4">
      <c r="C187">
        <f t="shared" si="2"/>
        <v>3.66</v>
      </c>
      <c r="D187">
        <v>183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3:12" x14ac:dyDescent="0.4">
      <c r="C188">
        <f t="shared" si="2"/>
        <v>3.68</v>
      </c>
      <c r="D188">
        <v>184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3:12" x14ac:dyDescent="0.4">
      <c r="C189">
        <f t="shared" si="2"/>
        <v>3.7</v>
      </c>
      <c r="D189">
        <v>185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3:12" x14ac:dyDescent="0.4">
      <c r="C190">
        <f t="shared" si="2"/>
        <v>3.72</v>
      </c>
      <c r="D190">
        <v>186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3:12" x14ac:dyDescent="0.4">
      <c r="C191">
        <f t="shared" si="2"/>
        <v>3.74</v>
      </c>
      <c r="D191">
        <v>187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3:12" x14ac:dyDescent="0.4">
      <c r="C192">
        <f t="shared" si="2"/>
        <v>3.7600000000000002</v>
      </c>
      <c r="D192">
        <v>188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3:12" x14ac:dyDescent="0.4">
      <c r="C193">
        <f t="shared" si="2"/>
        <v>3.7800000000000002</v>
      </c>
      <c r="D193">
        <v>189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3:12" x14ac:dyDescent="0.4">
      <c r="C194">
        <f t="shared" si="2"/>
        <v>3.8000000000000003</v>
      </c>
      <c r="D194">
        <v>190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3:12" x14ac:dyDescent="0.4">
      <c r="C195">
        <f t="shared" si="2"/>
        <v>3.8200000000000003</v>
      </c>
      <c r="D195">
        <v>191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3:12" x14ac:dyDescent="0.4">
      <c r="C196">
        <f t="shared" si="2"/>
        <v>3.84</v>
      </c>
      <c r="D196">
        <v>192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3:12" x14ac:dyDescent="0.4">
      <c r="C197">
        <f t="shared" si="2"/>
        <v>3.86</v>
      </c>
      <c r="D197">
        <v>193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3:12" x14ac:dyDescent="0.4">
      <c r="C198">
        <f t="shared" ref="C198:C261" si="3">20*0.001*D198</f>
        <v>3.88</v>
      </c>
      <c r="D198">
        <v>194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3:12" x14ac:dyDescent="0.4">
      <c r="C199">
        <f t="shared" si="3"/>
        <v>3.9</v>
      </c>
      <c r="D199">
        <v>195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3:12" x14ac:dyDescent="0.4">
      <c r="C200">
        <f t="shared" si="3"/>
        <v>3.92</v>
      </c>
      <c r="D200">
        <v>196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3:12" x14ac:dyDescent="0.4">
      <c r="C201">
        <f t="shared" si="3"/>
        <v>3.94</v>
      </c>
      <c r="D201">
        <v>197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3:12" x14ac:dyDescent="0.4">
      <c r="C202">
        <f t="shared" si="3"/>
        <v>3.96</v>
      </c>
      <c r="D202">
        <v>198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3:12" x14ac:dyDescent="0.4">
      <c r="C203">
        <f t="shared" si="3"/>
        <v>3.98</v>
      </c>
      <c r="D203">
        <v>199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3:12" x14ac:dyDescent="0.4">
      <c r="C204">
        <f t="shared" si="3"/>
        <v>4</v>
      </c>
      <c r="D204">
        <v>200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</row>
    <row r="205" spans="3:12" x14ac:dyDescent="0.4">
      <c r="C205">
        <f t="shared" si="3"/>
        <v>4.0200000000000005</v>
      </c>
      <c r="D205">
        <v>201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3:12" x14ac:dyDescent="0.4">
      <c r="C206">
        <f t="shared" si="3"/>
        <v>4.04</v>
      </c>
      <c r="D206">
        <v>202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3:12" x14ac:dyDescent="0.4">
      <c r="C207">
        <f t="shared" si="3"/>
        <v>4.0600000000000005</v>
      </c>
      <c r="D207">
        <v>203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3:12" x14ac:dyDescent="0.4">
      <c r="C208">
        <f t="shared" si="3"/>
        <v>4.08</v>
      </c>
      <c r="D208">
        <v>204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3:12" x14ac:dyDescent="0.4">
      <c r="C209">
        <f t="shared" si="3"/>
        <v>4.0999999999999996</v>
      </c>
      <c r="D209">
        <v>205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3:12" x14ac:dyDescent="0.4">
      <c r="C210">
        <f t="shared" si="3"/>
        <v>4.12</v>
      </c>
      <c r="D210">
        <v>206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3:12" x14ac:dyDescent="0.4">
      <c r="C211">
        <f t="shared" si="3"/>
        <v>4.1399999999999997</v>
      </c>
      <c r="D211">
        <v>207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3:12" x14ac:dyDescent="0.4">
      <c r="C212">
        <f t="shared" si="3"/>
        <v>4.16</v>
      </c>
      <c r="D212">
        <v>208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3:12" x14ac:dyDescent="0.4">
      <c r="C213">
        <f t="shared" si="3"/>
        <v>4.18</v>
      </c>
      <c r="D213">
        <v>209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3:12" x14ac:dyDescent="0.4">
      <c r="C214">
        <f t="shared" si="3"/>
        <v>4.2</v>
      </c>
      <c r="D214">
        <v>210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3:12" x14ac:dyDescent="0.4">
      <c r="C215">
        <f t="shared" si="3"/>
        <v>4.22</v>
      </c>
      <c r="D215">
        <v>211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3:12" x14ac:dyDescent="0.4">
      <c r="C216">
        <f t="shared" si="3"/>
        <v>4.24</v>
      </c>
      <c r="D216">
        <v>212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3:12" x14ac:dyDescent="0.4">
      <c r="C217">
        <f t="shared" si="3"/>
        <v>4.26</v>
      </c>
      <c r="D217">
        <v>213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3:12" x14ac:dyDescent="0.4">
      <c r="C218">
        <f t="shared" si="3"/>
        <v>4.28</v>
      </c>
      <c r="D218">
        <v>214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3:12" x14ac:dyDescent="0.4">
      <c r="C219">
        <f t="shared" si="3"/>
        <v>4.3</v>
      </c>
      <c r="D219">
        <v>215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3:12" x14ac:dyDescent="0.4">
      <c r="C220">
        <f t="shared" si="3"/>
        <v>4.32</v>
      </c>
      <c r="D220">
        <v>216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3:12" x14ac:dyDescent="0.4">
      <c r="C221">
        <f t="shared" si="3"/>
        <v>4.34</v>
      </c>
      <c r="D221">
        <v>217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3:12" x14ac:dyDescent="0.4">
      <c r="C222">
        <f t="shared" si="3"/>
        <v>4.3600000000000003</v>
      </c>
      <c r="D222">
        <v>218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3" spans="3:12" x14ac:dyDescent="0.4">
      <c r="C223">
        <f t="shared" si="3"/>
        <v>4.38</v>
      </c>
      <c r="D223">
        <v>219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3:12" x14ac:dyDescent="0.4">
      <c r="C224">
        <f t="shared" si="3"/>
        <v>4.4000000000000004</v>
      </c>
      <c r="D224">
        <v>220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3:12" x14ac:dyDescent="0.4">
      <c r="C225">
        <f t="shared" si="3"/>
        <v>4.42</v>
      </c>
      <c r="D225">
        <v>221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3:12" x14ac:dyDescent="0.4">
      <c r="C226">
        <f t="shared" si="3"/>
        <v>4.4400000000000004</v>
      </c>
      <c r="D226">
        <v>222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3:12" x14ac:dyDescent="0.4">
      <c r="C227">
        <f t="shared" si="3"/>
        <v>4.46</v>
      </c>
      <c r="D227">
        <v>223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</row>
    <row r="228" spans="3:12" x14ac:dyDescent="0.4">
      <c r="C228">
        <f t="shared" si="3"/>
        <v>4.4800000000000004</v>
      </c>
      <c r="D228">
        <v>224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3:12" x14ac:dyDescent="0.4">
      <c r="C229">
        <f t="shared" si="3"/>
        <v>4.5</v>
      </c>
      <c r="D229">
        <v>225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3:12" x14ac:dyDescent="0.4">
      <c r="C230">
        <f t="shared" si="3"/>
        <v>4.5200000000000005</v>
      </c>
      <c r="D230">
        <v>226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3:12" x14ac:dyDescent="0.4">
      <c r="C231">
        <f t="shared" si="3"/>
        <v>4.54</v>
      </c>
      <c r="D231">
        <v>227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3:12" x14ac:dyDescent="0.4">
      <c r="C232">
        <f t="shared" si="3"/>
        <v>4.5600000000000005</v>
      </c>
      <c r="D232">
        <v>228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3:12" x14ac:dyDescent="0.4">
      <c r="C233">
        <f t="shared" si="3"/>
        <v>4.58</v>
      </c>
      <c r="D233">
        <v>229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3:12" x14ac:dyDescent="0.4">
      <c r="C234">
        <f t="shared" si="3"/>
        <v>4.6000000000000005</v>
      </c>
      <c r="D234">
        <v>230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3:12" x14ac:dyDescent="0.4">
      <c r="C235">
        <f t="shared" si="3"/>
        <v>4.62</v>
      </c>
      <c r="D235">
        <v>231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3:12" x14ac:dyDescent="0.4">
      <c r="C236">
        <f t="shared" si="3"/>
        <v>4.6399999999999997</v>
      </c>
      <c r="D236">
        <v>232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3:12" x14ac:dyDescent="0.4">
      <c r="C237">
        <f t="shared" si="3"/>
        <v>4.66</v>
      </c>
      <c r="D237">
        <v>233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3:12" x14ac:dyDescent="0.4">
      <c r="C238">
        <f t="shared" si="3"/>
        <v>4.68</v>
      </c>
      <c r="D238">
        <v>234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3:12" x14ac:dyDescent="0.4">
      <c r="C239">
        <f t="shared" si="3"/>
        <v>4.7</v>
      </c>
      <c r="D239">
        <v>235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3:12" x14ac:dyDescent="0.4">
      <c r="C240">
        <f t="shared" si="3"/>
        <v>4.72</v>
      </c>
      <c r="D240">
        <v>236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3:12" x14ac:dyDescent="0.4">
      <c r="C241">
        <f t="shared" si="3"/>
        <v>4.74</v>
      </c>
      <c r="D241">
        <v>237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3:12" x14ac:dyDescent="0.4">
      <c r="C242">
        <f t="shared" si="3"/>
        <v>4.76</v>
      </c>
      <c r="D242">
        <v>238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3:12" x14ac:dyDescent="0.4">
      <c r="C243">
        <f t="shared" si="3"/>
        <v>4.78</v>
      </c>
      <c r="D243">
        <v>239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3:12" x14ac:dyDescent="0.4">
      <c r="C244">
        <f t="shared" si="3"/>
        <v>4.8</v>
      </c>
      <c r="D244">
        <v>240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3:12" x14ac:dyDescent="0.4">
      <c r="C245">
        <f t="shared" si="3"/>
        <v>4.82</v>
      </c>
      <c r="D245">
        <v>241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3:12" x14ac:dyDescent="0.4">
      <c r="C246">
        <f t="shared" si="3"/>
        <v>4.84</v>
      </c>
      <c r="D246">
        <v>242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3:12" x14ac:dyDescent="0.4">
      <c r="C247">
        <f t="shared" si="3"/>
        <v>4.8600000000000003</v>
      </c>
      <c r="D247">
        <v>243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3:12" x14ac:dyDescent="0.4">
      <c r="C248">
        <f t="shared" si="3"/>
        <v>4.88</v>
      </c>
      <c r="D248">
        <v>244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3:12" x14ac:dyDescent="0.4">
      <c r="C249">
        <f t="shared" si="3"/>
        <v>4.9000000000000004</v>
      </c>
      <c r="D249">
        <v>245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3:12" x14ac:dyDescent="0.4">
      <c r="C250">
        <f t="shared" si="3"/>
        <v>4.92</v>
      </c>
      <c r="D250">
        <v>246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3:12" x14ac:dyDescent="0.4">
      <c r="C251">
        <f t="shared" si="3"/>
        <v>4.9400000000000004</v>
      </c>
      <c r="D251">
        <v>247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</row>
    <row r="252" spans="3:12" x14ac:dyDescent="0.4">
      <c r="C252">
        <f t="shared" si="3"/>
        <v>4.96</v>
      </c>
      <c r="D252">
        <v>248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</row>
    <row r="253" spans="3:12" x14ac:dyDescent="0.4">
      <c r="C253">
        <f t="shared" si="3"/>
        <v>4.9800000000000004</v>
      </c>
      <c r="D253">
        <v>249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</row>
    <row r="254" spans="3:12" x14ac:dyDescent="0.4">
      <c r="C254">
        <f t="shared" si="3"/>
        <v>5</v>
      </c>
      <c r="D254">
        <v>250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3:12" x14ac:dyDescent="0.4">
      <c r="C255">
        <f t="shared" si="3"/>
        <v>5.0200000000000005</v>
      </c>
      <c r="D255">
        <v>251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3:12" x14ac:dyDescent="0.4">
      <c r="C256">
        <f t="shared" si="3"/>
        <v>5.04</v>
      </c>
      <c r="D256">
        <v>252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3:12" x14ac:dyDescent="0.4">
      <c r="C257">
        <f t="shared" si="3"/>
        <v>5.0600000000000005</v>
      </c>
      <c r="D257">
        <v>253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3:12" x14ac:dyDescent="0.4">
      <c r="C258">
        <f t="shared" si="3"/>
        <v>5.08</v>
      </c>
      <c r="D258">
        <v>254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3:12" x14ac:dyDescent="0.4">
      <c r="C259">
        <f t="shared" si="3"/>
        <v>5.1000000000000005</v>
      </c>
      <c r="D259">
        <v>255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</row>
    <row r="260" spans="3:12" x14ac:dyDescent="0.4">
      <c r="C260">
        <f t="shared" si="3"/>
        <v>5.12</v>
      </c>
      <c r="D260">
        <v>256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</row>
    <row r="261" spans="3:12" x14ac:dyDescent="0.4">
      <c r="C261">
        <f t="shared" si="3"/>
        <v>5.14</v>
      </c>
      <c r="D261">
        <v>257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3:12" x14ac:dyDescent="0.4">
      <c r="C262">
        <f t="shared" ref="C262:C304" si="4">20*0.001*D262</f>
        <v>5.16</v>
      </c>
      <c r="D262">
        <v>258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3:12" x14ac:dyDescent="0.4">
      <c r="C263">
        <f t="shared" si="4"/>
        <v>5.18</v>
      </c>
      <c r="D263">
        <v>259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3:12" x14ac:dyDescent="0.4">
      <c r="C264">
        <f t="shared" si="4"/>
        <v>5.2</v>
      </c>
      <c r="D264">
        <v>260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3:12" x14ac:dyDescent="0.4">
      <c r="C265">
        <f t="shared" si="4"/>
        <v>5.22</v>
      </c>
      <c r="D265">
        <v>261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3:12" x14ac:dyDescent="0.4">
      <c r="C266">
        <f t="shared" si="4"/>
        <v>5.24</v>
      </c>
      <c r="D266">
        <v>262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3:12" x14ac:dyDescent="0.4">
      <c r="C267">
        <f t="shared" si="4"/>
        <v>5.26</v>
      </c>
      <c r="D267">
        <v>263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3:12" x14ac:dyDescent="0.4">
      <c r="C268">
        <f t="shared" si="4"/>
        <v>5.28</v>
      </c>
      <c r="D268">
        <v>264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3:12" x14ac:dyDescent="0.4">
      <c r="C269">
        <f t="shared" si="4"/>
        <v>5.3</v>
      </c>
      <c r="D269">
        <v>265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3:12" x14ac:dyDescent="0.4">
      <c r="C270">
        <f t="shared" si="4"/>
        <v>5.32</v>
      </c>
      <c r="D270">
        <v>266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3:12" x14ac:dyDescent="0.4">
      <c r="C271">
        <f t="shared" si="4"/>
        <v>5.34</v>
      </c>
      <c r="D271">
        <v>267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3:12" x14ac:dyDescent="0.4">
      <c r="C272">
        <f t="shared" si="4"/>
        <v>5.36</v>
      </c>
      <c r="D272">
        <v>268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3:12" x14ac:dyDescent="0.4">
      <c r="C273">
        <f t="shared" si="4"/>
        <v>5.38</v>
      </c>
      <c r="D273">
        <v>269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3:12" x14ac:dyDescent="0.4">
      <c r="C274">
        <f t="shared" si="4"/>
        <v>5.4</v>
      </c>
      <c r="D274">
        <v>270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3:12" x14ac:dyDescent="0.4">
      <c r="C275">
        <f t="shared" si="4"/>
        <v>5.42</v>
      </c>
      <c r="D275">
        <v>271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3:12" x14ac:dyDescent="0.4">
      <c r="C276">
        <f t="shared" si="4"/>
        <v>5.44</v>
      </c>
      <c r="D276">
        <v>272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3:12" x14ac:dyDescent="0.4">
      <c r="C277">
        <f t="shared" si="4"/>
        <v>5.46</v>
      </c>
      <c r="D277">
        <v>273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</row>
    <row r="278" spans="3:12" x14ac:dyDescent="0.4">
      <c r="C278">
        <f t="shared" si="4"/>
        <v>5.48</v>
      </c>
      <c r="D278">
        <v>274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3:12" x14ac:dyDescent="0.4">
      <c r="C279">
        <f t="shared" si="4"/>
        <v>5.5</v>
      </c>
      <c r="D279">
        <v>275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3:12" x14ac:dyDescent="0.4">
      <c r="C280">
        <f t="shared" si="4"/>
        <v>5.5200000000000005</v>
      </c>
      <c r="D280">
        <v>276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3:12" x14ac:dyDescent="0.4">
      <c r="C281">
        <f t="shared" si="4"/>
        <v>5.54</v>
      </c>
      <c r="D281">
        <v>277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3:12" x14ac:dyDescent="0.4">
      <c r="C282">
        <f t="shared" si="4"/>
        <v>5.5600000000000005</v>
      </c>
      <c r="D282">
        <v>278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3:12" x14ac:dyDescent="0.4">
      <c r="C283">
        <f t="shared" si="4"/>
        <v>5.58</v>
      </c>
      <c r="D283">
        <v>279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3:12" x14ac:dyDescent="0.4">
      <c r="C284">
        <f t="shared" si="4"/>
        <v>5.6000000000000005</v>
      </c>
      <c r="D284">
        <v>280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3:12" x14ac:dyDescent="0.4">
      <c r="C285">
        <f t="shared" si="4"/>
        <v>5.62</v>
      </c>
      <c r="D285">
        <v>281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3:12" x14ac:dyDescent="0.4">
      <c r="C286">
        <f t="shared" si="4"/>
        <v>5.64</v>
      </c>
      <c r="D286">
        <v>282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3:12" x14ac:dyDescent="0.4">
      <c r="C287">
        <f t="shared" si="4"/>
        <v>5.66</v>
      </c>
      <c r="D287">
        <v>283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3:12" x14ac:dyDescent="0.4">
      <c r="C288">
        <f t="shared" si="4"/>
        <v>5.68</v>
      </c>
      <c r="D288">
        <v>284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3:12" x14ac:dyDescent="0.4">
      <c r="C289">
        <f t="shared" si="4"/>
        <v>5.7</v>
      </c>
      <c r="D289">
        <v>285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3:12" x14ac:dyDescent="0.4">
      <c r="C290">
        <f t="shared" si="4"/>
        <v>5.72</v>
      </c>
      <c r="D290">
        <v>286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3:12" x14ac:dyDescent="0.4">
      <c r="C291">
        <f t="shared" si="4"/>
        <v>5.74</v>
      </c>
      <c r="D291">
        <v>287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3:12" x14ac:dyDescent="0.4">
      <c r="C292">
        <f t="shared" si="4"/>
        <v>5.76</v>
      </c>
      <c r="D292">
        <v>288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3:12" x14ac:dyDescent="0.4">
      <c r="C293">
        <f t="shared" si="4"/>
        <v>5.78</v>
      </c>
      <c r="D293">
        <v>289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3:12" x14ac:dyDescent="0.4">
      <c r="C294">
        <f t="shared" si="4"/>
        <v>5.8</v>
      </c>
      <c r="D294">
        <v>290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3:12" x14ac:dyDescent="0.4">
      <c r="C295">
        <f t="shared" si="4"/>
        <v>5.82</v>
      </c>
      <c r="D295">
        <v>291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3:12" x14ac:dyDescent="0.4">
      <c r="C296">
        <f t="shared" si="4"/>
        <v>5.84</v>
      </c>
      <c r="D296">
        <v>292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3:12" x14ac:dyDescent="0.4">
      <c r="C297">
        <f t="shared" si="4"/>
        <v>5.86</v>
      </c>
      <c r="D297">
        <v>293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3:12" x14ac:dyDescent="0.4">
      <c r="C298">
        <f t="shared" si="4"/>
        <v>5.88</v>
      </c>
      <c r="D298">
        <v>294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3:12" x14ac:dyDescent="0.4">
      <c r="C299">
        <f t="shared" si="4"/>
        <v>5.9</v>
      </c>
      <c r="D299">
        <v>295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</row>
    <row r="300" spans="3:12" x14ac:dyDescent="0.4">
      <c r="C300">
        <f t="shared" si="4"/>
        <v>5.92</v>
      </c>
      <c r="D300">
        <v>296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</row>
    <row r="301" spans="3:12" x14ac:dyDescent="0.4">
      <c r="C301">
        <f t="shared" si="4"/>
        <v>5.94</v>
      </c>
      <c r="D301">
        <v>297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</row>
    <row r="302" spans="3:12" x14ac:dyDescent="0.4">
      <c r="C302">
        <f t="shared" si="4"/>
        <v>5.96</v>
      </c>
      <c r="D302">
        <v>298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3:12" x14ac:dyDescent="0.4">
      <c r="C303">
        <f t="shared" si="4"/>
        <v>5.98</v>
      </c>
      <c r="D303">
        <v>299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3:12" x14ac:dyDescent="0.4">
      <c r="C304">
        <f t="shared" si="4"/>
        <v>6</v>
      </c>
      <c r="D304">
        <v>300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04"/>
  <sheetViews>
    <sheetView workbookViewId="0">
      <selection activeCell="P6" sqref="P6"/>
    </sheetView>
  </sheetViews>
  <sheetFormatPr defaultRowHeight="18.75" x14ac:dyDescent="0.4"/>
  <sheetData>
    <row r="3" spans="1:12" x14ac:dyDescent="0.4">
      <c r="I3" t="s">
        <v>0</v>
      </c>
      <c r="L3">
        <v>20</v>
      </c>
    </row>
    <row r="4" spans="1:12" x14ac:dyDescent="0.4"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</row>
    <row r="5" spans="1:12" x14ac:dyDescent="0.4">
      <c r="A5" t="s">
        <v>10</v>
      </c>
      <c r="B5">
        <v>20</v>
      </c>
      <c r="C5">
        <f>20*0.001*D5</f>
        <v>0.02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4">
      <c r="A6" t="s">
        <v>9</v>
      </c>
      <c r="B6">
        <v>37.85</v>
      </c>
      <c r="C6">
        <f t="shared" ref="C6:C69" si="0">20*0.001*D6</f>
        <v>0.04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4">
      <c r="C7">
        <f t="shared" si="0"/>
        <v>0.06</v>
      </c>
      <c r="D7">
        <v>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4">
      <c r="C8">
        <f t="shared" si="0"/>
        <v>0.08</v>
      </c>
      <c r="D8">
        <v>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4">
      <c r="C9">
        <f t="shared" si="0"/>
        <v>0.1</v>
      </c>
      <c r="D9">
        <v>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4">
      <c r="C10">
        <f t="shared" si="0"/>
        <v>0.12</v>
      </c>
      <c r="D10">
        <v>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4">
      <c r="C11">
        <f t="shared" si="0"/>
        <v>0.14000000000000001</v>
      </c>
      <c r="D11">
        <v>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4">
      <c r="C12">
        <f t="shared" si="0"/>
        <v>0.16</v>
      </c>
      <c r="D12">
        <v>8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4">
      <c r="C13">
        <f t="shared" si="0"/>
        <v>0.18</v>
      </c>
      <c r="D13">
        <v>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4">
      <c r="C14">
        <f t="shared" si="0"/>
        <v>0.2</v>
      </c>
      <c r="D14">
        <v>10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4">
      <c r="C15">
        <f t="shared" si="0"/>
        <v>0.22</v>
      </c>
      <c r="D15">
        <v>11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4">
      <c r="C16">
        <f t="shared" si="0"/>
        <v>0.24</v>
      </c>
      <c r="D16">
        <v>12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3:12" x14ac:dyDescent="0.4">
      <c r="C17">
        <f t="shared" si="0"/>
        <v>0.26</v>
      </c>
      <c r="D17">
        <v>13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0.23</v>
      </c>
    </row>
    <row r="18" spans="3:12" x14ac:dyDescent="0.4">
      <c r="C18">
        <f t="shared" si="0"/>
        <v>0.28000000000000003</v>
      </c>
      <c r="D18">
        <v>14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0.28999999999999998</v>
      </c>
    </row>
    <row r="19" spans="3:12" x14ac:dyDescent="0.4">
      <c r="C19">
        <f t="shared" si="0"/>
        <v>0.3</v>
      </c>
      <c r="D19">
        <v>15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0.41</v>
      </c>
    </row>
    <row r="20" spans="3:12" x14ac:dyDescent="0.4">
      <c r="C20">
        <f t="shared" si="0"/>
        <v>0.32</v>
      </c>
      <c r="D20">
        <v>16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1.07</v>
      </c>
    </row>
    <row r="21" spans="3:12" x14ac:dyDescent="0.4">
      <c r="C21">
        <f t="shared" si="0"/>
        <v>0.34</v>
      </c>
      <c r="D21">
        <v>17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1.25</v>
      </c>
    </row>
    <row r="22" spans="3:12" x14ac:dyDescent="0.4">
      <c r="C22">
        <f t="shared" si="0"/>
        <v>0.36</v>
      </c>
      <c r="D22">
        <v>18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1.31</v>
      </c>
    </row>
    <row r="23" spans="3:12" x14ac:dyDescent="0.4">
      <c r="C23">
        <f t="shared" si="0"/>
        <v>0.38</v>
      </c>
      <c r="D23">
        <v>19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1.33</v>
      </c>
    </row>
    <row r="24" spans="3:12" x14ac:dyDescent="0.4">
      <c r="C24">
        <f t="shared" si="0"/>
        <v>0.4</v>
      </c>
      <c r="D24">
        <v>20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1.33</v>
      </c>
    </row>
    <row r="25" spans="3:12" x14ac:dyDescent="0.4">
      <c r="C25">
        <f t="shared" si="0"/>
        <v>0.42</v>
      </c>
      <c r="D25">
        <v>21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1.37</v>
      </c>
    </row>
    <row r="26" spans="3:12" x14ac:dyDescent="0.4">
      <c r="C26">
        <f t="shared" si="0"/>
        <v>0.44</v>
      </c>
      <c r="D26">
        <v>22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1.39</v>
      </c>
    </row>
    <row r="27" spans="3:12" x14ac:dyDescent="0.4">
      <c r="C27">
        <f t="shared" si="0"/>
        <v>0.46</v>
      </c>
      <c r="D27">
        <v>23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1.46</v>
      </c>
    </row>
    <row r="28" spans="3:12" x14ac:dyDescent="0.4">
      <c r="C28">
        <f t="shared" si="0"/>
        <v>0.48</v>
      </c>
      <c r="D28">
        <v>24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1.58</v>
      </c>
    </row>
    <row r="29" spans="3:12" x14ac:dyDescent="0.4">
      <c r="C29">
        <f t="shared" si="0"/>
        <v>0.5</v>
      </c>
      <c r="D29">
        <v>25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1.58</v>
      </c>
    </row>
    <row r="30" spans="3:12" x14ac:dyDescent="0.4">
      <c r="C30">
        <f t="shared" si="0"/>
        <v>0.52</v>
      </c>
      <c r="D30">
        <v>26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1.62</v>
      </c>
    </row>
    <row r="31" spans="3:12" x14ac:dyDescent="0.4">
      <c r="C31">
        <f t="shared" si="0"/>
        <v>0.54</v>
      </c>
      <c r="D31">
        <v>27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1.64</v>
      </c>
    </row>
    <row r="32" spans="3:12" x14ac:dyDescent="0.4">
      <c r="C32">
        <f t="shared" si="0"/>
        <v>0.56000000000000005</v>
      </c>
      <c r="D32">
        <v>28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1.64</v>
      </c>
    </row>
    <row r="33" spans="3:12" x14ac:dyDescent="0.4">
      <c r="C33">
        <f t="shared" si="0"/>
        <v>0.57999999999999996</v>
      </c>
      <c r="D33">
        <v>29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1.58</v>
      </c>
    </row>
    <row r="34" spans="3:12" x14ac:dyDescent="0.4">
      <c r="C34">
        <f t="shared" si="0"/>
        <v>0.6</v>
      </c>
      <c r="D34">
        <v>30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1.58</v>
      </c>
    </row>
    <row r="35" spans="3:12" x14ac:dyDescent="0.4">
      <c r="C35">
        <f t="shared" si="0"/>
        <v>0.62</v>
      </c>
      <c r="D35">
        <v>31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1.66</v>
      </c>
    </row>
    <row r="36" spans="3:12" x14ac:dyDescent="0.4">
      <c r="C36">
        <f t="shared" si="0"/>
        <v>0.64</v>
      </c>
      <c r="D36">
        <v>32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1.64</v>
      </c>
    </row>
    <row r="37" spans="3:12" x14ac:dyDescent="0.4">
      <c r="C37">
        <f t="shared" si="0"/>
        <v>0.66</v>
      </c>
      <c r="D37">
        <v>33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1.72</v>
      </c>
    </row>
    <row r="38" spans="3:12" x14ac:dyDescent="0.4">
      <c r="C38">
        <f t="shared" si="0"/>
        <v>0.68</v>
      </c>
      <c r="D38">
        <v>34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1.76</v>
      </c>
    </row>
    <row r="39" spans="3:12" x14ac:dyDescent="0.4">
      <c r="C39">
        <f t="shared" si="0"/>
        <v>0.70000000000000007</v>
      </c>
      <c r="D39">
        <v>35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1.76</v>
      </c>
    </row>
    <row r="40" spans="3:12" x14ac:dyDescent="0.4">
      <c r="C40">
        <f t="shared" si="0"/>
        <v>0.72</v>
      </c>
      <c r="D40">
        <v>36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1.8</v>
      </c>
    </row>
    <row r="41" spans="3:12" x14ac:dyDescent="0.4">
      <c r="C41">
        <f t="shared" si="0"/>
        <v>0.74</v>
      </c>
      <c r="D41">
        <v>37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1.8</v>
      </c>
    </row>
    <row r="42" spans="3:12" x14ac:dyDescent="0.4">
      <c r="C42">
        <f t="shared" si="0"/>
        <v>0.76</v>
      </c>
      <c r="D42">
        <v>38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1.8</v>
      </c>
    </row>
    <row r="43" spans="3:12" x14ac:dyDescent="0.4">
      <c r="C43">
        <f t="shared" si="0"/>
        <v>0.78</v>
      </c>
      <c r="D43">
        <v>39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1.82</v>
      </c>
    </row>
    <row r="44" spans="3:12" x14ac:dyDescent="0.4">
      <c r="C44">
        <f t="shared" si="0"/>
        <v>0.8</v>
      </c>
      <c r="D44">
        <v>40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1.84</v>
      </c>
    </row>
    <row r="45" spans="3:12" x14ac:dyDescent="0.4">
      <c r="C45">
        <f t="shared" si="0"/>
        <v>0.82000000000000006</v>
      </c>
      <c r="D45">
        <v>41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1.84</v>
      </c>
    </row>
    <row r="46" spans="3:12" x14ac:dyDescent="0.4">
      <c r="C46">
        <f t="shared" si="0"/>
        <v>0.84</v>
      </c>
      <c r="D46">
        <v>42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1.86</v>
      </c>
    </row>
    <row r="47" spans="3:12" x14ac:dyDescent="0.4">
      <c r="C47">
        <f t="shared" si="0"/>
        <v>0.86</v>
      </c>
      <c r="D47">
        <v>43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1.86</v>
      </c>
    </row>
    <row r="48" spans="3:12" x14ac:dyDescent="0.4">
      <c r="C48">
        <f t="shared" si="0"/>
        <v>0.88</v>
      </c>
      <c r="D48">
        <v>44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1.86</v>
      </c>
    </row>
    <row r="49" spans="3:12" x14ac:dyDescent="0.4">
      <c r="C49">
        <f t="shared" si="0"/>
        <v>0.9</v>
      </c>
      <c r="D49">
        <v>45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1.86</v>
      </c>
    </row>
    <row r="50" spans="3:12" x14ac:dyDescent="0.4">
      <c r="C50">
        <f t="shared" si="0"/>
        <v>0.92</v>
      </c>
      <c r="D50">
        <v>46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1.88</v>
      </c>
    </row>
    <row r="51" spans="3:12" x14ac:dyDescent="0.4">
      <c r="C51">
        <f t="shared" si="0"/>
        <v>0.94000000000000006</v>
      </c>
      <c r="D51">
        <v>47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1.88</v>
      </c>
    </row>
    <row r="52" spans="3:12" x14ac:dyDescent="0.4">
      <c r="C52">
        <f t="shared" si="0"/>
        <v>0.96</v>
      </c>
      <c r="D52">
        <v>48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1.89</v>
      </c>
    </row>
    <row r="53" spans="3:12" x14ac:dyDescent="0.4">
      <c r="C53">
        <f t="shared" si="0"/>
        <v>0.98</v>
      </c>
      <c r="D53">
        <v>49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1.89</v>
      </c>
    </row>
    <row r="54" spans="3:12" x14ac:dyDescent="0.4">
      <c r="C54">
        <f t="shared" si="0"/>
        <v>1</v>
      </c>
      <c r="D54">
        <v>50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1.91</v>
      </c>
    </row>
    <row r="55" spans="3:12" x14ac:dyDescent="0.4">
      <c r="C55">
        <f t="shared" si="0"/>
        <v>1.02</v>
      </c>
      <c r="D55">
        <v>51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1.89</v>
      </c>
    </row>
    <row r="56" spans="3:12" x14ac:dyDescent="0.4">
      <c r="C56">
        <f t="shared" si="0"/>
        <v>1.04</v>
      </c>
      <c r="D56">
        <v>52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1.93</v>
      </c>
    </row>
    <row r="57" spans="3:12" x14ac:dyDescent="0.4">
      <c r="C57">
        <f t="shared" si="0"/>
        <v>1.06</v>
      </c>
      <c r="D57">
        <v>53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1.89</v>
      </c>
    </row>
    <row r="58" spans="3:12" x14ac:dyDescent="0.4">
      <c r="C58">
        <f t="shared" si="0"/>
        <v>1.08</v>
      </c>
      <c r="D58">
        <v>54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1.89</v>
      </c>
    </row>
    <row r="59" spans="3:12" x14ac:dyDescent="0.4">
      <c r="C59">
        <f t="shared" si="0"/>
        <v>1.1000000000000001</v>
      </c>
      <c r="D59">
        <v>55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1.88</v>
      </c>
    </row>
    <row r="60" spans="3:12" x14ac:dyDescent="0.4">
      <c r="C60">
        <f t="shared" si="0"/>
        <v>1.1200000000000001</v>
      </c>
      <c r="D60">
        <v>56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1.89</v>
      </c>
    </row>
    <row r="61" spans="3:12" x14ac:dyDescent="0.4">
      <c r="C61">
        <f t="shared" si="0"/>
        <v>1.1400000000000001</v>
      </c>
      <c r="D61">
        <v>57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1.91</v>
      </c>
    </row>
    <row r="62" spans="3:12" x14ac:dyDescent="0.4">
      <c r="C62">
        <f t="shared" si="0"/>
        <v>1.1599999999999999</v>
      </c>
      <c r="D62">
        <v>58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1.91</v>
      </c>
    </row>
    <row r="63" spans="3:12" x14ac:dyDescent="0.4">
      <c r="C63">
        <f t="shared" si="0"/>
        <v>1.18</v>
      </c>
      <c r="D63">
        <v>59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1.89</v>
      </c>
    </row>
    <row r="64" spans="3:12" x14ac:dyDescent="0.4">
      <c r="C64">
        <f t="shared" si="0"/>
        <v>1.2</v>
      </c>
      <c r="D64">
        <v>60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1.91</v>
      </c>
    </row>
    <row r="65" spans="3:12" x14ac:dyDescent="0.4">
      <c r="C65">
        <f t="shared" si="0"/>
        <v>1.22</v>
      </c>
      <c r="D65">
        <v>61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1.91</v>
      </c>
    </row>
    <row r="66" spans="3:12" x14ac:dyDescent="0.4">
      <c r="C66">
        <f t="shared" si="0"/>
        <v>1.24</v>
      </c>
      <c r="D66">
        <v>62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1.93</v>
      </c>
    </row>
    <row r="67" spans="3:12" x14ac:dyDescent="0.4">
      <c r="C67">
        <f t="shared" si="0"/>
        <v>1.26</v>
      </c>
      <c r="D67">
        <v>63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1.93</v>
      </c>
    </row>
    <row r="68" spans="3:12" x14ac:dyDescent="0.4">
      <c r="C68">
        <f t="shared" si="0"/>
        <v>1.28</v>
      </c>
      <c r="D68">
        <v>64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1.95</v>
      </c>
    </row>
    <row r="69" spans="3:12" x14ac:dyDescent="0.4">
      <c r="C69">
        <f t="shared" si="0"/>
        <v>1.3</v>
      </c>
      <c r="D69">
        <v>65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1.93</v>
      </c>
    </row>
    <row r="70" spans="3:12" x14ac:dyDescent="0.4">
      <c r="C70">
        <f t="shared" ref="C70:C133" si="1">20*0.001*D70</f>
        <v>1.32</v>
      </c>
      <c r="D70">
        <v>66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1.95</v>
      </c>
    </row>
    <row r="71" spans="3:12" x14ac:dyDescent="0.4">
      <c r="C71">
        <f t="shared" si="1"/>
        <v>1.34</v>
      </c>
      <c r="D71">
        <v>67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1.97</v>
      </c>
    </row>
    <row r="72" spans="3:12" x14ac:dyDescent="0.4">
      <c r="C72">
        <f t="shared" si="1"/>
        <v>1.36</v>
      </c>
      <c r="D72">
        <v>68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1.95</v>
      </c>
    </row>
    <row r="73" spans="3:12" x14ac:dyDescent="0.4">
      <c r="C73">
        <f t="shared" si="1"/>
        <v>1.3800000000000001</v>
      </c>
      <c r="D73">
        <v>69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1.95</v>
      </c>
    </row>
    <row r="74" spans="3:12" x14ac:dyDescent="0.4">
      <c r="C74">
        <f t="shared" si="1"/>
        <v>1.4000000000000001</v>
      </c>
      <c r="D74">
        <v>70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1.95</v>
      </c>
    </row>
    <row r="75" spans="3:12" x14ac:dyDescent="0.4">
      <c r="C75">
        <f t="shared" si="1"/>
        <v>1.42</v>
      </c>
      <c r="D75">
        <v>71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1.95</v>
      </c>
    </row>
    <row r="76" spans="3:12" x14ac:dyDescent="0.4">
      <c r="C76">
        <f t="shared" si="1"/>
        <v>1.44</v>
      </c>
      <c r="D76">
        <v>72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1.95</v>
      </c>
    </row>
    <row r="77" spans="3:12" x14ac:dyDescent="0.4">
      <c r="C77">
        <f t="shared" si="1"/>
        <v>1.46</v>
      </c>
      <c r="D77">
        <v>73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1.97</v>
      </c>
    </row>
    <row r="78" spans="3:12" x14ac:dyDescent="0.4">
      <c r="C78">
        <f t="shared" si="1"/>
        <v>1.48</v>
      </c>
      <c r="D78">
        <v>74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1.95</v>
      </c>
    </row>
    <row r="79" spans="3:12" x14ac:dyDescent="0.4">
      <c r="C79">
        <f t="shared" si="1"/>
        <v>1.5</v>
      </c>
      <c r="D79">
        <v>75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1.97</v>
      </c>
    </row>
    <row r="80" spans="3:12" x14ac:dyDescent="0.4">
      <c r="C80">
        <f t="shared" si="1"/>
        <v>1.52</v>
      </c>
      <c r="D80">
        <v>76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1.99</v>
      </c>
    </row>
    <row r="81" spans="3:12" x14ac:dyDescent="0.4">
      <c r="C81">
        <f t="shared" si="1"/>
        <v>1.54</v>
      </c>
      <c r="D81">
        <v>77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1.97</v>
      </c>
    </row>
    <row r="82" spans="3:12" x14ac:dyDescent="0.4">
      <c r="C82">
        <f t="shared" si="1"/>
        <v>1.56</v>
      </c>
      <c r="D82">
        <v>78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1.97</v>
      </c>
    </row>
    <row r="83" spans="3:12" x14ac:dyDescent="0.4">
      <c r="C83">
        <f t="shared" si="1"/>
        <v>1.58</v>
      </c>
      <c r="D83">
        <v>79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1.97</v>
      </c>
    </row>
    <row r="84" spans="3:12" x14ac:dyDescent="0.4">
      <c r="C84">
        <f t="shared" si="1"/>
        <v>1.6</v>
      </c>
      <c r="D84">
        <v>80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1.99</v>
      </c>
    </row>
    <row r="85" spans="3:12" x14ac:dyDescent="0.4">
      <c r="C85">
        <f t="shared" si="1"/>
        <v>1.62</v>
      </c>
      <c r="D85">
        <v>81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1.97</v>
      </c>
    </row>
    <row r="86" spans="3:12" x14ac:dyDescent="0.4">
      <c r="C86">
        <f t="shared" si="1"/>
        <v>1.6400000000000001</v>
      </c>
      <c r="D86">
        <v>82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1.99</v>
      </c>
    </row>
    <row r="87" spans="3:12" x14ac:dyDescent="0.4">
      <c r="C87">
        <f t="shared" si="1"/>
        <v>1.6600000000000001</v>
      </c>
      <c r="D87">
        <v>83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1.99</v>
      </c>
    </row>
    <row r="88" spans="3:12" x14ac:dyDescent="0.4">
      <c r="C88">
        <f t="shared" si="1"/>
        <v>1.68</v>
      </c>
      <c r="D88">
        <v>84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1.99</v>
      </c>
    </row>
    <row r="89" spans="3:12" x14ac:dyDescent="0.4">
      <c r="C89">
        <f t="shared" si="1"/>
        <v>1.7</v>
      </c>
      <c r="D89">
        <v>85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1.99</v>
      </c>
    </row>
    <row r="90" spans="3:12" x14ac:dyDescent="0.4">
      <c r="C90">
        <f t="shared" si="1"/>
        <v>1.72</v>
      </c>
      <c r="D90">
        <v>86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1.99</v>
      </c>
    </row>
    <row r="91" spans="3:12" x14ac:dyDescent="0.4">
      <c r="C91">
        <f t="shared" si="1"/>
        <v>1.74</v>
      </c>
      <c r="D91">
        <v>87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1.97</v>
      </c>
    </row>
    <row r="92" spans="3:12" x14ac:dyDescent="0.4">
      <c r="C92">
        <f t="shared" si="1"/>
        <v>1.76</v>
      </c>
      <c r="D92">
        <v>88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1.99</v>
      </c>
    </row>
    <row r="93" spans="3:12" x14ac:dyDescent="0.4">
      <c r="C93">
        <f t="shared" si="1"/>
        <v>1.78</v>
      </c>
      <c r="D93">
        <v>89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2.0099999999999998</v>
      </c>
    </row>
    <row r="94" spans="3:12" x14ac:dyDescent="0.4">
      <c r="C94">
        <f t="shared" si="1"/>
        <v>1.8</v>
      </c>
      <c r="D94">
        <v>90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1.99</v>
      </c>
    </row>
    <row r="95" spans="3:12" x14ac:dyDescent="0.4">
      <c r="C95">
        <f t="shared" si="1"/>
        <v>1.82</v>
      </c>
      <c r="D95">
        <v>91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2.0099999999999998</v>
      </c>
    </row>
    <row r="96" spans="3:12" x14ac:dyDescent="0.4">
      <c r="C96">
        <f t="shared" si="1"/>
        <v>1.84</v>
      </c>
      <c r="D96">
        <v>92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2.0099999999999998</v>
      </c>
    </row>
    <row r="97" spans="3:12" x14ac:dyDescent="0.4">
      <c r="C97">
        <f t="shared" si="1"/>
        <v>1.86</v>
      </c>
      <c r="D97">
        <v>93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2.0099999999999998</v>
      </c>
    </row>
    <row r="98" spans="3:12" x14ac:dyDescent="0.4">
      <c r="C98">
        <f t="shared" si="1"/>
        <v>1.8800000000000001</v>
      </c>
      <c r="D98">
        <v>94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1.99</v>
      </c>
    </row>
    <row r="99" spans="3:12" x14ac:dyDescent="0.4">
      <c r="C99">
        <f t="shared" si="1"/>
        <v>1.9000000000000001</v>
      </c>
      <c r="D99">
        <v>95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1.99</v>
      </c>
    </row>
    <row r="100" spans="3:12" x14ac:dyDescent="0.4">
      <c r="C100">
        <f t="shared" si="1"/>
        <v>1.92</v>
      </c>
      <c r="D100">
        <v>96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1.99</v>
      </c>
    </row>
    <row r="101" spans="3:12" x14ac:dyDescent="0.4">
      <c r="C101">
        <f t="shared" si="1"/>
        <v>1.94</v>
      </c>
      <c r="D101">
        <v>97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1.99</v>
      </c>
    </row>
    <row r="102" spans="3:12" x14ac:dyDescent="0.4">
      <c r="C102">
        <f t="shared" si="1"/>
        <v>1.96</v>
      </c>
      <c r="D102">
        <v>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1.99</v>
      </c>
    </row>
    <row r="103" spans="3:12" x14ac:dyDescent="0.4">
      <c r="C103">
        <f t="shared" si="1"/>
        <v>1.98</v>
      </c>
      <c r="D103">
        <v>99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1.99</v>
      </c>
    </row>
    <row r="104" spans="3:12" x14ac:dyDescent="0.4">
      <c r="C104">
        <f t="shared" si="1"/>
        <v>2</v>
      </c>
      <c r="D104">
        <v>100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2.0099999999999998</v>
      </c>
    </row>
    <row r="105" spans="3:12" x14ac:dyDescent="0.4">
      <c r="C105">
        <f t="shared" si="1"/>
        <v>2.02</v>
      </c>
      <c r="D105">
        <v>101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2.0099999999999998</v>
      </c>
    </row>
    <row r="106" spans="3:12" x14ac:dyDescent="0.4">
      <c r="C106">
        <f t="shared" si="1"/>
        <v>2.04</v>
      </c>
      <c r="D106">
        <v>102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2.0099999999999998</v>
      </c>
    </row>
    <row r="107" spans="3:12" x14ac:dyDescent="0.4">
      <c r="C107">
        <f t="shared" si="1"/>
        <v>2.06</v>
      </c>
      <c r="D107">
        <v>103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2.0099999999999998</v>
      </c>
    </row>
    <row r="108" spans="3:12" x14ac:dyDescent="0.4">
      <c r="C108">
        <f t="shared" si="1"/>
        <v>2.08</v>
      </c>
      <c r="D108">
        <v>104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2.0299999999999998</v>
      </c>
    </row>
    <row r="109" spans="3:12" x14ac:dyDescent="0.4">
      <c r="C109">
        <f t="shared" si="1"/>
        <v>2.1</v>
      </c>
      <c r="D109">
        <v>105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2.0499999999999998</v>
      </c>
    </row>
    <row r="110" spans="3:12" x14ac:dyDescent="0.4">
      <c r="C110">
        <f t="shared" si="1"/>
        <v>2.12</v>
      </c>
      <c r="D110">
        <v>106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2.0699999999999998</v>
      </c>
    </row>
    <row r="111" spans="3:12" x14ac:dyDescent="0.4">
      <c r="C111">
        <f t="shared" si="1"/>
        <v>2.14</v>
      </c>
      <c r="D111">
        <v>107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2.09</v>
      </c>
    </row>
    <row r="112" spans="3:12" x14ac:dyDescent="0.4">
      <c r="C112">
        <f t="shared" si="1"/>
        <v>2.16</v>
      </c>
      <c r="D112">
        <v>108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2.09</v>
      </c>
    </row>
    <row r="113" spans="3:12" x14ac:dyDescent="0.4">
      <c r="C113">
        <f t="shared" si="1"/>
        <v>2.1800000000000002</v>
      </c>
      <c r="D113">
        <v>109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2.09</v>
      </c>
    </row>
    <row r="114" spans="3:12" x14ac:dyDescent="0.4">
      <c r="C114">
        <f t="shared" si="1"/>
        <v>2.2000000000000002</v>
      </c>
      <c r="D114">
        <v>110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2.09</v>
      </c>
    </row>
    <row r="115" spans="3:12" x14ac:dyDescent="0.4">
      <c r="C115">
        <f t="shared" si="1"/>
        <v>2.2200000000000002</v>
      </c>
      <c r="D115">
        <v>111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2.0699999999999998</v>
      </c>
    </row>
    <row r="116" spans="3:12" x14ac:dyDescent="0.4">
      <c r="C116">
        <f t="shared" si="1"/>
        <v>2.2400000000000002</v>
      </c>
      <c r="D116">
        <v>112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2.09</v>
      </c>
    </row>
    <row r="117" spans="3:12" x14ac:dyDescent="0.4">
      <c r="C117">
        <f t="shared" si="1"/>
        <v>2.2600000000000002</v>
      </c>
      <c r="D117">
        <v>113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2.09</v>
      </c>
    </row>
    <row r="118" spans="3:12" x14ac:dyDescent="0.4">
      <c r="C118">
        <f t="shared" si="1"/>
        <v>2.2800000000000002</v>
      </c>
      <c r="D118">
        <v>114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2.09</v>
      </c>
    </row>
    <row r="119" spans="3:12" x14ac:dyDescent="0.4">
      <c r="C119">
        <f t="shared" si="1"/>
        <v>2.3000000000000003</v>
      </c>
      <c r="D119">
        <v>115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2.11</v>
      </c>
    </row>
    <row r="120" spans="3:12" x14ac:dyDescent="0.4">
      <c r="C120">
        <f t="shared" si="1"/>
        <v>2.3199999999999998</v>
      </c>
      <c r="D120">
        <v>116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2.11</v>
      </c>
    </row>
    <row r="121" spans="3:12" x14ac:dyDescent="0.4">
      <c r="C121">
        <f t="shared" si="1"/>
        <v>2.34</v>
      </c>
      <c r="D121">
        <v>117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2.11</v>
      </c>
    </row>
    <row r="122" spans="3:12" x14ac:dyDescent="0.4">
      <c r="C122">
        <f t="shared" si="1"/>
        <v>2.36</v>
      </c>
      <c r="D122">
        <v>118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2.11</v>
      </c>
    </row>
    <row r="123" spans="3:12" x14ac:dyDescent="0.4">
      <c r="C123">
        <f t="shared" si="1"/>
        <v>2.38</v>
      </c>
      <c r="D123">
        <v>119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2.15</v>
      </c>
    </row>
    <row r="124" spans="3:12" x14ac:dyDescent="0.4">
      <c r="C124">
        <f t="shared" si="1"/>
        <v>2.4</v>
      </c>
      <c r="D124">
        <v>120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2.15</v>
      </c>
    </row>
    <row r="125" spans="3:12" x14ac:dyDescent="0.4">
      <c r="C125">
        <f t="shared" si="1"/>
        <v>2.42</v>
      </c>
      <c r="D125">
        <v>121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2.13</v>
      </c>
    </row>
    <row r="126" spans="3:12" x14ac:dyDescent="0.4">
      <c r="C126">
        <f t="shared" si="1"/>
        <v>2.44</v>
      </c>
      <c r="D126">
        <v>122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2.13</v>
      </c>
    </row>
    <row r="127" spans="3:12" x14ac:dyDescent="0.4">
      <c r="C127">
        <f t="shared" si="1"/>
        <v>2.46</v>
      </c>
      <c r="D127">
        <v>123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2.13</v>
      </c>
    </row>
    <row r="128" spans="3:12" x14ac:dyDescent="0.4">
      <c r="C128">
        <f t="shared" si="1"/>
        <v>2.48</v>
      </c>
      <c r="D128">
        <v>124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2.13</v>
      </c>
    </row>
    <row r="129" spans="3:12" x14ac:dyDescent="0.4">
      <c r="C129">
        <f t="shared" si="1"/>
        <v>2.5</v>
      </c>
      <c r="D129">
        <v>125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2.13</v>
      </c>
    </row>
    <row r="130" spans="3:12" x14ac:dyDescent="0.4">
      <c r="C130">
        <f t="shared" si="1"/>
        <v>2.52</v>
      </c>
      <c r="D130">
        <v>126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2.13</v>
      </c>
    </row>
    <row r="131" spans="3:12" x14ac:dyDescent="0.4">
      <c r="C131">
        <f t="shared" si="1"/>
        <v>2.54</v>
      </c>
      <c r="D131">
        <v>127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2.15</v>
      </c>
    </row>
    <row r="132" spans="3:12" x14ac:dyDescent="0.4">
      <c r="C132">
        <f t="shared" si="1"/>
        <v>2.56</v>
      </c>
      <c r="D132">
        <v>128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2.15</v>
      </c>
    </row>
    <row r="133" spans="3:12" x14ac:dyDescent="0.4">
      <c r="C133">
        <f t="shared" si="1"/>
        <v>2.58</v>
      </c>
      <c r="D133">
        <v>129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2.15</v>
      </c>
    </row>
    <row r="134" spans="3:12" x14ac:dyDescent="0.4">
      <c r="C134">
        <f t="shared" ref="C134:C197" si="2">20*0.001*D134</f>
        <v>2.6</v>
      </c>
      <c r="D134">
        <v>130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2.15</v>
      </c>
    </row>
    <row r="135" spans="3:12" x14ac:dyDescent="0.4">
      <c r="C135">
        <f t="shared" si="2"/>
        <v>2.62</v>
      </c>
      <c r="D135">
        <v>131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2.15</v>
      </c>
    </row>
    <row r="136" spans="3:12" x14ac:dyDescent="0.4">
      <c r="C136">
        <f t="shared" si="2"/>
        <v>2.64</v>
      </c>
      <c r="D136">
        <v>132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2.15</v>
      </c>
    </row>
    <row r="137" spans="3:12" x14ac:dyDescent="0.4">
      <c r="C137">
        <f t="shared" si="2"/>
        <v>2.66</v>
      </c>
      <c r="D137">
        <v>133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2.15</v>
      </c>
    </row>
    <row r="138" spans="3:12" x14ac:dyDescent="0.4">
      <c r="C138">
        <f t="shared" si="2"/>
        <v>2.68</v>
      </c>
      <c r="D138">
        <v>134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2.15</v>
      </c>
    </row>
    <row r="139" spans="3:12" x14ac:dyDescent="0.4">
      <c r="C139">
        <f t="shared" si="2"/>
        <v>2.7</v>
      </c>
      <c r="D139">
        <v>135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2.15</v>
      </c>
    </row>
    <row r="140" spans="3:12" x14ac:dyDescent="0.4">
      <c r="C140">
        <f t="shared" si="2"/>
        <v>2.72</v>
      </c>
      <c r="D140">
        <v>136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2.17</v>
      </c>
    </row>
    <row r="141" spans="3:12" x14ac:dyDescent="0.4">
      <c r="C141">
        <f t="shared" si="2"/>
        <v>2.74</v>
      </c>
      <c r="D141">
        <v>137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2.15</v>
      </c>
    </row>
    <row r="142" spans="3:12" x14ac:dyDescent="0.4">
      <c r="C142">
        <f t="shared" si="2"/>
        <v>2.7600000000000002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2.15</v>
      </c>
    </row>
    <row r="143" spans="3:12" x14ac:dyDescent="0.4">
      <c r="C143">
        <f t="shared" si="2"/>
        <v>2.7800000000000002</v>
      </c>
      <c r="D143">
        <v>139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2.17</v>
      </c>
    </row>
    <row r="144" spans="3:12" x14ac:dyDescent="0.4">
      <c r="C144">
        <f t="shared" si="2"/>
        <v>2.8000000000000003</v>
      </c>
      <c r="D144">
        <v>140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2.17</v>
      </c>
    </row>
    <row r="145" spans="3:12" x14ac:dyDescent="0.4">
      <c r="C145">
        <f t="shared" si="2"/>
        <v>2.82</v>
      </c>
      <c r="D145">
        <v>141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2.17</v>
      </c>
    </row>
    <row r="146" spans="3:12" x14ac:dyDescent="0.4">
      <c r="C146">
        <f t="shared" si="2"/>
        <v>2.84</v>
      </c>
      <c r="D146">
        <v>142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2.17</v>
      </c>
    </row>
    <row r="147" spans="3:12" x14ac:dyDescent="0.4">
      <c r="C147">
        <f t="shared" si="2"/>
        <v>2.86</v>
      </c>
      <c r="D147">
        <v>143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2.17</v>
      </c>
    </row>
    <row r="148" spans="3:12" x14ac:dyDescent="0.4">
      <c r="C148">
        <f t="shared" si="2"/>
        <v>2.88</v>
      </c>
      <c r="D148">
        <v>144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2.17</v>
      </c>
    </row>
    <row r="149" spans="3:12" x14ac:dyDescent="0.4">
      <c r="C149">
        <f t="shared" si="2"/>
        <v>2.9</v>
      </c>
      <c r="D149">
        <v>145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2.17</v>
      </c>
    </row>
    <row r="150" spans="3:12" x14ac:dyDescent="0.4">
      <c r="C150">
        <f t="shared" si="2"/>
        <v>2.92</v>
      </c>
      <c r="D150">
        <v>146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2.17</v>
      </c>
    </row>
    <row r="151" spans="3:12" x14ac:dyDescent="0.4">
      <c r="C151">
        <f t="shared" si="2"/>
        <v>2.94</v>
      </c>
      <c r="D151">
        <v>147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2.17</v>
      </c>
    </row>
    <row r="152" spans="3:12" x14ac:dyDescent="0.4">
      <c r="C152">
        <f t="shared" si="2"/>
        <v>2.96</v>
      </c>
      <c r="D152">
        <v>148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2.17</v>
      </c>
    </row>
    <row r="153" spans="3:12" x14ac:dyDescent="0.4">
      <c r="C153">
        <f t="shared" si="2"/>
        <v>2.98</v>
      </c>
      <c r="D153">
        <v>149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2.19</v>
      </c>
    </row>
    <row r="154" spans="3:12" x14ac:dyDescent="0.4">
      <c r="C154">
        <f t="shared" si="2"/>
        <v>3</v>
      </c>
      <c r="D154">
        <v>150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2.17</v>
      </c>
    </row>
    <row r="155" spans="3:12" x14ac:dyDescent="0.4">
      <c r="C155">
        <f t="shared" si="2"/>
        <v>3.02</v>
      </c>
      <c r="D155">
        <v>151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2.17</v>
      </c>
    </row>
    <row r="156" spans="3:12" x14ac:dyDescent="0.4">
      <c r="C156">
        <f t="shared" si="2"/>
        <v>3.04</v>
      </c>
      <c r="D156">
        <v>152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2.17</v>
      </c>
    </row>
    <row r="157" spans="3:12" x14ac:dyDescent="0.4">
      <c r="C157">
        <f t="shared" si="2"/>
        <v>3.06</v>
      </c>
      <c r="D157">
        <v>153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2.19</v>
      </c>
    </row>
    <row r="158" spans="3:12" x14ac:dyDescent="0.4">
      <c r="C158">
        <f t="shared" si="2"/>
        <v>3.08</v>
      </c>
      <c r="D158">
        <v>154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2.17</v>
      </c>
    </row>
    <row r="159" spans="3:12" x14ac:dyDescent="0.4">
      <c r="C159">
        <f t="shared" si="2"/>
        <v>3.1</v>
      </c>
      <c r="D159">
        <v>155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2.17</v>
      </c>
    </row>
    <row r="160" spans="3:12" x14ac:dyDescent="0.4">
      <c r="C160">
        <f t="shared" si="2"/>
        <v>3.12</v>
      </c>
      <c r="D160">
        <v>156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0.53</v>
      </c>
    </row>
    <row r="161" spans="3:12" x14ac:dyDescent="0.4">
      <c r="C161">
        <f t="shared" si="2"/>
        <v>3.14</v>
      </c>
      <c r="D161">
        <v>157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3:12" x14ac:dyDescent="0.4">
      <c r="C162">
        <f t="shared" si="2"/>
        <v>3.16</v>
      </c>
      <c r="D162">
        <v>158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3:12" x14ac:dyDescent="0.4">
      <c r="C163">
        <f t="shared" si="2"/>
        <v>3.18</v>
      </c>
      <c r="D163">
        <v>159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3:12" x14ac:dyDescent="0.4">
      <c r="C164">
        <f t="shared" si="2"/>
        <v>3.2</v>
      </c>
      <c r="D164">
        <v>160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3:12" x14ac:dyDescent="0.4">
      <c r="C165">
        <f t="shared" si="2"/>
        <v>3.22</v>
      </c>
      <c r="D165">
        <v>161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3:12" x14ac:dyDescent="0.4">
      <c r="C166">
        <f t="shared" si="2"/>
        <v>3.24</v>
      </c>
      <c r="D166">
        <v>162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3:12" x14ac:dyDescent="0.4">
      <c r="C167">
        <f t="shared" si="2"/>
        <v>3.2600000000000002</v>
      </c>
      <c r="D167">
        <v>163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3:12" x14ac:dyDescent="0.4">
      <c r="C168">
        <f t="shared" si="2"/>
        <v>3.2800000000000002</v>
      </c>
      <c r="D168">
        <v>164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3:12" x14ac:dyDescent="0.4">
      <c r="C169">
        <f t="shared" si="2"/>
        <v>3.3000000000000003</v>
      </c>
      <c r="D169">
        <v>165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3:12" x14ac:dyDescent="0.4">
      <c r="C170">
        <f t="shared" si="2"/>
        <v>3.3200000000000003</v>
      </c>
      <c r="D170">
        <v>166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3:12" x14ac:dyDescent="0.4">
      <c r="C171">
        <f t="shared" si="2"/>
        <v>3.34</v>
      </c>
      <c r="D171">
        <v>167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3:12" x14ac:dyDescent="0.4">
      <c r="C172">
        <f t="shared" si="2"/>
        <v>3.36</v>
      </c>
      <c r="D172">
        <v>168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3:12" x14ac:dyDescent="0.4">
      <c r="C173">
        <f t="shared" si="2"/>
        <v>3.38</v>
      </c>
      <c r="D173">
        <v>169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3:12" x14ac:dyDescent="0.4">
      <c r="C174">
        <f t="shared" si="2"/>
        <v>3.4</v>
      </c>
      <c r="D174">
        <v>170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3:12" x14ac:dyDescent="0.4">
      <c r="C175">
        <f t="shared" si="2"/>
        <v>3.42</v>
      </c>
      <c r="D175">
        <v>171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3:12" x14ac:dyDescent="0.4">
      <c r="C176">
        <f t="shared" si="2"/>
        <v>3.44</v>
      </c>
      <c r="D176">
        <v>172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3:12" x14ac:dyDescent="0.4">
      <c r="C177">
        <f t="shared" si="2"/>
        <v>3.46</v>
      </c>
      <c r="D177">
        <v>173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3:12" x14ac:dyDescent="0.4">
      <c r="C178">
        <f t="shared" si="2"/>
        <v>3.48</v>
      </c>
      <c r="D178">
        <v>174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3:12" x14ac:dyDescent="0.4">
      <c r="C179">
        <f t="shared" si="2"/>
        <v>3.5</v>
      </c>
      <c r="D179">
        <v>175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3:12" x14ac:dyDescent="0.4">
      <c r="C180">
        <f t="shared" si="2"/>
        <v>3.52</v>
      </c>
      <c r="D180">
        <v>176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3:12" x14ac:dyDescent="0.4">
      <c r="C181">
        <f t="shared" si="2"/>
        <v>3.54</v>
      </c>
      <c r="D181">
        <v>177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3:12" x14ac:dyDescent="0.4">
      <c r="C182">
        <f t="shared" si="2"/>
        <v>3.56</v>
      </c>
      <c r="D182">
        <v>178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3:12" x14ac:dyDescent="0.4">
      <c r="C183">
        <f t="shared" si="2"/>
        <v>3.58</v>
      </c>
      <c r="D183">
        <v>179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3:12" x14ac:dyDescent="0.4">
      <c r="C184">
        <f t="shared" si="2"/>
        <v>3.6</v>
      </c>
      <c r="D184">
        <v>180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3:12" x14ac:dyDescent="0.4">
      <c r="C185">
        <f t="shared" si="2"/>
        <v>3.62</v>
      </c>
      <c r="D185">
        <v>181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3:12" x14ac:dyDescent="0.4">
      <c r="C186">
        <f t="shared" si="2"/>
        <v>3.64</v>
      </c>
      <c r="D186">
        <v>182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3:12" x14ac:dyDescent="0.4">
      <c r="C187">
        <f t="shared" si="2"/>
        <v>3.66</v>
      </c>
      <c r="D187">
        <v>183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3:12" x14ac:dyDescent="0.4">
      <c r="C188">
        <f t="shared" si="2"/>
        <v>3.68</v>
      </c>
      <c r="D188">
        <v>184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3:12" x14ac:dyDescent="0.4">
      <c r="C189">
        <f t="shared" si="2"/>
        <v>3.7</v>
      </c>
      <c r="D189">
        <v>185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3:12" x14ac:dyDescent="0.4">
      <c r="C190">
        <f t="shared" si="2"/>
        <v>3.72</v>
      </c>
      <c r="D190">
        <v>186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3:12" x14ac:dyDescent="0.4">
      <c r="C191">
        <f t="shared" si="2"/>
        <v>3.74</v>
      </c>
      <c r="D191">
        <v>187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3:12" x14ac:dyDescent="0.4">
      <c r="C192">
        <f t="shared" si="2"/>
        <v>3.7600000000000002</v>
      </c>
      <c r="D192">
        <v>188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3:12" x14ac:dyDescent="0.4">
      <c r="C193">
        <f t="shared" si="2"/>
        <v>3.7800000000000002</v>
      </c>
      <c r="D193">
        <v>189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3:12" x14ac:dyDescent="0.4">
      <c r="C194">
        <f t="shared" si="2"/>
        <v>3.8000000000000003</v>
      </c>
      <c r="D194">
        <v>190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3:12" x14ac:dyDescent="0.4">
      <c r="C195">
        <f t="shared" si="2"/>
        <v>3.8200000000000003</v>
      </c>
      <c r="D195">
        <v>191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3:12" x14ac:dyDescent="0.4">
      <c r="C196">
        <f t="shared" si="2"/>
        <v>3.84</v>
      </c>
      <c r="D196">
        <v>192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3:12" x14ac:dyDescent="0.4">
      <c r="C197">
        <f t="shared" si="2"/>
        <v>3.86</v>
      </c>
      <c r="D197">
        <v>193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3:12" x14ac:dyDescent="0.4">
      <c r="C198">
        <f t="shared" ref="C198:C261" si="3">20*0.001*D198</f>
        <v>3.88</v>
      </c>
      <c r="D198">
        <v>194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3:12" x14ac:dyDescent="0.4">
      <c r="C199">
        <f t="shared" si="3"/>
        <v>3.9</v>
      </c>
      <c r="D199">
        <v>195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3:12" x14ac:dyDescent="0.4">
      <c r="C200">
        <f t="shared" si="3"/>
        <v>3.92</v>
      </c>
      <c r="D200">
        <v>196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3:12" x14ac:dyDescent="0.4">
      <c r="C201">
        <f t="shared" si="3"/>
        <v>3.94</v>
      </c>
      <c r="D201">
        <v>197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3:12" x14ac:dyDescent="0.4">
      <c r="C202">
        <f t="shared" si="3"/>
        <v>3.96</v>
      </c>
      <c r="D202">
        <v>198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3:12" x14ac:dyDescent="0.4">
      <c r="C203">
        <f t="shared" si="3"/>
        <v>3.98</v>
      </c>
      <c r="D203">
        <v>199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3:12" x14ac:dyDescent="0.4">
      <c r="C204">
        <f t="shared" si="3"/>
        <v>4</v>
      </c>
      <c r="D204">
        <v>200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</row>
    <row r="205" spans="3:12" x14ac:dyDescent="0.4">
      <c r="C205">
        <f t="shared" si="3"/>
        <v>4.0200000000000005</v>
      </c>
      <c r="D205">
        <v>201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3:12" x14ac:dyDescent="0.4">
      <c r="C206">
        <f t="shared" si="3"/>
        <v>4.04</v>
      </c>
      <c r="D206">
        <v>202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3:12" x14ac:dyDescent="0.4">
      <c r="C207">
        <f t="shared" si="3"/>
        <v>4.0600000000000005</v>
      </c>
      <c r="D207">
        <v>203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3:12" x14ac:dyDescent="0.4">
      <c r="C208">
        <f t="shared" si="3"/>
        <v>4.08</v>
      </c>
      <c r="D208">
        <v>204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3:12" x14ac:dyDescent="0.4">
      <c r="C209">
        <f t="shared" si="3"/>
        <v>4.0999999999999996</v>
      </c>
      <c r="D209">
        <v>205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3:12" x14ac:dyDescent="0.4">
      <c r="C210">
        <f t="shared" si="3"/>
        <v>4.12</v>
      </c>
      <c r="D210">
        <v>206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3:12" x14ac:dyDescent="0.4">
      <c r="C211">
        <f t="shared" si="3"/>
        <v>4.1399999999999997</v>
      </c>
      <c r="D211">
        <v>207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3:12" x14ac:dyDescent="0.4">
      <c r="C212">
        <f t="shared" si="3"/>
        <v>4.16</v>
      </c>
      <c r="D212">
        <v>208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3:12" x14ac:dyDescent="0.4">
      <c r="C213">
        <f t="shared" si="3"/>
        <v>4.18</v>
      </c>
      <c r="D213">
        <v>209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3:12" x14ac:dyDescent="0.4">
      <c r="C214">
        <f t="shared" si="3"/>
        <v>4.2</v>
      </c>
      <c r="D214">
        <v>210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3:12" x14ac:dyDescent="0.4">
      <c r="C215">
        <f t="shared" si="3"/>
        <v>4.22</v>
      </c>
      <c r="D215">
        <v>211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3:12" x14ac:dyDescent="0.4">
      <c r="C216">
        <f t="shared" si="3"/>
        <v>4.24</v>
      </c>
      <c r="D216">
        <v>212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3:12" x14ac:dyDescent="0.4">
      <c r="C217">
        <f t="shared" si="3"/>
        <v>4.26</v>
      </c>
      <c r="D217">
        <v>213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3:12" x14ac:dyDescent="0.4">
      <c r="C218">
        <f t="shared" si="3"/>
        <v>4.28</v>
      </c>
      <c r="D218">
        <v>214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3:12" x14ac:dyDescent="0.4">
      <c r="C219">
        <f t="shared" si="3"/>
        <v>4.3</v>
      </c>
      <c r="D219">
        <v>215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3:12" x14ac:dyDescent="0.4">
      <c r="C220">
        <f t="shared" si="3"/>
        <v>4.32</v>
      </c>
      <c r="D220">
        <v>216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3:12" x14ac:dyDescent="0.4">
      <c r="C221">
        <f t="shared" si="3"/>
        <v>4.34</v>
      </c>
      <c r="D221">
        <v>217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3:12" x14ac:dyDescent="0.4">
      <c r="C222">
        <f t="shared" si="3"/>
        <v>4.3600000000000003</v>
      </c>
      <c r="D222">
        <v>218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3" spans="3:12" x14ac:dyDescent="0.4">
      <c r="C223">
        <f t="shared" si="3"/>
        <v>4.38</v>
      </c>
      <c r="D223">
        <v>219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3:12" x14ac:dyDescent="0.4">
      <c r="C224">
        <f t="shared" si="3"/>
        <v>4.4000000000000004</v>
      </c>
      <c r="D224">
        <v>220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3:12" x14ac:dyDescent="0.4">
      <c r="C225">
        <f t="shared" si="3"/>
        <v>4.42</v>
      </c>
      <c r="D225">
        <v>221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3:12" x14ac:dyDescent="0.4">
      <c r="C226">
        <f t="shared" si="3"/>
        <v>4.4400000000000004</v>
      </c>
      <c r="D226">
        <v>222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3:12" x14ac:dyDescent="0.4">
      <c r="C227">
        <f t="shared" si="3"/>
        <v>4.46</v>
      </c>
      <c r="D227">
        <v>223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</row>
    <row r="228" spans="3:12" x14ac:dyDescent="0.4">
      <c r="C228">
        <f t="shared" si="3"/>
        <v>4.4800000000000004</v>
      </c>
      <c r="D228">
        <v>224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3:12" x14ac:dyDescent="0.4">
      <c r="C229">
        <f t="shared" si="3"/>
        <v>4.5</v>
      </c>
      <c r="D229">
        <v>225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3:12" x14ac:dyDescent="0.4">
      <c r="C230">
        <f t="shared" si="3"/>
        <v>4.5200000000000005</v>
      </c>
      <c r="D230">
        <v>226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3:12" x14ac:dyDescent="0.4">
      <c r="C231">
        <f t="shared" si="3"/>
        <v>4.54</v>
      </c>
      <c r="D231">
        <v>227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3:12" x14ac:dyDescent="0.4">
      <c r="C232">
        <f t="shared" si="3"/>
        <v>4.5600000000000005</v>
      </c>
      <c r="D232">
        <v>228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3:12" x14ac:dyDescent="0.4">
      <c r="C233">
        <f t="shared" si="3"/>
        <v>4.58</v>
      </c>
      <c r="D233">
        <v>229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3:12" x14ac:dyDescent="0.4">
      <c r="C234">
        <f t="shared" si="3"/>
        <v>4.6000000000000005</v>
      </c>
      <c r="D234">
        <v>230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3:12" x14ac:dyDescent="0.4">
      <c r="C235">
        <f t="shared" si="3"/>
        <v>4.62</v>
      </c>
      <c r="D235">
        <v>231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3:12" x14ac:dyDescent="0.4">
      <c r="C236">
        <f t="shared" si="3"/>
        <v>4.6399999999999997</v>
      </c>
      <c r="D236">
        <v>232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3:12" x14ac:dyDescent="0.4">
      <c r="C237">
        <f t="shared" si="3"/>
        <v>4.66</v>
      </c>
      <c r="D237">
        <v>233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3:12" x14ac:dyDescent="0.4">
      <c r="C238">
        <f t="shared" si="3"/>
        <v>4.68</v>
      </c>
      <c r="D238">
        <v>234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3:12" x14ac:dyDescent="0.4">
      <c r="C239">
        <f t="shared" si="3"/>
        <v>4.7</v>
      </c>
      <c r="D239">
        <v>235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3:12" x14ac:dyDescent="0.4">
      <c r="C240">
        <f t="shared" si="3"/>
        <v>4.72</v>
      </c>
      <c r="D240">
        <v>236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3:12" x14ac:dyDescent="0.4">
      <c r="C241">
        <f t="shared" si="3"/>
        <v>4.74</v>
      </c>
      <c r="D241">
        <v>237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3:12" x14ac:dyDescent="0.4">
      <c r="C242">
        <f t="shared" si="3"/>
        <v>4.76</v>
      </c>
      <c r="D242">
        <v>238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3:12" x14ac:dyDescent="0.4">
      <c r="C243">
        <f t="shared" si="3"/>
        <v>4.78</v>
      </c>
      <c r="D243">
        <v>239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3:12" x14ac:dyDescent="0.4">
      <c r="C244">
        <f t="shared" si="3"/>
        <v>4.8</v>
      </c>
      <c r="D244">
        <v>240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3:12" x14ac:dyDescent="0.4">
      <c r="C245">
        <f t="shared" si="3"/>
        <v>4.82</v>
      </c>
      <c r="D245">
        <v>241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3:12" x14ac:dyDescent="0.4">
      <c r="C246">
        <f t="shared" si="3"/>
        <v>4.84</v>
      </c>
      <c r="D246">
        <v>242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3:12" x14ac:dyDescent="0.4">
      <c r="C247">
        <f t="shared" si="3"/>
        <v>4.8600000000000003</v>
      </c>
      <c r="D247">
        <v>243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3:12" x14ac:dyDescent="0.4">
      <c r="C248">
        <f t="shared" si="3"/>
        <v>4.88</v>
      </c>
      <c r="D248">
        <v>244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3:12" x14ac:dyDescent="0.4">
      <c r="C249">
        <f t="shared" si="3"/>
        <v>4.9000000000000004</v>
      </c>
      <c r="D249">
        <v>245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3:12" x14ac:dyDescent="0.4">
      <c r="C250">
        <f t="shared" si="3"/>
        <v>4.92</v>
      </c>
      <c r="D250">
        <v>246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3:12" x14ac:dyDescent="0.4">
      <c r="C251">
        <f t="shared" si="3"/>
        <v>4.9400000000000004</v>
      </c>
      <c r="D251">
        <v>247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</row>
    <row r="252" spans="3:12" x14ac:dyDescent="0.4">
      <c r="C252">
        <f t="shared" si="3"/>
        <v>4.96</v>
      </c>
      <c r="D252">
        <v>248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</row>
    <row r="253" spans="3:12" x14ac:dyDescent="0.4">
      <c r="C253">
        <f t="shared" si="3"/>
        <v>4.9800000000000004</v>
      </c>
      <c r="D253">
        <v>249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</row>
    <row r="254" spans="3:12" x14ac:dyDescent="0.4">
      <c r="C254">
        <f t="shared" si="3"/>
        <v>5</v>
      </c>
      <c r="D254">
        <v>250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3:12" x14ac:dyDescent="0.4">
      <c r="C255">
        <f t="shared" si="3"/>
        <v>5.0200000000000005</v>
      </c>
      <c r="D255">
        <v>251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3:12" x14ac:dyDescent="0.4">
      <c r="C256">
        <f t="shared" si="3"/>
        <v>5.04</v>
      </c>
      <c r="D256">
        <v>252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3:12" x14ac:dyDescent="0.4">
      <c r="C257">
        <f t="shared" si="3"/>
        <v>5.0600000000000005</v>
      </c>
      <c r="D257">
        <v>253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3:12" x14ac:dyDescent="0.4">
      <c r="C258">
        <f t="shared" si="3"/>
        <v>5.08</v>
      </c>
      <c r="D258">
        <v>254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3:12" x14ac:dyDescent="0.4">
      <c r="C259">
        <f t="shared" si="3"/>
        <v>5.1000000000000005</v>
      </c>
      <c r="D259">
        <v>255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</row>
    <row r="260" spans="3:12" x14ac:dyDescent="0.4">
      <c r="C260">
        <f t="shared" si="3"/>
        <v>5.12</v>
      </c>
      <c r="D260">
        <v>256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</row>
    <row r="261" spans="3:12" x14ac:dyDescent="0.4">
      <c r="C261">
        <f t="shared" si="3"/>
        <v>5.14</v>
      </c>
      <c r="D261">
        <v>257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3:12" x14ac:dyDescent="0.4">
      <c r="C262">
        <f t="shared" ref="C262:C304" si="4">20*0.001*D262</f>
        <v>5.16</v>
      </c>
      <c r="D262">
        <v>258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3:12" x14ac:dyDescent="0.4">
      <c r="C263">
        <f t="shared" si="4"/>
        <v>5.18</v>
      </c>
      <c r="D263">
        <v>259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3:12" x14ac:dyDescent="0.4">
      <c r="C264">
        <f t="shared" si="4"/>
        <v>5.2</v>
      </c>
      <c r="D264">
        <v>260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3:12" x14ac:dyDescent="0.4">
      <c r="C265">
        <f t="shared" si="4"/>
        <v>5.22</v>
      </c>
      <c r="D265">
        <v>261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3:12" x14ac:dyDescent="0.4">
      <c r="C266">
        <f t="shared" si="4"/>
        <v>5.24</v>
      </c>
      <c r="D266">
        <v>262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3:12" x14ac:dyDescent="0.4">
      <c r="C267">
        <f t="shared" si="4"/>
        <v>5.26</v>
      </c>
      <c r="D267">
        <v>263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3:12" x14ac:dyDescent="0.4">
      <c r="C268">
        <f t="shared" si="4"/>
        <v>5.28</v>
      </c>
      <c r="D268">
        <v>264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3:12" x14ac:dyDescent="0.4">
      <c r="C269">
        <f t="shared" si="4"/>
        <v>5.3</v>
      </c>
      <c r="D269">
        <v>265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3:12" x14ac:dyDescent="0.4">
      <c r="C270">
        <f t="shared" si="4"/>
        <v>5.32</v>
      </c>
      <c r="D270">
        <v>266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3:12" x14ac:dyDescent="0.4">
      <c r="C271">
        <f t="shared" si="4"/>
        <v>5.34</v>
      </c>
      <c r="D271">
        <v>267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3:12" x14ac:dyDescent="0.4">
      <c r="C272">
        <f t="shared" si="4"/>
        <v>5.36</v>
      </c>
      <c r="D272">
        <v>268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3:12" x14ac:dyDescent="0.4">
      <c r="C273">
        <f t="shared" si="4"/>
        <v>5.38</v>
      </c>
      <c r="D273">
        <v>269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3:12" x14ac:dyDescent="0.4">
      <c r="C274">
        <f t="shared" si="4"/>
        <v>5.4</v>
      </c>
      <c r="D274">
        <v>270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3:12" x14ac:dyDescent="0.4">
      <c r="C275">
        <f t="shared" si="4"/>
        <v>5.42</v>
      </c>
      <c r="D275">
        <v>271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3:12" x14ac:dyDescent="0.4">
      <c r="C276">
        <f t="shared" si="4"/>
        <v>5.44</v>
      </c>
      <c r="D276">
        <v>272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3:12" x14ac:dyDescent="0.4">
      <c r="C277">
        <f t="shared" si="4"/>
        <v>5.46</v>
      </c>
      <c r="D277">
        <v>273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</row>
    <row r="278" spans="3:12" x14ac:dyDescent="0.4">
      <c r="C278">
        <f t="shared" si="4"/>
        <v>5.48</v>
      </c>
      <c r="D278">
        <v>274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3:12" x14ac:dyDescent="0.4">
      <c r="C279">
        <f t="shared" si="4"/>
        <v>5.5</v>
      </c>
      <c r="D279">
        <v>275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3:12" x14ac:dyDescent="0.4">
      <c r="C280">
        <f t="shared" si="4"/>
        <v>5.5200000000000005</v>
      </c>
      <c r="D280">
        <v>276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3:12" x14ac:dyDescent="0.4">
      <c r="C281">
        <f t="shared" si="4"/>
        <v>5.54</v>
      </c>
      <c r="D281">
        <v>277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3:12" x14ac:dyDescent="0.4">
      <c r="C282">
        <f t="shared" si="4"/>
        <v>5.5600000000000005</v>
      </c>
      <c r="D282">
        <v>278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3:12" x14ac:dyDescent="0.4">
      <c r="C283">
        <f t="shared" si="4"/>
        <v>5.58</v>
      </c>
      <c r="D283">
        <v>279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3:12" x14ac:dyDescent="0.4">
      <c r="C284">
        <f t="shared" si="4"/>
        <v>5.6000000000000005</v>
      </c>
      <c r="D284">
        <v>280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3:12" x14ac:dyDescent="0.4">
      <c r="C285">
        <f t="shared" si="4"/>
        <v>5.62</v>
      </c>
      <c r="D285">
        <v>281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3:12" x14ac:dyDescent="0.4">
      <c r="C286">
        <f t="shared" si="4"/>
        <v>5.64</v>
      </c>
      <c r="D286">
        <v>282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3:12" x14ac:dyDescent="0.4">
      <c r="C287">
        <f t="shared" si="4"/>
        <v>5.66</v>
      </c>
      <c r="D287">
        <v>283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3:12" x14ac:dyDescent="0.4">
      <c r="C288">
        <f t="shared" si="4"/>
        <v>5.68</v>
      </c>
      <c r="D288">
        <v>284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3:12" x14ac:dyDescent="0.4">
      <c r="C289">
        <f t="shared" si="4"/>
        <v>5.7</v>
      </c>
      <c r="D289">
        <v>285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3:12" x14ac:dyDescent="0.4">
      <c r="C290">
        <f t="shared" si="4"/>
        <v>5.72</v>
      </c>
      <c r="D290">
        <v>286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3:12" x14ac:dyDescent="0.4">
      <c r="C291">
        <f t="shared" si="4"/>
        <v>5.74</v>
      </c>
      <c r="D291">
        <v>287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3:12" x14ac:dyDescent="0.4">
      <c r="C292">
        <f t="shared" si="4"/>
        <v>5.76</v>
      </c>
      <c r="D292">
        <v>288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3:12" x14ac:dyDescent="0.4">
      <c r="C293">
        <f t="shared" si="4"/>
        <v>5.78</v>
      </c>
      <c r="D293">
        <v>289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3:12" x14ac:dyDescent="0.4">
      <c r="C294">
        <f t="shared" si="4"/>
        <v>5.8</v>
      </c>
      <c r="D294">
        <v>290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3:12" x14ac:dyDescent="0.4">
      <c r="C295">
        <f t="shared" si="4"/>
        <v>5.82</v>
      </c>
      <c r="D295">
        <v>291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3:12" x14ac:dyDescent="0.4">
      <c r="C296">
        <f t="shared" si="4"/>
        <v>5.84</v>
      </c>
      <c r="D296">
        <v>292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3:12" x14ac:dyDescent="0.4">
      <c r="C297">
        <f t="shared" si="4"/>
        <v>5.86</v>
      </c>
      <c r="D297">
        <v>293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3:12" x14ac:dyDescent="0.4">
      <c r="C298">
        <f t="shared" si="4"/>
        <v>5.88</v>
      </c>
      <c r="D298">
        <v>294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3:12" x14ac:dyDescent="0.4">
      <c r="C299">
        <f t="shared" si="4"/>
        <v>5.9</v>
      </c>
      <c r="D299">
        <v>295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</row>
    <row r="300" spans="3:12" x14ac:dyDescent="0.4">
      <c r="C300">
        <f t="shared" si="4"/>
        <v>5.92</v>
      </c>
      <c r="D300">
        <v>296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</row>
    <row r="301" spans="3:12" x14ac:dyDescent="0.4">
      <c r="C301">
        <f t="shared" si="4"/>
        <v>5.94</v>
      </c>
      <c r="D301">
        <v>297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</row>
    <row r="302" spans="3:12" x14ac:dyDescent="0.4">
      <c r="C302">
        <f t="shared" si="4"/>
        <v>5.96</v>
      </c>
      <c r="D302">
        <v>298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3:12" x14ac:dyDescent="0.4">
      <c r="C303">
        <f t="shared" si="4"/>
        <v>5.98</v>
      </c>
      <c r="D303">
        <v>299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3:12" x14ac:dyDescent="0.4">
      <c r="C304">
        <f t="shared" si="4"/>
        <v>6</v>
      </c>
      <c r="D304">
        <v>300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04"/>
  <sheetViews>
    <sheetView workbookViewId="0">
      <selection activeCell="Q23" sqref="Q23"/>
    </sheetView>
  </sheetViews>
  <sheetFormatPr defaultRowHeight="18.75" x14ac:dyDescent="0.4"/>
  <sheetData>
    <row r="3" spans="1:12" x14ac:dyDescent="0.4">
      <c r="I3" t="s">
        <v>0</v>
      </c>
      <c r="L3">
        <v>20</v>
      </c>
    </row>
    <row r="4" spans="1:12" x14ac:dyDescent="0.4"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</row>
    <row r="5" spans="1:12" x14ac:dyDescent="0.4">
      <c r="A5" t="s">
        <v>10</v>
      </c>
      <c r="B5">
        <v>20</v>
      </c>
      <c r="C5">
        <f>20*0.001*D5</f>
        <v>0.02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4">
      <c r="A6" t="s">
        <v>9</v>
      </c>
      <c r="B6">
        <v>37.71</v>
      </c>
      <c r="C6">
        <f t="shared" ref="C6:C69" si="0">20*0.001*D6</f>
        <v>0.04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4">
      <c r="C7">
        <f t="shared" si="0"/>
        <v>0.06</v>
      </c>
      <c r="D7">
        <v>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4">
      <c r="C8">
        <f t="shared" si="0"/>
        <v>0.08</v>
      </c>
      <c r="D8">
        <v>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4">
      <c r="C9">
        <f t="shared" si="0"/>
        <v>0.1</v>
      </c>
      <c r="D9">
        <v>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4">
      <c r="C10">
        <f t="shared" si="0"/>
        <v>0.12</v>
      </c>
      <c r="D10">
        <v>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4">
      <c r="C11">
        <f t="shared" si="0"/>
        <v>0.14000000000000001</v>
      </c>
      <c r="D11">
        <v>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4">
      <c r="C12">
        <f t="shared" si="0"/>
        <v>0.16</v>
      </c>
      <c r="D12">
        <v>8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4">
      <c r="C13">
        <f t="shared" si="0"/>
        <v>0.18</v>
      </c>
      <c r="D13">
        <v>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4">
      <c r="C14">
        <f t="shared" si="0"/>
        <v>0.2</v>
      </c>
      <c r="D14">
        <v>10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4">
      <c r="C15">
        <f t="shared" si="0"/>
        <v>0.22</v>
      </c>
      <c r="D15">
        <v>11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4">
      <c r="C16">
        <f t="shared" si="0"/>
        <v>0.24</v>
      </c>
      <c r="D16">
        <v>12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3:12" x14ac:dyDescent="0.4">
      <c r="C17">
        <f t="shared" si="0"/>
        <v>0.26</v>
      </c>
      <c r="D17">
        <v>13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3:12" x14ac:dyDescent="0.4">
      <c r="C18">
        <f t="shared" si="0"/>
        <v>0.28000000000000003</v>
      </c>
      <c r="D18">
        <v>14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3:12" x14ac:dyDescent="0.4">
      <c r="C19">
        <f t="shared" si="0"/>
        <v>0.3</v>
      </c>
      <c r="D19">
        <v>15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3:12" x14ac:dyDescent="0.4">
      <c r="C20">
        <f t="shared" si="0"/>
        <v>0.32</v>
      </c>
      <c r="D20">
        <v>16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3:12" x14ac:dyDescent="0.4">
      <c r="C21">
        <f t="shared" si="0"/>
        <v>0.34</v>
      </c>
      <c r="D21">
        <v>17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3:12" x14ac:dyDescent="0.4">
      <c r="C22">
        <f t="shared" si="0"/>
        <v>0.36</v>
      </c>
      <c r="D22">
        <v>18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3:12" x14ac:dyDescent="0.4">
      <c r="C23">
        <f t="shared" si="0"/>
        <v>0.38</v>
      </c>
      <c r="D23">
        <v>19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3:12" x14ac:dyDescent="0.4">
      <c r="C24">
        <f t="shared" si="0"/>
        <v>0.4</v>
      </c>
      <c r="D24">
        <v>20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3:12" x14ac:dyDescent="0.4">
      <c r="C25">
        <f t="shared" si="0"/>
        <v>0.42</v>
      </c>
      <c r="D25">
        <v>21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3:12" x14ac:dyDescent="0.4">
      <c r="C26">
        <f t="shared" si="0"/>
        <v>0.44</v>
      </c>
      <c r="D26">
        <v>22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3:12" x14ac:dyDescent="0.4">
      <c r="C27">
        <f t="shared" si="0"/>
        <v>0.46</v>
      </c>
      <c r="D27">
        <v>23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3:12" x14ac:dyDescent="0.4">
      <c r="C28">
        <f t="shared" si="0"/>
        <v>0.48</v>
      </c>
      <c r="D28">
        <v>24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3:12" x14ac:dyDescent="0.4">
      <c r="C29">
        <f t="shared" si="0"/>
        <v>0.5</v>
      </c>
      <c r="D29">
        <v>25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3:12" x14ac:dyDescent="0.4">
      <c r="C30">
        <f t="shared" si="0"/>
        <v>0.52</v>
      </c>
      <c r="D30">
        <v>26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3:12" x14ac:dyDescent="0.4">
      <c r="C31">
        <f t="shared" si="0"/>
        <v>0.54</v>
      </c>
      <c r="D31">
        <v>27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3:12" x14ac:dyDescent="0.4">
      <c r="C32">
        <f t="shared" si="0"/>
        <v>0.56000000000000005</v>
      </c>
      <c r="D32">
        <v>28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3:12" x14ac:dyDescent="0.4">
      <c r="C33">
        <f t="shared" si="0"/>
        <v>0.57999999999999996</v>
      </c>
      <c r="D33">
        <v>29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3:12" x14ac:dyDescent="0.4">
      <c r="C34">
        <f t="shared" si="0"/>
        <v>0.6</v>
      </c>
      <c r="D34">
        <v>30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3:12" x14ac:dyDescent="0.4">
      <c r="C35">
        <f t="shared" si="0"/>
        <v>0.62</v>
      </c>
      <c r="D35">
        <v>31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0.21</v>
      </c>
    </row>
    <row r="36" spans="3:12" x14ac:dyDescent="0.4">
      <c r="C36">
        <f t="shared" si="0"/>
        <v>0.64</v>
      </c>
      <c r="D36">
        <v>32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0.25</v>
      </c>
    </row>
    <row r="37" spans="3:12" x14ac:dyDescent="0.4">
      <c r="C37">
        <f t="shared" si="0"/>
        <v>0.66</v>
      </c>
      <c r="D37">
        <v>33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0.27</v>
      </c>
    </row>
    <row r="38" spans="3:12" x14ac:dyDescent="0.4">
      <c r="C38">
        <f t="shared" si="0"/>
        <v>0.68</v>
      </c>
      <c r="D38">
        <v>34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0.28999999999999998</v>
      </c>
    </row>
    <row r="39" spans="3:12" x14ac:dyDescent="0.4">
      <c r="C39">
        <f t="shared" si="0"/>
        <v>0.70000000000000007</v>
      </c>
      <c r="D39">
        <v>35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0.27</v>
      </c>
    </row>
    <row r="40" spans="3:12" x14ac:dyDescent="0.4">
      <c r="C40">
        <f t="shared" si="0"/>
        <v>0.72</v>
      </c>
      <c r="D40">
        <v>36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0.28999999999999998</v>
      </c>
    </row>
    <row r="41" spans="3:12" x14ac:dyDescent="0.4">
      <c r="C41">
        <f t="shared" si="0"/>
        <v>0.74</v>
      </c>
      <c r="D41">
        <v>37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0.28999999999999998</v>
      </c>
    </row>
    <row r="42" spans="3:12" x14ac:dyDescent="0.4">
      <c r="C42">
        <f t="shared" si="0"/>
        <v>0.76</v>
      </c>
      <c r="D42">
        <v>38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0.28999999999999998</v>
      </c>
    </row>
    <row r="43" spans="3:12" x14ac:dyDescent="0.4">
      <c r="C43">
        <f t="shared" si="0"/>
        <v>0.78</v>
      </c>
      <c r="D43">
        <v>39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0.28999999999999998</v>
      </c>
    </row>
    <row r="44" spans="3:12" x14ac:dyDescent="0.4">
      <c r="C44">
        <f t="shared" si="0"/>
        <v>0.8</v>
      </c>
      <c r="D44">
        <v>40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0.31</v>
      </c>
    </row>
    <row r="45" spans="3:12" x14ac:dyDescent="0.4">
      <c r="C45">
        <f t="shared" si="0"/>
        <v>0.82000000000000006</v>
      </c>
      <c r="D45">
        <v>41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0.31</v>
      </c>
    </row>
    <row r="46" spans="3:12" x14ac:dyDescent="0.4">
      <c r="C46">
        <f t="shared" si="0"/>
        <v>0.84</v>
      </c>
      <c r="D46">
        <v>42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0.35</v>
      </c>
    </row>
    <row r="47" spans="3:12" x14ac:dyDescent="0.4">
      <c r="C47">
        <f t="shared" si="0"/>
        <v>0.86</v>
      </c>
      <c r="D47">
        <v>43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0.35</v>
      </c>
    </row>
    <row r="48" spans="3:12" x14ac:dyDescent="0.4">
      <c r="C48">
        <f t="shared" si="0"/>
        <v>0.88</v>
      </c>
      <c r="D48">
        <v>44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0.37</v>
      </c>
    </row>
    <row r="49" spans="3:12" x14ac:dyDescent="0.4">
      <c r="C49">
        <f t="shared" si="0"/>
        <v>0.9</v>
      </c>
      <c r="D49">
        <v>45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0.37</v>
      </c>
    </row>
    <row r="50" spans="3:12" x14ac:dyDescent="0.4">
      <c r="C50">
        <f t="shared" si="0"/>
        <v>0.92</v>
      </c>
      <c r="D50">
        <v>46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0.37</v>
      </c>
    </row>
    <row r="51" spans="3:12" x14ac:dyDescent="0.4">
      <c r="C51">
        <f t="shared" si="0"/>
        <v>0.94000000000000006</v>
      </c>
      <c r="D51">
        <v>47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0.39</v>
      </c>
    </row>
    <row r="52" spans="3:12" x14ac:dyDescent="0.4">
      <c r="C52">
        <f t="shared" si="0"/>
        <v>0.96</v>
      </c>
      <c r="D52">
        <v>48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0.41</v>
      </c>
    </row>
    <row r="53" spans="3:12" x14ac:dyDescent="0.4">
      <c r="C53">
        <f t="shared" si="0"/>
        <v>0.98</v>
      </c>
      <c r="D53">
        <v>49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0.39</v>
      </c>
    </row>
    <row r="54" spans="3:12" x14ac:dyDescent="0.4">
      <c r="C54">
        <f t="shared" si="0"/>
        <v>1</v>
      </c>
      <c r="D54">
        <v>50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0.43</v>
      </c>
    </row>
    <row r="55" spans="3:12" x14ac:dyDescent="0.4">
      <c r="C55">
        <f t="shared" si="0"/>
        <v>1.02</v>
      </c>
      <c r="D55">
        <v>51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0.43</v>
      </c>
    </row>
    <row r="56" spans="3:12" x14ac:dyDescent="0.4">
      <c r="C56">
        <f t="shared" si="0"/>
        <v>1.04</v>
      </c>
      <c r="D56">
        <v>52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0.43</v>
      </c>
    </row>
    <row r="57" spans="3:12" x14ac:dyDescent="0.4">
      <c r="C57">
        <f t="shared" si="0"/>
        <v>1.06</v>
      </c>
      <c r="D57">
        <v>53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0.43</v>
      </c>
    </row>
    <row r="58" spans="3:12" x14ac:dyDescent="0.4">
      <c r="C58">
        <f t="shared" si="0"/>
        <v>1.08</v>
      </c>
      <c r="D58">
        <v>54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0.45</v>
      </c>
    </row>
    <row r="59" spans="3:12" x14ac:dyDescent="0.4">
      <c r="C59">
        <f t="shared" si="0"/>
        <v>1.1000000000000001</v>
      </c>
      <c r="D59">
        <v>55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0.45</v>
      </c>
    </row>
    <row r="60" spans="3:12" x14ac:dyDescent="0.4">
      <c r="C60">
        <f t="shared" si="0"/>
        <v>1.1200000000000001</v>
      </c>
      <c r="D60">
        <v>56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0.45</v>
      </c>
    </row>
    <row r="61" spans="3:12" x14ac:dyDescent="0.4">
      <c r="C61">
        <f t="shared" si="0"/>
        <v>1.1400000000000001</v>
      </c>
      <c r="D61">
        <v>57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0.47</v>
      </c>
    </row>
    <row r="62" spans="3:12" x14ac:dyDescent="0.4">
      <c r="C62">
        <f t="shared" si="0"/>
        <v>1.1599999999999999</v>
      </c>
      <c r="D62">
        <v>58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0.47</v>
      </c>
    </row>
    <row r="63" spans="3:12" x14ac:dyDescent="0.4">
      <c r="C63">
        <f t="shared" si="0"/>
        <v>1.18</v>
      </c>
      <c r="D63">
        <v>59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0.47</v>
      </c>
    </row>
    <row r="64" spans="3:12" x14ac:dyDescent="0.4">
      <c r="C64">
        <f t="shared" si="0"/>
        <v>1.2</v>
      </c>
      <c r="D64">
        <v>60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0.47</v>
      </c>
    </row>
    <row r="65" spans="3:12" x14ac:dyDescent="0.4">
      <c r="C65">
        <f t="shared" si="0"/>
        <v>1.22</v>
      </c>
      <c r="D65">
        <v>61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0.47</v>
      </c>
    </row>
    <row r="66" spans="3:12" x14ac:dyDescent="0.4">
      <c r="C66">
        <f t="shared" si="0"/>
        <v>1.24</v>
      </c>
      <c r="D66">
        <v>62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0.47</v>
      </c>
    </row>
    <row r="67" spans="3:12" x14ac:dyDescent="0.4">
      <c r="C67">
        <f t="shared" si="0"/>
        <v>1.26</v>
      </c>
      <c r="D67">
        <v>63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0.47</v>
      </c>
    </row>
    <row r="68" spans="3:12" x14ac:dyDescent="0.4">
      <c r="C68">
        <f t="shared" si="0"/>
        <v>1.28</v>
      </c>
      <c r="D68">
        <v>64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0.49</v>
      </c>
    </row>
    <row r="69" spans="3:12" x14ac:dyDescent="0.4">
      <c r="C69">
        <f t="shared" si="0"/>
        <v>1.3</v>
      </c>
      <c r="D69">
        <v>65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0.51</v>
      </c>
    </row>
    <row r="70" spans="3:12" x14ac:dyDescent="0.4">
      <c r="C70">
        <f t="shared" ref="C70:C133" si="1">20*0.001*D70</f>
        <v>1.32</v>
      </c>
      <c r="D70">
        <v>66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0.51</v>
      </c>
    </row>
    <row r="71" spans="3:12" x14ac:dyDescent="0.4">
      <c r="C71">
        <f t="shared" si="1"/>
        <v>1.34</v>
      </c>
      <c r="D71">
        <v>67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0.53</v>
      </c>
    </row>
    <row r="72" spans="3:12" x14ac:dyDescent="0.4">
      <c r="C72">
        <f t="shared" si="1"/>
        <v>1.36</v>
      </c>
      <c r="D72">
        <v>68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0.55000000000000004</v>
      </c>
    </row>
    <row r="73" spans="3:12" x14ac:dyDescent="0.4">
      <c r="C73">
        <f t="shared" si="1"/>
        <v>1.3800000000000001</v>
      </c>
      <c r="D73">
        <v>69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0.55000000000000004</v>
      </c>
    </row>
    <row r="74" spans="3:12" x14ac:dyDescent="0.4">
      <c r="C74">
        <f t="shared" si="1"/>
        <v>1.4000000000000001</v>
      </c>
      <c r="D74">
        <v>70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0.55000000000000004</v>
      </c>
    </row>
    <row r="75" spans="3:12" x14ac:dyDescent="0.4">
      <c r="C75">
        <f t="shared" si="1"/>
        <v>1.42</v>
      </c>
      <c r="D75">
        <v>71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0.56999999999999995</v>
      </c>
    </row>
    <row r="76" spans="3:12" x14ac:dyDescent="0.4">
      <c r="C76">
        <f t="shared" si="1"/>
        <v>1.44</v>
      </c>
      <c r="D76">
        <v>72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0.55000000000000004</v>
      </c>
    </row>
    <row r="77" spans="3:12" x14ac:dyDescent="0.4">
      <c r="C77">
        <f t="shared" si="1"/>
        <v>1.46</v>
      </c>
      <c r="D77">
        <v>73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0.56999999999999995</v>
      </c>
    </row>
    <row r="78" spans="3:12" x14ac:dyDescent="0.4">
      <c r="C78">
        <f t="shared" si="1"/>
        <v>1.48</v>
      </c>
      <c r="D78">
        <v>74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0.56999999999999995</v>
      </c>
    </row>
    <row r="79" spans="3:12" x14ac:dyDescent="0.4">
      <c r="C79">
        <f t="shared" si="1"/>
        <v>1.5</v>
      </c>
      <c r="D79">
        <v>75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0.59</v>
      </c>
    </row>
    <row r="80" spans="3:12" x14ac:dyDescent="0.4">
      <c r="C80">
        <f t="shared" si="1"/>
        <v>1.52</v>
      </c>
      <c r="D80">
        <v>76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0.61</v>
      </c>
    </row>
    <row r="81" spans="3:12" x14ac:dyDescent="0.4">
      <c r="C81">
        <f t="shared" si="1"/>
        <v>1.54</v>
      </c>
      <c r="D81">
        <v>77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0.59</v>
      </c>
    </row>
    <row r="82" spans="3:12" x14ac:dyDescent="0.4">
      <c r="C82">
        <f t="shared" si="1"/>
        <v>1.56</v>
      </c>
      <c r="D82">
        <v>78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0.59</v>
      </c>
    </row>
    <row r="83" spans="3:12" x14ac:dyDescent="0.4">
      <c r="C83">
        <f t="shared" si="1"/>
        <v>1.58</v>
      </c>
      <c r="D83">
        <v>79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0.59</v>
      </c>
    </row>
    <row r="84" spans="3:12" x14ac:dyDescent="0.4">
      <c r="C84">
        <f t="shared" si="1"/>
        <v>1.6</v>
      </c>
      <c r="D84">
        <v>80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0.59</v>
      </c>
    </row>
    <row r="85" spans="3:12" x14ac:dyDescent="0.4">
      <c r="C85">
        <f t="shared" si="1"/>
        <v>1.62</v>
      </c>
      <c r="D85">
        <v>81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0.59</v>
      </c>
    </row>
    <row r="86" spans="3:12" x14ac:dyDescent="0.4">
      <c r="C86">
        <f t="shared" si="1"/>
        <v>1.6400000000000001</v>
      </c>
      <c r="D86">
        <v>82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0.59</v>
      </c>
    </row>
    <row r="87" spans="3:12" x14ac:dyDescent="0.4">
      <c r="C87">
        <f t="shared" si="1"/>
        <v>1.6600000000000001</v>
      </c>
      <c r="D87">
        <v>83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0.59</v>
      </c>
    </row>
    <row r="88" spans="3:12" x14ac:dyDescent="0.4">
      <c r="C88">
        <f t="shared" si="1"/>
        <v>1.68</v>
      </c>
      <c r="D88">
        <v>84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0.59</v>
      </c>
    </row>
    <row r="89" spans="3:12" x14ac:dyDescent="0.4">
      <c r="C89">
        <f t="shared" si="1"/>
        <v>1.7</v>
      </c>
      <c r="D89">
        <v>85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0.59</v>
      </c>
    </row>
    <row r="90" spans="3:12" x14ac:dyDescent="0.4">
      <c r="C90">
        <f t="shared" si="1"/>
        <v>1.72</v>
      </c>
      <c r="D90">
        <v>86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0.61</v>
      </c>
    </row>
    <row r="91" spans="3:12" x14ac:dyDescent="0.4">
      <c r="C91">
        <f t="shared" si="1"/>
        <v>1.74</v>
      </c>
      <c r="D91">
        <v>87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0.66</v>
      </c>
    </row>
    <row r="92" spans="3:12" x14ac:dyDescent="0.4">
      <c r="C92">
        <f t="shared" si="1"/>
        <v>1.76</v>
      </c>
      <c r="D92">
        <v>88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0.7</v>
      </c>
    </row>
    <row r="93" spans="3:12" x14ac:dyDescent="0.4">
      <c r="C93">
        <f t="shared" si="1"/>
        <v>1.78</v>
      </c>
      <c r="D93">
        <v>89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0.7</v>
      </c>
    </row>
    <row r="94" spans="3:12" x14ac:dyDescent="0.4">
      <c r="C94">
        <f t="shared" si="1"/>
        <v>1.8</v>
      </c>
      <c r="D94">
        <v>90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0.72</v>
      </c>
    </row>
    <row r="95" spans="3:12" x14ac:dyDescent="0.4">
      <c r="C95">
        <f t="shared" si="1"/>
        <v>1.82</v>
      </c>
      <c r="D95">
        <v>91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0.74</v>
      </c>
    </row>
    <row r="96" spans="3:12" x14ac:dyDescent="0.4">
      <c r="C96">
        <f t="shared" si="1"/>
        <v>1.84</v>
      </c>
      <c r="D96">
        <v>92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0.76</v>
      </c>
    </row>
    <row r="97" spans="3:12" x14ac:dyDescent="0.4">
      <c r="C97">
        <f t="shared" si="1"/>
        <v>1.86</v>
      </c>
      <c r="D97">
        <v>93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0.76</v>
      </c>
    </row>
    <row r="98" spans="3:12" x14ac:dyDescent="0.4">
      <c r="C98">
        <f t="shared" si="1"/>
        <v>1.8800000000000001</v>
      </c>
      <c r="D98">
        <v>94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0.76</v>
      </c>
    </row>
    <row r="99" spans="3:12" x14ac:dyDescent="0.4">
      <c r="C99">
        <f t="shared" si="1"/>
        <v>1.9000000000000001</v>
      </c>
      <c r="D99">
        <v>95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0.76</v>
      </c>
    </row>
    <row r="100" spans="3:12" x14ac:dyDescent="0.4">
      <c r="C100">
        <f t="shared" si="1"/>
        <v>1.92</v>
      </c>
      <c r="D100">
        <v>96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0.78</v>
      </c>
    </row>
    <row r="101" spans="3:12" x14ac:dyDescent="0.4">
      <c r="C101">
        <f t="shared" si="1"/>
        <v>1.94</v>
      </c>
      <c r="D101">
        <v>97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0.78</v>
      </c>
    </row>
    <row r="102" spans="3:12" x14ac:dyDescent="0.4">
      <c r="C102">
        <f t="shared" si="1"/>
        <v>1.96</v>
      </c>
      <c r="D102">
        <v>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0.8</v>
      </c>
    </row>
    <row r="103" spans="3:12" x14ac:dyDescent="0.4">
      <c r="C103">
        <f t="shared" si="1"/>
        <v>1.98</v>
      </c>
      <c r="D103">
        <v>99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0.8</v>
      </c>
    </row>
    <row r="104" spans="3:12" x14ac:dyDescent="0.4">
      <c r="C104">
        <f t="shared" si="1"/>
        <v>2</v>
      </c>
      <c r="D104">
        <v>100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0.8</v>
      </c>
    </row>
    <row r="105" spans="3:12" x14ac:dyDescent="0.4">
      <c r="C105">
        <f t="shared" si="1"/>
        <v>2.02</v>
      </c>
      <c r="D105">
        <v>101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0.82</v>
      </c>
    </row>
    <row r="106" spans="3:12" x14ac:dyDescent="0.4">
      <c r="C106">
        <f t="shared" si="1"/>
        <v>2.04</v>
      </c>
      <c r="D106">
        <v>102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0.8</v>
      </c>
    </row>
    <row r="107" spans="3:12" x14ac:dyDescent="0.4">
      <c r="C107">
        <f t="shared" si="1"/>
        <v>2.06</v>
      </c>
      <c r="D107">
        <v>103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0.8</v>
      </c>
    </row>
    <row r="108" spans="3:12" x14ac:dyDescent="0.4">
      <c r="C108">
        <f t="shared" si="1"/>
        <v>2.08</v>
      </c>
      <c r="D108">
        <v>104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0.8</v>
      </c>
    </row>
    <row r="109" spans="3:12" x14ac:dyDescent="0.4">
      <c r="C109">
        <f t="shared" si="1"/>
        <v>2.1</v>
      </c>
      <c r="D109">
        <v>105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0.8</v>
      </c>
    </row>
    <row r="110" spans="3:12" x14ac:dyDescent="0.4">
      <c r="C110">
        <f t="shared" si="1"/>
        <v>2.12</v>
      </c>
      <c r="D110">
        <v>106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0.8</v>
      </c>
    </row>
    <row r="111" spans="3:12" x14ac:dyDescent="0.4">
      <c r="C111">
        <f t="shared" si="1"/>
        <v>2.14</v>
      </c>
      <c r="D111">
        <v>107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0.8</v>
      </c>
    </row>
    <row r="112" spans="3:12" x14ac:dyDescent="0.4">
      <c r="C112">
        <f t="shared" si="1"/>
        <v>2.16</v>
      </c>
      <c r="D112">
        <v>108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0.82</v>
      </c>
    </row>
    <row r="113" spans="3:12" x14ac:dyDescent="0.4">
      <c r="C113">
        <f t="shared" si="1"/>
        <v>2.1800000000000002</v>
      </c>
      <c r="D113">
        <v>109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0.82</v>
      </c>
    </row>
    <row r="114" spans="3:12" x14ac:dyDescent="0.4">
      <c r="C114">
        <f t="shared" si="1"/>
        <v>2.2000000000000002</v>
      </c>
      <c r="D114">
        <v>110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0.82</v>
      </c>
    </row>
    <row r="115" spans="3:12" x14ac:dyDescent="0.4">
      <c r="C115">
        <f t="shared" si="1"/>
        <v>2.2200000000000002</v>
      </c>
      <c r="D115">
        <v>111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0.82</v>
      </c>
    </row>
    <row r="116" spans="3:12" x14ac:dyDescent="0.4">
      <c r="C116">
        <f t="shared" si="1"/>
        <v>2.2400000000000002</v>
      </c>
      <c r="D116">
        <v>112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0.82</v>
      </c>
    </row>
    <row r="117" spans="3:12" x14ac:dyDescent="0.4">
      <c r="C117">
        <f t="shared" si="1"/>
        <v>2.2600000000000002</v>
      </c>
      <c r="D117">
        <v>113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0.84</v>
      </c>
    </row>
    <row r="118" spans="3:12" x14ac:dyDescent="0.4">
      <c r="C118">
        <f t="shared" si="1"/>
        <v>2.2800000000000002</v>
      </c>
      <c r="D118">
        <v>114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0.84</v>
      </c>
    </row>
    <row r="119" spans="3:12" x14ac:dyDescent="0.4">
      <c r="C119">
        <f t="shared" si="1"/>
        <v>2.3000000000000003</v>
      </c>
      <c r="D119">
        <v>115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0.84</v>
      </c>
    </row>
    <row r="120" spans="3:12" x14ac:dyDescent="0.4">
      <c r="C120">
        <f t="shared" si="1"/>
        <v>2.3199999999999998</v>
      </c>
      <c r="D120">
        <v>116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0.84</v>
      </c>
    </row>
    <row r="121" spans="3:12" x14ac:dyDescent="0.4">
      <c r="C121">
        <f t="shared" si="1"/>
        <v>2.34</v>
      </c>
      <c r="D121">
        <v>117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0.86</v>
      </c>
    </row>
    <row r="122" spans="3:12" x14ac:dyDescent="0.4">
      <c r="C122">
        <f t="shared" si="1"/>
        <v>2.36</v>
      </c>
      <c r="D122">
        <v>118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0.86</v>
      </c>
    </row>
    <row r="123" spans="3:12" x14ac:dyDescent="0.4">
      <c r="C123">
        <f t="shared" si="1"/>
        <v>2.38</v>
      </c>
      <c r="D123">
        <v>119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0.86</v>
      </c>
    </row>
    <row r="124" spans="3:12" x14ac:dyDescent="0.4">
      <c r="C124">
        <f t="shared" si="1"/>
        <v>2.4</v>
      </c>
      <c r="D124">
        <v>120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0.84</v>
      </c>
    </row>
    <row r="125" spans="3:12" x14ac:dyDescent="0.4">
      <c r="C125">
        <f t="shared" si="1"/>
        <v>2.42</v>
      </c>
      <c r="D125">
        <v>121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0.84</v>
      </c>
    </row>
    <row r="126" spans="3:12" x14ac:dyDescent="0.4">
      <c r="C126">
        <f t="shared" si="1"/>
        <v>2.44</v>
      </c>
      <c r="D126">
        <v>122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0.84</v>
      </c>
    </row>
    <row r="127" spans="3:12" x14ac:dyDescent="0.4">
      <c r="C127">
        <f t="shared" si="1"/>
        <v>2.46</v>
      </c>
      <c r="D127">
        <v>123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0.86</v>
      </c>
    </row>
    <row r="128" spans="3:12" x14ac:dyDescent="0.4">
      <c r="C128">
        <f t="shared" si="1"/>
        <v>2.48</v>
      </c>
      <c r="D128">
        <v>124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0.86</v>
      </c>
    </row>
    <row r="129" spans="3:12" x14ac:dyDescent="0.4">
      <c r="C129">
        <f t="shared" si="1"/>
        <v>2.5</v>
      </c>
      <c r="D129">
        <v>125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0.86</v>
      </c>
    </row>
    <row r="130" spans="3:12" x14ac:dyDescent="0.4">
      <c r="C130">
        <f t="shared" si="1"/>
        <v>2.52</v>
      </c>
      <c r="D130">
        <v>126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0.86</v>
      </c>
    </row>
    <row r="131" spans="3:12" x14ac:dyDescent="0.4">
      <c r="C131">
        <f t="shared" si="1"/>
        <v>2.54</v>
      </c>
      <c r="D131">
        <v>127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0.86</v>
      </c>
    </row>
    <row r="132" spans="3:12" x14ac:dyDescent="0.4">
      <c r="C132">
        <f t="shared" si="1"/>
        <v>2.56</v>
      </c>
      <c r="D132">
        <v>128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0.86</v>
      </c>
    </row>
    <row r="133" spans="3:12" x14ac:dyDescent="0.4">
      <c r="C133">
        <f t="shared" si="1"/>
        <v>2.58</v>
      </c>
      <c r="D133">
        <v>129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0.86</v>
      </c>
    </row>
    <row r="134" spans="3:12" x14ac:dyDescent="0.4">
      <c r="C134">
        <f t="shared" ref="C134:C197" si="2">20*0.001*D134</f>
        <v>2.6</v>
      </c>
      <c r="D134">
        <v>130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0.86</v>
      </c>
    </row>
    <row r="135" spans="3:12" x14ac:dyDescent="0.4">
      <c r="C135">
        <f t="shared" si="2"/>
        <v>2.62</v>
      </c>
      <c r="D135">
        <v>131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0.86</v>
      </c>
    </row>
    <row r="136" spans="3:12" x14ac:dyDescent="0.4">
      <c r="C136">
        <f t="shared" si="2"/>
        <v>2.64</v>
      </c>
      <c r="D136">
        <v>132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0.86</v>
      </c>
    </row>
    <row r="137" spans="3:12" x14ac:dyDescent="0.4">
      <c r="C137">
        <f t="shared" si="2"/>
        <v>2.66</v>
      </c>
      <c r="D137">
        <v>133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0.86</v>
      </c>
    </row>
    <row r="138" spans="3:12" x14ac:dyDescent="0.4">
      <c r="C138">
        <f t="shared" si="2"/>
        <v>2.68</v>
      </c>
      <c r="D138">
        <v>134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0.86</v>
      </c>
    </row>
    <row r="139" spans="3:12" x14ac:dyDescent="0.4">
      <c r="C139">
        <f t="shared" si="2"/>
        <v>2.7</v>
      </c>
      <c r="D139">
        <v>135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0.86</v>
      </c>
    </row>
    <row r="140" spans="3:12" x14ac:dyDescent="0.4">
      <c r="C140">
        <f t="shared" si="2"/>
        <v>2.72</v>
      </c>
      <c r="D140">
        <v>136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0.86</v>
      </c>
    </row>
    <row r="141" spans="3:12" x14ac:dyDescent="0.4">
      <c r="C141">
        <f t="shared" si="2"/>
        <v>2.74</v>
      </c>
      <c r="D141">
        <v>137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0.86</v>
      </c>
    </row>
    <row r="142" spans="3:12" x14ac:dyDescent="0.4">
      <c r="C142">
        <f t="shared" si="2"/>
        <v>2.7600000000000002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0.9</v>
      </c>
    </row>
    <row r="143" spans="3:12" x14ac:dyDescent="0.4">
      <c r="C143">
        <f t="shared" si="2"/>
        <v>2.7800000000000002</v>
      </c>
      <c r="D143">
        <v>139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0.88</v>
      </c>
    </row>
    <row r="144" spans="3:12" x14ac:dyDescent="0.4">
      <c r="C144">
        <f t="shared" si="2"/>
        <v>2.8000000000000003</v>
      </c>
      <c r="D144">
        <v>140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0.88</v>
      </c>
    </row>
    <row r="145" spans="3:12" x14ac:dyDescent="0.4">
      <c r="C145">
        <f t="shared" si="2"/>
        <v>2.82</v>
      </c>
      <c r="D145">
        <v>141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0.88</v>
      </c>
    </row>
    <row r="146" spans="3:12" x14ac:dyDescent="0.4">
      <c r="C146">
        <f t="shared" si="2"/>
        <v>2.84</v>
      </c>
      <c r="D146">
        <v>142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0.88</v>
      </c>
    </row>
    <row r="147" spans="3:12" x14ac:dyDescent="0.4">
      <c r="C147">
        <f t="shared" si="2"/>
        <v>2.86</v>
      </c>
      <c r="D147">
        <v>143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0.86</v>
      </c>
    </row>
    <row r="148" spans="3:12" x14ac:dyDescent="0.4">
      <c r="C148">
        <f t="shared" si="2"/>
        <v>2.88</v>
      </c>
      <c r="D148">
        <v>144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0.88</v>
      </c>
    </row>
    <row r="149" spans="3:12" x14ac:dyDescent="0.4">
      <c r="C149">
        <f t="shared" si="2"/>
        <v>2.9</v>
      </c>
      <c r="D149">
        <v>145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0.88</v>
      </c>
    </row>
    <row r="150" spans="3:12" x14ac:dyDescent="0.4">
      <c r="C150">
        <f t="shared" si="2"/>
        <v>2.92</v>
      </c>
      <c r="D150">
        <v>146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0.9</v>
      </c>
    </row>
    <row r="151" spans="3:12" x14ac:dyDescent="0.4">
      <c r="C151">
        <f t="shared" si="2"/>
        <v>2.94</v>
      </c>
      <c r="D151">
        <v>147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0.9</v>
      </c>
    </row>
    <row r="152" spans="3:12" x14ac:dyDescent="0.4">
      <c r="C152">
        <f t="shared" si="2"/>
        <v>2.96</v>
      </c>
      <c r="D152">
        <v>148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0.88</v>
      </c>
    </row>
    <row r="153" spans="3:12" x14ac:dyDescent="0.4">
      <c r="C153">
        <f t="shared" si="2"/>
        <v>2.98</v>
      </c>
      <c r="D153">
        <v>149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0.88</v>
      </c>
    </row>
    <row r="154" spans="3:12" x14ac:dyDescent="0.4">
      <c r="C154">
        <f t="shared" si="2"/>
        <v>3</v>
      </c>
      <c r="D154">
        <v>150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0.9</v>
      </c>
    </row>
    <row r="155" spans="3:12" x14ac:dyDescent="0.4">
      <c r="C155">
        <f t="shared" si="2"/>
        <v>3.02</v>
      </c>
      <c r="D155">
        <v>151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0.9</v>
      </c>
    </row>
    <row r="156" spans="3:12" x14ac:dyDescent="0.4">
      <c r="C156">
        <f t="shared" si="2"/>
        <v>3.04</v>
      </c>
      <c r="D156">
        <v>152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0.9</v>
      </c>
    </row>
    <row r="157" spans="3:12" x14ac:dyDescent="0.4">
      <c r="C157">
        <f t="shared" si="2"/>
        <v>3.06</v>
      </c>
      <c r="D157">
        <v>153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0.92</v>
      </c>
    </row>
    <row r="158" spans="3:12" x14ac:dyDescent="0.4">
      <c r="C158">
        <f t="shared" si="2"/>
        <v>3.08</v>
      </c>
      <c r="D158">
        <v>154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0.9</v>
      </c>
    </row>
    <row r="159" spans="3:12" x14ac:dyDescent="0.4">
      <c r="C159">
        <f t="shared" si="2"/>
        <v>3.1</v>
      </c>
      <c r="D159">
        <v>155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0.92</v>
      </c>
    </row>
    <row r="160" spans="3:12" x14ac:dyDescent="0.4">
      <c r="C160">
        <f t="shared" si="2"/>
        <v>3.12</v>
      </c>
      <c r="D160">
        <v>156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0.94</v>
      </c>
    </row>
    <row r="161" spans="3:12" x14ac:dyDescent="0.4">
      <c r="C161">
        <f t="shared" si="2"/>
        <v>3.14</v>
      </c>
      <c r="D161">
        <v>157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0.94</v>
      </c>
    </row>
    <row r="162" spans="3:12" x14ac:dyDescent="0.4">
      <c r="C162">
        <f t="shared" si="2"/>
        <v>3.16</v>
      </c>
      <c r="D162">
        <v>158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0.96</v>
      </c>
    </row>
    <row r="163" spans="3:12" x14ac:dyDescent="0.4">
      <c r="C163">
        <f t="shared" si="2"/>
        <v>3.18</v>
      </c>
      <c r="D163">
        <v>159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0.98</v>
      </c>
    </row>
    <row r="164" spans="3:12" x14ac:dyDescent="0.4">
      <c r="C164">
        <f t="shared" si="2"/>
        <v>3.2</v>
      </c>
      <c r="D164">
        <v>160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</v>
      </c>
    </row>
    <row r="165" spans="3:12" x14ac:dyDescent="0.4">
      <c r="C165">
        <f t="shared" si="2"/>
        <v>3.22</v>
      </c>
      <c r="D165">
        <v>161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0.98</v>
      </c>
    </row>
    <row r="166" spans="3:12" x14ac:dyDescent="0.4">
      <c r="C166">
        <f t="shared" si="2"/>
        <v>3.24</v>
      </c>
      <c r="D166">
        <v>162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</v>
      </c>
    </row>
    <row r="167" spans="3:12" x14ac:dyDescent="0.4">
      <c r="C167">
        <f t="shared" si="2"/>
        <v>3.2600000000000002</v>
      </c>
      <c r="D167">
        <v>163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</v>
      </c>
    </row>
    <row r="168" spans="3:12" x14ac:dyDescent="0.4">
      <c r="C168">
        <f t="shared" si="2"/>
        <v>3.2800000000000002</v>
      </c>
      <c r="D168">
        <v>164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1</v>
      </c>
    </row>
    <row r="169" spans="3:12" x14ac:dyDescent="0.4">
      <c r="C169">
        <f t="shared" si="2"/>
        <v>3.3000000000000003</v>
      </c>
      <c r="D169">
        <v>165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</v>
      </c>
    </row>
    <row r="170" spans="3:12" x14ac:dyDescent="0.4">
      <c r="C170">
        <f t="shared" si="2"/>
        <v>3.3200000000000003</v>
      </c>
      <c r="D170">
        <v>166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</v>
      </c>
    </row>
    <row r="171" spans="3:12" x14ac:dyDescent="0.4">
      <c r="C171">
        <f t="shared" si="2"/>
        <v>3.34</v>
      </c>
      <c r="D171">
        <v>167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1.02</v>
      </c>
    </row>
    <row r="172" spans="3:12" x14ac:dyDescent="0.4">
      <c r="C172">
        <f t="shared" si="2"/>
        <v>3.36</v>
      </c>
      <c r="D172">
        <v>168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1</v>
      </c>
    </row>
    <row r="173" spans="3:12" x14ac:dyDescent="0.4">
      <c r="C173">
        <f t="shared" si="2"/>
        <v>3.38</v>
      </c>
      <c r="D173">
        <v>169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1.02</v>
      </c>
    </row>
    <row r="174" spans="3:12" x14ac:dyDescent="0.4">
      <c r="C174">
        <f t="shared" si="2"/>
        <v>3.4</v>
      </c>
      <c r="D174">
        <v>170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1.02</v>
      </c>
    </row>
    <row r="175" spans="3:12" x14ac:dyDescent="0.4">
      <c r="C175">
        <f t="shared" si="2"/>
        <v>3.42</v>
      </c>
      <c r="D175">
        <v>171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1.02</v>
      </c>
    </row>
    <row r="176" spans="3:12" x14ac:dyDescent="0.4">
      <c r="C176">
        <f t="shared" si="2"/>
        <v>3.44</v>
      </c>
      <c r="D176">
        <v>172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1.02</v>
      </c>
    </row>
    <row r="177" spans="3:12" x14ac:dyDescent="0.4">
      <c r="C177">
        <f t="shared" si="2"/>
        <v>3.46</v>
      </c>
      <c r="D177">
        <v>173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1.02</v>
      </c>
    </row>
    <row r="178" spans="3:12" x14ac:dyDescent="0.4">
      <c r="C178">
        <f t="shared" si="2"/>
        <v>3.48</v>
      </c>
      <c r="D178">
        <v>174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1.02</v>
      </c>
    </row>
    <row r="179" spans="3:12" x14ac:dyDescent="0.4">
      <c r="C179">
        <f t="shared" si="2"/>
        <v>3.5</v>
      </c>
      <c r="D179">
        <v>175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1.02</v>
      </c>
    </row>
    <row r="180" spans="3:12" x14ac:dyDescent="0.4">
      <c r="C180">
        <f t="shared" si="2"/>
        <v>3.52</v>
      </c>
      <c r="D180">
        <v>176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1.02</v>
      </c>
    </row>
    <row r="181" spans="3:12" x14ac:dyDescent="0.4">
      <c r="C181">
        <f t="shared" si="2"/>
        <v>3.54</v>
      </c>
      <c r="D181">
        <v>177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1.04</v>
      </c>
    </row>
    <row r="182" spans="3:12" x14ac:dyDescent="0.4">
      <c r="C182">
        <f t="shared" si="2"/>
        <v>3.56</v>
      </c>
      <c r="D182">
        <v>178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1.05</v>
      </c>
    </row>
    <row r="183" spans="3:12" x14ac:dyDescent="0.4">
      <c r="C183">
        <f t="shared" si="2"/>
        <v>3.58</v>
      </c>
      <c r="D183">
        <v>179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3:12" x14ac:dyDescent="0.4">
      <c r="C184">
        <f t="shared" si="2"/>
        <v>3.6</v>
      </c>
      <c r="D184">
        <v>180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3:12" x14ac:dyDescent="0.4">
      <c r="C185">
        <f t="shared" si="2"/>
        <v>3.62</v>
      </c>
      <c r="D185">
        <v>181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3:12" x14ac:dyDescent="0.4">
      <c r="C186">
        <f t="shared" si="2"/>
        <v>3.64</v>
      </c>
      <c r="D186">
        <v>182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3:12" x14ac:dyDescent="0.4">
      <c r="C187">
        <f t="shared" si="2"/>
        <v>3.66</v>
      </c>
      <c r="D187">
        <v>183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3:12" x14ac:dyDescent="0.4">
      <c r="C188">
        <f t="shared" si="2"/>
        <v>3.68</v>
      </c>
      <c r="D188">
        <v>184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3:12" x14ac:dyDescent="0.4">
      <c r="C189">
        <f t="shared" si="2"/>
        <v>3.7</v>
      </c>
      <c r="D189">
        <v>185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3:12" x14ac:dyDescent="0.4">
      <c r="C190">
        <f t="shared" si="2"/>
        <v>3.72</v>
      </c>
      <c r="D190">
        <v>186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3:12" x14ac:dyDescent="0.4">
      <c r="C191">
        <f t="shared" si="2"/>
        <v>3.74</v>
      </c>
      <c r="D191">
        <v>187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3:12" x14ac:dyDescent="0.4">
      <c r="C192">
        <f t="shared" si="2"/>
        <v>3.7600000000000002</v>
      </c>
      <c r="D192">
        <v>188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3:12" x14ac:dyDescent="0.4">
      <c r="C193">
        <f t="shared" si="2"/>
        <v>3.7800000000000002</v>
      </c>
      <c r="D193">
        <v>189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3:12" x14ac:dyDescent="0.4">
      <c r="C194">
        <f t="shared" si="2"/>
        <v>3.8000000000000003</v>
      </c>
      <c r="D194">
        <v>190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3:12" x14ac:dyDescent="0.4">
      <c r="C195">
        <f t="shared" si="2"/>
        <v>3.8200000000000003</v>
      </c>
      <c r="D195">
        <v>191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3:12" x14ac:dyDescent="0.4">
      <c r="C196">
        <f t="shared" si="2"/>
        <v>3.84</v>
      </c>
      <c r="D196">
        <v>192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3:12" x14ac:dyDescent="0.4">
      <c r="C197">
        <f t="shared" si="2"/>
        <v>3.86</v>
      </c>
      <c r="D197">
        <v>193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3:12" x14ac:dyDescent="0.4">
      <c r="C198">
        <f t="shared" ref="C198:C261" si="3">20*0.001*D198</f>
        <v>3.88</v>
      </c>
      <c r="D198">
        <v>194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3:12" x14ac:dyDescent="0.4">
      <c r="C199">
        <f t="shared" si="3"/>
        <v>3.9</v>
      </c>
      <c r="D199">
        <v>195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3:12" x14ac:dyDescent="0.4">
      <c r="C200">
        <f t="shared" si="3"/>
        <v>3.92</v>
      </c>
      <c r="D200">
        <v>196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3:12" x14ac:dyDescent="0.4">
      <c r="C201">
        <f t="shared" si="3"/>
        <v>3.94</v>
      </c>
      <c r="D201">
        <v>197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3:12" x14ac:dyDescent="0.4">
      <c r="C202">
        <f t="shared" si="3"/>
        <v>3.96</v>
      </c>
      <c r="D202">
        <v>198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3:12" x14ac:dyDescent="0.4">
      <c r="C203">
        <f t="shared" si="3"/>
        <v>3.98</v>
      </c>
      <c r="D203">
        <v>199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3:12" x14ac:dyDescent="0.4">
      <c r="C204">
        <f t="shared" si="3"/>
        <v>4</v>
      </c>
      <c r="D204">
        <v>200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</row>
    <row r="205" spans="3:12" x14ac:dyDescent="0.4">
      <c r="C205">
        <f t="shared" si="3"/>
        <v>4.0200000000000005</v>
      </c>
      <c r="D205">
        <v>201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3:12" x14ac:dyDescent="0.4">
      <c r="C206">
        <f t="shared" si="3"/>
        <v>4.04</v>
      </c>
      <c r="D206">
        <v>202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3:12" x14ac:dyDescent="0.4">
      <c r="C207">
        <f t="shared" si="3"/>
        <v>4.0600000000000005</v>
      </c>
      <c r="D207">
        <v>203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3:12" x14ac:dyDescent="0.4">
      <c r="C208">
        <f t="shared" si="3"/>
        <v>4.08</v>
      </c>
      <c r="D208">
        <v>204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3:12" x14ac:dyDescent="0.4">
      <c r="C209">
        <f t="shared" si="3"/>
        <v>4.0999999999999996</v>
      </c>
      <c r="D209">
        <v>205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3:12" x14ac:dyDescent="0.4">
      <c r="C210">
        <f t="shared" si="3"/>
        <v>4.12</v>
      </c>
      <c r="D210">
        <v>206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3:12" x14ac:dyDescent="0.4">
      <c r="C211">
        <f t="shared" si="3"/>
        <v>4.1399999999999997</v>
      </c>
      <c r="D211">
        <v>207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3:12" x14ac:dyDescent="0.4">
      <c r="C212">
        <f t="shared" si="3"/>
        <v>4.16</v>
      </c>
      <c r="D212">
        <v>208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3:12" x14ac:dyDescent="0.4">
      <c r="C213">
        <f t="shared" si="3"/>
        <v>4.18</v>
      </c>
      <c r="D213">
        <v>209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3:12" x14ac:dyDescent="0.4">
      <c r="C214">
        <f t="shared" si="3"/>
        <v>4.2</v>
      </c>
      <c r="D214">
        <v>210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3:12" x14ac:dyDescent="0.4">
      <c r="C215">
        <f t="shared" si="3"/>
        <v>4.22</v>
      </c>
      <c r="D215">
        <v>211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3:12" x14ac:dyDescent="0.4">
      <c r="C216">
        <f t="shared" si="3"/>
        <v>4.24</v>
      </c>
      <c r="D216">
        <v>212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3:12" x14ac:dyDescent="0.4">
      <c r="C217">
        <f t="shared" si="3"/>
        <v>4.26</v>
      </c>
      <c r="D217">
        <v>213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3:12" x14ac:dyDescent="0.4">
      <c r="C218">
        <f t="shared" si="3"/>
        <v>4.28</v>
      </c>
      <c r="D218">
        <v>214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3:12" x14ac:dyDescent="0.4">
      <c r="C219">
        <f t="shared" si="3"/>
        <v>4.3</v>
      </c>
      <c r="D219">
        <v>215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3:12" x14ac:dyDescent="0.4">
      <c r="C220">
        <f t="shared" si="3"/>
        <v>4.32</v>
      </c>
      <c r="D220">
        <v>216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3:12" x14ac:dyDescent="0.4">
      <c r="C221">
        <f t="shared" si="3"/>
        <v>4.34</v>
      </c>
      <c r="D221">
        <v>217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3:12" x14ac:dyDescent="0.4">
      <c r="C222">
        <f t="shared" si="3"/>
        <v>4.3600000000000003</v>
      </c>
      <c r="D222">
        <v>218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3" spans="3:12" x14ac:dyDescent="0.4">
      <c r="C223">
        <f t="shared" si="3"/>
        <v>4.38</v>
      </c>
      <c r="D223">
        <v>219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3:12" x14ac:dyDescent="0.4">
      <c r="C224">
        <f t="shared" si="3"/>
        <v>4.4000000000000004</v>
      </c>
      <c r="D224">
        <v>220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3:12" x14ac:dyDescent="0.4">
      <c r="C225">
        <f t="shared" si="3"/>
        <v>4.42</v>
      </c>
      <c r="D225">
        <v>221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3:12" x14ac:dyDescent="0.4">
      <c r="C226">
        <f t="shared" si="3"/>
        <v>4.4400000000000004</v>
      </c>
      <c r="D226">
        <v>222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3:12" x14ac:dyDescent="0.4">
      <c r="C227">
        <f t="shared" si="3"/>
        <v>4.46</v>
      </c>
      <c r="D227">
        <v>223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</row>
    <row r="228" spans="3:12" x14ac:dyDescent="0.4">
      <c r="C228">
        <f t="shared" si="3"/>
        <v>4.4800000000000004</v>
      </c>
      <c r="D228">
        <v>224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3:12" x14ac:dyDescent="0.4">
      <c r="C229">
        <f t="shared" si="3"/>
        <v>4.5</v>
      </c>
      <c r="D229">
        <v>225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3:12" x14ac:dyDescent="0.4">
      <c r="C230">
        <f t="shared" si="3"/>
        <v>4.5200000000000005</v>
      </c>
      <c r="D230">
        <v>226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3:12" x14ac:dyDescent="0.4">
      <c r="C231">
        <f t="shared" si="3"/>
        <v>4.54</v>
      </c>
      <c r="D231">
        <v>227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3:12" x14ac:dyDescent="0.4">
      <c r="C232">
        <f t="shared" si="3"/>
        <v>4.5600000000000005</v>
      </c>
      <c r="D232">
        <v>228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3:12" x14ac:dyDescent="0.4">
      <c r="C233">
        <f t="shared" si="3"/>
        <v>4.58</v>
      </c>
      <c r="D233">
        <v>229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3:12" x14ac:dyDescent="0.4">
      <c r="C234">
        <f t="shared" si="3"/>
        <v>4.6000000000000005</v>
      </c>
      <c r="D234">
        <v>230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3:12" x14ac:dyDescent="0.4">
      <c r="C235">
        <f t="shared" si="3"/>
        <v>4.62</v>
      </c>
      <c r="D235">
        <v>231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3:12" x14ac:dyDescent="0.4">
      <c r="C236">
        <f t="shared" si="3"/>
        <v>4.6399999999999997</v>
      </c>
      <c r="D236">
        <v>232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3:12" x14ac:dyDescent="0.4">
      <c r="C237">
        <f t="shared" si="3"/>
        <v>4.66</v>
      </c>
      <c r="D237">
        <v>233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3:12" x14ac:dyDescent="0.4">
      <c r="C238">
        <f t="shared" si="3"/>
        <v>4.68</v>
      </c>
      <c r="D238">
        <v>234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3:12" x14ac:dyDescent="0.4">
      <c r="C239">
        <f t="shared" si="3"/>
        <v>4.7</v>
      </c>
      <c r="D239">
        <v>235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3:12" x14ac:dyDescent="0.4">
      <c r="C240">
        <f t="shared" si="3"/>
        <v>4.72</v>
      </c>
      <c r="D240">
        <v>236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3:12" x14ac:dyDescent="0.4">
      <c r="C241">
        <f t="shared" si="3"/>
        <v>4.74</v>
      </c>
      <c r="D241">
        <v>237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3:12" x14ac:dyDescent="0.4">
      <c r="C242">
        <f t="shared" si="3"/>
        <v>4.76</v>
      </c>
      <c r="D242">
        <v>238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3:12" x14ac:dyDescent="0.4">
      <c r="C243">
        <f t="shared" si="3"/>
        <v>4.78</v>
      </c>
      <c r="D243">
        <v>239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3:12" x14ac:dyDescent="0.4">
      <c r="C244">
        <f t="shared" si="3"/>
        <v>4.8</v>
      </c>
      <c r="D244">
        <v>240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3:12" x14ac:dyDescent="0.4">
      <c r="C245">
        <f t="shared" si="3"/>
        <v>4.82</v>
      </c>
      <c r="D245">
        <v>241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3:12" x14ac:dyDescent="0.4">
      <c r="C246">
        <f t="shared" si="3"/>
        <v>4.84</v>
      </c>
      <c r="D246">
        <v>242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3:12" x14ac:dyDescent="0.4">
      <c r="C247">
        <f t="shared" si="3"/>
        <v>4.8600000000000003</v>
      </c>
      <c r="D247">
        <v>243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3:12" x14ac:dyDescent="0.4">
      <c r="C248">
        <f t="shared" si="3"/>
        <v>4.88</v>
      </c>
      <c r="D248">
        <v>244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3:12" x14ac:dyDescent="0.4">
      <c r="C249">
        <f t="shared" si="3"/>
        <v>4.9000000000000004</v>
      </c>
      <c r="D249">
        <v>245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3:12" x14ac:dyDescent="0.4">
      <c r="C250">
        <f t="shared" si="3"/>
        <v>4.92</v>
      </c>
      <c r="D250">
        <v>246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3:12" x14ac:dyDescent="0.4">
      <c r="C251">
        <f t="shared" si="3"/>
        <v>4.9400000000000004</v>
      </c>
      <c r="D251">
        <v>247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</row>
    <row r="252" spans="3:12" x14ac:dyDescent="0.4">
      <c r="C252">
        <f t="shared" si="3"/>
        <v>4.96</v>
      </c>
      <c r="D252">
        <v>248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</row>
    <row r="253" spans="3:12" x14ac:dyDescent="0.4">
      <c r="C253">
        <f t="shared" si="3"/>
        <v>4.9800000000000004</v>
      </c>
      <c r="D253">
        <v>249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</row>
    <row r="254" spans="3:12" x14ac:dyDescent="0.4">
      <c r="C254">
        <f t="shared" si="3"/>
        <v>5</v>
      </c>
      <c r="D254">
        <v>250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3:12" x14ac:dyDescent="0.4">
      <c r="C255">
        <f t="shared" si="3"/>
        <v>5.0200000000000005</v>
      </c>
      <c r="D255">
        <v>251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3:12" x14ac:dyDescent="0.4">
      <c r="C256">
        <f t="shared" si="3"/>
        <v>5.04</v>
      </c>
      <c r="D256">
        <v>252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3:12" x14ac:dyDescent="0.4">
      <c r="C257">
        <f t="shared" si="3"/>
        <v>5.0600000000000005</v>
      </c>
      <c r="D257">
        <v>253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3:12" x14ac:dyDescent="0.4">
      <c r="C258">
        <f t="shared" si="3"/>
        <v>5.08</v>
      </c>
      <c r="D258">
        <v>254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3:12" x14ac:dyDescent="0.4">
      <c r="C259">
        <f t="shared" si="3"/>
        <v>5.1000000000000005</v>
      </c>
      <c r="D259">
        <v>255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</row>
    <row r="260" spans="3:12" x14ac:dyDescent="0.4">
      <c r="C260">
        <f t="shared" si="3"/>
        <v>5.12</v>
      </c>
      <c r="D260">
        <v>256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</row>
    <row r="261" spans="3:12" x14ac:dyDescent="0.4">
      <c r="C261">
        <f t="shared" si="3"/>
        <v>5.14</v>
      </c>
      <c r="D261">
        <v>257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3:12" x14ac:dyDescent="0.4">
      <c r="C262">
        <f t="shared" ref="C262:C304" si="4">20*0.001*D262</f>
        <v>5.16</v>
      </c>
      <c r="D262">
        <v>258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3:12" x14ac:dyDescent="0.4">
      <c r="C263">
        <f t="shared" si="4"/>
        <v>5.18</v>
      </c>
      <c r="D263">
        <v>259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3:12" x14ac:dyDescent="0.4">
      <c r="C264">
        <f t="shared" si="4"/>
        <v>5.2</v>
      </c>
      <c r="D264">
        <v>260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3:12" x14ac:dyDescent="0.4">
      <c r="C265">
        <f t="shared" si="4"/>
        <v>5.22</v>
      </c>
      <c r="D265">
        <v>261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3:12" x14ac:dyDescent="0.4">
      <c r="C266">
        <f t="shared" si="4"/>
        <v>5.24</v>
      </c>
      <c r="D266">
        <v>262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3:12" x14ac:dyDescent="0.4">
      <c r="C267">
        <f t="shared" si="4"/>
        <v>5.26</v>
      </c>
      <c r="D267">
        <v>263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3:12" x14ac:dyDescent="0.4">
      <c r="C268">
        <f t="shared" si="4"/>
        <v>5.28</v>
      </c>
      <c r="D268">
        <v>264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3:12" x14ac:dyDescent="0.4">
      <c r="C269">
        <f t="shared" si="4"/>
        <v>5.3</v>
      </c>
      <c r="D269">
        <v>265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3:12" x14ac:dyDescent="0.4">
      <c r="C270">
        <f t="shared" si="4"/>
        <v>5.32</v>
      </c>
      <c r="D270">
        <v>266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3:12" x14ac:dyDescent="0.4">
      <c r="C271">
        <f t="shared" si="4"/>
        <v>5.34</v>
      </c>
      <c r="D271">
        <v>267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3:12" x14ac:dyDescent="0.4">
      <c r="C272">
        <f t="shared" si="4"/>
        <v>5.36</v>
      </c>
      <c r="D272">
        <v>268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3:12" x14ac:dyDescent="0.4">
      <c r="C273">
        <f t="shared" si="4"/>
        <v>5.38</v>
      </c>
      <c r="D273">
        <v>269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3:12" x14ac:dyDescent="0.4">
      <c r="C274">
        <f t="shared" si="4"/>
        <v>5.4</v>
      </c>
      <c r="D274">
        <v>270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3:12" x14ac:dyDescent="0.4">
      <c r="C275">
        <f t="shared" si="4"/>
        <v>5.42</v>
      </c>
      <c r="D275">
        <v>271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3:12" x14ac:dyDescent="0.4">
      <c r="C276">
        <f t="shared" si="4"/>
        <v>5.44</v>
      </c>
      <c r="D276">
        <v>272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3:12" x14ac:dyDescent="0.4">
      <c r="C277">
        <f t="shared" si="4"/>
        <v>5.46</v>
      </c>
      <c r="D277">
        <v>273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</row>
    <row r="278" spans="3:12" x14ac:dyDescent="0.4">
      <c r="C278">
        <f t="shared" si="4"/>
        <v>5.48</v>
      </c>
      <c r="D278">
        <v>274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3:12" x14ac:dyDescent="0.4">
      <c r="C279">
        <f t="shared" si="4"/>
        <v>5.5</v>
      </c>
      <c r="D279">
        <v>275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3:12" x14ac:dyDescent="0.4">
      <c r="C280">
        <f t="shared" si="4"/>
        <v>5.5200000000000005</v>
      </c>
      <c r="D280">
        <v>276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3:12" x14ac:dyDescent="0.4">
      <c r="C281">
        <f t="shared" si="4"/>
        <v>5.54</v>
      </c>
      <c r="D281">
        <v>277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3:12" x14ac:dyDescent="0.4">
      <c r="C282">
        <f t="shared" si="4"/>
        <v>5.5600000000000005</v>
      </c>
      <c r="D282">
        <v>278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3:12" x14ac:dyDescent="0.4">
      <c r="C283">
        <f t="shared" si="4"/>
        <v>5.58</v>
      </c>
      <c r="D283">
        <v>279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3:12" x14ac:dyDescent="0.4">
      <c r="C284">
        <f t="shared" si="4"/>
        <v>5.6000000000000005</v>
      </c>
      <c r="D284">
        <v>280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3:12" x14ac:dyDescent="0.4">
      <c r="C285">
        <f t="shared" si="4"/>
        <v>5.62</v>
      </c>
      <c r="D285">
        <v>281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3:12" x14ac:dyDescent="0.4">
      <c r="C286">
        <f t="shared" si="4"/>
        <v>5.64</v>
      </c>
      <c r="D286">
        <v>282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3:12" x14ac:dyDescent="0.4">
      <c r="C287">
        <f t="shared" si="4"/>
        <v>5.66</v>
      </c>
      <c r="D287">
        <v>283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3:12" x14ac:dyDescent="0.4">
      <c r="C288">
        <f t="shared" si="4"/>
        <v>5.68</v>
      </c>
      <c r="D288">
        <v>284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3:12" x14ac:dyDescent="0.4">
      <c r="C289">
        <f t="shared" si="4"/>
        <v>5.7</v>
      </c>
      <c r="D289">
        <v>285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3:12" x14ac:dyDescent="0.4">
      <c r="C290">
        <f t="shared" si="4"/>
        <v>5.72</v>
      </c>
      <c r="D290">
        <v>286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3:12" x14ac:dyDescent="0.4">
      <c r="C291">
        <f t="shared" si="4"/>
        <v>5.74</v>
      </c>
      <c r="D291">
        <v>287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3:12" x14ac:dyDescent="0.4">
      <c r="C292">
        <f t="shared" si="4"/>
        <v>5.76</v>
      </c>
      <c r="D292">
        <v>288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3:12" x14ac:dyDescent="0.4">
      <c r="C293">
        <f t="shared" si="4"/>
        <v>5.78</v>
      </c>
      <c r="D293">
        <v>289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3:12" x14ac:dyDescent="0.4">
      <c r="C294">
        <f t="shared" si="4"/>
        <v>5.8</v>
      </c>
      <c r="D294">
        <v>290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3:12" x14ac:dyDescent="0.4">
      <c r="C295">
        <f t="shared" si="4"/>
        <v>5.82</v>
      </c>
      <c r="D295">
        <v>291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3:12" x14ac:dyDescent="0.4">
      <c r="C296">
        <f t="shared" si="4"/>
        <v>5.84</v>
      </c>
      <c r="D296">
        <v>292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3:12" x14ac:dyDescent="0.4">
      <c r="C297">
        <f t="shared" si="4"/>
        <v>5.86</v>
      </c>
      <c r="D297">
        <v>293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3:12" x14ac:dyDescent="0.4">
      <c r="C298">
        <f t="shared" si="4"/>
        <v>5.88</v>
      </c>
      <c r="D298">
        <v>294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3:12" x14ac:dyDescent="0.4">
      <c r="C299">
        <f t="shared" si="4"/>
        <v>5.9</v>
      </c>
      <c r="D299">
        <v>295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</row>
    <row r="300" spans="3:12" x14ac:dyDescent="0.4">
      <c r="C300">
        <f t="shared" si="4"/>
        <v>5.92</v>
      </c>
      <c r="D300">
        <v>296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</row>
    <row r="301" spans="3:12" x14ac:dyDescent="0.4">
      <c r="C301">
        <f t="shared" si="4"/>
        <v>5.94</v>
      </c>
      <c r="D301">
        <v>297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</row>
    <row r="302" spans="3:12" x14ac:dyDescent="0.4">
      <c r="C302">
        <f t="shared" si="4"/>
        <v>5.96</v>
      </c>
      <c r="D302">
        <v>298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3:12" x14ac:dyDescent="0.4">
      <c r="C303">
        <f t="shared" si="4"/>
        <v>5.98</v>
      </c>
      <c r="D303">
        <v>299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3:12" x14ac:dyDescent="0.4">
      <c r="C304">
        <f t="shared" si="4"/>
        <v>6</v>
      </c>
      <c r="D304">
        <v>300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04"/>
  <sheetViews>
    <sheetView workbookViewId="0">
      <selection activeCell="L25" sqref="L25"/>
    </sheetView>
  </sheetViews>
  <sheetFormatPr defaultRowHeight="18.75" x14ac:dyDescent="0.4"/>
  <cols>
    <col min="1" max="1" width="16.75" customWidth="1"/>
  </cols>
  <sheetData>
    <row r="3" spans="1:12" x14ac:dyDescent="0.4">
      <c r="I3" t="s">
        <v>0</v>
      </c>
      <c r="L3">
        <v>20</v>
      </c>
    </row>
    <row r="4" spans="1:12" x14ac:dyDescent="0.4"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</row>
    <row r="5" spans="1:12" x14ac:dyDescent="0.4">
      <c r="A5" t="s">
        <v>10</v>
      </c>
      <c r="B5">
        <v>20</v>
      </c>
      <c r="C5">
        <f>20*0.001*D5</f>
        <v>0.02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4">
      <c r="A6" t="s">
        <v>9</v>
      </c>
      <c r="B6">
        <v>42.45</v>
      </c>
      <c r="C6">
        <f t="shared" ref="C6:C69" si="0">20*0.001*D6</f>
        <v>0.04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4">
      <c r="C7">
        <f t="shared" si="0"/>
        <v>0.06</v>
      </c>
      <c r="D7">
        <v>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4">
      <c r="C8">
        <f t="shared" si="0"/>
        <v>0.08</v>
      </c>
      <c r="D8">
        <v>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4">
      <c r="C9">
        <f t="shared" si="0"/>
        <v>0.1</v>
      </c>
      <c r="D9">
        <v>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4">
      <c r="C10">
        <f t="shared" si="0"/>
        <v>0.12</v>
      </c>
      <c r="D10">
        <v>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4">
      <c r="C11">
        <f t="shared" si="0"/>
        <v>0.14000000000000001</v>
      </c>
      <c r="D11">
        <v>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4">
      <c r="C12">
        <f t="shared" si="0"/>
        <v>0.16</v>
      </c>
      <c r="D12">
        <v>8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4">
      <c r="C13">
        <f t="shared" si="0"/>
        <v>0.18</v>
      </c>
      <c r="D13">
        <v>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4">
      <c r="C14">
        <f t="shared" si="0"/>
        <v>0.2</v>
      </c>
      <c r="D14">
        <v>10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0.37</v>
      </c>
    </row>
    <row r="15" spans="1:12" x14ac:dyDescent="0.4">
      <c r="C15">
        <f t="shared" si="0"/>
        <v>0.22</v>
      </c>
      <c r="D15">
        <v>11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1.58</v>
      </c>
    </row>
    <row r="16" spans="1:12" x14ac:dyDescent="0.4">
      <c r="C16">
        <f t="shared" si="0"/>
        <v>0.24</v>
      </c>
      <c r="D16">
        <v>12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1.84</v>
      </c>
    </row>
    <row r="17" spans="3:12" x14ac:dyDescent="0.4">
      <c r="C17">
        <f t="shared" si="0"/>
        <v>0.26</v>
      </c>
      <c r="D17">
        <v>13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1.86</v>
      </c>
    </row>
    <row r="18" spans="3:12" x14ac:dyDescent="0.4">
      <c r="C18">
        <f t="shared" si="0"/>
        <v>0.28000000000000003</v>
      </c>
      <c r="D18">
        <v>14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1.88</v>
      </c>
    </row>
    <row r="19" spans="3:12" x14ac:dyDescent="0.4">
      <c r="C19">
        <f t="shared" si="0"/>
        <v>0.3</v>
      </c>
      <c r="D19">
        <v>15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1.89</v>
      </c>
    </row>
    <row r="20" spans="3:12" x14ac:dyDescent="0.4">
      <c r="C20">
        <f t="shared" si="0"/>
        <v>0.32</v>
      </c>
      <c r="D20">
        <v>16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1.91</v>
      </c>
    </row>
    <row r="21" spans="3:12" x14ac:dyDescent="0.4">
      <c r="C21">
        <f t="shared" si="0"/>
        <v>0.34</v>
      </c>
      <c r="D21">
        <v>17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1.93</v>
      </c>
    </row>
    <row r="22" spans="3:12" x14ac:dyDescent="0.4">
      <c r="C22">
        <f t="shared" si="0"/>
        <v>0.36</v>
      </c>
      <c r="D22">
        <v>18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1.93</v>
      </c>
    </row>
    <row r="23" spans="3:12" x14ac:dyDescent="0.4">
      <c r="C23">
        <f t="shared" si="0"/>
        <v>0.38</v>
      </c>
      <c r="D23">
        <v>19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1.95</v>
      </c>
    </row>
    <row r="24" spans="3:12" x14ac:dyDescent="0.4">
      <c r="C24">
        <f t="shared" si="0"/>
        <v>0.4</v>
      </c>
      <c r="D24">
        <v>20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1.95</v>
      </c>
    </row>
    <row r="25" spans="3:12" x14ac:dyDescent="0.4">
      <c r="C25">
        <f t="shared" si="0"/>
        <v>0.42</v>
      </c>
      <c r="D25">
        <v>21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1.97</v>
      </c>
    </row>
    <row r="26" spans="3:12" x14ac:dyDescent="0.4">
      <c r="C26">
        <f t="shared" si="0"/>
        <v>0.44</v>
      </c>
      <c r="D26">
        <v>22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1.99</v>
      </c>
    </row>
    <row r="27" spans="3:12" x14ac:dyDescent="0.4">
      <c r="C27">
        <f t="shared" si="0"/>
        <v>0.46</v>
      </c>
      <c r="D27">
        <v>23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1.99</v>
      </c>
    </row>
    <row r="28" spans="3:12" x14ac:dyDescent="0.4">
      <c r="C28">
        <f t="shared" si="0"/>
        <v>0.48</v>
      </c>
      <c r="D28">
        <v>24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2.0099999999999998</v>
      </c>
    </row>
    <row r="29" spans="3:12" x14ac:dyDescent="0.4">
      <c r="C29">
        <f t="shared" si="0"/>
        <v>0.5</v>
      </c>
      <c r="D29">
        <v>25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2.0099999999999998</v>
      </c>
    </row>
    <row r="30" spans="3:12" x14ac:dyDescent="0.4">
      <c r="C30">
        <f t="shared" si="0"/>
        <v>0.52</v>
      </c>
      <c r="D30">
        <v>26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2.0099999999999998</v>
      </c>
    </row>
    <row r="31" spans="3:12" x14ac:dyDescent="0.4">
      <c r="C31">
        <f t="shared" si="0"/>
        <v>0.54</v>
      </c>
      <c r="D31">
        <v>27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2.0099999999999998</v>
      </c>
    </row>
    <row r="32" spans="3:12" x14ac:dyDescent="0.4">
      <c r="C32">
        <f t="shared" si="0"/>
        <v>0.56000000000000005</v>
      </c>
      <c r="D32">
        <v>28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2.0099999999999998</v>
      </c>
    </row>
    <row r="33" spans="3:12" x14ac:dyDescent="0.4">
      <c r="C33">
        <f t="shared" si="0"/>
        <v>0.57999999999999996</v>
      </c>
      <c r="D33">
        <v>29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2.0299999999999998</v>
      </c>
    </row>
    <row r="34" spans="3:12" x14ac:dyDescent="0.4">
      <c r="C34">
        <f t="shared" si="0"/>
        <v>0.6</v>
      </c>
      <c r="D34">
        <v>30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2.0299999999999998</v>
      </c>
    </row>
    <row r="35" spans="3:12" x14ac:dyDescent="0.4">
      <c r="C35">
        <f t="shared" si="0"/>
        <v>0.62</v>
      </c>
      <c r="D35">
        <v>31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2.0299999999999998</v>
      </c>
    </row>
    <row r="36" spans="3:12" x14ac:dyDescent="0.4">
      <c r="C36">
        <f t="shared" si="0"/>
        <v>0.64</v>
      </c>
      <c r="D36">
        <v>32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2.0299999999999998</v>
      </c>
    </row>
    <row r="37" spans="3:12" x14ac:dyDescent="0.4">
      <c r="C37">
        <f t="shared" si="0"/>
        <v>0.66</v>
      </c>
      <c r="D37">
        <v>33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2.0499999999999998</v>
      </c>
    </row>
    <row r="38" spans="3:12" x14ac:dyDescent="0.4">
      <c r="C38">
        <f t="shared" si="0"/>
        <v>0.68</v>
      </c>
      <c r="D38">
        <v>34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2.0499999999999998</v>
      </c>
    </row>
    <row r="39" spans="3:12" x14ac:dyDescent="0.4">
      <c r="C39">
        <f t="shared" si="0"/>
        <v>0.70000000000000007</v>
      </c>
      <c r="D39">
        <v>35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2.0499999999999998</v>
      </c>
    </row>
    <row r="40" spans="3:12" x14ac:dyDescent="0.4">
      <c r="C40">
        <f t="shared" si="0"/>
        <v>0.72</v>
      </c>
      <c r="D40">
        <v>36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2.0499999999999998</v>
      </c>
    </row>
    <row r="41" spans="3:12" x14ac:dyDescent="0.4">
      <c r="C41">
        <f t="shared" si="0"/>
        <v>0.74</v>
      </c>
      <c r="D41">
        <v>37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2.09</v>
      </c>
    </row>
    <row r="42" spans="3:12" x14ac:dyDescent="0.4">
      <c r="C42">
        <f t="shared" si="0"/>
        <v>0.76</v>
      </c>
      <c r="D42">
        <v>38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2.11</v>
      </c>
    </row>
    <row r="43" spans="3:12" x14ac:dyDescent="0.4">
      <c r="C43">
        <f t="shared" si="0"/>
        <v>0.78</v>
      </c>
      <c r="D43">
        <v>39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2.15</v>
      </c>
    </row>
    <row r="44" spans="3:12" x14ac:dyDescent="0.4">
      <c r="C44">
        <f t="shared" si="0"/>
        <v>0.8</v>
      </c>
      <c r="D44">
        <v>40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2.17</v>
      </c>
    </row>
    <row r="45" spans="3:12" x14ac:dyDescent="0.4">
      <c r="C45">
        <f t="shared" si="0"/>
        <v>0.82000000000000006</v>
      </c>
      <c r="D45">
        <v>41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2.19</v>
      </c>
    </row>
    <row r="46" spans="3:12" x14ac:dyDescent="0.4">
      <c r="C46">
        <f t="shared" si="0"/>
        <v>0.84</v>
      </c>
      <c r="D46">
        <v>42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2.19</v>
      </c>
    </row>
    <row r="47" spans="3:12" x14ac:dyDescent="0.4">
      <c r="C47">
        <f t="shared" si="0"/>
        <v>0.86</v>
      </c>
      <c r="D47">
        <v>43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2.21</v>
      </c>
    </row>
    <row r="48" spans="3:12" x14ac:dyDescent="0.4">
      <c r="C48">
        <f t="shared" si="0"/>
        <v>0.88</v>
      </c>
      <c r="D48">
        <v>44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2.21</v>
      </c>
    </row>
    <row r="49" spans="3:12" x14ac:dyDescent="0.4">
      <c r="C49">
        <f t="shared" si="0"/>
        <v>0.9</v>
      </c>
      <c r="D49">
        <v>45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2.21</v>
      </c>
    </row>
    <row r="50" spans="3:12" x14ac:dyDescent="0.4">
      <c r="C50">
        <f t="shared" si="0"/>
        <v>0.92</v>
      </c>
      <c r="D50">
        <v>46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2.21</v>
      </c>
    </row>
    <row r="51" spans="3:12" x14ac:dyDescent="0.4">
      <c r="C51">
        <f t="shared" si="0"/>
        <v>0.94000000000000006</v>
      </c>
      <c r="D51">
        <v>47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2.21</v>
      </c>
    </row>
    <row r="52" spans="3:12" x14ac:dyDescent="0.4">
      <c r="C52">
        <f t="shared" si="0"/>
        <v>0.96</v>
      </c>
      <c r="D52">
        <v>48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2.21</v>
      </c>
    </row>
    <row r="53" spans="3:12" x14ac:dyDescent="0.4">
      <c r="C53">
        <f t="shared" si="0"/>
        <v>0.98</v>
      </c>
      <c r="D53">
        <v>49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2.23</v>
      </c>
    </row>
    <row r="54" spans="3:12" x14ac:dyDescent="0.4">
      <c r="C54">
        <f t="shared" si="0"/>
        <v>1</v>
      </c>
      <c r="D54">
        <v>50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2.23</v>
      </c>
    </row>
    <row r="55" spans="3:12" x14ac:dyDescent="0.4">
      <c r="C55">
        <f t="shared" si="0"/>
        <v>1.02</v>
      </c>
      <c r="D55">
        <v>51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2.23</v>
      </c>
    </row>
    <row r="56" spans="3:12" x14ac:dyDescent="0.4">
      <c r="C56">
        <f t="shared" si="0"/>
        <v>1.04</v>
      </c>
      <c r="D56">
        <v>52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2.25</v>
      </c>
    </row>
    <row r="57" spans="3:12" x14ac:dyDescent="0.4">
      <c r="C57">
        <f t="shared" si="0"/>
        <v>1.06</v>
      </c>
      <c r="D57">
        <v>53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2.25</v>
      </c>
    </row>
    <row r="58" spans="3:12" x14ac:dyDescent="0.4">
      <c r="C58">
        <f t="shared" si="0"/>
        <v>1.08</v>
      </c>
      <c r="D58">
        <v>54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2.25</v>
      </c>
    </row>
    <row r="59" spans="3:12" x14ac:dyDescent="0.4">
      <c r="C59">
        <f t="shared" si="0"/>
        <v>1.1000000000000001</v>
      </c>
      <c r="D59">
        <v>55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2.25</v>
      </c>
    </row>
    <row r="60" spans="3:12" x14ac:dyDescent="0.4">
      <c r="C60">
        <f t="shared" si="0"/>
        <v>1.1200000000000001</v>
      </c>
      <c r="D60">
        <v>56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2.25</v>
      </c>
    </row>
    <row r="61" spans="3:12" x14ac:dyDescent="0.4">
      <c r="C61">
        <f t="shared" si="0"/>
        <v>1.1400000000000001</v>
      </c>
      <c r="D61">
        <v>57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2.25</v>
      </c>
    </row>
    <row r="62" spans="3:12" x14ac:dyDescent="0.4">
      <c r="C62">
        <f t="shared" si="0"/>
        <v>1.1599999999999999</v>
      </c>
      <c r="D62">
        <v>58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2.25</v>
      </c>
    </row>
    <row r="63" spans="3:12" x14ac:dyDescent="0.4">
      <c r="C63">
        <f t="shared" si="0"/>
        <v>1.18</v>
      </c>
      <c r="D63">
        <v>59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2.25</v>
      </c>
    </row>
    <row r="64" spans="3:12" x14ac:dyDescent="0.4">
      <c r="C64">
        <f t="shared" si="0"/>
        <v>1.2</v>
      </c>
      <c r="D64">
        <v>60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2.25</v>
      </c>
    </row>
    <row r="65" spans="3:12" x14ac:dyDescent="0.4">
      <c r="C65">
        <f t="shared" si="0"/>
        <v>1.22</v>
      </c>
      <c r="D65">
        <v>61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2.27</v>
      </c>
    </row>
    <row r="66" spans="3:12" x14ac:dyDescent="0.4">
      <c r="C66">
        <f t="shared" si="0"/>
        <v>1.24</v>
      </c>
      <c r="D66">
        <v>62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2.27</v>
      </c>
    </row>
    <row r="67" spans="3:12" x14ac:dyDescent="0.4">
      <c r="C67">
        <f t="shared" si="0"/>
        <v>1.26</v>
      </c>
      <c r="D67">
        <v>63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2.27</v>
      </c>
    </row>
    <row r="68" spans="3:12" x14ac:dyDescent="0.4">
      <c r="C68">
        <f t="shared" si="0"/>
        <v>1.28</v>
      </c>
      <c r="D68">
        <v>64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2.27</v>
      </c>
    </row>
    <row r="69" spans="3:12" x14ac:dyDescent="0.4">
      <c r="C69">
        <f t="shared" si="0"/>
        <v>1.3</v>
      </c>
      <c r="D69">
        <v>65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2.27</v>
      </c>
    </row>
    <row r="70" spans="3:12" x14ac:dyDescent="0.4">
      <c r="C70">
        <f t="shared" ref="C70:C133" si="1">20*0.001*D70</f>
        <v>1.32</v>
      </c>
      <c r="D70">
        <v>66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2.27</v>
      </c>
    </row>
    <row r="71" spans="3:12" x14ac:dyDescent="0.4">
      <c r="C71">
        <f t="shared" si="1"/>
        <v>1.34</v>
      </c>
      <c r="D71">
        <v>67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2.27</v>
      </c>
    </row>
    <row r="72" spans="3:12" x14ac:dyDescent="0.4">
      <c r="C72">
        <f t="shared" si="1"/>
        <v>1.36</v>
      </c>
      <c r="D72">
        <v>68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2.27</v>
      </c>
    </row>
    <row r="73" spans="3:12" x14ac:dyDescent="0.4">
      <c r="C73">
        <f t="shared" si="1"/>
        <v>1.3800000000000001</v>
      </c>
      <c r="D73">
        <v>69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2.27</v>
      </c>
    </row>
    <row r="74" spans="3:12" x14ac:dyDescent="0.4">
      <c r="C74">
        <f t="shared" si="1"/>
        <v>1.4000000000000001</v>
      </c>
      <c r="D74">
        <v>70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2.27</v>
      </c>
    </row>
    <row r="75" spans="3:12" x14ac:dyDescent="0.4">
      <c r="C75">
        <f t="shared" si="1"/>
        <v>1.42</v>
      </c>
      <c r="D75">
        <v>71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2.27</v>
      </c>
    </row>
    <row r="76" spans="3:12" x14ac:dyDescent="0.4">
      <c r="C76">
        <f t="shared" si="1"/>
        <v>1.44</v>
      </c>
      <c r="D76">
        <v>72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2.29</v>
      </c>
    </row>
    <row r="77" spans="3:12" x14ac:dyDescent="0.4">
      <c r="C77">
        <f t="shared" si="1"/>
        <v>1.46</v>
      </c>
      <c r="D77">
        <v>73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2.27</v>
      </c>
    </row>
    <row r="78" spans="3:12" x14ac:dyDescent="0.4">
      <c r="C78">
        <f t="shared" si="1"/>
        <v>1.48</v>
      </c>
      <c r="D78">
        <v>74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2.27</v>
      </c>
    </row>
    <row r="79" spans="3:12" x14ac:dyDescent="0.4">
      <c r="C79">
        <f t="shared" si="1"/>
        <v>1.5</v>
      </c>
      <c r="D79">
        <v>75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2.27</v>
      </c>
    </row>
    <row r="80" spans="3:12" x14ac:dyDescent="0.4">
      <c r="C80">
        <f t="shared" si="1"/>
        <v>1.52</v>
      </c>
      <c r="D80">
        <v>76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2.29</v>
      </c>
    </row>
    <row r="81" spans="3:12" x14ac:dyDescent="0.4">
      <c r="C81">
        <f t="shared" si="1"/>
        <v>1.54</v>
      </c>
      <c r="D81">
        <v>77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2.2999999999999998</v>
      </c>
    </row>
    <row r="82" spans="3:12" x14ac:dyDescent="0.4">
      <c r="C82">
        <f t="shared" si="1"/>
        <v>1.56</v>
      </c>
      <c r="D82">
        <v>78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2.29</v>
      </c>
    </row>
    <row r="83" spans="3:12" x14ac:dyDescent="0.4">
      <c r="C83">
        <f t="shared" si="1"/>
        <v>1.58</v>
      </c>
      <c r="D83">
        <v>79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2.2999999999999998</v>
      </c>
    </row>
    <row r="84" spans="3:12" x14ac:dyDescent="0.4">
      <c r="C84">
        <f t="shared" si="1"/>
        <v>1.6</v>
      </c>
      <c r="D84">
        <v>80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2.2999999999999998</v>
      </c>
    </row>
    <row r="85" spans="3:12" x14ac:dyDescent="0.4">
      <c r="C85">
        <f t="shared" si="1"/>
        <v>1.62</v>
      </c>
      <c r="D85">
        <v>81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2.2999999999999998</v>
      </c>
    </row>
    <row r="86" spans="3:12" x14ac:dyDescent="0.4">
      <c r="C86">
        <f t="shared" si="1"/>
        <v>1.6400000000000001</v>
      </c>
      <c r="D86">
        <v>82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2.2999999999999998</v>
      </c>
    </row>
    <row r="87" spans="3:12" x14ac:dyDescent="0.4">
      <c r="C87">
        <f t="shared" si="1"/>
        <v>1.6600000000000001</v>
      </c>
      <c r="D87">
        <v>83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2.3199999999999998</v>
      </c>
    </row>
    <row r="88" spans="3:12" x14ac:dyDescent="0.4">
      <c r="C88">
        <f t="shared" si="1"/>
        <v>1.68</v>
      </c>
      <c r="D88">
        <v>84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2.3199999999999998</v>
      </c>
    </row>
    <row r="89" spans="3:12" x14ac:dyDescent="0.4">
      <c r="C89">
        <f t="shared" si="1"/>
        <v>1.7</v>
      </c>
      <c r="D89">
        <v>85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2.3199999999999998</v>
      </c>
    </row>
    <row r="90" spans="3:12" x14ac:dyDescent="0.4">
      <c r="C90">
        <f t="shared" si="1"/>
        <v>1.72</v>
      </c>
      <c r="D90">
        <v>86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2.3199999999999998</v>
      </c>
    </row>
    <row r="91" spans="3:12" x14ac:dyDescent="0.4">
      <c r="C91">
        <f t="shared" si="1"/>
        <v>1.74</v>
      </c>
      <c r="D91">
        <v>87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2.3199999999999998</v>
      </c>
    </row>
    <row r="92" spans="3:12" x14ac:dyDescent="0.4">
      <c r="C92">
        <f t="shared" si="1"/>
        <v>1.76</v>
      </c>
      <c r="D92">
        <v>88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2.3199999999999998</v>
      </c>
    </row>
    <row r="93" spans="3:12" x14ac:dyDescent="0.4">
      <c r="C93">
        <f t="shared" si="1"/>
        <v>1.78</v>
      </c>
      <c r="D93">
        <v>89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2.3199999999999998</v>
      </c>
    </row>
    <row r="94" spans="3:12" x14ac:dyDescent="0.4">
      <c r="C94">
        <f t="shared" si="1"/>
        <v>1.8</v>
      </c>
      <c r="D94">
        <v>90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2.34</v>
      </c>
    </row>
    <row r="95" spans="3:12" x14ac:dyDescent="0.4">
      <c r="C95">
        <f t="shared" si="1"/>
        <v>1.82</v>
      </c>
      <c r="D95">
        <v>91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2.34</v>
      </c>
    </row>
    <row r="96" spans="3:12" x14ac:dyDescent="0.4">
      <c r="C96">
        <f t="shared" si="1"/>
        <v>1.84</v>
      </c>
      <c r="D96">
        <v>92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2.34</v>
      </c>
    </row>
    <row r="97" spans="3:12" x14ac:dyDescent="0.4">
      <c r="C97">
        <f t="shared" si="1"/>
        <v>1.86</v>
      </c>
      <c r="D97">
        <v>93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2.34</v>
      </c>
    </row>
    <row r="98" spans="3:12" x14ac:dyDescent="0.4">
      <c r="C98">
        <f t="shared" si="1"/>
        <v>1.8800000000000001</v>
      </c>
      <c r="D98">
        <v>94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2.36</v>
      </c>
    </row>
    <row r="99" spans="3:12" x14ac:dyDescent="0.4">
      <c r="C99">
        <f t="shared" si="1"/>
        <v>1.9000000000000001</v>
      </c>
      <c r="D99">
        <v>95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2.36</v>
      </c>
    </row>
    <row r="100" spans="3:12" x14ac:dyDescent="0.4">
      <c r="C100">
        <f t="shared" si="1"/>
        <v>1.92</v>
      </c>
      <c r="D100">
        <v>96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2.36</v>
      </c>
    </row>
    <row r="101" spans="3:12" x14ac:dyDescent="0.4">
      <c r="C101">
        <f t="shared" si="1"/>
        <v>1.94</v>
      </c>
      <c r="D101">
        <v>97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2.38</v>
      </c>
    </row>
    <row r="102" spans="3:12" x14ac:dyDescent="0.4">
      <c r="C102">
        <f t="shared" si="1"/>
        <v>1.96</v>
      </c>
      <c r="D102">
        <v>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2.38</v>
      </c>
    </row>
    <row r="103" spans="3:12" x14ac:dyDescent="0.4">
      <c r="C103">
        <f t="shared" si="1"/>
        <v>1.98</v>
      </c>
      <c r="D103">
        <v>99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2.38</v>
      </c>
    </row>
    <row r="104" spans="3:12" x14ac:dyDescent="0.4">
      <c r="C104">
        <f t="shared" si="1"/>
        <v>2</v>
      </c>
      <c r="D104">
        <v>100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2.4</v>
      </c>
    </row>
    <row r="105" spans="3:12" x14ac:dyDescent="0.4">
      <c r="C105">
        <f t="shared" si="1"/>
        <v>2.02</v>
      </c>
      <c r="D105">
        <v>101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2.4</v>
      </c>
    </row>
    <row r="106" spans="3:12" x14ac:dyDescent="0.4">
      <c r="C106">
        <f t="shared" si="1"/>
        <v>2.04</v>
      </c>
      <c r="D106">
        <v>102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2.4</v>
      </c>
    </row>
    <row r="107" spans="3:12" x14ac:dyDescent="0.4">
      <c r="C107">
        <f t="shared" si="1"/>
        <v>2.06</v>
      </c>
      <c r="D107">
        <v>103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2.4</v>
      </c>
    </row>
    <row r="108" spans="3:12" x14ac:dyDescent="0.4">
      <c r="C108">
        <f t="shared" si="1"/>
        <v>2.08</v>
      </c>
      <c r="D108">
        <v>104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2.4</v>
      </c>
    </row>
    <row r="109" spans="3:12" x14ac:dyDescent="0.4">
      <c r="C109">
        <f t="shared" si="1"/>
        <v>2.1</v>
      </c>
      <c r="D109">
        <v>105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2.4</v>
      </c>
    </row>
    <row r="110" spans="3:12" x14ac:dyDescent="0.4">
      <c r="C110">
        <f t="shared" si="1"/>
        <v>2.12</v>
      </c>
      <c r="D110">
        <v>106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2.4</v>
      </c>
    </row>
    <row r="111" spans="3:12" x14ac:dyDescent="0.4">
      <c r="C111">
        <f t="shared" si="1"/>
        <v>2.14</v>
      </c>
      <c r="D111">
        <v>107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2.4</v>
      </c>
    </row>
    <row r="112" spans="3:12" x14ac:dyDescent="0.4">
      <c r="C112">
        <f t="shared" si="1"/>
        <v>2.16</v>
      </c>
      <c r="D112">
        <v>108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2.4</v>
      </c>
    </row>
    <row r="113" spans="3:12" x14ac:dyDescent="0.4">
      <c r="C113">
        <f t="shared" si="1"/>
        <v>2.1800000000000002</v>
      </c>
      <c r="D113">
        <v>109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2.42</v>
      </c>
    </row>
    <row r="114" spans="3:12" x14ac:dyDescent="0.4">
      <c r="C114">
        <f t="shared" si="1"/>
        <v>2.2000000000000002</v>
      </c>
      <c r="D114">
        <v>110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2.42</v>
      </c>
    </row>
    <row r="115" spans="3:12" x14ac:dyDescent="0.4">
      <c r="C115">
        <f t="shared" si="1"/>
        <v>2.2200000000000002</v>
      </c>
      <c r="D115">
        <v>111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2.42</v>
      </c>
    </row>
    <row r="116" spans="3:12" x14ac:dyDescent="0.4">
      <c r="C116">
        <f t="shared" si="1"/>
        <v>2.2400000000000002</v>
      </c>
      <c r="D116">
        <v>112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2.42</v>
      </c>
    </row>
    <row r="117" spans="3:12" x14ac:dyDescent="0.4">
      <c r="C117">
        <f t="shared" si="1"/>
        <v>2.2600000000000002</v>
      </c>
      <c r="D117">
        <v>113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2.42</v>
      </c>
    </row>
    <row r="118" spans="3:12" x14ac:dyDescent="0.4">
      <c r="C118">
        <f t="shared" si="1"/>
        <v>2.2800000000000002</v>
      </c>
      <c r="D118">
        <v>114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2.42</v>
      </c>
    </row>
    <row r="119" spans="3:12" x14ac:dyDescent="0.4">
      <c r="C119">
        <f t="shared" si="1"/>
        <v>2.3000000000000003</v>
      </c>
      <c r="D119">
        <v>115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2.42</v>
      </c>
    </row>
    <row r="120" spans="3:12" x14ac:dyDescent="0.4">
      <c r="C120">
        <f t="shared" si="1"/>
        <v>2.3199999999999998</v>
      </c>
      <c r="D120">
        <v>116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2.42</v>
      </c>
    </row>
    <row r="121" spans="3:12" x14ac:dyDescent="0.4">
      <c r="C121">
        <f t="shared" si="1"/>
        <v>2.34</v>
      </c>
      <c r="D121">
        <v>117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2.42</v>
      </c>
    </row>
    <row r="122" spans="3:12" x14ac:dyDescent="0.4">
      <c r="C122">
        <f t="shared" si="1"/>
        <v>2.36</v>
      </c>
      <c r="D122">
        <v>118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2.42</v>
      </c>
    </row>
    <row r="123" spans="3:12" x14ac:dyDescent="0.4">
      <c r="C123">
        <f t="shared" si="1"/>
        <v>2.38</v>
      </c>
      <c r="D123">
        <v>119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2.42</v>
      </c>
    </row>
    <row r="124" spans="3:12" x14ac:dyDescent="0.4">
      <c r="C124">
        <f t="shared" si="1"/>
        <v>2.4</v>
      </c>
      <c r="D124">
        <v>120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2.42</v>
      </c>
    </row>
    <row r="125" spans="3:12" x14ac:dyDescent="0.4">
      <c r="C125">
        <f t="shared" si="1"/>
        <v>2.42</v>
      </c>
      <c r="D125">
        <v>121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2.42</v>
      </c>
    </row>
    <row r="126" spans="3:12" x14ac:dyDescent="0.4">
      <c r="C126">
        <f t="shared" si="1"/>
        <v>2.44</v>
      </c>
      <c r="D126">
        <v>122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2.42</v>
      </c>
    </row>
    <row r="127" spans="3:12" x14ac:dyDescent="0.4">
      <c r="C127">
        <f t="shared" si="1"/>
        <v>2.46</v>
      </c>
      <c r="D127">
        <v>123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2.42</v>
      </c>
    </row>
    <row r="128" spans="3:12" x14ac:dyDescent="0.4">
      <c r="C128">
        <f t="shared" si="1"/>
        <v>2.48</v>
      </c>
      <c r="D128">
        <v>124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2.44</v>
      </c>
    </row>
    <row r="129" spans="3:12" x14ac:dyDescent="0.4">
      <c r="C129">
        <f t="shared" si="1"/>
        <v>2.5</v>
      </c>
      <c r="D129">
        <v>125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2.44</v>
      </c>
    </row>
    <row r="130" spans="3:12" x14ac:dyDescent="0.4">
      <c r="C130">
        <f t="shared" si="1"/>
        <v>2.52</v>
      </c>
      <c r="D130">
        <v>126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2.44</v>
      </c>
    </row>
    <row r="131" spans="3:12" x14ac:dyDescent="0.4">
      <c r="C131">
        <f t="shared" si="1"/>
        <v>2.54</v>
      </c>
      <c r="D131">
        <v>127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2.44</v>
      </c>
    </row>
    <row r="132" spans="3:12" x14ac:dyDescent="0.4">
      <c r="C132">
        <f t="shared" si="1"/>
        <v>2.56</v>
      </c>
      <c r="D132">
        <v>128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2.44</v>
      </c>
    </row>
    <row r="133" spans="3:12" x14ac:dyDescent="0.4">
      <c r="C133">
        <f t="shared" si="1"/>
        <v>2.58</v>
      </c>
      <c r="D133">
        <v>129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2.44</v>
      </c>
    </row>
    <row r="134" spans="3:12" x14ac:dyDescent="0.4">
      <c r="C134">
        <f t="shared" ref="C134:C197" si="2">20*0.001*D134</f>
        <v>2.6</v>
      </c>
      <c r="D134">
        <v>130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2.44</v>
      </c>
    </row>
    <row r="135" spans="3:12" x14ac:dyDescent="0.4">
      <c r="C135">
        <f t="shared" si="2"/>
        <v>2.62</v>
      </c>
      <c r="D135">
        <v>131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2.44</v>
      </c>
    </row>
    <row r="136" spans="3:12" x14ac:dyDescent="0.4">
      <c r="C136">
        <f t="shared" si="2"/>
        <v>2.64</v>
      </c>
      <c r="D136">
        <v>132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2.44</v>
      </c>
    </row>
    <row r="137" spans="3:12" x14ac:dyDescent="0.4">
      <c r="C137">
        <f t="shared" si="2"/>
        <v>2.66</v>
      </c>
      <c r="D137">
        <v>133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2.44</v>
      </c>
    </row>
    <row r="138" spans="3:12" x14ac:dyDescent="0.4">
      <c r="C138">
        <f t="shared" si="2"/>
        <v>2.68</v>
      </c>
      <c r="D138">
        <v>134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2.44</v>
      </c>
    </row>
    <row r="139" spans="3:12" x14ac:dyDescent="0.4">
      <c r="C139">
        <f t="shared" si="2"/>
        <v>2.7</v>
      </c>
      <c r="D139">
        <v>135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2.46</v>
      </c>
    </row>
    <row r="140" spans="3:12" x14ac:dyDescent="0.4">
      <c r="C140">
        <f t="shared" si="2"/>
        <v>2.72</v>
      </c>
      <c r="D140">
        <v>136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2.46</v>
      </c>
    </row>
    <row r="141" spans="3:12" x14ac:dyDescent="0.4">
      <c r="C141">
        <f t="shared" si="2"/>
        <v>2.74</v>
      </c>
      <c r="D141">
        <v>137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2.44</v>
      </c>
    </row>
    <row r="142" spans="3:12" x14ac:dyDescent="0.4">
      <c r="C142">
        <f t="shared" si="2"/>
        <v>2.7600000000000002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2.44</v>
      </c>
    </row>
    <row r="143" spans="3:12" x14ac:dyDescent="0.4">
      <c r="C143">
        <f t="shared" si="2"/>
        <v>2.7800000000000002</v>
      </c>
      <c r="D143">
        <v>139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2.46</v>
      </c>
    </row>
    <row r="144" spans="3:12" x14ac:dyDescent="0.4">
      <c r="C144">
        <f t="shared" si="2"/>
        <v>2.8000000000000003</v>
      </c>
      <c r="D144">
        <v>140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2.46</v>
      </c>
    </row>
    <row r="145" spans="3:12" x14ac:dyDescent="0.4">
      <c r="C145">
        <f t="shared" si="2"/>
        <v>2.82</v>
      </c>
      <c r="D145">
        <v>141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2.46</v>
      </c>
    </row>
    <row r="146" spans="3:12" x14ac:dyDescent="0.4">
      <c r="C146">
        <f t="shared" si="2"/>
        <v>2.84</v>
      </c>
      <c r="D146">
        <v>142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2.46</v>
      </c>
    </row>
    <row r="147" spans="3:12" x14ac:dyDescent="0.4">
      <c r="C147">
        <f t="shared" si="2"/>
        <v>2.86</v>
      </c>
      <c r="D147">
        <v>143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2.46</v>
      </c>
    </row>
    <row r="148" spans="3:12" x14ac:dyDescent="0.4">
      <c r="C148">
        <f t="shared" si="2"/>
        <v>2.88</v>
      </c>
      <c r="D148">
        <v>144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2.46</v>
      </c>
    </row>
    <row r="149" spans="3:12" x14ac:dyDescent="0.4">
      <c r="C149">
        <f t="shared" si="2"/>
        <v>2.9</v>
      </c>
      <c r="D149">
        <v>145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2.46</v>
      </c>
    </row>
    <row r="150" spans="3:12" x14ac:dyDescent="0.4">
      <c r="C150">
        <f t="shared" si="2"/>
        <v>2.92</v>
      </c>
      <c r="D150">
        <v>146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2.46</v>
      </c>
    </row>
    <row r="151" spans="3:12" x14ac:dyDescent="0.4">
      <c r="C151">
        <f t="shared" si="2"/>
        <v>2.94</v>
      </c>
      <c r="D151">
        <v>147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2.46</v>
      </c>
    </row>
    <row r="152" spans="3:12" x14ac:dyDescent="0.4">
      <c r="C152">
        <f t="shared" si="2"/>
        <v>2.96</v>
      </c>
      <c r="D152">
        <v>148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2.46</v>
      </c>
    </row>
    <row r="153" spans="3:12" x14ac:dyDescent="0.4">
      <c r="C153">
        <f t="shared" si="2"/>
        <v>2.98</v>
      </c>
      <c r="D153">
        <v>149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2.46</v>
      </c>
    </row>
    <row r="154" spans="3:12" x14ac:dyDescent="0.4">
      <c r="C154">
        <f t="shared" si="2"/>
        <v>3</v>
      </c>
      <c r="D154">
        <v>150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2.46</v>
      </c>
    </row>
    <row r="155" spans="3:12" x14ac:dyDescent="0.4">
      <c r="C155">
        <f t="shared" si="2"/>
        <v>3.02</v>
      </c>
      <c r="D155">
        <v>151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2.46</v>
      </c>
    </row>
    <row r="156" spans="3:12" x14ac:dyDescent="0.4">
      <c r="C156">
        <f t="shared" si="2"/>
        <v>3.04</v>
      </c>
      <c r="D156">
        <v>152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2.46</v>
      </c>
    </row>
    <row r="157" spans="3:12" x14ac:dyDescent="0.4">
      <c r="C157">
        <f t="shared" si="2"/>
        <v>3.06</v>
      </c>
      <c r="D157">
        <v>153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2.46</v>
      </c>
    </row>
    <row r="158" spans="3:12" x14ac:dyDescent="0.4">
      <c r="C158">
        <f t="shared" si="2"/>
        <v>3.08</v>
      </c>
      <c r="D158">
        <v>154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2.46</v>
      </c>
    </row>
    <row r="159" spans="3:12" x14ac:dyDescent="0.4">
      <c r="C159">
        <f t="shared" si="2"/>
        <v>3.1</v>
      </c>
      <c r="D159">
        <v>155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2.46</v>
      </c>
    </row>
    <row r="160" spans="3:12" x14ac:dyDescent="0.4">
      <c r="C160">
        <f t="shared" si="2"/>
        <v>3.12</v>
      </c>
      <c r="D160">
        <v>156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2.46</v>
      </c>
    </row>
    <row r="161" spans="3:12" x14ac:dyDescent="0.4">
      <c r="C161">
        <f t="shared" si="2"/>
        <v>3.14</v>
      </c>
      <c r="D161">
        <v>157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2.46</v>
      </c>
    </row>
    <row r="162" spans="3:12" x14ac:dyDescent="0.4">
      <c r="C162">
        <f t="shared" si="2"/>
        <v>3.16</v>
      </c>
      <c r="D162">
        <v>158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2.46</v>
      </c>
    </row>
    <row r="163" spans="3:12" x14ac:dyDescent="0.4">
      <c r="C163">
        <f t="shared" si="2"/>
        <v>3.18</v>
      </c>
      <c r="D163">
        <v>159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2.46</v>
      </c>
    </row>
    <row r="164" spans="3:12" x14ac:dyDescent="0.4">
      <c r="C164">
        <f t="shared" si="2"/>
        <v>3.2</v>
      </c>
      <c r="D164">
        <v>160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2.46</v>
      </c>
    </row>
    <row r="165" spans="3:12" x14ac:dyDescent="0.4">
      <c r="C165">
        <f t="shared" si="2"/>
        <v>3.22</v>
      </c>
      <c r="D165">
        <v>161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2.46</v>
      </c>
    </row>
    <row r="166" spans="3:12" x14ac:dyDescent="0.4">
      <c r="C166">
        <f t="shared" si="2"/>
        <v>3.24</v>
      </c>
      <c r="D166">
        <v>162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2.46</v>
      </c>
    </row>
    <row r="167" spans="3:12" x14ac:dyDescent="0.4">
      <c r="C167">
        <f t="shared" si="2"/>
        <v>3.2600000000000002</v>
      </c>
      <c r="D167">
        <v>163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2.46</v>
      </c>
    </row>
    <row r="168" spans="3:12" x14ac:dyDescent="0.4">
      <c r="C168">
        <f t="shared" si="2"/>
        <v>3.2800000000000002</v>
      </c>
      <c r="D168">
        <v>164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2.46</v>
      </c>
    </row>
    <row r="169" spans="3:12" x14ac:dyDescent="0.4">
      <c r="C169">
        <f t="shared" si="2"/>
        <v>3.3000000000000003</v>
      </c>
      <c r="D169">
        <v>165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2.46</v>
      </c>
    </row>
    <row r="170" spans="3:12" x14ac:dyDescent="0.4">
      <c r="C170">
        <f t="shared" si="2"/>
        <v>3.3200000000000003</v>
      </c>
      <c r="D170">
        <v>166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2.48</v>
      </c>
    </row>
    <row r="171" spans="3:12" x14ac:dyDescent="0.4">
      <c r="C171">
        <f t="shared" si="2"/>
        <v>3.34</v>
      </c>
      <c r="D171">
        <v>167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2.48</v>
      </c>
    </row>
    <row r="172" spans="3:12" x14ac:dyDescent="0.4">
      <c r="C172">
        <f t="shared" si="2"/>
        <v>3.36</v>
      </c>
      <c r="D172">
        <v>168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2.48</v>
      </c>
    </row>
    <row r="173" spans="3:12" x14ac:dyDescent="0.4">
      <c r="C173">
        <f t="shared" si="2"/>
        <v>3.38</v>
      </c>
      <c r="D173">
        <v>169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2.48</v>
      </c>
    </row>
    <row r="174" spans="3:12" x14ac:dyDescent="0.4">
      <c r="C174">
        <f t="shared" si="2"/>
        <v>3.4</v>
      </c>
      <c r="D174">
        <v>170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2.46</v>
      </c>
    </row>
    <row r="175" spans="3:12" x14ac:dyDescent="0.4">
      <c r="C175">
        <f t="shared" si="2"/>
        <v>3.42</v>
      </c>
      <c r="D175">
        <v>171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2.48</v>
      </c>
    </row>
    <row r="176" spans="3:12" x14ac:dyDescent="0.4">
      <c r="C176">
        <f t="shared" si="2"/>
        <v>3.44</v>
      </c>
      <c r="D176">
        <v>172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2.46</v>
      </c>
    </row>
    <row r="177" spans="3:12" x14ac:dyDescent="0.4">
      <c r="C177">
        <f t="shared" si="2"/>
        <v>3.46</v>
      </c>
      <c r="D177">
        <v>173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2.48</v>
      </c>
    </row>
    <row r="178" spans="3:12" x14ac:dyDescent="0.4">
      <c r="C178">
        <f t="shared" si="2"/>
        <v>3.48</v>
      </c>
      <c r="D178">
        <v>174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2.48</v>
      </c>
    </row>
    <row r="179" spans="3:12" x14ac:dyDescent="0.4">
      <c r="C179">
        <f t="shared" si="2"/>
        <v>3.5</v>
      </c>
      <c r="D179">
        <v>175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2.48</v>
      </c>
    </row>
    <row r="180" spans="3:12" x14ac:dyDescent="0.4">
      <c r="C180">
        <f t="shared" si="2"/>
        <v>3.52</v>
      </c>
      <c r="D180">
        <v>176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2.48</v>
      </c>
    </row>
    <row r="181" spans="3:12" x14ac:dyDescent="0.4">
      <c r="C181">
        <f t="shared" si="2"/>
        <v>3.54</v>
      </c>
      <c r="D181">
        <v>177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2.48</v>
      </c>
    </row>
    <row r="182" spans="3:12" x14ac:dyDescent="0.4">
      <c r="C182">
        <f t="shared" si="2"/>
        <v>3.56</v>
      </c>
      <c r="D182">
        <v>178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2.48</v>
      </c>
    </row>
    <row r="183" spans="3:12" x14ac:dyDescent="0.4">
      <c r="C183">
        <f t="shared" si="2"/>
        <v>3.58</v>
      </c>
      <c r="D183">
        <v>179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2.48</v>
      </c>
    </row>
    <row r="184" spans="3:12" x14ac:dyDescent="0.4">
      <c r="C184">
        <f t="shared" si="2"/>
        <v>3.6</v>
      </c>
      <c r="D184">
        <v>180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2.48</v>
      </c>
    </row>
    <row r="185" spans="3:12" x14ac:dyDescent="0.4">
      <c r="C185">
        <f t="shared" si="2"/>
        <v>3.62</v>
      </c>
      <c r="D185">
        <v>181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2.48</v>
      </c>
    </row>
    <row r="186" spans="3:12" x14ac:dyDescent="0.4">
      <c r="C186">
        <f t="shared" si="2"/>
        <v>3.64</v>
      </c>
      <c r="D186">
        <v>182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2.48</v>
      </c>
    </row>
    <row r="187" spans="3:12" x14ac:dyDescent="0.4">
      <c r="C187">
        <f t="shared" si="2"/>
        <v>3.66</v>
      </c>
      <c r="D187">
        <v>183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2.48</v>
      </c>
    </row>
    <row r="188" spans="3:12" x14ac:dyDescent="0.4">
      <c r="C188">
        <f t="shared" si="2"/>
        <v>3.68</v>
      </c>
      <c r="D188">
        <v>184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2.48</v>
      </c>
    </row>
    <row r="189" spans="3:12" x14ac:dyDescent="0.4">
      <c r="C189">
        <f t="shared" si="2"/>
        <v>3.7</v>
      </c>
      <c r="D189">
        <v>185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2.48</v>
      </c>
    </row>
    <row r="190" spans="3:12" x14ac:dyDescent="0.4">
      <c r="C190">
        <f t="shared" si="2"/>
        <v>3.72</v>
      </c>
      <c r="D190">
        <v>186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2.48</v>
      </c>
    </row>
    <row r="191" spans="3:12" x14ac:dyDescent="0.4">
      <c r="C191">
        <f t="shared" si="2"/>
        <v>3.74</v>
      </c>
      <c r="D191">
        <v>187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2.48</v>
      </c>
    </row>
    <row r="192" spans="3:12" x14ac:dyDescent="0.4">
      <c r="C192">
        <f t="shared" si="2"/>
        <v>3.7600000000000002</v>
      </c>
      <c r="D192">
        <v>188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2.48</v>
      </c>
    </row>
    <row r="193" spans="3:12" x14ac:dyDescent="0.4">
      <c r="C193">
        <f t="shared" si="2"/>
        <v>3.7800000000000002</v>
      </c>
      <c r="D193">
        <v>189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2.48</v>
      </c>
    </row>
    <row r="194" spans="3:12" x14ac:dyDescent="0.4">
      <c r="C194">
        <f t="shared" si="2"/>
        <v>3.8000000000000003</v>
      </c>
      <c r="D194">
        <v>190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2.48</v>
      </c>
    </row>
    <row r="195" spans="3:12" x14ac:dyDescent="0.4">
      <c r="C195">
        <f t="shared" si="2"/>
        <v>3.8200000000000003</v>
      </c>
      <c r="D195">
        <v>191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2.48</v>
      </c>
    </row>
    <row r="196" spans="3:12" x14ac:dyDescent="0.4">
      <c r="C196">
        <f t="shared" si="2"/>
        <v>3.84</v>
      </c>
      <c r="D196">
        <v>192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2.38</v>
      </c>
    </row>
    <row r="197" spans="3:12" x14ac:dyDescent="0.4">
      <c r="C197">
        <f t="shared" si="2"/>
        <v>3.86</v>
      </c>
      <c r="D197">
        <v>193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3:12" x14ac:dyDescent="0.4">
      <c r="C198">
        <f t="shared" ref="C198:C261" si="3">20*0.001*D198</f>
        <v>3.88</v>
      </c>
      <c r="D198">
        <v>194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3:12" x14ac:dyDescent="0.4">
      <c r="C199">
        <f t="shared" si="3"/>
        <v>3.9</v>
      </c>
      <c r="D199">
        <v>195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3:12" x14ac:dyDescent="0.4">
      <c r="C200">
        <f t="shared" si="3"/>
        <v>3.92</v>
      </c>
      <c r="D200">
        <v>196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3:12" x14ac:dyDescent="0.4">
      <c r="C201">
        <f t="shared" si="3"/>
        <v>3.94</v>
      </c>
      <c r="D201">
        <v>197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3:12" x14ac:dyDescent="0.4">
      <c r="C202">
        <f t="shared" si="3"/>
        <v>3.96</v>
      </c>
      <c r="D202">
        <v>198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3:12" x14ac:dyDescent="0.4">
      <c r="C203">
        <f t="shared" si="3"/>
        <v>3.98</v>
      </c>
      <c r="D203">
        <v>199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3:12" x14ac:dyDescent="0.4">
      <c r="C204">
        <f t="shared" si="3"/>
        <v>4</v>
      </c>
      <c r="D204">
        <v>200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</row>
    <row r="205" spans="3:12" x14ac:dyDescent="0.4">
      <c r="C205">
        <f t="shared" si="3"/>
        <v>4.0200000000000005</v>
      </c>
      <c r="D205">
        <v>201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3:12" x14ac:dyDescent="0.4">
      <c r="C206">
        <f t="shared" si="3"/>
        <v>4.04</v>
      </c>
      <c r="D206">
        <v>202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3:12" x14ac:dyDescent="0.4">
      <c r="C207">
        <f t="shared" si="3"/>
        <v>4.0600000000000005</v>
      </c>
      <c r="D207">
        <v>203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3:12" x14ac:dyDescent="0.4">
      <c r="C208">
        <f t="shared" si="3"/>
        <v>4.08</v>
      </c>
      <c r="D208">
        <v>204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3:12" x14ac:dyDescent="0.4">
      <c r="C209">
        <f t="shared" si="3"/>
        <v>4.0999999999999996</v>
      </c>
      <c r="D209">
        <v>205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3:12" x14ac:dyDescent="0.4">
      <c r="C210">
        <f t="shared" si="3"/>
        <v>4.12</v>
      </c>
      <c r="D210">
        <v>206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3:12" x14ac:dyDescent="0.4">
      <c r="C211">
        <f t="shared" si="3"/>
        <v>4.1399999999999997</v>
      </c>
      <c r="D211">
        <v>207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3:12" x14ac:dyDescent="0.4">
      <c r="C212">
        <f t="shared" si="3"/>
        <v>4.16</v>
      </c>
      <c r="D212">
        <v>208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3:12" x14ac:dyDescent="0.4">
      <c r="C213">
        <f t="shared" si="3"/>
        <v>4.18</v>
      </c>
      <c r="D213">
        <v>209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3:12" x14ac:dyDescent="0.4">
      <c r="C214">
        <f t="shared" si="3"/>
        <v>4.2</v>
      </c>
      <c r="D214">
        <v>210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3:12" x14ac:dyDescent="0.4">
      <c r="C215">
        <f t="shared" si="3"/>
        <v>4.22</v>
      </c>
      <c r="D215">
        <v>211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3:12" x14ac:dyDescent="0.4">
      <c r="C216">
        <f t="shared" si="3"/>
        <v>4.24</v>
      </c>
      <c r="D216">
        <v>212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3:12" x14ac:dyDescent="0.4">
      <c r="C217">
        <f t="shared" si="3"/>
        <v>4.26</v>
      </c>
      <c r="D217">
        <v>213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3:12" x14ac:dyDescent="0.4">
      <c r="C218">
        <f t="shared" si="3"/>
        <v>4.28</v>
      </c>
      <c r="D218">
        <v>214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3:12" x14ac:dyDescent="0.4">
      <c r="C219">
        <f t="shared" si="3"/>
        <v>4.3</v>
      </c>
      <c r="D219">
        <v>215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3:12" x14ac:dyDescent="0.4">
      <c r="C220">
        <f t="shared" si="3"/>
        <v>4.32</v>
      </c>
      <c r="D220">
        <v>216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3:12" x14ac:dyDescent="0.4">
      <c r="C221">
        <f t="shared" si="3"/>
        <v>4.34</v>
      </c>
      <c r="D221">
        <v>217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3:12" x14ac:dyDescent="0.4">
      <c r="C222">
        <f t="shared" si="3"/>
        <v>4.3600000000000003</v>
      </c>
      <c r="D222">
        <v>218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3" spans="3:12" x14ac:dyDescent="0.4">
      <c r="C223">
        <f t="shared" si="3"/>
        <v>4.38</v>
      </c>
      <c r="D223">
        <v>219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3:12" x14ac:dyDescent="0.4">
      <c r="C224">
        <f t="shared" si="3"/>
        <v>4.4000000000000004</v>
      </c>
      <c r="D224">
        <v>220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3:12" x14ac:dyDescent="0.4">
      <c r="C225">
        <f t="shared" si="3"/>
        <v>4.42</v>
      </c>
      <c r="D225">
        <v>221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3:12" x14ac:dyDescent="0.4">
      <c r="C226">
        <f t="shared" si="3"/>
        <v>4.4400000000000004</v>
      </c>
      <c r="D226">
        <v>222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3:12" x14ac:dyDescent="0.4">
      <c r="C227">
        <f t="shared" si="3"/>
        <v>4.46</v>
      </c>
      <c r="D227">
        <v>223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</row>
    <row r="228" spans="3:12" x14ac:dyDescent="0.4">
      <c r="C228">
        <f t="shared" si="3"/>
        <v>4.4800000000000004</v>
      </c>
      <c r="D228">
        <v>224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3:12" x14ac:dyDescent="0.4">
      <c r="C229">
        <f t="shared" si="3"/>
        <v>4.5</v>
      </c>
      <c r="D229">
        <v>225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3:12" x14ac:dyDescent="0.4">
      <c r="C230">
        <f t="shared" si="3"/>
        <v>4.5200000000000005</v>
      </c>
      <c r="D230">
        <v>226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3:12" x14ac:dyDescent="0.4">
      <c r="C231">
        <f t="shared" si="3"/>
        <v>4.54</v>
      </c>
      <c r="D231">
        <v>227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3:12" x14ac:dyDescent="0.4">
      <c r="C232">
        <f t="shared" si="3"/>
        <v>4.5600000000000005</v>
      </c>
      <c r="D232">
        <v>228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3:12" x14ac:dyDescent="0.4">
      <c r="C233">
        <f t="shared" si="3"/>
        <v>4.58</v>
      </c>
      <c r="D233">
        <v>229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3:12" x14ac:dyDescent="0.4">
      <c r="C234">
        <f t="shared" si="3"/>
        <v>4.6000000000000005</v>
      </c>
      <c r="D234">
        <v>230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3:12" x14ac:dyDescent="0.4">
      <c r="C235">
        <f t="shared" si="3"/>
        <v>4.62</v>
      </c>
      <c r="D235">
        <v>231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3:12" x14ac:dyDescent="0.4">
      <c r="C236">
        <f t="shared" si="3"/>
        <v>4.6399999999999997</v>
      </c>
      <c r="D236">
        <v>232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3:12" x14ac:dyDescent="0.4">
      <c r="C237">
        <f t="shared" si="3"/>
        <v>4.66</v>
      </c>
      <c r="D237">
        <v>233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3:12" x14ac:dyDescent="0.4">
      <c r="C238">
        <f t="shared" si="3"/>
        <v>4.68</v>
      </c>
      <c r="D238">
        <v>234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3:12" x14ac:dyDescent="0.4">
      <c r="C239">
        <f t="shared" si="3"/>
        <v>4.7</v>
      </c>
      <c r="D239">
        <v>235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3:12" x14ac:dyDescent="0.4">
      <c r="C240">
        <f t="shared" si="3"/>
        <v>4.72</v>
      </c>
      <c r="D240">
        <v>236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3:12" x14ac:dyDescent="0.4">
      <c r="C241">
        <f t="shared" si="3"/>
        <v>4.74</v>
      </c>
      <c r="D241">
        <v>237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3:12" x14ac:dyDescent="0.4">
      <c r="C242">
        <f t="shared" si="3"/>
        <v>4.76</v>
      </c>
      <c r="D242">
        <v>238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3:12" x14ac:dyDescent="0.4">
      <c r="C243">
        <f t="shared" si="3"/>
        <v>4.78</v>
      </c>
      <c r="D243">
        <v>239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3:12" x14ac:dyDescent="0.4">
      <c r="C244">
        <f t="shared" si="3"/>
        <v>4.8</v>
      </c>
      <c r="D244">
        <v>240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3:12" x14ac:dyDescent="0.4">
      <c r="C245">
        <f t="shared" si="3"/>
        <v>4.82</v>
      </c>
      <c r="D245">
        <v>241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3:12" x14ac:dyDescent="0.4">
      <c r="C246">
        <f t="shared" si="3"/>
        <v>4.84</v>
      </c>
      <c r="D246">
        <v>242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3:12" x14ac:dyDescent="0.4">
      <c r="C247">
        <f t="shared" si="3"/>
        <v>4.8600000000000003</v>
      </c>
      <c r="D247">
        <v>243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3:12" x14ac:dyDescent="0.4">
      <c r="C248">
        <f t="shared" si="3"/>
        <v>4.88</v>
      </c>
      <c r="D248">
        <v>244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3:12" x14ac:dyDescent="0.4">
      <c r="C249">
        <f t="shared" si="3"/>
        <v>4.9000000000000004</v>
      </c>
      <c r="D249">
        <v>245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3:12" x14ac:dyDescent="0.4">
      <c r="C250">
        <f t="shared" si="3"/>
        <v>4.92</v>
      </c>
      <c r="D250">
        <v>246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3:12" x14ac:dyDescent="0.4">
      <c r="C251">
        <f t="shared" si="3"/>
        <v>4.9400000000000004</v>
      </c>
      <c r="D251">
        <v>247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</row>
    <row r="252" spans="3:12" x14ac:dyDescent="0.4">
      <c r="C252">
        <f t="shared" si="3"/>
        <v>4.96</v>
      </c>
      <c r="D252">
        <v>248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</row>
    <row r="253" spans="3:12" x14ac:dyDescent="0.4">
      <c r="C253">
        <f t="shared" si="3"/>
        <v>4.9800000000000004</v>
      </c>
      <c r="D253">
        <v>249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</row>
    <row r="254" spans="3:12" x14ac:dyDescent="0.4">
      <c r="C254">
        <f t="shared" si="3"/>
        <v>5</v>
      </c>
      <c r="D254">
        <v>250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3:12" x14ac:dyDescent="0.4">
      <c r="C255">
        <f t="shared" si="3"/>
        <v>5.0200000000000005</v>
      </c>
      <c r="D255">
        <v>251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3:12" x14ac:dyDescent="0.4">
      <c r="C256">
        <f t="shared" si="3"/>
        <v>5.04</v>
      </c>
      <c r="D256">
        <v>252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3:12" x14ac:dyDescent="0.4">
      <c r="C257">
        <f t="shared" si="3"/>
        <v>5.0600000000000005</v>
      </c>
      <c r="D257">
        <v>253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3:12" x14ac:dyDescent="0.4">
      <c r="C258">
        <f t="shared" si="3"/>
        <v>5.08</v>
      </c>
      <c r="D258">
        <v>254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3:12" x14ac:dyDescent="0.4">
      <c r="C259">
        <f t="shared" si="3"/>
        <v>5.1000000000000005</v>
      </c>
      <c r="D259">
        <v>255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</row>
    <row r="260" spans="3:12" x14ac:dyDescent="0.4">
      <c r="C260">
        <f t="shared" si="3"/>
        <v>5.12</v>
      </c>
      <c r="D260">
        <v>256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</row>
    <row r="261" spans="3:12" x14ac:dyDescent="0.4">
      <c r="C261">
        <f t="shared" si="3"/>
        <v>5.14</v>
      </c>
      <c r="D261">
        <v>257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3:12" x14ac:dyDescent="0.4">
      <c r="C262">
        <f t="shared" ref="C262:C304" si="4">20*0.001*D262</f>
        <v>5.16</v>
      </c>
      <c r="D262">
        <v>258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3:12" x14ac:dyDescent="0.4">
      <c r="C263">
        <f t="shared" si="4"/>
        <v>5.18</v>
      </c>
      <c r="D263">
        <v>259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3:12" x14ac:dyDescent="0.4">
      <c r="C264">
        <f t="shared" si="4"/>
        <v>5.2</v>
      </c>
      <c r="D264">
        <v>260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3:12" x14ac:dyDescent="0.4">
      <c r="C265">
        <f t="shared" si="4"/>
        <v>5.22</v>
      </c>
      <c r="D265">
        <v>261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3:12" x14ac:dyDescent="0.4">
      <c r="C266">
        <f t="shared" si="4"/>
        <v>5.24</v>
      </c>
      <c r="D266">
        <v>262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3:12" x14ac:dyDescent="0.4">
      <c r="C267">
        <f t="shared" si="4"/>
        <v>5.26</v>
      </c>
      <c r="D267">
        <v>263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3:12" x14ac:dyDescent="0.4">
      <c r="C268">
        <f t="shared" si="4"/>
        <v>5.28</v>
      </c>
      <c r="D268">
        <v>264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3:12" x14ac:dyDescent="0.4">
      <c r="C269">
        <f t="shared" si="4"/>
        <v>5.3</v>
      </c>
      <c r="D269">
        <v>265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3:12" x14ac:dyDescent="0.4">
      <c r="C270">
        <f t="shared" si="4"/>
        <v>5.32</v>
      </c>
      <c r="D270">
        <v>266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3:12" x14ac:dyDescent="0.4">
      <c r="C271">
        <f t="shared" si="4"/>
        <v>5.34</v>
      </c>
      <c r="D271">
        <v>267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3:12" x14ac:dyDescent="0.4">
      <c r="C272">
        <f t="shared" si="4"/>
        <v>5.36</v>
      </c>
      <c r="D272">
        <v>268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3:12" x14ac:dyDescent="0.4">
      <c r="C273">
        <f t="shared" si="4"/>
        <v>5.38</v>
      </c>
      <c r="D273">
        <v>269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3:12" x14ac:dyDescent="0.4">
      <c r="C274">
        <f t="shared" si="4"/>
        <v>5.4</v>
      </c>
      <c r="D274">
        <v>270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3:12" x14ac:dyDescent="0.4">
      <c r="C275">
        <f t="shared" si="4"/>
        <v>5.42</v>
      </c>
      <c r="D275">
        <v>271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3:12" x14ac:dyDescent="0.4">
      <c r="C276">
        <f t="shared" si="4"/>
        <v>5.44</v>
      </c>
      <c r="D276">
        <v>272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3:12" x14ac:dyDescent="0.4">
      <c r="C277">
        <f t="shared" si="4"/>
        <v>5.46</v>
      </c>
      <c r="D277">
        <v>273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</row>
    <row r="278" spans="3:12" x14ac:dyDescent="0.4">
      <c r="C278">
        <f t="shared" si="4"/>
        <v>5.48</v>
      </c>
      <c r="D278">
        <v>274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3:12" x14ac:dyDescent="0.4">
      <c r="C279">
        <f t="shared" si="4"/>
        <v>5.5</v>
      </c>
      <c r="D279">
        <v>275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3:12" x14ac:dyDescent="0.4">
      <c r="C280">
        <f t="shared" si="4"/>
        <v>5.5200000000000005</v>
      </c>
      <c r="D280">
        <v>276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3:12" x14ac:dyDescent="0.4">
      <c r="C281">
        <f t="shared" si="4"/>
        <v>5.54</v>
      </c>
      <c r="D281">
        <v>277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3:12" x14ac:dyDescent="0.4">
      <c r="C282">
        <f t="shared" si="4"/>
        <v>5.5600000000000005</v>
      </c>
      <c r="D282">
        <v>278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3:12" x14ac:dyDescent="0.4">
      <c r="C283">
        <f t="shared" si="4"/>
        <v>5.58</v>
      </c>
      <c r="D283">
        <v>279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3:12" x14ac:dyDescent="0.4">
      <c r="C284">
        <f t="shared" si="4"/>
        <v>5.6000000000000005</v>
      </c>
      <c r="D284">
        <v>280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3:12" x14ac:dyDescent="0.4">
      <c r="C285">
        <f t="shared" si="4"/>
        <v>5.62</v>
      </c>
      <c r="D285">
        <v>281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3:12" x14ac:dyDescent="0.4">
      <c r="C286">
        <f t="shared" si="4"/>
        <v>5.64</v>
      </c>
      <c r="D286">
        <v>282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3:12" x14ac:dyDescent="0.4">
      <c r="C287">
        <f t="shared" si="4"/>
        <v>5.66</v>
      </c>
      <c r="D287">
        <v>283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3:12" x14ac:dyDescent="0.4">
      <c r="C288">
        <f t="shared" si="4"/>
        <v>5.68</v>
      </c>
      <c r="D288">
        <v>284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3:12" x14ac:dyDescent="0.4">
      <c r="C289">
        <f t="shared" si="4"/>
        <v>5.7</v>
      </c>
      <c r="D289">
        <v>285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3:12" x14ac:dyDescent="0.4">
      <c r="C290">
        <f t="shared" si="4"/>
        <v>5.72</v>
      </c>
      <c r="D290">
        <v>286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3:12" x14ac:dyDescent="0.4">
      <c r="C291">
        <f t="shared" si="4"/>
        <v>5.74</v>
      </c>
      <c r="D291">
        <v>287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3:12" x14ac:dyDescent="0.4">
      <c r="C292">
        <f t="shared" si="4"/>
        <v>5.76</v>
      </c>
      <c r="D292">
        <v>288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3:12" x14ac:dyDescent="0.4">
      <c r="C293">
        <f t="shared" si="4"/>
        <v>5.78</v>
      </c>
      <c r="D293">
        <v>289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3:12" x14ac:dyDescent="0.4">
      <c r="C294">
        <f t="shared" si="4"/>
        <v>5.8</v>
      </c>
      <c r="D294">
        <v>290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3:12" x14ac:dyDescent="0.4">
      <c r="C295">
        <f t="shared" si="4"/>
        <v>5.82</v>
      </c>
      <c r="D295">
        <v>291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3:12" x14ac:dyDescent="0.4">
      <c r="C296">
        <f t="shared" si="4"/>
        <v>5.84</v>
      </c>
      <c r="D296">
        <v>292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3:12" x14ac:dyDescent="0.4">
      <c r="C297">
        <f t="shared" si="4"/>
        <v>5.86</v>
      </c>
      <c r="D297">
        <v>293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3:12" x14ac:dyDescent="0.4">
      <c r="C298">
        <f t="shared" si="4"/>
        <v>5.88</v>
      </c>
      <c r="D298">
        <v>294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3:12" x14ac:dyDescent="0.4">
      <c r="C299">
        <f t="shared" si="4"/>
        <v>5.9</v>
      </c>
      <c r="D299">
        <v>295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</row>
    <row r="300" spans="3:12" x14ac:dyDescent="0.4">
      <c r="C300">
        <f t="shared" si="4"/>
        <v>5.92</v>
      </c>
      <c r="D300">
        <v>296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</row>
    <row r="301" spans="3:12" x14ac:dyDescent="0.4">
      <c r="C301">
        <f t="shared" si="4"/>
        <v>5.94</v>
      </c>
      <c r="D301">
        <v>297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</row>
    <row r="302" spans="3:12" x14ac:dyDescent="0.4">
      <c r="C302">
        <f t="shared" si="4"/>
        <v>5.96</v>
      </c>
      <c r="D302">
        <v>298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3:12" x14ac:dyDescent="0.4">
      <c r="C303">
        <f t="shared" si="4"/>
        <v>5.98</v>
      </c>
      <c r="D303">
        <v>299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3:12" x14ac:dyDescent="0.4">
      <c r="C304">
        <f t="shared" si="4"/>
        <v>6</v>
      </c>
      <c r="D304">
        <v>300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フォースゲージ</vt:lpstr>
      <vt:lpstr>フォース―電圧(半球)</vt:lpstr>
      <vt:lpstr>フォース―電圧(通常)</vt:lpstr>
      <vt:lpstr>トルク-把持力(通常指)</vt:lpstr>
      <vt:lpstr>トルク－把持力(半球指)</vt:lpstr>
      <vt:lpstr>bottle2</vt:lpstr>
      <vt:lpstr>pole2</vt:lpstr>
      <vt:lpstr>ball2</vt:lpstr>
      <vt:lpstr>pole</vt:lpstr>
      <vt:lpstr>ball</vt:lpstr>
      <vt:lpstr>bottle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川崎雄太朗</dc:creator>
  <cp:lastModifiedBy>川崎雄太朗</cp:lastModifiedBy>
  <dcterms:created xsi:type="dcterms:W3CDTF">2021-02-15T09:56:48Z</dcterms:created>
  <dcterms:modified xsi:type="dcterms:W3CDTF">2021-02-18T11:34:21Z</dcterms:modified>
</cp:coreProperties>
</file>