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luz-my.sharepoint.com/personal/kay_trachsel_sluz_ch/Documents/Sursee/M306/03_Nutzwertanalyse/"/>
    </mc:Choice>
  </mc:AlternateContent>
  <xr:revisionPtr revIDLastSave="197" documentId="8_{F08EA38D-4006-4528-8F30-8CFA1348035E}" xr6:coauthVersionLast="47" xr6:coauthVersionMax="47" xr10:uidLastSave="{D567F02B-AE59-4C93-8ABE-98E4DFDAE3F1}"/>
  <bookViews>
    <workbookView xWindow="-108" yWindow="-108" windowWidth="23256" windowHeight="12456" tabRatio="500" xr2:uid="{00000000-000D-0000-FFFF-FFFF00000000}"/>
  </bookViews>
  <sheets>
    <sheet name="Nutzwertanalyse" sheetId="1" r:id="rId1"/>
    <sheet name="Bewertungsschem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" i="1" l="1"/>
  <c r="B7" i="2"/>
  <c r="H13" i="1"/>
  <c r="F13" i="1"/>
  <c r="D13" i="1"/>
  <c r="B9" i="2"/>
  <c r="B4" i="2"/>
  <c r="B8" i="2"/>
  <c r="B10" i="2"/>
  <c r="B11" i="2"/>
  <c r="B5" i="2"/>
  <c r="E10" i="1"/>
  <c r="E12" i="1"/>
  <c r="C13" i="1"/>
  <c r="G10" i="1"/>
  <c r="I10" i="1"/>
  <c r="G12" i="1"/>
  <c r="I9" i="1"/>
  <c r="I11" i="1"/>
  <c r="I8" i="1"/>
  <c r="G9" i="1"/>
  <c r="G11" i="1"/>
  <c r="G8" i="1"/>
  <c r="E9" i="1"/>
  <c r="E11" i="1"/>
  <c r="I13" i="1" l="1"/>
  <c r="E13" i="1"/>
  <c r="G13" i="1"/>
</calcChain>
</file>

<file path=xl/sharedStrings.xml><?xml version="1.0" encoding="utf-8"?>
<sst xmlns="http://schemas.openxmlformats.org/spreadsheetml/2006/main" count="51" uniqueCount="46">
  <si>
    <t>Nutzwertanalyse</t>
  </si>
  <si>
    <t>SouthVPN</t>
  </si>
  <si>
    <t>Kriterium</t>
  </si>
  <si>
    <t>Gewichtung</t>
  </si>
  <si>
    <t>OpenVPN Free Trial</t>
  </si>
  <si>
    <t>Wireguard</t>
  </si>
  <si>
    <t>Tailscale</t>
  </si>
  <si>
    <t>Punkte</t>
  </si>
  <si>
    <t>Nutzwert</t>
  </si>
  <si>
    <t xml:space="preserve">Sicherheit </t>
  </si>
  <si>
    <t>Performance</t>
  </si>
  <si>
    <t>Preis</t>
  </si>
  <si>
    <t>Stabilität</t>
  </si>
  <si>
    <t>Datenschutz</t>
  </si>
  <si>
    <t>Summe</t>
  </si>
  <si>
    <t>Bewertungsschema</t>
  </si>
  <si>
    <r>
      <t xml:space="preserve">Schlecht
</t>
    </r>
    <r>
      <rPr>
        <sz val="12"/>
        <color theme="0"/>
        <rFont val="Segoe UI"/>
        <family val="2"/>
      </rPr>
      <t>( 0 )</t>
    </r>
  </si>
  <si>
    <r>
      <t xml:space="preserve">Ungenügend
</t>
    </r>
    <r>
      <rPr>
        <sz val="12"/>
        <color theme="0"/>
        <rFont val="Segoe UI"/>
        <family val="2"/>
      </rPr>
      <t>( 1 bis 2 )</t>
    </r>
  </si>
  <si>
    <r>
      <t xml:space="preserve">Genügend
</t>
    </r>
    <r>
      <rPr>
        <sz val="12"/>
        <color theme="0"/>
        <rFont val="Segoe UI"/>
        <family val="2"/>
      </rPr>
      <t>( 3 bis 5 )</t>
    </r>
  </si>
  <si>
    <r>
      <t xml:space="preserve">Gut
</t>
    </r>
    <r>
      <rPr>
        <sz val="12"/>
        <color theme="0"/>
        <rFont val="Segoe UI"/>
        <family val="2"/>
      </rPr>
      <t>( 6 bis 8 )</t>
    </r>
  </si>
  <si>
    <r>
      <t xml:space="preserve">Sehr gut
</t>
    </r>
    <r>
      <rPr>
        <sz val="12"/>
        <color theme="0"/>
        <rFont val="Segoe UI"/>
        <family val="2"/>
      </rPr>
      <t>( 9 bis 10 )</t>
    </r>
  </si>
  <si>
    <t>kein 2Fa, keine Passwortanfor</t>
  </si>
  <si>
    <t xml:space="preserve">Passworteinforderung </t>
  </si>
  <si>
    <t>2FA</t>
  </si>
  <si>
    <t>2FA &amp; Passworteinforderung</t>
  </si>
  <si>
    <t>2Fa, Passworteinforderung &amp; Face ID</t>
  </si>
  <si>
    <t xml:space="preserve">Sehr hohe Latenz, häufige Verbindungsabbrüche	</t>
  </si>
  <si>
    <t xml:space="preserve">Hohe Latenz, gelegentliche Abbrüche	</t>
  </si>
  <si>
    <t xml:space="preserve">Durchschnittliche Latenz, seltene Abbrüche	</t>
  </si>
  <si>
    <t xml:space="preserve">Gute Latenz, stabile Verbindung	</t>
  </si>
  <si>
    <t xml:space="preserve">Sehr niedrige Latenz, sehr stabile Verbindung
</t>
  </si>
  <si>
    <t>Häufige Abstürtze</t>
  </si>
  <si>
    <t xml:space="preserve">Viele Ungterbrüchen oder teilweise Abstürtze </t>
  </si>
  <si>
    <t xml:space="preserve">Teilweise Unterbrüche und sehr wenige Abstürtze </t>
  </si>
  <si>
    <t xml:space="preserve">Sehr wenige Unterbrüche </t>
  </si>
  <si>
    <t>Keine Unterbrüche</t>
  </si>
  <si>
    <t>Keine Sicherheit, Daten werden verkauft</t>
  </si>
  <si>
    <t>Kein sicherheit</t>
  </si>
  <si>
    <t>Unklare Richtlinien</t>
  </si>
  <si>
    <t>Klare Richtlinien (nach DSGVO)</t>
  </si>
  <si>
    <t xml:space="preserve">Datenverschlüsselung und transparente Richtlinien </t>
  </si>
  <si>
    <t>&lt;10</t>
  </si>
  <si>
    <t>&lt;100</t>
  </si>
  <si>
    <t>&lt;2000</t>
  </si>
  <si>
    <t>&lt;5</t>
  </si>
  <si>
    <t>Anbieter von Server für einen 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</si>
</sst>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Segoe UI"/>
      <family val="2"/>
    </font>
    <font>
      <sz val="12"/>
      <color theme="0"/>
      <name val="Segoe UI"/>
      <family val="2"/>
    </font>
    <font>
      <sz val="8"/>
      <name val="Calibri"/>
      <family val="2"/>
      <scheme val="minor"/>
    </font>
    <font>
      <b/>
      <sz val="12"/>
      <color theme="4" tint="-0.499984740745262"/>
      <name val="Segoe UI"/>
      <family val="2"/>
    </font>
    <font>
      <sz val="12"/>
      <color theme="4" tint="-0.499984740745262"/>
      <name val="Segoe UI"/>
      <family val="2"/>
    </font>
    <font>
      <b/>
      <sz val="12"/>
      <color theme="0"/>
      <name val="Segoe UI"/>
    </font>
    <font>
      <b/>
      <sz val="12"/>
      <color theme="4" tint="-0.499984740745262"/>
      <name val="Segoe UI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-0.499984740745262"/>
        <bgColor rgb="FF000000"/>
      </patternFill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3" tint="-0.499984740745262"/>
      </left>
      <right style="thin">
        <color theme="0"/>
      </right>
      <top style="medium">
        <color theme="3" tint="-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3" tint="-0.499984740745262"/>
      </top>
      <bottom style="thin">
        <color theme="0"/>
      </bottom>
      <diagonal/>
    </border>
    <border>
      <left style="thin">
        <color theme="0"/>
      </left>
      <right style="medium">
        <color theme="3" tint="-0.499984740745262"/>
      </right>
      <top style="medium">
        <color theme="3" tint="-0.499984740745262"/>
      </top>
      <bottom style="thin">
        <color theme="0"/>
      </bottom>
      <diagonal/>
    </border>
    <border>
      <left style="medium">
        <color theme="3" tint="-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3" tint="-0.499984740745262"/>
      </right>
      <top style="thin">
        <color theme="0"/>
      </top>
      <bottom style="thin">
        <color theme="0"/>
      </bottom>
      <diagonal/>
    </border>
    <border>
      <left style="medium">
        <color theme="3" tint="-0.499984740745262"/>
      </left>
      <right style="thin">
        <color theme="0"/>
      </right>
      <top style="thin">
        <color theme="0"/>
      </top>
      <bottom style="medium">
        <color theme="3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3" tint="-0.499984740745262"/>
      </bottom>
      <diagonal/>
    </border>
    <border>
      <left style="thin">
        <color theme="0"/>
      </left>
      <right style="medium">
        <color theme="3" tint="-0.499984740745262"/>
      </right>
      <top style="thin">
        <color theme="0"/>
      </top>
      <bottom style="medium">
        <color theme="3" tint="-0.499984740745262"/>
      </bottom>
      <diagonal/>
    </border>
    <border>
      <left style="medium">
        <color theme="3" tint="-0.499984740745262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theme="3" tint="-0.499984740745262"/>
      </right>
      <top style="thin">
        <color theme="0"/>
      </top>
      <bottom style="thin">
        <color theme="0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51">
    <xf numFmtId="0" fontId="0" fillId="0" borderId="0" xfId="0"/>
    <xf numFmtId="164" fontId="4" fillId="5" borderId="1" xfId="0" applyNumberFormat="1" applyFont="1" applyFill="1" applyBorder="1" applyAlignment="1">
      <alignment horizontal="center" vertical="center"/>
    </xf>
    <xf numFmtId="165" fontId="4" fillId="5" borderId="1" xfId="0" applyNumberFormat="1" applyFont="1" applyFill="1" applyBorder="1" applyAlignment="1">
      <alignment horizontal="center" vertical="center"/>
    </xf>
    <xf numFmtId="164" fontId="4" fillId="5" borderId="6" xfId="0" applyNumberFormat="1" applyFont="1" applyFill="1" applyBorder="1" applyAlignment="1">
      <alignment horizontal="center" vertical="center"/>
    </xf>
    <xf numFmtId="164" fontId="4" fillId="5" borderId="7" xfId="0" applyNumberFormat="1" applyFont="1" applyFill="1" applyBorder="1" applyAlignment="1">
      <alignment horizontal="left" vertical="center" indent="1"/>
    </xf>
    <xf numFmtId="9" fontId="4" fillId="5" borderId="8" xfId="19" applyFont="1" applyFill="1" applyBorder="1" applyAlignment="1">
      <alignment horizontal="center" vertical="center"/>
    </xf>
    <xf numFmtId="165" fontId="4" fillId="5" borderId="8" xfId="0" applyNumberFormat="1" applyFont="1" applyFill="1" applyBorder="1" applyAlignment="1">
      <alignment horizontal="center" vertical="center"/>
    </xf>
    <xf numFmtId="164" fontId="4" fillId="5" borderId="8" xfId="0" applyNumberFormat="1" applyFont="1" applyFill="1" applyBorder="1" applyAlignment="1">
      <alignment horizontal="center" vertical="center"/>
    </xf>
    <xf numFmtId="164" fontId="4" fillId="5" borderId="9" xfId="0" applyNumberFormat="1" applyFont="1" applyFill="1" applyBorder="1" applyAlignment="1">
      <alignment horizontal="center" vertical="center"/>
    </xf>
    <xf numFmtId="164" fontId="7" fillId="0" borderId="0" xfId="0" applyNumberFormat="1" applyFont="1"/>
    <xf numFmtId="9" fontId="7" fillId="0" borderId="0" xfId="19" applyFont="1"/>
    <xf numFmtId="165" fontId="7" fillId="0" borderId="0" xfId="0" applyNumberFormat="1" applyFont="1"/>
    <xf numFmtId="164" fontId="7" fillId="0" borderId="0" xfId="0" applyNumberFormat="1" applyFont="1" applyAlignment="1">
      <alignment vertical="center"/>
    </xf>
    <xf numFmtId="164" fontId="8" fillId="2" borderId="5" xfId="0" applyNumberFormat="1" applyFont="1" applyFill="1" applyBorder="1" applyAlignment="1">
      <alignment horizontal="left" vertical="center" indent="1"/>
    </xf>
    <xf numFmtId="9" fontId="8" fillId="2" borderId="1" xfId="19" applyFont="1" applyFill="1" applyBorder="1" applyAlignment="1">
      <alignment horizontal="center" vertical="center"/>
    </xf>
    <xf numFmtId="165" fontId="8" fillId="2" borderId="1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164" fontId="8" fillId="2" borderId="6" xfId="0" applyNumberFormat="1" applyFont="1" applyFill="1" applyBorder="1" applyAlignment="1">
      <alignment horizontal="center" vertical="center"/>
    </xf>
    <xf numFmtId="164" fontId="8" fillId="0" borderId="0" xfId="0" applyNumberFormat="1" applyFont="1" applyAlignment="1">
      <alignment vertical="center"/>
    </xf>
    <xf numFmtId="9" fontId="8" fillId="0" borderId="0" xfId="19" applyFont="1"/>
    <xf numFmtId="165" fontId="8" fillId="0" borderId="0" xfId="0" applyNumberFormat="1" applyFont="1"/>
    <xf numFmtId="164" fontId="8" fillId="0" borderId="0" xfId="0" applyNumberFormat="1" applyFont="1"/>
    <xf numFmtId="164" fontId="4" fillId="5" borderId="5" xfId="0" applyNumberFormat="1" applyFont="1" applyFill="1" applyBorder="1" applyAlignment="1">
      <alignment horizontal="left" vertical="center" indent="1"/>
    </xf>
    <xf numFmtId="164" fontId="4" fillId="5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5" fontId="4" fillId="5" borderId="8" xfId="0" applyNumberFormat="1" applyFont="1" applyFill="1" applyBorder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/>
    </xf>
    <xf numFmtId="164" fontId="9" fillId="5" borderId="9" xfId="0" applyNumberFormat="1" applyFont="1" applyFill="1" applyBorder="1" applyAlignment="1">
      <alignment horizontal="center" vertical="center"/>
    </xf>
    <xf numFmtId="165" fontId="9" fillId="5" borderId="8" xfId="0" applyNumberFormat="1" applyFont="1" applyFill="1" applyBorder="1" applyAlignment="1">
      <alignment horizontal="center" vertical="center"/>
    </xf>
    <xf numFmtId="164" fontId="9" fillId="5" borderId="8" xfId="0" applyNumberFormat="1" applyFont="1" applyFill="1" applyBorder="1" applyAlignment="1">
      <alignment horizontal="center" vertical="center"/>
    </xf>
    <xf numFmtId="164" fontId="9" fillId="5" borderId="7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 wrapText="1"/>
    </xf>
    <xf numFmtId="164" fontId="8" fillId="2" borderId="6" xfId="0" applyNumberFormat="1" applyFont="1" applyFill="1" applyBorder="1" applyAlignment="1">
      <alignment horizontal="center" vertical="center" wrapText="1"/>
    </xf>
    <xf numFmtId="165" fontId="8" fillId="2" borderId="1" xfId="0" applyNumberFormat="1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/>
    </xf>
    <xf numFmtId="164" fontId="4" fillId="4" borderId="3" xfId="0" applyNumberFormat="1" applyFont="1" applyFill="1" applyBorder="1" applyAlignment="1">
      <alignment horizontal="center" vertical="center"/>
    </xf>
    <xf numFmtId="164" fontId="4" fillId="4" borderId="4" xfId="0" applyNumberFormat="1" applyFont="1" applyFill="1" applyBorder="1" applyAlignment="1">
      <alignment horizontal="center" vertical="center"/>
    </xf>
    <xf numFmtId="164" fontId="4" fillId="4" borderId="5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64" fontId="4" fillId="4" borderId="6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  <xf numFmtId="164" fontId="4" fillId="5" borderId="6" xfId="0" applyNumberFormat="1" applyFont="1" applyFill="1" applyBorder="1" applyAlignment="1">
      <alignment horizontal="center" vertical="center"/>
    </xf>
    <xf numFmtId="164" fontId="4" fillId="5" borderId="5" xfId="0" applyNumberFormat="1" applyFont="1" applyFill="1" applyBorder="1" applyAlignment="1">
      <alignment horizontal="left" vertical="center" indent="1"/>
    </xf>
    <xf numFmtId="9" fontId="4" fillId="5" borderId="1" xfId="19" applyFont="1" applyFill="1" applyBorder="1" applyAlignment="1">
      <alignment horizontal="center" vertical="center"/>
    </xf>
    <xf numFmtId="164" fontId="7" fillId="3" borderId="10" xfId="0" applyNumberFormat="1" applyFont="1" applyFill="1" applyBorder="1" applyAlignment="1">
      <alignment horizontal="center" vertical="center"/>
    </xf>
    <xf numFmtId="164" fontId="7" fillId="3" borderId="11" xfId="0" applyNumberFormat="1" applyFont="1" applyFill="1" applyBorder="1" applyAlignment="1">
      <alignment horizontal="center" vertical="center"/>
    </xf>
    <xf numFmtId="164" fontId="7" fillId="3" borderId="12" xfId="0" applyNumberFormat="1" applyFont="1" applyFill="1" applyBorder="1" applyAlignment="1">
      <alignment horizontal="center" vertical="center"/>
    </xf>
    <xf numFmtId="164" fontId="9" fillId="4" borderId="2" xfId="0" applyNumberFormat="1" applyFont="1" applyFill="1" applyBorder="1" applyAlignment="1">
      <alignment horizontal="center" vertical="center"/>
    </xf>
  </cellXfs>
  <cellStyles count="20">
    <cellStyle name="Besuchter Hyperlink" xfId="18" builtinId="9" hidden="1"/>
    <cellStyle name="Besuchter Hyperlink" xfId="8" builtinId="9" hidden="1"/>
    <cellStyle name="Besuchter Hyperlink" xfId="16" builtinId="9" hidden="1"/>
    <cellStyle name="Besuchter Hyperlink" xfId="14" builtinId="9" hidden="1"/>
    <cellStyle name="Besuchter Hyperlink" xfId="12" builtinId="9" hidden="1"/>
    <cellStyle name="Besuchter Hyperlink" xfId="6" builtinId="9" hidden="1"/>
    <cellStyle name="Besuchter Hyperlink" xfId="4" builtinId="9" hidden="1"/>
    <cellStyle name="Besuchter Hyperlink" xfId="10" builtinId="9" hidden="1"/>
    <cellStyle name="Besuchter Hyperlink" xfId="2" builtinId="9" hidden="1"/>
    <cellStyle name="Link" xfId="7" builtinId="8" hidden="1"/>
    <cellStyle name="Link" xfId="15" builtinId="8" hidden="1"/>
    <cellStyle name="Link" xfId="1" builtinId="8" hidden="1"/>
    <cellStyle name="Link" xfId="17" builtinId="8" hidden="1"/>
    <cellStyle name="Link" xfId="9" builtinId="8" hidden="1"/>
    <cellStyle name="Link" xfId="11" builtinId="8" hidden="1"/>
    <cellStyle name="Link" xfId="5" builtinId="8" hidden="1"/>
    <cellStyle name="Link" xfId="3" builtinId="8" hidden="1"/>
    <cellStyle name="Link" xfId="13" builtinId="8" hidden="1"/>
    <cellStyle name="Prozent" xfId="19" builtinId="5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oolbox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oolbox" id="{F49935D9-3D17-D94B-A530-65D2B4720181}" vid="{7DEF19D3-32EC-8042-8FF5-814892BBE34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"/>
  <sheetViews>
    <sheetView showGridLines="0" tabSelected="1" topLeftCell="A6" zoomScale="90" zoomScaleNormal="100" workbookViewId="0">
      <selection activeCell="I18" sqref="I18"/>
    </sheetView>
  </sheetViews>
  <sheetFormatPr baseColWidth="10" defaultColWidth="3.59765625" defaultRowHeight="20.100000000000001" customHeight="1" x14ac:dyDescent="0.45"/>
  <cols>
    <col min="1" max="1" width="3.59765625" style="21"/>
    <col min="2" max="2" width="36.59765625" style="21" customWidth="1"/>
    <col min="3" max="3" width="12.59765625" style="19" customWidth="1"/>
    <col min="4" max="4" width="12.59765625" style="20" customWidth="1"/>
    <col min="5" max="5" width="12.59765625" style="21" customWidth="1"/>
    <col min="6" max="6" width="12.59765625" style="20" customWidth="1"/>
    <col min="7" max="7" width="12.59765625" style="21" customWidth="1"/>
    <col min="8" max="8" width="12.59765625" style="20" customWidth="1"/>
    <col min="9" max="9" width="12.59765625" style="21" customWidth="1"/>
    <col min="10" max="16384" width="3.59765625" style="21"/>
  </cols>
  <sheetData>
    <row r="1" spans="2:9" s="9" customFormat="1" ht="20.100000000000001" customHeight="1" thickBot="1" x14ac:dyDescent="0.5">
      <c r="C1" s="10"/>
      <c r="D1" s="11"/>
      <c r="F1" s="11"/>
      <c r="H1" s="11"/>
    </row>
    <row r="2" spans="2:9" s="9" customFormat="1" ht="20.100000000000001" customHeight="1" x14ac:dyDescent="0.45">
      <c r="B2" s="37" t="s">
        <v>0</v>
      </c>
      <c r="C2" s="38"/>
      <c r="D2" s="38"/>
      <c r="E2" s="38"/>
      <c r="F2" s="38"/>
      <c r="G2" s="38"/>
      <c r="H2" s="38"/>
      <c r="I2" s="39"/>
    </row>
    <row r="3" spans="2:9" s="9" customFormat="1" ht="20.100000000000001" customHeight="1" x14ac:dyDescent="0.45">
      <c r="B3" s="40"/>
      <c r="C3" s="41"/>
      <c r="D3" s="41"/>
      <c r="E3" s="41"/>
      <c r="F3" s="41"/>
      <c r="G3" s="41"/>
      <c r="H3" s="41"/>
      <c r="I3" s="42"/>
    </row>
    <row r="4" spans="2:9" s="12" customFormat="1" ht="20.100000000000001" customHeight="1" x14ac:dyDescent="0.3">
      <c r="B4" s="47" t="s">
        <v>1</v>
      </c>
      <c r="C4" s="48"/>
      <c r="D4" s="48"/>
      <c r="E4" s="48"/>
      <c r="F4" s="48"/>
      <c r="G4" s="48"/>
      <c r="H4" s="48"/>
      <c r="I4" s="49"/>
    </row>
    <row r="5" spans="2:9" s="12" customFormat="1" ht="20.100000000000001" customHeight="1" x14ac:dyDescent="0.3">
      <c r="B5" s="47" t="s">
        <v>45</v>
      </c>
      <c r="C5" s="48"/>
      <c r="D5" s="48"/>
      <c r="E5" s="48"/>
      <c r="F5" s="48"/>
      <c r="G5" s="48"/>
      <c r="H5" s="48"/>
      <c r="I5" s="49"/>
    </row>
    <row r="6" spans="2:9" s="12" customFormat="1" ht="20.100000000000001" customHeight="1" x14ac:dyDescent="0.3">
      <c r="B6" s="45" t="s">
        <v>2</v>
      </c>
      <c r="C6" s="46" t="s">
        <v>3</v>
      </c>
      <c r="D6" s="43" t="s">
        <v>4</v>
      </c>
      <c r="E6" s="43"/>
      <c r="F6" s="43" t="s">
        <v>5</v>
      </c>
      <c r="G6" s="43"/>
      <c r="H6" s="43" t="s">
        <v>6</v>
      </c>
      <c r="I6" s="44"/>
    </row>
    <row r="7" spans="2:9" s="9" customFormat="1" ht="20.100000000000001" customHeight="1" x14ac:dyDescent="0.45">
      <c r="B7" s="45"/>
      <c r="C7" s="46"/>
      <c r="D7" s="2" t="s">
        <v>7</v>
      </c>
      <c r="E7" s="1" t="s">
        <v>8</v>
      </c>
      <c r="F7" s="2" t="s">
        <v>7</v>
      </c>
      <c r="G7" s="1" t="s">
        <v>8</v>
      </c>
      <c r="H7" s="2" t="s">
        <v>7</v>
      </c>
      <c r="I7" s="3" t="s">
        <v>8</v>
      </c>
    </row>
    <row r="8" spans="2:9" s="18" customFormat="1" ht="20.100000000000001" customHeight="1" x14ac:dyDescent="0.3">
      <c r="B8" s="13" t="s">
        <v>9</v>
      </c>
      <c r="C8" s="14">
        <v>0.2</v>
      </c>
      <c r="D8" s="15">
        <v>4</v>
      </c>
      <c r="E8" s="16">
        <v>2</v>
      </c>
      <c r="F8" s="15">
        <v>7</v>
      </c>
      <c r="G8" s="16">
        <f>C8*F8</f>
        <v>1.4000000000000001</v>
      </c>
      <c r="H8" s="15">
        <v>9</v>
      </c>
      <c r="I8" s="17">
        <f>C8*H8</f>
        <v>1.8</v>
      </c>
    </row>
    <row r="9" spans="2:9" s="18" customFormat="1" ht="20.100000000000001" customHeight="1" x14ac:dyDescent="0.3">
      <c r="B9" s="13" t="s">
        <v>10</v>
      </c>
      <c r="C9" s="14">
        <v>0.15</v>
      </c>
      <c r="D9" s="15">
        <v>4</v>
      </c>
      <c r="E9" s="16">
        <f t="shared" ref="E9:E15" si="0">C9*D9</f>
        <v>0.6</v>
      </c>
      <c r="F9" s="15">
        <v>2</v>
      </c>
      <c r="G9" s="16">
        <f t="shared" ref="G9:G15" si="1">C9*F9</f>
        <v>0.3</v>
      </c>
      <c r="H9" s="15">
        <v>8</v>
      </c>
      <c r="I9" s="17">
        <f t="shared" ref="I9:I11" si="2">C9*H9</f>
        <v>1.2</v>
      </c>
    </row>
    <row r="10" spans="2:9" s="18" customFormat="1" ht="20.100000000000001" customHeight="1" x14ac:dyDescent="0.3">
      <c r="B10" s="13" t="s">
        <v>11</v>
      </c>
      <c r="C10" s="14">
        <v>0.3</v>
      </c>
      <c r="D10" s="15">
        <v>10</v>
      </c>
      <c r="E10" s="16">
        <f>C10*D10</f>
        <v>3</v>
      </c>
      <c r="F10" s="15">
        <v>5</v>
      </c>
      <c r="G10" s="16">
        <f>C10*F10</f>
        <v>1.5</v>
      </c>
      <c r="H10" s="15">
        <v>7</v>
      </c>
      <c r="I10" s="17">
        <f>C10*H10</f>
        <v>2.1</v>
      </c>
    </row>
    <row r="11" spans="2:9" s="18" customFormat="1" ht="20.100000000000001" customHeight="1" x14ac:dyDescent="0.3">
      <c r="B11" s="13" t="s">
        <v>12</v>
      </c>
      <c r="C11" s="14">
        <v>0.1</v>
      </c>
      <c r="D11" s="15">
        <v>4</v>
      </c>
      <c r="E11" s="16">
        <f t="shared" si="0"/>
        <v>0.4</v>
      </c>
      <c r="F11" s="15">
        <v>2</v>
      </c>
      <c r="G11" s="16">
        <f t="shared" si="1"/>
        <v>0.2</v>
      </c>
      <c r="H11" s="15">
        <v>8</v>
      </c>
      <c r="I11" s="17">
        <f t="shared" si="2"/>
        <v>0.8</v>
      </c>
    </row>
    <row r="12" spans="2:9" s="18" customFormat="1" ht="20.100000000000001" customHeight="1" x14ac:dyDescent="0.3">
      <c r="B12" s="13" t="s">
        <v>13</v>
      </c>
      <c r="C12" s="14">
        <v>0.1</v>
      </c>
      <c r="D12" s="15">
        <v>5</v>
      </c>
      <c r="E12" s="16">
        <f>C12*D12</f>
        <v>0.5</v>
      </c>
      <c r="F12" s="15">
        <v>7</v>
      </c>
      <c r="G12" s="16">
        <f>C12*F12</f>
        <v>0.70000000000000007</v>
      </c>
      <c r="H12" s="15">
        <v>9</v>
      </c>
      <c r="I12" s="17">
        <f>C12*H12</f>
        <v>0.9</v>
      </c>
    </row>
    <row r="13" spans="2:9" s="18" customFormat="1" ht="20.100000000000001" customHeight="1" thickBot="1" x14ac:dyDescent="0.35">
      <c r="B13" s="4" t="s">
        <v>14</v>
      </c>
      <c r="C13" s="5">
        <f>SUM(C8:C12)</f>
        <v>0.84999999999999987</v>
      </c>
      <c r="D13" s="6">
        <f>D8+D9+D10+D11+D12</f>
        <v>27</v>
      </c>
      <c r="E13" s="7">
        <f>SUM(E8:E12)</f>
        <v>6.5</v>
      </c>
      <c r="F13" s="28">
        <f>F8+F9+F10+F11+F12</f>
        <v>23</v>
      </c>
      <c r="G13" s="7">
        <f>SUM(G8:G12)</f>
        <v>4.1000000000000005</v>
      </c>
      <c r="H13" s="6">
        <f>H8+H9+H10+H11+H12</f>
        <v>41</v>
      </c>
      <c r="I13" s="8">
        <f>SUM(I8:I12)</f>
        <v>6.8</v>
      </c>
    </row>
    <row r="14" spans="2:9" s="18" customFormat="1" ht="20.100000000000001" customHeight="1" x14ac:dyDescent="0.3">
      <c r="B14" s="13"/>
      <c r="C14" s="14"/>
      <c r="D14" s="15"/>
      <c r="E14" s="16"/>
      <c r="F14" s="15"/>
      <c r="G14" s="16"/>
      <c r="H14" s="15"/>
      <c r="I14" s="17"/>
    </row>
    <row r="15" spans="2:9" s="18" customFormat="1" ht="20.100000000000001" customHeight="1" x14ac:dyDescent="0.3"/>
    <row r="16" spans="2:9" s="12" customFormat="1" ht="20.100000000000001" customHeight="1" x14ac:dyDescent="0.3"/>
  </sheetData>
  <mergeCells count="8">
    <mergeCell ref="B2:I3"/>
    <mergeCell ref="D6:E6"/>
    <mergeCell ref="F6:G6"/>
    <mergeCell ref="H6:I6"/>
    <mergeCell ref="B6:B7"/>
    <mergeCell ref="C6:C7"/>
    <mergeCell ref="B5:I5"/>
    <mergeCell ref="B4:I4"/>
  </mergeCells>
  <phoneticPr fontId="6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47DE-53DE-460A-8C85-40AA5413B6C7}">
  <dimension ref="B1:G14"/>
  <sheetViews>
    <sheetView showGridLines="0" zoomScale="60" zoomScaleNormal="80" workbookViewId="0">
      <selection activeCell="G12" sqref="G12"/>
    </sheetView>
  </sheetViews>
  <sheetFormatPr baseColWidth="10" defaultColWidth="3.59765625" defaultRowHeight="20.100000000000001" customHeight="1" x14ac:dyDescent="0.3"/>
  <cols>
    <col min="1" max="1" width="3.59765625" style="26"/>
    <col min="2" max="2" width="36.59765625" style="26" customWidth="1"/>
    <col min="3" max="3" width="25.59765625" style="26" customWidth="1"/>
    <col min="4" max="4" width="25.59765625" style="27" customWidth="1"/>
    <col min="5" max="5" width="25.59765625" style="26" customWidth="1"/>
    <col min="6" max="6" width="25.59765625" style="27" customWidth="1"/>
    <col min="7" max="7" width="25.59765625" style="26" customWidth="1"/>
    <col min="8" max="16384" width="3.59765625" style="26"/>
  </cols>
  <sheetData>
    <row r="1" spans="2:7" s="24" customFormat="1" ht="20.100000000000001" customHeight="1" x14ac:dyDescent="0.3">
      <c r="D1" s="25"/>
      <c r="F1" s="25"/>
    </row>
    <row r="2" spans="2:7" s="24" customFormat="1" ht="20.100000000000001" customHeight="1" x14ac:dyDescent="0.3">
      <c r="B2" s="50" t="s">
        <v>15</v>
      </c>
      <c r="C2" s="50"/>
      <c r="D2" s="50"/>
      <c r="E2" s="50"/>
      <c r="F2" s="50"/>
      <c r="G2" s="50"/>
    </row>
    <row r="3" spans="2:7" s="24" customFormat="1" ht="20.100000000000001" customHeight="1" x14ac:dyDescent="0.3">
      <c r="B3" s="50"/>
      <c r="C3" s="50"/>
      <c r="D3" s="50"/>
      <c r="E3" s="50"/>
      <c r="F3" s="50"/>
      <c r="G3" s="50"/>
    </row>
    <row r="4" spans="2:7" s="24" customFormat="1" ht="20.100000000000001" customHeight="1" x14ac:dyDescent="0.3">
      <c r="B4" s="47" t="str">
        <f>Nutzwertanalyse!B4</f>
        <v>SouthVPN</v>
      </c>
      <c r="C4" s="47"/>
      <c r="D4" s="47"/>
      <c r="E4" s="47"/>
      <c r="F4" s="47"/>
      <c r="G4" s="47"/>
    </row>
    <row r="5" spans="2:7" s="24" customFormat="1" ht="20.100000000000001" customHeight="1" x14ac:dyDescent="0.3">
      <c r="B5" s="47" t="str">
        <f>Nutzwertanalyse!B5</f>
        <v>Anbieter von Server für einen VPN</v>
      </c>
      <c r="C5" s="47"/>
      <c r="D5" s="47"/>
      <c r="E5" s="47"/>
      <c r="F5" s="47"/>
      <c r="G5" s="47"/>
    </row>
    <row r="6" spans="2:7" s="24" customFormat="1" ht="38.1" customHeight="1" x14ac:dyDescent="0.3">
      <c r="B6" s="22" t="s">
        <v>2</v>
      </c>
      <c r="C6" s="23" t="s">
        <v>16</v>
      </c>
      <c r="D6" s="23" t="s">
        <v>17</v>
      </c>
      <c r="E6" s="23" t="s">
        <v>18</v>
      </c>
      <c r="F6" s="23" t="s">
        <v>19</v>
      </c>
      <c r="G6" s="23" t="s">
        <v>20</v>
      </c>
    </row>
    <row r="7" spans="2:7" ht="43.5" customHeight="1" x14ac:dyDescent="0.3">
      <c r="B7" s="13" t="str">
        <f>Nutzwertanalyse!B8</f>
        <v xml:space="preserve">Sicherheit </v>
      </c>
      <c r="C7" s="34" t="s">
        <v>21</v>
      </c>
      <c r="D7" s="15" t="s">
        <v>22</v>
      </c>
      <c r="E7" s="16" t="s">
        <v>23</v>
      </c>
      <c r="F7" s="36" t="s">
        <v>24</v>
      </c>
      <c r="G7" s="35" t="s">
        <v>25</v>
      </c>
    </row>
    <row r="8" spans="2:7" ht="48" customHeight="1" x14ac:dyDescent="0.3">
      <c r="B8" s="13" t="str">
        <f>Nutzwertanalyse!B9</f>
        <v>Performance</v>
      </c>
      <c r="C8" s="34" t="s">
        <v>26</v>
      </c>
      <c r="D8" s="36" t="s">
        <v>27</v>
      </c>
      <c r="E8" s="34" t="s">
        <v>28</v>
      </c>
      <c r="F8" s="36" t="s">
        <v>29</v>
      </c>
      <c r="G8" s="35" t="s">
        <v>30</v>
      </c>
    </row>
    <row r="9" spans="2:7" ht="20.100000000000001" customHeight="1" x14ac:dyDescent="0.3">
      <c r="B9" s="13" t="str">
        <f>Nutzwertanalyse!B10</f>
        <v>Preis</v>
      </c>
      <c r="C9" s="16" t="s">
        <v>43</v>
      </c>
      <c r="D9" s="15" t="s">
        <v>42</v>
      </c>
      <c r="E9" s="15" t="s">
        <v>41</v>
      </c>
      <c r="F9" s="15" t="s">
        <v>44</v>
      </c>
      <c r="G9" s="17">
        <v>0</v>
      </c>
    </row>
    <row r="10" spans="2:7" ht="60" customHeight="1" x14ac:dyDescent="0.3">
      <c r="B10" s="13" t="str">
        <f>Nutzwertanalyse!B11</f>
        <v>Stabilität</v>
      </c>
      <c r="C10" s="16" t="s">
        <v>31</v>
      </c>
      <c r="D10" s="36" t="s">
        <v>32</v>
      </c>
      <c r="E10" s="34" t="s">
        <v>33</v>
      </c>
      <c r="F10" s="15" t="s">
        <v>34</v>
      </c>
      <c r="G10" s="17" t="s">
        <v>35</v>
      </c>
    </row>
    <row r="11" spans="2:7" ht="60" customHeight="1" x14ac:dyDescent="0.3">
      <c r="B11" s="13" t="str">
        <f>Nutzwertanalyse!B12</f>
        <v>Datenschutz</v>
      </c>
      <c r="C11" s="34" t="s">
        <v>36</v>
      </c>
      <c r="D11" s="15" t="s">
        <v>37</v>
      </c>
      <c r="E11" s="16" t="s">
        <v>38</v>
      </c>
      <c r="F11" s="36" t="s">
        <v>39</v>
      </c>
      <c r="G11" s="35" t="s">
        <v>40</v>
      </c>
    </row>
    <row r="12" spans="2:7" ht="60" customHeight="1" thickBot="1" x14ac:dyDescent="0.35">
      <c r="B12" s="33"/>
      <c r="C12" s="32"/>
      <c r="D12" s="31"/>
      <c r="E12" s="32"/>
      <c r="F12" s="31"/>
      <c r="G12" s="30"/>
    </row>
    <row r="13" spans="2:7" ht="40.5" customHeight="1" x14ac:dyDescent="0.3"/>
    <row r="14" spans="2:7" s="29" customFormat="1" ht="20.100000000000001" customHeight="1" x14ac:dyDescent="0.3"/>
  </sheetData>
  <mergeCells count="3">
    <mergeCell ref="B2:G3"/>
    <mergeCell ref="B5:G5"/>
    <mergeCell ref="B4:G4"/>
  </mergeCells>
  <phoneticPr fontId="6" type="noConversion"/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E34A758C078345936E26F779707963" ma:contentTypeVersion="12" ma:contentTypeDescription="Ein neues Dokument erstellen." ma:contentTypeScope="" ma:versionID="907b056579b307f09bf6f78b1c1d2430">
  <xsd:schema xmlns:xsd="http://www.w3.org/2001/XMLSchema" xmlns:xs="http://www.w3.org/2001/XMLSchema" xmlns:p="http://schemas.microsoft.com/office/2006/metadata/properties" xmlns:ns2="0dd04927-dd9c-4d5a-93b9-5d7801840ae9" xmlns:ns3="f0b7a341-e4eb-41a4-a833-a19b85b51535" targetNamespace="http://schemas.microsoft.com/office/2006/metadata/properties" ma:root="true" ma:fieldsID="07b6bb4c3b08ccf69ef956d651ddbfe6" ns2:_="" ns3:_="">
    <xsd:import namespace="0dd04927-dd9c-4d5a-93b9-5d7801840ae9"/>
    <xsd:import namespace="f0b7a341-e4eb-41a4-a833-a19b85b515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04927-dd9c-4d5a-93b9-5d7801840a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a16ba4c5-514f-471a-8004-1e490f973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7a341-e4eb-41a4-a833-a19b85b515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5f2382-8115-4d0f-a751-dd2d69bb17ea}" ma:internalName="TaxCatchAll" ma:showField="CatchAllData" ma:web="f0b7a341-e4eb-41a4-a833-a19b85b515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d04927-dd9c-4d5a-93b9-5d7801840ae9">
      <Terms xmlns="http://schemas.microsoft.com/office/infopath/2007/PartnerControls"/>
    </lcf76f155ced4ddcb4097134ff3c332f>
    <TaxCatchAll xmlns="f0b7a341-e4eb-41a4-a833-a19b85b5153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E76EEC-1A75-4458-834D-5AD9DD0EBD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d04927-dd9c-4d5a-93b9-5d7801840ae9"/>
    <ds:schemaRef ds:uri="f0b7a341-e4eb-41a4-a833-a19b85b515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8F4AF5-245A-4094-8DEF-AFB72FCFAA2C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f0b7a341-e4eb-41a4-a833-a19b85b51535"/>
    <ds:schemaRef ds:uri="0dd04927-dd9c-4d5a-93b9-5d7801840ae9"/>
  </ds:schemaRefs>
</ds:datastoreItem>
</file>

<file path=customXml/itemProps3.xml><?xml version="1.0" encoding="utf-8"?>
<ds:datastoreItem xmlns:ds="http://schemas.openxmlformats.org/officeDocument/2006/customXml" ds:itemID="{593511B8-609D-4B85-9C0A-FD8EBE7980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Nutzwertanalyse</vt:lpstr>
      <vt:lpstr>Bewertungsschema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BBZW;FMZ;Markaj Ardian (Lehrperson)</dc:creator>
  <cp:keywords/>
  <dc:description/>
  <cp:lastModifiedBy>FMZ; Gjergji Marsel</cp:lastModifiedBy>
  <cp:revision/>
  <cp:lastPrinted>2025-04-04T11:18:21Z</cp:lastPrinted>
  <dcterms:created xsi:type="dcterms:W3CDTF">2016-01-07T12:30:48Z</dcterms:created>
  <dcterms:modified xsi:type="dcterms:W3CDTF">2025-04-18T21:43:43Z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0x01010081E34A758C078345936E26F779707963</vt:lpwstr>
  </property>
  <property fmtid="{D5CDD505-2E9C-101B-9397-08002B2CF9AE}" pid="3" name="MediaServiceImageTags">
    <vt:lpwstr/>
  </property>
</Properties>
</file>