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KK_Simulasi (2)" sheetId="1" state="hidden" r:id="rId2"/>
    <sheet name="JADI" sheetId="2" state="visible" r:id="rId3"/>
  </sheets>
  <definedNames>
    <definedName function="false" hidden="false" localSheetId="0" name="_xlnm.Print_Area" vbProcedure="false">'KK_Simulasi (2)'!$B$1:$V$24</definedName>
    <definedName function="false" hidden="false" localSheetId="0" name="_xlnm.Print_Titles" vbProcedure="false">'KK_Simulasi (2)'!$4:$7</definedName>
    <definedName function="false" hidden="false" name="kd_daerah" vbProcedure="false">#REF!</definedName>
    <definedName function="false" hidden="false" name="kode" vbProcedure="false">#REF!</definedName>
    <definedName function="false" hidden="false" name="nmdaerah" vbProcedure="false">#REF!</definedName>
    <definedName function="false" hidden="false" name="penduduk" vbProcedure="false">#REF!</definedName>
    <definedName function="false" hidden="false" name="PERBANDINGAN" vbProcedure="false">#REF!</definedName>
    <definedName function="false" hidden="false" name="prosentase" vbProcedure="false">#REF!</definedName>
    <definedName function="false" hidden="false" localSheetId="0" name="kd_daerah" vbProcedure="false">#REF!</definedName>
    <definedName function="false" hidden="false" localSheetId="0" name="kode" vbProcedure="false">#REF!</definedName>
    <definedName function="false" hidden="false" localSheetId="0" name="nmdaerah" vbProcedure="false">#REF!</definedName>
    <definedName function="false" hidden="false" localSheetId="0" name="_xlnm.Print_Titles" vbProcedure="false">'KK_Simulasi (2)'!$4:$7</definedName>
    <definedName function="false" hidden="false" localSheetId="0" name="_xlnm.Print_Titles_0" vbProcedure="false">'KK_Simulasi (2)'!$4:$7</definedName>
    <definedName function="false" hidden="false" localSheetId="0" name="_xlnm._FilterDatabase" vbProcedure="false">'KK_Simulasi (2)'!$A$7:$Y$15</definedName>
    <definedName function="false" hidden="false" localSheetId="1" name="kd_daerah" vbProcedure="false">#REF!</definedName>
    <definedName function="false" hidden="false" localSheetId="1" name="kode" vbProcedure="false">#REF!</definedName>
    <definedName function="false" hidden="false" localSheetId="1" name="nmdaerah" vbProcedure="false">#REF!</definedName>
    <definedName function="false" hidden="false" localSheetId="1" name="pendudu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<sst xmlns="http://schemas.openxmlformats.org/spreadsheetml/2006/main" count="337" uniqueCount="313">
  <si>
    <t xml:space="preserve">Tata Cara Perhitungan Alokasi Dana Desa per Desa</t>
  </si>
  <si>
    <t xml:space="preserve">Kabupaten/Kota ................................. (a)</t>
  </si>
  <si>
    <t xml:space="preserve">TA 20XX (b)</t>
  </si>
  <si>
    <t xml:space="preserve">No.</t>
  </si>
  <si>
    <t xml:space="preserve">Nama Desa</t>
  </si>
  <si>
    <t xml:space="preserve">Alokasi Dasar</t>
  </si>
  <si>
    <t xml:space="preserve">Alokasi Berdasarkan Formula</t>
  </si>
  <si>
    <t xml:space="preserve">Pagu Dana Desa per-Desa</t>
  </si>
  <si>
    <t xml:space="preserve">Penduduk</t>
  </si>
  <si>
    <t xml:space="preserve">Penduduk Miskin</t>
  </si>
  <si>
    <t xml:space="preserve">Luas Wilayah</t>
  </si>
  <si>
    <t xml:space="preserve">IKG</t>
  </si>
  <si>
    <t xml:space="preserve">Total Bobot</t>
  </si>
  <si>
    <t xml:space="preserve">Jumlah Penduduk</t>
  </si>
  <si>
    <t xml:space="preserve">Indeks Jumlah Penduduk</t>
  </si>
  <si>
    <t xml:space="preserve">Proporsi Indeks Jumlah Penduduk</t>
  </si>
  <si>
    <t xml:space="preserve">Bobot</t>
  </si>
  <si>
    <t xml:space="preserve">Angka Kemiskinan</t>
  </si>
  <si>
    <t xml:space="preserve"> Indeks Angka Kemiskinan</t>
  </si>
  <si>
    <t xml:space="preserve">Proporsi Angka Kemiskinan</t>
  </si>
  <si>
    <t xml:space="preserve">Indeks Luas Wilayah</t>
  </si>
  <si>
    <t xml:space="preserve">Proporsi Luas Wilayah</t>
  </si>
  <si>
    <t xml:space="preserve">Indeks Kesulitan Geografis</t>
  </si>
  <si>
    <t xml:space="preserve">Proporsi Indeks Kesulitan Geografis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</si>
  <si>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</si>
  <si>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</si>
  <si>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</si>
  <si>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</si>
  <si>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</si>
  <si>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</si>
  <si>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</si>
  <si>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</si>
  <si>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</si>
  <si>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</si>
  <si>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</si>
  <si>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</si>
  <si>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</si>
  <si>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</si>
  <si>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(15)</t>
  </si>
  <si>
    <t xml:space="preserve">(16)</t>
  </si>
  <si>
    <t xml:space="preserve">(17)</t>
  </si>
  <si>
    <t xml:space="preserve">(18)</t>
  </si>
  <si>
    <t xml:space="preserve">(19) = (7) + (11) + (15) + (18)</t>
  </si>
  <si>
    <t xml:space="preserve">(20)</t>
  </si>
  <si>
    <t xml:space="preserve">(21 )= 3 + 20</t>
  </si>
  <si>
    <t xml:space="preserve">I</t>
  </si>
  <si>
    <t xml:space="preserve">Kecamatan I</t>
  </si>
  <si>
    <t xml:space="preserve">Desa A</t>
  </si>
  <si>
    <t xml:space="preserve">Desa B</t>
  </si>
  <si>
    <t xml:space="preserve">Desa C</t>
  </si>
  <si>
    <t xml:space="preserve">II</t>
  </si>
  <si>
    <t xml:space="preserve">Kecamatan II</t>
  </si>
  <si>
    <t xml:space="preserve">Desa D</t>
  </si>
  <si>
    <t xml:space="preserve">Desa E</t>
  </si>
  <si>
    <t xml:space="preserve">Desa F</t>
  </si>
  <si>
    <t xml:space="preserve">Total</t>
  </si>
  <si>
    <t xml:space="preserve">Contoh </t>
  </si>
  <si>
    <t xml:space="preserve">Rata-rata</t>
  </si>
  <si>
    <t xml:space="preserve">Pagu Dana Desa Kabupaten X</t>
  </si>
  <si>
    <r>
      <rPr>
        <sz val="8"/>
        <color rgb="FF000000"/>
        <rFont val="Calibri"/>
        <family val="2"/>
        <charset val="1"/>
      </rPr>
      <t xml:space="preserve">(c)</t>
    </r>
    <r>
      <rPr>
        <sz val="11"/>
        <color rgb="FF000000"/>
        <rFont val="Calibri"/>
        <family val="2"/>
        <charset val="1"/>
      </rPr>
      <t xml:space="preserve">    1000000000</t>
    </r>
  </si>
  <si>
    <t xml:space="preserve">JP</t>
  </si>
  <si>
    <t xml:space="preserve">(g)           25%</t>
  </si>
  <si>
    <t xml:space="preserve">(k)         208,33</t>
  </si>
  <si>
    <t xml:space="preserve">Pagu Alokasi Dasar (90%)</t>
  </si>
  <si>
    <t xml:space="preserve">(d)      900000000</t>
  </si>
  <si>
    <t xml:space="preserve">JPM</t>
  </si>
  <si>
    <t xml:space="preserve">(h)           35%</t>
  </si>
  <si>
    <t xml:space="preserve">(l)         94,16</t>
  </si>
  <si>
    <t xml:space="preserve">Pagu Bagian Formula (10%)</t>
  </si>
  <si>
    <t xml:space="preserve">(e)       100000000</t>
  </si>
  <si>
    <t xml:space="preserve">LW</t>
  </si>
  <si>
    <t xml:space="preserve">(i)            10%</t>
  </si>
  <si>
    <t xml:space="preserve">(m)         12,75</t>
  </si>
  <si>
    <t xml:space="preserve">Jumlah Desa</t>
  </si>
  <si>
    <t xml:space="preserve">(f)                           6</t>
  </si>
  <si>
    <t xml:space="preserve">(j)            30%</t>
  </si>
  <si>
    <t xml:space="preserve">-</t>
  </si>
  <si>
    <t xml:space="preserve">Kecamatan / Desa</t>
  </si>
  <si>
    <t xml:space="preserve">BESARAN ADD TIAP DESA</t>
  </si>
  <si>
    <t xml:space="preserve">Provinsi Jawa Timur</t>
  </si>
  <si>
    <t xml:space="preserve">Kabupaten Magetan</t>
  </si>
  <si>
    <t xml:space="preserve">Kecamatan Poncol</t>
  </si>
  <si>
    <t xml:space="preserve">PONCOL</t>
  </si>
  <si>
    <t xml:space="preserve">GONGGANG</t>
  </si>
  <si>
    <t xml:space="preserve">JANGGAN</t>
  </si>
  <si>
    <t xml:space="preserve">GENILANGIT</t>
  </si>
  <si>
    <t xml:space="preserve">PLANGKRONGAN</t>
  </si>
  <si>
    <t xml:space="preserve">CILENG</t>
  </si>
  <si>
    <t xml:space="preserve">SOMBO</t>
  </si>
  <si>
    <t xml:space="preserve">Kecamatan Parang</t>
  </si>
  <si>
    <t xml:space="preserve">SAYUTAN</t>
  </si>
  <si>
    <t xml:space="preserve">NGLOPANG</t>
  </si>
  <si>
    <t xml:space="preserve">MATEGAL</t>
  </si>
  <si>
    <t xml:space="preserve">BUNGKUK</t>
  </si>
  <si>
    <t xml:space="preserve">TROSONO</t>
  </si>
  <si>
    <t xml:space="preserve">NGUNUT</t>
  </si>
  <si>
    <t xml:space="preserve">NGAGLIK</t>
  </si>
  <si>
    <t xml:space="preserve">TAMANARUM</t>
  </si>
  <si>
    <t xml:space="preserve">PRAGAK</t>
  </si>
  <si>
    <t xml:space="preserve">SUNDUL</t>
  </si>
  <si>
    <t xml:space="preserve">JOKETRO</t>
  </si>
  <si>
    <t xml:space="preserve">KRAJAN</t>
  </si>
  <si>
    <t xml:space="preserve">III</t>
  </si>
  <si>
    <t xml:space="preserve">Kecamatan Lembeyan</t>
  </si>
  <si>
    <t xml:space="preserve">KEDIREN</t>
  </si>
  <si>
    <t xml:space="preserve">LEMBEYAN WETAN</t>
  </si>
  <si>
    <t xml:space="preserve">TUNGGUR</t>
  </si>
  <si>
    <t xml:space="preserve">DUKUH</t>
  </si>
  <si>
    <t xml:space="preserve">KEDUNGPANJI</t>
  </si>
  <si>
    <t xml:space="preserve">NGURI</t>
  </si>
  <si>
    <t xml:space="preserve">PUPUS</t>
  </si>
  <si>
    <t xml:space="preserve">TAPEN</t>
  </si>
  <si>
    <t xml:space="preserve">KROWE</t>
  </si>
  <si>
    <t xml:space="preserve">IV</t>
  </si>
  <si>
    <t xml:space="preserve">Kecamatan Takeran</t>
  </si>
  <si>
    <t xml:space="preserve">KIRINGAN</t>
  </si>
  <si>
    <t xml:space="preserve">DUYUNG</t>
  </si>
  <si>
    <t xml:space="preserve">TAWANGREJO</t>
  </si>
  <si>
    <t xml:space="preserve">SAWOJAJAR</t>
  </si>
  <si>
    <t xml:space="preserve">KUWONHARJO</t>
  </si>
  <si>
    <t xml:space="preserve">KEPUHREJO</t>
  </si>
  <si>
    <t xml:space="preserve">KERIK</t>
  </si>
  <si>
    <t xml:space="preserve">WADUK</t>
  </si>
  <si>
    <t xml:space="preserve">JOMBLANG</t>
  </si>
  <si>
    <t xml:space="preserve">KERANG</t>
  </si>
  <si>
    <t xml:space="preserve">MADIGONDO</t>
  </si>
  <si>
    <t xml:space="preserve">V</t>
  </si>
  <si>
    <t xml:space="preserve">Kecamatan Kawedanan</t>
  </si>
  <si>
    <t xml:space="preserve">MANGUNREJO</t>
  </si>
  <si>
    <t xml:space="preserve">GIRIPURNO</t>
  </si>
  <si>
    <t xml:space="preserve">NGENTEP</t>
  </si>
  <si>
    <t xml:space="preserve">BALEREJO</t>
  </si>
  <si>
    <t xml:space="preserve">GARON</t>
  </si>
  <si>
    <t xml:space="preserve">TLADAN</t>
  </si>
  <si>
    <t xml:space="preserve">POJOK</t>
  </si>
  <si>
    <t xml:space="preserve">TULUNG</t>
  </si>
  <si>
    <t xml:space="preserve">BOGEM</t>
  </si>
  <si>
    <t xml:space="preserve">JAMBANGAN</t>
  </si>
  <si>
    <t xml:space="preserve">SELOREJO</t>
  </si>
  <si>
    <t xml:space="preserve">SUGIHREJO</t>
  </si>
  <si>
    <t xml:space="preserve">NGADIREJO</t>
  </si>
  <si>
    <t xml:space="preserve">KARANGREJO</t>
  </si>
  <si>
    <t xml:space="preserve">GENENGAN</t>
  </si>
  <si>
    <t xml:space="preserve">MOJOREJO</t>
  </si>
  <si>
    <t xml:space="preserve">VI</t>
  </si>
  <si>
    <t xml:space="preserve">Kecamatan Magetan</t>
  </si>
  <si>
    <t xml:space="preserve">TAMBAKREJO</t>
  </si>
  <si>
    <t xml:space="preserve">RINGINAGUNG</t>
  </si>
  <si>
    <t xml:space="preserve">CANDIREJO</t>
  </si>
  <si>
    <t xml:space="preserve">BARON</t>
  </si>
  <si>
    <t xml:space="preserve">PURWOSARI</t>
  </si>
  <si>
    <t xml:space="preserve">VII</t>
  </si>
  <si>
    <t xml:space="preserve">Kecamatan Plaosan</t>
  </si>
  <si>
    <t xml:space="preserve">NGANCAR</t>
  </si>
  <si>
    <t xml:space="preserve">PLUMPUNG</t>
  </si>
  <si>
    <t xml:space="preserve">PUNTUKDORO</t>
  </si>
  <si>
    <t xml:space="preserve">BULUGUNUNG</t>
  </si>
  <si>
    <t xml:space="preserve">BOGOARUM</t>
  </si>
  <si>
    <t xml:space="preserve">RANDUGEDE</t>
  </si>
  <si>
    <t xml:space="preserve">SUMBERAGUNG</t>
  </si>
  <si>
    <t xml:space="preserve">NITIKAN</t>
  </si>
  <si>
    <t xml:space="preserve">SIDOMUKTI</t>
  </si>
  <si>
    <t xml:space="preserve">BULUHARJO</t>
  </si>
  <si>
    <t xml:space="preserve">DADI</t>
  </si>
  <si>
    <t xml:space="preserve">PACALAN</t>
  </si>
  <si>
    <t xml:space="preserve">SENDANGAGUNG</t>
  </si>
  <si>
    <t xml:space="preserve">VIII</t>
  </si>
  <si>
    <t xml:space="preserve">Kecamatan Panekan</t>
  </si>
  <si>
    <t xml:space="preserve">TERUNG</t>
  </si>
  <si>
    <t xml:space="preserve">CEPOKO</t>
  </si>
  <si>
    <t xml:space="preserve">MILANGASRI</t>
  </si>
  <si>
    <t xml:space="preserve">WATES</t>
  </si>
  <si>
    <t xml:space="preserve">SIDOWAYAH</t>
  </si>
  <si>
    <t xml:space="preserve">TANJUNGSARI</t>
  </si>
  <si>
    <t xml:space="preserve">SUMBERDODOL</t>
  </si>
  <si>
    <t xml:space="preserve">MANJUNG</t>
  </si>
  <si>
    <t xml:space="preserve">TAPAK</t>
  </si>
  <si>
    <t xml:space="preserve">SUKOWIDI</t>
  </si>
  <si>
    <t xml:space="preserve">BEDAGUNG</t>
  </si>
  <si>
    <t xml:space="preserve">NGILIRAN</t>
  </si>
  <si>
    <t xml:space="preserve">JABUNG</t>
  </si>
  <si>
    <t xml:space="preserve">REJOMULYO</t>
  </si>
  <si>
    <t xml:space="preserve">TURI</t>
  </si>
  <si>
    <t xml:space="preserve">BANJAREJO</t>
  </si>
  <si>
    <t xml:space="preserve">IX</t>
  </si>
  <si>
    <t xml:space="preserve">Kecamatan Sukomoro</t>
  </si>
  <si>
    <t xml:space="preserve">KALANGKETI</t>
  </si>
  <si>
    <t xml:space="preserve">TAMANAN</t>
  </si>
  <si>
    <t xml:space="preserve">TAMBAKMAS</t>
  </si>
  <si>
    <t xml:space="preserve">BANDAR</t>
  </si>
  <si>
    <t xml:space="preserve">BIBIS</t>
  </si>
  <si>
    <t xml:space="preserve">SUKOMORO</t>
  </si>
  <si>
    <t xml:space="preserve">BULU</t>
  </si>
  <si>
    <t xml:space="preserve">POJOKSARI</t>
  </si>
  <si>
    <t xml:space="preserve">KEDUNGGUWO</t>
  </si>
  <si>
    <t xml:space="preserve">KEMBANGAN</t>
  </si>
  <si>
    <t xml:space="preserve">KENTANGAN</t>
  </si>
  <si>
    <t xml:space="preserve">TRUNENG</t>
  </si>
  <si>
    <t xml:space="preserve">X</t>
  </si>
  <si>
    <t xml:space="preserve">Kecamatan Bendo</t>
  </si>
  <si>
    <t xml:space="preserve">BELOTAN</t>
  </si>
  <si>
    <t xml:space="preserve">PINGKUK</t>
  </si>
  <si>
    <t xml:space="preserve">TANJUNG</t>
  </si>
  <si>
    <t xml:space="preserve">TEGALARUM</t>
  </si>
  <si>
    <t xml:space="preserve">BULAK</t>
  </si>
  <si>
    <t xml:space="preserve">KINANDANG</t>
  </si>
  <si>
    <t xml:space="preserve">SOCO</t>
  </si>
  <si>
    <t xml:space="preserve">LEMAHBANG</t>
  </si>
  <si>
    <t xml:space="preserve">KLEDOKAN</t>
  </si>
  <si>
    <t xml:space="preserve">CARIKAN</t>
  </si>
  <si>
    <t xml:space="preserve">BULUGLEDEG</t>
  </si>
  <si>
    <t xml:space="preserve">DUWET</t>
  </si>
  <si>
    <t xml:space="preserve">SETREN</t>
  </si>
  <si>
    <t xml:space="preserve">KLECO</t>
  </si>
  <si>
    <t xml:space="preserve">XI</t>
  </si>
  <si>
    <t xml:space="preserve">Kecamatan Maospati</t>
  </si>
  <si>
    <t xml:space="preserve">SUGIHWARAS</t>
  </si>
  <si>
    <t xml:space="preserve">TANJUNGSEPREH</t>
  </si>
  <si>
    <t xml:space="preserve">GULUN</t>
  </si>
  <si>
    <t xml:space="preserve">MALANG</t>
  </si>
  <si>
    <t xml:space="preserve">KLAGENGAMBIRAN</t>
  </si>
  <si>
    <t xml:space="preserve">PANDEYAN</t>
  </si>
  <si>
    <t xml:space="preserve">SURATMAJAN</t>
  </si>
  <si>
    <t xml:space="preserve">RONOWIJAYAN</t>
  </si>
  <si>
    <t xml:space="preserve">NGUJUNG</t>
  </si>
  <si>
    <t xml:space="preserve">SUMBEREJO</t>
  </si>
  <si>
    <t xml:space="preserve">PESU</t>
  </si>
  <si>
    <t xml:space="preserve">SEMPOL</t>
  </si>
  <si>
    <t xml:space="preserve">XII</t>
  </si>
  <si>
    <t xml:space="preserve">Kecamatan Barat</t>
  </si>
  <si>
    <t xml:space="preserve">BOGOREJO</t>
  </si>
  <si>
    <t xml:space="preserve">KARANGSONO</t>
  </si>
  <si>
    <t xml:space="preserve">PURWODADI</t>
  </si>
  <si>
    <t xml:space="preserve">NGUMPUL</t>
  </si>
  <si>
    <t xml:space="preserve">PANGGUNG</t>
  </si>
  <si>
    <t xml:space="preserve">BLARAN</t>
  </si>
  <si>
    <t xml:space="preserve">JONGGRANG</t>
  </si>
  <si>
    <t xml:space="preserve">BANGUNASRI</t>
  </si>
  <si>
    <t xml:space="preserve">KLAGEN</t>
  </si>
  <si>
    <t xml:space="preserve">XIII</t>
  </si>
  <si>
    <t xml:space="preserve">Kecamatan Karangrejo</t>
  </si>
  <si>
    <t xml:space="preserve">MANTREN</t>
  </si>
  <si>
    <t xml:space="preserve">GONDANG</t>
  </si>
  <si>
    <t xml:space="preserve">SAMBEREMBE</t>
  </si>
  <si>
    <t xml:space="preserve">PATIHAN</t>
  </si>
  <si>
    <t xml:space="preserve">PELEM</t>
  </si>
  <si>
    <t xml:space="preserve">BALUK</t>
  </si>
  <si>
    <t xml:space="preserve">GEBYOG</t>
  </si>
  <si>
    <t xml:space="preserve">MARON</t>
  </si>
  <si>
    <t xml:space="preserve">PRAMPELAN</t>
  </si>
  <si>
    <t xml:space="preserve">GRABAHAN</t>
  </si>
  <si>
    <t xml:space="preserve">KAUMAN</t>
  </si>
  <si>
    <t xml:space="preserve">XIV</t>
  </si>
  <si>
    <t xml:space="preserve">Kecamatan Karas</t>
  </si>
  <si>
    <t xml:space="preserve">KARAS</t>
  </si>
  <si>
    <t xml:space="preserve">SOBONTORO</t>
  </si>
  <si>
    <t xml:space="preserve">SUMURSONGO</t>
  </si>
  <si>
    <t xml:space="preserve">TAJI</t>
  </si>
  <si>
    <t xml:space="preserve">KUWON</t>
  </si>
  <si>
    <t xml:space="preserve">JUNGKE</t>
  </si>
  <si>
    <t xml:space="preserve">TEMBORO</t>
  </si>
  <si>
    <t xml:space="preserve">TEMENGGUNGAN</t>
  </si>
  <si>
    <t xml:space="preserve">GEPLAK</t>
  </si>
  <si>
    <t xml:space="preserve">BOTOK</t>
  </si>
  <si>
    <t xml:space="preserve">GINUK</t>
  </si>
  <si>
    <t xml:space="preserve">XV</t>
  </si>
  <si>
    <t xml:space="preserve">Kecamatan Kartoharjo</t>
  </si>
  <si>
    <t xml:space="preserve">KARTOHARJO</t>
  </si>
  <si>
    <t xml:space="preserve">MRAHU</t>
  </si>
  <si>
    <t xml:space="preserve">KLURAHAN</t>
  </si>
  <si>
    <t xml:space="preserve">PENCOL</t>
  </si>
  <si>
    <t xml:space="preserve">NGELANG</t>
  </si>
  <si>
    <t xml:space="preserve">JAJAR</t>
  </si>
  <si>
    <t xml:space="preserve">GUNUNGAN</t>
  </si>
  <si>
    <t xml:space="preserve">JERUK</t>
  </si>
  <si>
    <t xml:space="preserve">BAYEM WETAN</t>
  </si>
  <si>
    <t xml:space="preserve">BAYEM TAMAN</t>
  </si>
  <si>
    <t xml:space="preserve">KARANGMOJO</t>
  </si>
  <si>
    <t xml:space="preserve">XVI</t>
  </si>
  <si>
    <t xml:space="preserve">Kecamatan Ngariboyo</t>
  </si>
  <si>
    <t xml:space="preserve">SELOTINATAH</t>
  </si>
  <si>
    <t xml:space="preserve">PENDEM</t>
  </si>
  <si>
    <t xml:space="preserve">BANGSRI</t>
  </si>
  <si>
    <t xml:space="preserve">SELOPANGGUNG</t>
  </si>
  <si>
    <t xml:space="preserve">SUMBERDUKUN</t>
  </si>
  <si>
    <t xml:space="preserve">BALEASRI</t>
  </si>
  <si>
    <t xml:space="preserve">BALEGONDO</t>
  </si>
  <si>
    <t xml:space="preserve">NGARIBOYO</t>
  </si>
  <si>
    <t xml:space="preserve">MOJOPURNO</t>
  </si>
  <si>
    <t xml:space="preserve">BANYUDONO</t>
  </si>
  <si>
    <t xml:space="preserve">BANJARPANJANG</t>
  </si>
  <si>
    <t xml:space="preserve">XVII</t>
  </si>
  <si>
    <t xml:space="preserve">Kecamatan Nguntoronadi</t>
  </si>
  <si>
    <t xml:space="preserve">SEMEN</t>
  </si>
  <si>
    <t xml:space="preserve">GORANGGARENG</t>
  </si>
  <si>
    <t xml:space="preserve">PETUNGREJO</t>
  </si>
  <si>
    <t xml:space="preserve">NGUNTORONADI</t>
  </si>
  <si>
    <t xml:space="preserve">SIMBATAN</t>
  </si>
  <si>
    <t xml:space="preserve">PURWOREJO</t>
  </si>
  <si>
    <t xml:space="preserve">KENONGOMULYO</t>
  </si>
  <si>
    <t xml:space="preserve">DRIYOREJO</t>
  </si>
  <si>
    <t xml:space="preserve">XVIII</t>
  </si>
  <si>
    <t xml:space="preserve">Kecamatan Sidorejo</t>
  </si>
  <si>
    <t xml:space="preserve">SAMBIROBYONG</t>
  </si>
  <si>
    <t xml:space="preserve">CAMPURSARI</t>
  </si>
  <si>
    <t xml:space="preserve">KALANG</t>
  </si>
  <si>
    <t xml:space="preserve">DURENAN</t>
  </si>
  <si>
    <t xml:space="preserve">SIDOREJO</t>
  </si>
  <si>
    <t xml:space="preserve">GETASANYAR</t>
  </si>
  <si>
    <t xml:space="preserve">SIDOMULYO</t>
  </si>
  <si>
    <t xml:space="preserve">SUMBERSAWIT</t>
  </si>
  <si>
    <t xml:space="preserve">SIDOKERTO</t>
  </si>
  <si>
    <t xml:space="preserve">WIDOROKANDANG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</si>
</sst>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(* #,##0_);_(* \(#,##0\);_(* \-_);_(@_)"/>
    <numFmt numFmtId="166" formatCode="0%"/>
    <numFmt numFmtId="167" formatCode="0.000%"/>
    <numFmt numFmtId="168" formatCode="0.00"/>
    <numFmt numFmtId="169" formatCode="_(* #,##0_);_(* \(#,##0\);_(* \-??_);_(@_)"/>
    <numFmt numFmtId="170" formatCode="0.00%"/>
    <numFmt numFmtId="171" formatCode="_(* #,##0.000_);_(* \(#,##0.000\);_(* \-_);_(@_)"/>
    <numFmt numFmtId="172" formatCode="_(* #,##0.00_);_(* \(#,##0.00\);_(* \-_);_(@_)"/>
    <numFmt numFmtId="173" formatCode="_(* #,##0.0000_);_(* \(#,##0.0000\);_(* \-_);_(@_)"/>
    <numFmt numFmtId="174" formatCode="_(* #,##0.0_);_(* \(#,##0.0\);_(* \-_);_(@_)"/>
    <numFmt numFmtId="175" formatCode="_(* #,##0.00_);_(* \(#,##0.00\);_(* \-??_);_(@_)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6"/>
      <color rgb="FF000000"/>
      <name val="Calibri"/>
      <family val="0"/>
    </font>
    <font>
      <sz val="16"/>
      <name val="Times New Roman"/>
      <family val="0"/>
    </font>
    <font>
      <b val="true"/>
      <sz val="12"/>
      <color rgb="FF000000"/>
      <name val="Calibri"/>
      <family val="0"/>
    </font>
    <font>
      <sz val="11"/>
      <color rgb="FF000000"/>
      <name val="Calibri"/>
      <family val="0"/>
    </font>
    <font>
      <sz val="11"/>
      <name val="Times New Roman"/>
      <family val="0"/>
    </font>
    <font>
      <b val="true"/>
      <sz val="11"/>
      <color rgb="FF000000"/>
      <name val="Cambria Math"/>
      <family val="0"/>
    </font>
    <font>
      <b val="true"/>
      <i val="true"/>
      <sz val="12"/>
      <color rgb="FF000000"/>
      <name val="Calibri"/>
      <family val="0"/>
    </font>
    <font>
      <sz val="12"/>
      <name val="Times New Roman"/>
      <family val="0"/>
    </font>
    <font>
      <sz val="12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0"/>
      <color rgb="FF000000"/>
      <name val="Cambria Math"/>
      <family val="0"/>
    </font>
    <font>
      <sz val="10"/>
      <name val="Times New Roman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9D18E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7" xfId="20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71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3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3" borderId="2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25</xdr:row>
      <xdr:rowOff>19080</xdr:rowOff>
    </xdr:from>
    <xdr:to>
      <xdr:col>21</xdr:col>
      <xdr:colOff>913680</xdr:colOff>
      <xdr:row>80</xdr:row>
      <xdr:rowOff>94680</xdr:rowOff>
    </xdr:to>
    <xdr:sp>
      <xdr:nvSpPr>
        <xdr:cNvPr id="0" name="CustomShape 1"/>
        <xdr:cNvSpPr/>
      </xdr:nvSpPr>
      <xdr:spPr>
        <a:xfrm>
          <a:off x="399240" y="5324400"/>
          <a:ext cx="21249720" cy="1055304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Perhitungan Dana Desa per-Desa oleh Pemerintah Kabupaten/Kota Dilakukan dengan 2 (dua) tahap.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I.  Tahap I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Pada Tahap ini, Kabupaten/Kota menghitung Bagian Alokasi Dasar Dana Desa untuk setiap desa dengan rumus sebagai berikut 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𝑨𝒍𝒐𝒌𝒂𝒔𝒊 𝑫𝒂𝒔𝒂𝒓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(𝟗𝟎% 𝒙 𝑷𝒂𝒈𝒖 𝑫𝒂𝒏𝒂 𝑫𝒆𝒔𝒂 𝑲𝒂𝒃𝒖𝒑𝒂𝒕𝒆𝒏/𝒌𝒐𝒕𝒂)/(𝑱𝒖𝒎𝒍𝒂𝒉 𝑫𝒆𝒔𝒂 𝑫𝒊 𝑲𝒂𝒃−𝑲𝒐𝒕𝒂 𝒚𝒂𝒏𝒈 𝒃𝒆𝒓𝒔𝒂𝒏𝒈𝒌𝒖𝒕𝒂𝒏 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Calibri"/>
            </a:rPr>
            <a:t>II. Tahap II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  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Pada Tahap ini, Kabupaten Kota menghitung Bagian Formula Dana Desa untuk setiap Desa dengan rumus sebagai berikut 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en-US" sz="1200" spc="-1" strike="noStrike">
              <a:solidFill>
                <a:srgbClr val="000000"/>
              </a:solidFill>
              <a:latin typeface="Calibri"/>
            </a:rPr>
            <a:t>Bagian Formula  =10% x Pagu Dana Desa Kabupaten/Kota x {(25% x Bobot Jumlah Penduduk) + (35% x Bobot Jumlah Penduduk Miskin) + (10% x Bobot Luas Wilayah) + (30% x Bobot Indeks Kesulitan Geografis)}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     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Dimana untuk menghitung masing-masing bobot adalah sebagai berikut 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A. Bobot Jumlah Penduduk (JP)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Cambria Math"/>
            </a:rPr>
            <a:t>𝑰𝒏𝒅𝒆𝒌𝒔 𝑱𝑷</a:t>
          </a:r>
          <a:r>
            <a:rPr b="1" lang="en-US" sz="1000" spc="-1" strike="noStrike">
              <a:solidFill>
                <a:srgbClr val="000000"/>
              </a:solidFill>
              <a:latin typeface="Cambria Math"/>
            </a:rPr>
            <a:t>=  (𝑱𝑷 𝑫𝒆𝒔𝒂 𝑿)/(𝑹𝒂𝒕𝒂−𝒓𝒂𝒕𝒂 𝑱𝑷 𝑫𝒆𝒔𝒂 𝑫𝒊 𝑲𝒂𝒃−𝑲𝒐𝒕𝒂 𝒚𝒂𝒏𝒈 𝒃𝒆𝒓𝒔𝒂𝒏𝒈𝒌𝒖𝒕𝒂𝒏 )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Cambria Math"/>
            </a:rPr>
            <a:t>𝑷𝒓𝒐𝒑𝒐𝒓𝒔𝒊 𝑰𝒏𝒅𝒆𝒌𝒔 𝑱𝑷</a:t>
          </a:r>
          <a:r>
            <a:rPr b="1" lang="en-US" sz="1000" spc="-1" strike="noStrike">
              <a:solidFill>
                <a:srgbClr val="000000"/>
              </a:solidFill>
              <a:latin typeface="Cambria Math"/>
            </a:rPr>
            <a:t>=  (𝑰𝒏𝒅𝒆𝒌𝒔 𝑱𝑷)/(𝑱𝒖𝒎𝒍𝒂𝒉 𝑰𝒏𝒅𝒆𝒌𝒔 𝑱𝑷 𝑫𝒆𝒔𝒂 𝑫𝒊 𝑲𝒂𝒃−𝑲𝒐𝒕𝒂 𝒚𝒂𝒏𝒈 𝒃𝒆𝒓𝒔𝒂𝒏𝒈𝒌𝒖𝒕𝒂𝒏)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𝑩𝒐𝒃𝒐𝒕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𝟐𝟓% 𝒙 𝑷𝒓𝒐𝒑𝒐𝒓𝒔𝒊 𝒊𝒏𝒅𝒆𝒌𝒔 𝑱𝑷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      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B. Bobot Jumlah Penduduk Miskin (JPM)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𝑰𝒏𝒅𝒆𝒌𝒔 𝑱𝑷𝑴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(𝑱𝑷𝑴 𝑫𝒆𝒔𝒂 𝑿)/(𝑹𝒂𝒕𝒂−𝒓𝒂𝒕𝒂 𝑱𝑷𝑴 𝑫𝒆𝒔𝒂 𝑫𝒊 𝑲𝒂𝒃−𝑲𝒐𝒕𝒂 𝒚𝒂𝒏𝒈 𝒃𝒆𝒓𝒔𝒂𝒏𝒈𝒌𝒖𝒕𝒂𝒏 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𝑷𝒓𝒐𝒑𝒐𝒓𝒔𝒊 𝒊𝒏𝒅𝒆𝒌𝒔 𝑱𝑷𝑴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(𝑰𝒏𝒅𝒆𝒌𝒔 𝑱𝑷𝑴)/(𝑱𝒖𝒎𝒍𝒂𝒉 𝑰𝒏𝒅𝒆𝒌𝒔 𝑱𝑷𝑴 𝑫𝒆𝒔𝒂 𝑫𝒊 𝑲𝒂𝒃−𝑲𝒐𝒕𝒂 𝒚𝒂𝒏𝒈 𝒃𝒆𝒓𝒔𝒂𝒏𝒈𝒌𝒖𝒕𝒂𝒏)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𝑩𝒐𝒃𝒐𝒕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=𝟑𝟓% 𝒙 𝑷𝒓𝒐𝒑𝒐𝒓𝒔𝒊 𝒊𝒏𝒅𝒆𝒌𝒔 𝑱𝑷𝑴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      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C. Bobot Luas Wilayah(LW)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𝑰𝒏𝒅𝒆𝒌𝒔 𝑳𝑾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(𝑳𝑾 𝑫𝒆𝒔𝒂 𝑿)/(𝑹𝒂𝒕𝒂−𝒓𝒂𝒕𝒂 𝑳𝑾 𝑫𝒆𝒔𝒂 𝑫𝒊 𝑲𝒂𝒃−𝑲𝒐𝒕𝒂 𝒚𝒂𝒏𝒈 𝒃𝒆𝒓𝒔𝒂𝒏𝒈𝒌𝒖𝒕𝒂𝒏 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𝑷𝒓𝒐𝒑𝒐𝒓𝒔𝒊 𝒊𝒏𝒅𝒆𝒌𝒔 𝑳𝑾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(𝑰𝒏𝒅𝒆𝒌𝒔 𝑳𝑾)/(𝑱𝒖𝒎𝒍𝒂𝒉 𝑰𝒏𝒅𝒆𝒌𝒔 𝑳𝑾 𝑫𝒆𝒔𝒂 𝑫𝒊 𝑲𝒂𝒃−𝑲𝒐𝒕𝒂 𝒚𝒂𝒏𝒈 𝒃𝒆𝒓𝒔𝒂𝒏𝒈𝒌𝒖𝒕𝒂𝒏)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𝑩𝒐𝒃𝒐𝒕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=𝟏𝟎% 𝒙 𝑷𝒓𝒐𝒑𝒐𝒓𝒔𝒊 𝒊𝒏𝒅𝒆𝒌𝒔 𝑳𝑾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        </a:t>
          </a:r>
          <a:r>
            <a:rPr b="1" lang="en-US" sz="1100" spc="-1" strike="noStrike">
              <a:solidFill>
                <a:srgbClr val="000000"/>
              </a:solidFill>
              <a:latin typeface="Calibri"/>
            </a:rPr>
            <a:t>D. Bobot Indeks Kesulitan geografis (IKG)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𝑷𝒓𝒐𝒑𝒐𝒓𝒔𝒊 𝑰𝑲𝑮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  (𝑰𝒏𝒅𝒆𝒌𝒔 𝑲𝒆𝒔𝒖𝒍𝒊𝒕𝒂𝒏 𝑮𝒆𝒐𝒈𝒓𝒂𝒇𝒊𝒔)/(𝑱𝒖𝒎𝒍𝒂𝒉 𝑰𝑲𝑮 𝑫𝒆𝒔𝒂 𝑫𝒊 𝑲𝒂𝒃−𝑲𝒐𝒕𝒂 𝒚𝒂𝒏𝒈 𝒃𝒆𝒓𝒔𝒂𝒏𝒈𝒌𝒖𝒕𝒂𝒏)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𝑩𝒐𝒃𝒐𝒕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=𝟑𝟎% 𝒙 𝑷𝒓𝒐𝒑𝒐𝒓𝒔𝒊 𝑰𝑲𝑮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7.28"/>
    <col collapsed="false" customWidth="true" hidden="false" outlineLevel="0" max="3" min="3" style="0" width="20.28"/>
    <col collapsed="false" customWidth="true" hidden="false" outlineLevel="0" max="4" min="4" style="0" width="17.85"/>
    <col collapsed="false" customWidth="true" hidden="false" outlineLevel="0" max="5" min="5" style="0" width="9.14"/>
    <col collapsed="false" customWidth="true" hidden="false" outlineLevel="0" max="6" min="6" style="0" width="10.43"/>
    <col collapsed="false" customWidth="true" hidden="false" outlineLevel="0" max="7" min="7" style="0" width="11.71"/>
    <col collapsed="false" customWidth="true" hidden="false" outlineLevel="0" max="8" min="8" style="0" width="14.85"/>
    <col collapsed="false" customWidth="true" hidden="false" outlineLevel="0" max="9" min="9" style="0" width="10.28"/>
    <col collapsed="false" customWidth="true" hidden="false" outlineLevel="0" max="10" min="10" style="0" width="9.28"/>
    <col collapsed="false" customWidth="true" hidden="false" outlineLevel="0" max="11" min="11" style="0" width="11.14"/>
    <col collapsed="false" customWidth="true" hidden="false" outlineLevel="0" max="12" min="12" style="0" width="8.85"/>
    <col collapsed="false" customWidth="true" hidden="false" outlineLevel="0" max="13" min="13" style="0" width="8"/>
    <col collapsed="false" customWidth="true" hidden="false" outlineLevel="0" max="14" min="14" style="0" width="9.28"/>
    <col collapsed="false" customWidth="true" hidden="false" outlineLevel="0" max="15" min="15" style="0" width="9.14"/>
    <col collapsed="false" customWidth="true" hidden="false" outlineLevel="0" max="17" min="16" style="0" width="9"/>
    <col collapsed="false" customWidth="true" hidden="false" outlineLevel="0" max="18" min="18" style="0" width="10.71"/>
    <col collapsed="false" customWidth="true" hidden="false" outlineLevel="0" max="19" min="19" style="0" width="9"/>
    <col collapsed="false" customWidth="true" hidden="false" outlineLevel="0" max="20" min="20" style="0" width="19.43"/>
    <col collapsed="false" customWidth="true" hidden="false" outlineLevel="0" max="21" min="21" style="0" width="14.28"/>
    <col collapsed="false" customWidth="true" hidden="false" outlineLevel="0" max="22" min="22" style="0" width="15.43"/>
    <col collapsed="false" customWidth="true" hidden="false" outlineLevel="0" max="23" min="23" style="0" width="10.57"/>
    <col collapsed="false" customWidth="true" hidden="false" outlineLevel="0" max="1025" min="24" style="0" width="8.53"/>
  </cols>
  <sheetData>
    <row r="1" customFormat="false" ht="18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8.75" hidden="false" customHeight="false" outlineLevel="0" collapsed="false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8.75" hidden="false" customHeight="true" outlineLevel="0" collapsed="false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" hidden="false" customHeight="true" outlineLevel="0" collapsed="false">
      <c r="B4" s="3" t="s">
        <v>3</v>
      </c>
      <c r="C4" s="4" t="s">
        <v>4</v>
      </c>
      <c r="D4" s="5" t="s">
        <v>5</v>
      </c>
      <c r="E4" s="6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 t="s">
        <v>7</v>
      </c>
    </row>
    <row r="5" customFormat="false" ht="15" hidden="false" customHeight="true" outlineLevel="0" collapsed="false">
      <c r="B5" s="3"/>
      <c r="C5" s="4"/>
      <c r="D5" s="5"/>
      <c r="E5" s="4" t="s">
        <v>8</v>
      </c>
      <c r="F5" s="4"/>
      <c r="G5" s="4"/>
      <c r="H5" s="4"/>
      <c r="I5" s="4" t="s">
        <v>9</v>
      </c>
      <c r="J5" s="4"/>
      <c r="K5" s="4"/>
      <c r="L5" s="4"/>
      <c r="M5" s="4" t="s">
        <v>10</v>
      </c>
      <c r="N5" s="4"/>
      <c r="O5" s="4"/>
      <c r="P5" s="4"/>
      <c r="Q5" s="4" t="s">
        <v>11</v>
      </c>
      <c r="R5" s="4"/>
      <c r="S5" s="4"/>
      <c r="T5" s="4" t="s">
        <v>12</v>
      </c>
      <c r="U5" s="7" t="s">
        <v>6</v>
      </c>
      <c r="V5" s="5"/>
    </row>
    <row r="6" customFormat="false" ht="48" hidden="false" customHeight="false" outlineLevel="0" collapsed="false">
      <c r="B6" s="3"/>
      <c r="C6" s="4"/>
      <c r="D6" s="5"/>
      <c r="E6" s="8" t="s">
        <v>13</v>
      </c>
      <c r="F6" s="8" t="s">
        <v>14</v>
      </c>
      <c r="G6" s="8" t="s">
        <v>15</v>
      </c>
      <c r="H6" s="9" t="s">
        <v>16</v>
      </c>
      <c r="I6" s="8" t="s">
        <v>17</v>
      </c>
      <c r="J6" s="8" t="s">
        <v>18</v>
      </c>
      <c r="K6" s="9" t="s">
        <v>19</v>
      </c>
      <c r="L6" s="9" t="s">
        <v>16</v>
      </c>
      <c r="M6" s="8" t="s">
        <v>10</v>
      </c>
      <c r="N6" s="8" t="s">
        <v>20</v>
      </c>
      <c r="O6" s="8" t="s">
        <v>21</v>
      </c>
      <c r="P6" s="9" t="s">
        <v>16</v>
      </c>
      <c r="Q6" s="10" t="s">
        <v>22</v>
      </c>
      <c r="R6" s="10" t="s">
        <v>23</v>
      </c>
      <c r="S6" s="10" t="s">
        <v>16</v>
      </c>
      <c r="T6" s="4"/>
      <c r="U6" s="7"/>
      <c r="V6" s="5"/>
    </row>
    <row r="7" s="11" customFormat="true" ht="12" hidden="false" customHeight="false" outlineLevel="0" collapsed="false"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3" t="s">
        <v>42</v>
      </c>
      <c r="U7" s="12" t="s">
        <v>43</v>
      </c>
      <c r="V7" s="13" t="s">
        <v>44</v>
      </c>
    </row>
    <row r="8" customFormat="false" ht="15" hidden="false" customHeight="false" outlineLevel="0" collapsed="false">
      <c r="B8" s="14" t="s">
        <v>45</v>
      </c>
      <c r="C8" s="15" t="s">
        <v>46</v>
      </c>
      <c r="D8" s="15"/>
      <c r="E8" s="16"/>
      <c r="F8" s="16"/>
      <c r="G8" s="17"/>
      <c r="H8" s="18"/>
      <c r="I8" s="19"/>
      <c r="J8" s="20"/>
      <c r="K8" s="20"/>
      <c r="L8" s="21"/>
      <c r="M8" s="19"/>
      <c r="N8" s="19"/>
      <c r="O8" s="21"/>
      <c r="P8" s="22"/>
      <c r="Q8" s="22"/>
      <c r="R8" s="22"/>
      <c r="S8" s="22"/>
      <c r="T8" s="22"/>
      <c r="U8" s="22"/>
      <c r="V8" s="20"/>
      <c r="W8" s="23"/>
    </row>
    <row r="9" customFormat="false" ht="15" hidden="false" customHeight="false" outlineLevel="0" collapsed="false">
      <c r="B9" s="24" t="n">
        <v>1</v>
      </c>
      <c r="C9" s="25" t="s">
        <v>47</v>
      </c>
      <c r="D9" s="26" t="n">
        <v>150000000</v>
      </c>
      <c r="E9" s="16" t="n">
        <v>100</v>
      </c>
      <c r="F9" s="27" t="n">
        <v>0.48</v>
      </c>
      <c r="G9" s="21" t="n">
        <v>0.08</v>
      </c>
      <c r="H9" s="21" t="n">
        <v>0.02</v>
      </c>
      <c r="I9" s="16" t="n">
        <v>40</v>
      </c>
      <c r="J9" s="27" t="n">
        <v>0.424778761061947</v>
      </c>
      <c r="K9" s="21" t="n">
        <v>0.0707964601769911</v>
      </c>
      <c r="L9" s="21" t="n">
        <v>0.0247787610619469</v>
      </c>
      <c r="M9" s="16" t="n">
        <v>8</v>
      </c>
      <c r="N9" s="27" t="n">
        <v>0.627450980392157</v>
      </c>
      <c r="O9" s="21" t="n">
        <v>0.104575163398693</v>
      </c>
      <c r="P9" s="21" t="n">
        <v>0.0104575163398693</v>
      </c>
      <c r="Q9" s="28" t="n">
        <v>95.5</v>
      </c>
      <c r="R9" s="27" t="n">
        <v>0.166663758049598</v>
      </c>
      <c r="S9" s="21" t="n">
        <v>0.0499991274148793</v>
      </c>
      <c r="T9" s="27" t="n">
        <v>0.105235404816696</v>
      </c>
      <c r="U9" s="16" t="n">
        <v>10523540.4816696</v>
      </c>
      <c r="V9" s="16" t="n">
        <v>160523540.48167</v>
      </c>
      <c r="W9" s="23"/>
    </row>
    <row r="10" customFormat="false" ht="15" hidden="false" customHeight="false" outlineLevel="0" collapsed="false">
      <c r="B10" s="24" t="n">
        <v>2</v>
      </c>
      <c r="C10" s="25" t="s">
        <v>48</v>
      </c>
      <c r="D10" s="26" t="n">
        <v>150000000</v>
      </c>
      <c r="E10" s="16" t="n">
        <v>200</v>
      </c>
      <c r="F10" s="27" t="n">
        <v>0.96</v>
      </c>
      <c r="G10" s="21" t="n">
        <v>0.16</v>
      </c>
      <c r="H10" s="21" t="n">
        <v>0.04</v>
      </c>
      <c r="I10" s="16" t="n">
        <v>80</v>
      </c>
      <c r="J10" s="27" t="n">
        <v>0.849557522123894</v>
      </c>
      <c r="K10" s="21" t="n">
        <v>0.141592920353982</v>
      </c>
      <c r="L10" s="21" t="n">
        <v>0.0495575221238938</v>
      </c>
      <c r="M10" s="16" t="n">
        <v>14</v>
      </c>
      <c r="N10" s="27" t="n">
        <v>1.09803921568627</v>
      </c>
      <c r="O10" s="21" t="n">
        <v>0.183006535947712</v>
      </c>
      <c r="P10" s="21" t="n">
        <v>0.0183006535947712</v>
      </c>
      <c r="Q10" s="28" t="n">
        <v>96.3</v>
      </c>
      <c r="R10" s="27" t="n">
        <v>0.168059894242683</v>
      </c>
      <c r="S10" s="21" t="n">
        <v>0.050417968272805</v>
      </c>
      <c r="T10" s="27" t="n">
        <v>0.15827614399147</v>
      </c>
      <c r="U10" s="16" t="n">
        <v>15827614.399147</v>
      </c>
      <c r="V10" s="16" t="n">
        <v>165827614.399147</v>
      </c>
      <c r="W10" s="23"/>
    </row>
    <row r="11" customFormat="false" ht="15" hidden="false" customHeight="false" outlineLevel="0" collapsed="false">
      <c r="B11" s="24" t="n">
        <v>3</v>
      </c>
      <c r="C11" s="25" t="s">
        <v>49</v>
      </c>
      <c r="D11" s="26" t="n">
        <v>150000000</v>
      </c>
      <c r="E11" s="16" t="n">
        <v>150</v>
      </c>
      <c r="F11" s="27" t="n">
        <v>0.72</v>
      </c>
      <c r="G11" s="21" t="n">
        <v>0.12</v>
      </c>
      <c r="H11" s="21" t="n">
        <v>0.03</v>
      </c>
      <c r="I11" s="16" t="n">
        <v>70</v>
      </c>
      <c r="J11" s="27" t="n">
        <v>0.743362831858407</v>
      </c>
      <c r="K11" s="21" t="n">
        <v>0.123893805309734</v>
      </c>
      <c r="L11" s="21" t="n">
        <v>0.0433628318584071</v>
      </c>
      <c r="M11" s="16" t="n">
        <v>10</v>
      </c>
      <c r="N11" s="27" t="n">
        <v>0.784313725490196</v>
      </c>
      <c r="O11" s="21" t="n">
        <v>0.130718954248366</v>
      </c>
      <c r="P11" s="21" t="n">
        <v>0.0130718954248366</v>
      </c>
      <c r="Q11" s="28" t="n">
        <v>94.2</v>
      </c>
      <c r="R11" s="27" t="n">
        <v>0.164395036735834</v>
      </c>
      <c r="S11" s="21" t="n">
        <v>0.0493185110207501</v>
      </c>
      <c r="T11" s="27" t="n">
        <v>0.135753238303994</v>
      </c>
      <c r="U11" s="16" t="n">
        <v>13575323.8303994</v>
      </c>
      <c r="V11" s="16" t="n">
        <v>163575323.830399</v>
      </c>
      <c r="W11" s="23"/>
    </row>
    <row r="12" customFormat="false" ht="15" hidden="false" customHeight="false" outlineLevel="0" collapsed="false">
      <c r="B12" s="14" t="s">
        <v>50</v>
      </c>
      <c r="C12" s="15" t="s">
        <v>51</v>
      </c>
      <c r="D12" s="29"/>
      <c r="E12" s="16"/>
      <c r="F12" s="16"/>
      <c r="G12" s="17"/>
      <c r="H12" s="21"/>
      <c r="I12" s="30"/>
      <c r="J12" s="20"/>
      <c r="K12" s="21"/>
      <c r="L12" s="21"/>
      <c r="M12" s="16"/>
      <c r="N12" s="16"/>
      <c r="O12" s="21"/>
      <c r="P12" s="21"/>
      <c r="Q12" s="28"/>
      <c r="R12" s="31"/>
      <c r="S12" s="21"/>
      <c r="T12" s="22"/>
      <c r="U12" s="16"/>
      <c r="V12" s="20"/>
      <c r="W12" s="23"/>
    </row>
    <row r="13" customFormat="false" ht="15" hidden="false" customHeight="false" outlineLevel="0" collapsed="false">
      <c r="B13" s="24" t="n">
        <v>1</v>
      </c>
      <c r="C13" s="25" t="s">
        <v>52</v>
      </c>
      <c r="D13" s="26" t="n">
        <v>150000000</v>
      </c>
      <c r="E13" s="16" t="n">
        <v>150</v>
      </c>
      <c r="F13" s="27" t="n">
        <v>0.72</v>
      </c>
      <c r="G13" s="21" t="n">
        <v>0.12</v>
      </c>
      <c r="H13" s="21" t="n">
        <v>0.03</v>
      </c>
      <c r="I13" s="30" t="n">
        <v>75</v>
      </c>
      <c r="J13" s="27" t="n">
        <v>0.79646017699115</v>
      </c>
      <c r="K13" s="21" t="n">
        <v>0.132743362831858</v>
      </c>
      <c r="L13" s="21" t="n">
        <v>0.0464601769911504</v>
      </c>
      <c r="M13" s="32" t="n">
        <v>9.5</v>
      </c>
      <c r="N13" s="27" t="n">
        <v>0.745098039215686</v>
      </c>
      <c r="O13" s="21" t="n">
        <v>0.124183006535948</v>
      </c>
      <c r="P13" s="21" t="n">
        <v>0.0124183006535948</v>
      </c>
      <c r="Q13" s="28" t="n">
        <v>98.51</v>
      </c>
      <c r="R13" s="27" t="n">
        <v>0.171916720476082</v>
      </c>
      <c r="S13" s="21" t="n">
        <v>0.0515750161428247</v>
      </c>
      <c r="T13" s="27" t="n">
        <v>0.14045349378757</v>
      </c>
      <c r="U13" s="16" t="n">
        <v>14045349.378757</v>
      </c>
      <c r="V13" s="16" t="n">
        <v>164045349.378757</v>
      </c>
      <c r="W13" s="23"/>
    </row>
    <row r="14" customFormat="false" ht="15" hidden="false" customHeight="false" outlineLevel="0" collapsed="false">
      <c r="B14" s="24" t="n">
        <v>2</v>
      </c>
      <c r="C14" s="25" t="s">
        <v>53</v>
      </c>
      <c r="D14" s="26" t="n">
        <v>150000000</v>
      </c>
      <c r="E14" s="16" t="n">
        <v>400</v>
      </c>
      <c r="F14" s="27" t="n">
        <v>1.92</v>
      </c>
      <c r="G14" s="21" t="n">
        <v>0.32</v>
      </c>
      <c r="H14" s="21" t="n">
        <v>0.08</v>
      </c>
      <c r="I14" s="16" t="n">
        <v>180</v>
      </c>
      <c r="J14" s="27" t="n">
        <v>1.91150442477876</v>
      </c>
      <c r="K14" s="21" t="n">
        <v>0.31858407079646</v>
      </c>
      <c r="L14" s="21" t="n">
        <v>0.111504424778761</v>
      </c>
      <c r="M14" s="16" t="n">
        <v>20</v>
      </c>
      <c r="N14" s="27" t="n">
        <v>1.56862745098039</v>
      </c>
      <c r="O14" s="21" t="n">
        <v>0.261437908496732</v>
      </c>
      <c r="P14" s="21" t="n">
        <v>0.0261437908496732</v>
      </c>
      <c r="Q14" s="28" t="n">
        <v>97.25</v>
      </c>
      <c r="R14" s="27" t="n">
        <v>0.169717805971973</v>
      </c>
      <c r="S14" s="21" t="n">
        <v>0.0509153417915918</v>
      </c>
      <c r="T14" s="27" t="n">
        <v>0.268563557420026</v>
      </c>
      <c r="U14" s="16" t="n">
        <v>26856355.7420026</v>
      </c>
      <c r="V14" s="16" t="n">
        <v>176856355.742003</v>
      </c>
      <c r="W14" s="23"/>
    </row>
    <row r="15" customFormat="false" ht="15" hidden="false" customHeight="false" outlineLevel="0" collapsed="false">
      <c r="B15" s="24" t="n">
        <v>3</v>
      </c>
      <c r="C15" s="25" t="s">
        <v>54</v>
      </c>
      <c r="D15" s="26" t="n">
        <v>150000000</v>
      </c>
      <c r="E15" s="16" t="n">
        <v>250</v>
      </c>
      <c r="F15" s="27" t="n">
        <v>1.2</v>
      </c>
      <c r="G15" s="21" t="n">
        <v>0.2</v>
      </c>
      <c r="H15" s="21" t="n">
        <v>0.05</v>
      </c>
      <c r="I15" s="16" t="n">
        <v>120</v>
      </c>
      <c r="J15" s="27" t="n">
        <v>1.27433628318584</v>
      </c>
      <c r="K15" s="21" t="n">
        <v>0.212389380530973</v>
      </c>
      <c r="L15" s="21" t="n">
        <v>0.0743362831858407</v>
      </c>
      <c r="M15" s="16" t="n">
        <v>15</v>
      </c>
      <c r="N15" s="27" t="n">
        <v>1.17647058823529</v>
      </c>
      <c r="O15" s="21" t="n">
        <v>0.196078431372549</v>
      </c>
      <c r="P15" s="21" t="n">
        <v>0.0196078431372549</v>
      </c>
      <c r="Q15" s="28" t="n">
        <v>91.25</v>
      </c>
      <c r="R15" s="27" t="n">
        <v>0.15924678452383</v>
      </c>
      <c r="S15" s="21" t="n">
        <v>0.0477740353571491</v>
      </c>
      <c r="T15" s="27" t="n">
        <v>0.191718161680245</v>
      </c>
      <c r="U15" s="16" t="n">
        <v>19171816.1680245</v>
      </c>
      <c r="V15" s="16" t="n">
        <v>169171816.168024</v>
      </c>
      <c r="W15" s="23"/>
    </row>
    <row r="16" customFormat="false" ht="15.75" hidden="false" customHeight="false" outlineLevel="0" collapsed="false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customFormat="false" ht="15.75" hidden="false" customHeight="false" outlineLevel="0" collapsed="false">
      <c r="B17" s="35" t="s">
        <v>55</v>
      </c>
      <c r="C17" s="35"/>
      <c r="D17" s="36" t="n">
        <f aca="false">SUM(D8:D15)</f>
        <v>900000000</v>
      </c>
      <c r="E17" s="37" t="n">
        <f aca="false">SUM(E8:E15)</f>
        <v>1250</v>
      </c>
      <c r="F17" s="37" t="n">
        <f aca="false">SUM(F8:F15)</f>
        <v>6</v>
      </c>
      <c r="G17" s="37" t="n">
        <f aca="false">SUM(G8:G15)</f>
        <v>1</v>
      </c>
      <c r="H17" s="38" t="n">
        <f aca="false">SUM(H8:H15)</f>
        <v>0.25</v>
      </c>
      <c r="I17" s="37" t="n">
        <f aca="false">SUM(I8:I15)</f>
        <v>565</v>
      </c>
      <c r="J17" s="37" t="n">
        <f aca="false">SUM(J8:J15)</f>
        <v>6</v>
      </c>
      <c r="K17" s="37" t="n">
        <f aca="false">SUM(K8:K15)</f>
        <v>1</v>
      </c>
      <c r="L17" s="38" t="n">
        <f aca="false">SUM(L8:L15)</f>
        <v>0.35</v>
      </c>
      <c r="M17" s="37" t="n">
        <f aca="false">SUM(M8:M15)</f>
        <v>76.5</v>
      </c>
      <c r="N17" s="37" t="n">
        <f aca="false">SUM(N8:N15)</f>
        <v>6</v>
      </c>
      <c r="O17" s="37" t="n">
        <f aca="false">SUM(O8:O15)</f>
        <v>1</v>
      </c>
      <c r="P17" s="37" t="n">
        <f aca="false">SUM(P8:P15)</f>
        <v>0.1</v>
      </c>
      <c r="Q17" s="38" t="n">
        <f aca="false">SUM(Q8:Q15)</f>
        <v>573.01</v>
      </c>
      <c r="R17" s="37" t="n">
        <f aca="false">SUM(R8:R15)</f>
        <v>1</v>
      </c>
      <c r="S17" s="37" t="n">
        <f aca="false">SUM(S8:S15)</f>
        <v>0.3</v>
      </c>
      <c r="T17" s="37" t="n">
        <f aca="false">SUM(T8:T15)</f>
        <v>1</v>
      </c>
      <c r="U17" s="37" t="n">
        <f aca="false">SUM(U8:U15)</f>
        <v>100000000</v>
      </c>
      <c r="V17" s="37" t="n">
        <f aca="false">SUM(V8:V15)</f>
        <v>1000000000</v>
      </c>
    </row>
    <row r="19" customFormat="false" ht="15" hidden="false" customHeight="false" outlineLevel="0" collapsed="false">
      <c r="B19" s="39" t="s">
        <v>56</v>
      </c>
      <c r="C19" s="39"/>
      <c r="D19" s="39"/>
      <c r="F19" s="40"/>
      <c r="G19" s="41" t="s">
        <v>16</v>
      </c>
      <c r="H19" s="41" t="s">
        <v>57</v>
      </c>
    </row>
    <row r="20" customFormat="false" ht="15" hidden="false" customHeight="false" outlineLevel="0" collapsed="false">
      <c r="B20" s="40" t="s">
        <v>58</v>
      </c>
      <c r="C20" s="40"/>
      <c r="D20" s="42" t="s">
        <v>59</v>
      </c>
      <c r="E20" s="43"/>
      <c r="F20" s="40" t="s">
        <v>60</v>
      </c>
      <c r="G20" s="44" t="s">
        <v>61</v>
      </c>
      <c r="H20" s="45" t="s">
        <v>62</v>
      </c>
      <c r="I20" s="43"/>
    </row>
    <row r="21" customFormat="false" ht="15" hidden="false" customHeight="false" outlineLevel="0" collapsed="false">
      <c r="B21" s="40" t="s">
        <v>63</v>
      </c>
      <c r="C21" s="40"/>
      <c r="D21" s="46" t="s">
        <v>64</v>
      </c>
      <c r="E21" s="43"/>
      <c r="F21" s="40" t="s">
        <v>65</v>
      </c>
      <c r="G21" s="44" t="s">
        <v>66</v>
      </c>
      <c r="H21" s="45" t="s">
        <v>67</v>
      </c>
      <c r="I21" s="43"/>
    </row>
    <row r="22" customFormat="false" ht="15" hidden="false" customHeight="false" outlineLevel="0" collapsed="false">
      <c r="B22" s="40" t="s">
        <v>68</v>
      </c>
      <c r="C22" s="40"/>
      <c r="D22" s="46" t="s">
        <v>69</v>
      </c>
      <c r="E22" s="43"/>
      <c r="F22" s="40" t="s">
        <v>70</v>
      </c>
      <c r="G22" s="44" t="s">
        <v>71</v>
      </c>
      <c r="H22" s="45" t="s">
        <v>72</v>
      </c>
      <c r="I22" s="43"/>
    </row>
    <row r="23" customFormat="false" ht="15" hidden="false" customHeight="false" outlineLevel="0" collapsed="false">
      <c r="B23" s="40" t="s">
        <v>73</v>
      </c>
      <c r="C23" s="40"/>
      <c r="D23" s="46" t="s">
        <v>74</v>
      </c>
      <c r="E23" s="43"/>
      <c r="F23" s="40" t="s">
        <v>11</v>
      </c>
      <c r="G23" s="44" t="s">
        <v>75</v>
      </c>
      <c r="H23" s="47" t="s">
        <v>76</v>
      </c>
      <c r="I23" s="43"/>
    </row>
  </sheetData>
  <mergeCells count="16">
    <mergeCell ref="B1:V1"/>
    <mergeCell ref="B2:V2"/>
    <mergeCell ref="B3:V3"/>
    <mergeCell ref="B4:B6"/>
    <mergeCell ref="C4:C6"/>
    <mergeCell ref="D4:D6"/>
    <mergeCell ref="E4:U4"/>
    <mergeCell ref="V4:V6"/>
    <mergeCell ref="E5:H5"/>
    <mergeCell ref="I5:L5"/>
    <mergeCell ref="M5:P5"/>
    <mergeCell ref="Q5:S5"/>
    <mergeCell ref="T5:T6"/>
    <mergeCell ref="U5:U6"/>
    <mergeCell ref="B17:C17"/>
    <mergeCell ref="B19:D19"/>
  </mergeCells>
  <printOptions headings="false" gridLines="false" gridLinesSet="true" horizontalCentered="false" verticalCentered="false"/>
  <pageMargins left="0.157638888888889" right="0.157638888888889" top="0.315277777777778" bottom="0.315277777777778" header="0.511805555555555" footer="0.511805555555555"/>
  <pageSetup paperSize="77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48.85"/>
    <col collapsed="false" customWidth="true" hidden="false" outlineLevel="0" max="3" min="3" style="48" width="19.43"/>
    <col collapsed="false" customWidth="true" hidden="false" outlineLevel="0" max="1021" min="4" style="0" width="8.53"/>
    <col collapsed="false" customWidth="true" hidden="false" outlineLevel="0" max="1025" min="1022" style="0" width="9.14"/>
  </cols>
  <sheetData>
    <row r="1" customFormat="false" ht="30" hidden="false" customHeight="true" outlineLevel="0" collapsed="false">
      <c r="A1" s="49" t="s">
        <v>3</v>
      </c>
      <c r="B1" s="49" t="s">
        <v>77</v>
      </c>
      <c r="C1" s="50" t="s">
        <v>78</v>
      </c>
    </row>
    <row r="2" customFormat="false" ht="30" hidden="false" customHeight="true" outlineLevel="0" collapsed="false">
      <c r="A2" s="49" t="s">
        <v>45</v>
      </c>
      <c r="B2" s="51" t="s">
        <v>79</v>
      </c>
      <c r="C2" s="52" t="s">
        <v>76</v>
      </c>
    </row>
    <row r="3" customFormat="false" ht="30" hidden="false" customHeight="true" outlineLevel="0" collapsed="false">
      <c r="A3" s="49" t="s">
        <v>45</v>
      </c>
      <c r="B3" s="51" t="s">
        <v>80</v>
      </c>
      <c r="C3" s="52" t="s">
        <v>76</v>
      </c>
    </row>
    <row r="4" customFormat="false" ht="15" hidden="false" customHeight="true" outlineLevel="0" collapsed="false">
      <c r="A4" s="53" t="s">
        <v>45</v>
      </c>
      <c r="B4" s="54" t="s">
        <v>81</v>
      </c>
      <c r="C4" s="55" t="n">
        <f aca="false">SUM(C5:C11)</f>
        <v>700000000</v>
      </c>
    </row>
    <row r="5" customFormat="false" ht="15" hidden="false" customHeight="true" outlineLevel="0" collapsed="false">
      <c r="A5" s="56" t="n">
        <v>1</v>
      </c>
      <c r="B5" s="57" t="s">
        <v>82</v>
      </c>
      <c r="C5" s="58" t="n">
        <v>100000000</v>
      </c>
    </row>
    <row r="6" customFormat="false" ht="15" hidden="false" customHeight="true" outlineLevel="0" collapsed="false">
      <c r="A6" s="56" t="n">
        <v>2</v>
      </c>
      <c r="B6" s="57" t="s">
        <v>83</v>
      </c>
      <c r="C6" s="58" t="n">
        <v>100000000</v>
      </c>
    </row>
    <row r="7" customFormat="false" ht="15" hidden="false" customHeight="true" outlineLevel="0" collapsed="false">
      <c r="A7" s="56" t="n">
        <v>3</v>
      </c>
      <c r="B7" s="57" t="s">
        <v>84</v>
      </c>
      <c r="C7" s="58" t="n">
        <v>100000000</v>
      </c>
    </row>
    <row r="8" customFormat="false" ht="15" hidden="false" customHeight="true" outlineLevel="0" collapsed="false">
      <c r="A8" s="56" t="n">
        <v>4</v>
      </c>
      <c r="B8" s="57" t="s">
        <v>85</v>
      </c>
      <c r="C8" s="58" t="n">
        <v>100000000</v>
      </c>
    </row>
    <row r="9" customFormat="false" ht="15" hidden="false" customHeight="true" outlineLevel="0" collapsed="false">
      <c r="A9" s="56" t="n">
        <v>5</v>
      </c>
      <c r="B9" s="57" t="s">
        <v>86</v>
      </c>
      <c r="C9" s="58" t="n">
        <v>100000000</v>
      </c>
    </row>
    <row r="10" customFormat="false" ht="15" hidden="false" customHeight="true" outlineLevel="0" collapsed="false">
      <c r="A10" s="56" t="n">
        <v>6</v>
      </c>
      <c r="B10" s="57" t="s">
        <v>87</v>
      </c>
      <c r="C10" s="58" t="n">
        <v>100000000</v>
      </c>
    </row>
    <row r="11" customFormat="false" ht="15" hidden="false" customHeight="true" outlineLevel="0" collapsed="false">
      <c r="A11" s="56" t="n">
        <v>7</v>
      </c>
      <c r="B11" s="57" t="s">
        <v>88</v>
      </c>
      <c r="C11" s="58" t="n">
        <v>100000000</v>
      </c>
    </row>
    <row r="12" customFormat="false" ht="15" hidden="false" customHeight="true" outlineLevel="0" collapsed="false">
      <c r="A12" s="53" t="s">
        <v>50</v>
      </c>
      <c r="B12" s="59" t="s">
        <v>89</v>
      </c>
      <c r="C12" s="55" t="n">
        <f aca="false">SUM(C13:C24)</f>
        <v>1200000000</v>
      </c>
    </row>
    <row r="13" customFormat="false" ht="15" hidden="false" customHeight="true" outlineLevel="0" collapsed="false">
      <c r="A13" s="56" t="n">
        <v>1</v>
      </c>
      <c r="B13" s="57" t="s">
        <v>90</v>
      </c>
      <c r="C13" s="58" t="n">
        <v>100000000</v>
      </c>
    </row>
    <row r="14" customFormat="false" ht="15" hidden="false" customHeight="true" outlineLevel="0" collapsed="false">
      <c r="A14" s="56" t="n">
        <v>2</v>
      </c>
      <c r="B14" s="57" t="s">
        <v>91</v>
      </c>
      <c r="C14" s="58" t="n">
        <v>100000000</v>
      </c>
    </row>
    <row r="15" customFormat="false" ht="15" hidden="false" customHeight="true" outlineLevel="0" collapsed="false">
      <c r="A15" s="56" t="n">
        <v>3</v>
      </c>
      <c r="B15" s="57" t="s">
        <v>92</v>
      </c>
      <c r="C15" s="58" t="n">
        <v>100000000</v>
      </c>
    </row>
    <row r="16" customFormat="false" ht="15" hidden="false" customHeight="true" outlineLevel="0" collapsed="false">
      <c r="A16" s="56" t="n">
        <v>4</v>
      </c>
      <c r="B16" s="57" t="s">
        <v>93</v>
      </c>
      <c r="C16" s="58" t="n">
        <v>100000000</v>
      </c>
    </row>
    <row r="17" customFormat="false" ht="15" hidden="false" customHeight="true" outlineLevel="0" collapsed="false">
      <c r="A17" s="56" t="n">
        <v>5</v>
      </c>
      <c r="B17" s="57" t="s">
        <v>94</v>
      </c>
      <c r="C17" s="58" t="n">
        <v>100000000</v>
      </c>
    </row>
    <row r="18" customFormat="false" ht="15" hidden="false" customHeight="true" outlineLevel="0" collapsed="false">
      <c r="A18" s="56" t="n">
        <v>6</v>
      </c>
      <c r="B18" s="57" t="s">
        <v>95</v>
      </c>
      <c r="C18" s="58" t="n">
        <v>100000000</v>
      </c>
    </row>
    <row r="19" customFormat="false" ht="15" hidden="false" customHeight="true" outlineLevel="0" collapsed="false">
      <c r="A19" s="56" t="n">
        <v>7</v>
      </c>
      <c r="B19" s="57" t="s">
        <v>96</v>
      </c>
      <c r="C19" s="58" t="n">
        <v>100000000</v>
      </c>
    </row>
    <row r="20" customFormat="false" ht="15" hidden="false" customHeight="true" outlineLevel="0" collapsed="false">
      <c r="A20" s="56" t="n">
        <v>8</v>
      </c>
      <c r="B20" s="57" t="s">
        <v>97</v>
      </c>
      <c r="C20" s="58" t="n">
        <v>100000000</v>
      </c>
    </row>
    <row r="21" customFormat="false" ht="15" hidden="false" customHeight="true" outlineLevel="0" collapsed="false">
      <c r="A21" s="56" t="n">
        <v>9</v>
      </c>
      <c r="B21" s="57" t="s">
        <v>98</v>
      </c>
      <c r="C21" s="58" t="n">
        <v>100000000</v>
      </c>
    </row>
    <row r="22" customFormat="false" ht="15" hidden="false" customHeight="true" outlineLevel="0" collapsed="false">
      <c r="A22" s="56" t="n">
        <v>10</v>
      </c>
      <c r="B22" s="57" t="s">
        <v>99</v>
      </c>
      <c r="C22" s="58" t="n">
        <v>100000000</v>
      </c>
    </row>
    <row r="23" customFormat="false" ht="15" hidden="false" customHeight="true" outlineLevel="0" collapsed="false">
      <c r="A23" s="56" t="n">
        <v>11</v>
      </c>
      <c r="B23" s="57" t="s">
        <v>100</v>
      </c>
      <c r="C23" s="58" t="n">
        <v>100000000</v>
      </c>
    </row>
    <row r="24" customFormat="false" ht="15" hidden="false" customHeight="true" outlineLevel="0" collapsed="false">
      <c r="A24" s="56" t="n">
        <v>12</v>
      </c>
      <c r="B24" s="57" t="s">
        <v>101</v>
      </c>
      <c r="C24" s="58" t="n">
        <v>100000000</v>
      </c>
    </row>
    <row r="25" customFormat="false" ht="15" hidden="false" customHeight="true" outlineLevel="0" collapsed="false">
      <c r="A25" s="53" t="s">
        <v>102</v>
      </c>
      <c r="B25" s="59" t="s">
        <v>103</v>
      </c>
      <c r="C25" s="55" t="n">
        <f aca="false">SUM(C26:C34)</f>
        <v>900000000</v>
      </c>
    </row>
    <row r="26" customFormat="false" ht="15" hidden="false" customHeight="true" outlineLevel="0" collapsed="false">
      <c r="A26" s="56" t="n">
        <v>1</v>
      </c>
      <c r="B26" s="57" t="s">
        <v>104</v>
      </c>
      <c r="C26" s="58" t="n">
        <v>100000000</v>
      </c>
    </row>
    <row r="27" customFormat="false" ht="15" hidden="false" customHeight="true" outlineLevel="0" collapsed="false">
      <c r="A27" s="56" t="n">
        <v>2</v>
      </c>
      <c r="B27" s="57" t="s">
        <v>105</v>
      </c>
      <c r="C27" s="58" t="n">
        <v>100000000</v>
      </c>
    </row>
    <row r="28" customFormat="false" ht="15" hidden="false" customHeight="true" outlineLevel="0" collapsed="false">
      <c r="A28" s="56" t="n">
        <v>3</v>
      </c>
      <c r="B28" s="57" t="s">
        <v>106</v>
      </c>
      <c r="C28" s="58" t="n">
        <v>100000000</v>
      </c>
    </row>
    <row r="29" customFormat="false" ht="15" hidden="false" customHeight="true" outlineLevel="0" collapsed="false">
      <c r="A29" s="56" t="n">
        <v>4</v>
      </c>
      <c r="B29" s="57" t="s">
        <v>107</v>
      </c>
      <c r="C29" s="58" t="n">
        <v>100000000</v>
      </c>
    </row>
    <row r="30" customFormat="false" ht="15" hidden="false" customHeight="true" outlineLevel="0" collapsed="false">
      <c r="A30" s="56" t="n">
        <v>5</v>
      </c>
      <c r="B30" s="57" t="s">
        <v>108</v>
      </c>
      <c r="C30" s="58" t="n">
        <v>100000000</v>
      </c>
    </row>
    <row r="31" customFormat="false" ht="15" hidden="false" customHeight="true" outlineLevel="0" collapsed="false">
      <c r="A31" s="56" t="n">
        <v>6</v>
      </c>
      <c r="B31" s="57" t="s">
        <v>109</v>
      </c>
      <c r="C31" s="58" t="n">
        <v>100000000</v>
      </c>
    </row>
    <row r="32" customFormat="false" ht="15" hidden="false" customHeight="true" outlineLevel="0" collapsed="false">
      <c r="A32" s="56" t="n">
        <v>7</v>
      </c>
      <c r="B32" s="57" t="s">
        <v>110</v>
      </c>
      <c r="C32" s="58" t="n">
        <v>100000000</v>
      </c>
    </row>
    <row r="33" customFormat="false" ht="15" hidden="false" customHeight="true" outlineLevel="0" collapsed="false">
      <c r="A33" s="56" t="n">
        <v>8</v>
      </c>
      <c r="B33" s="57" t="s">
        <v>111</v>
      </c>
      <c r="C33" s="58" t="n">
        <v>100000000</v>
      </c>
    </row>
    <row r="34" customFormat="false" ht="15" hidden="false" customHeight="true" outlineLevel="0" collapsed="false">
      <c r="A34" s="56" t="n">
        <v>9</v>
      </c>
      <c r="B34" s="57" t="s">
        <v>112</v>
      </c>
      <c r="C34" s="58" t="n">
        <v>100000000</v>
      </c>
    </row>
    <row r="35" customFormat="false" ht="15" hidden="false" customHeight="true" outlineLevel="0" collapsed="false">
      <c r="A35" s="53" t="s">
        <v>113</v>
      </c>
      <c r="B35" s="59" t="s">
        <v>114</v>
      </c>
      <c r="C35" s="55" t="n">
        <f aca="false">SUM(C36:C46)</f>
        <v>1100000000</v>
      </c>
    </row>
    <row r="36" customFormat="false" ht="15" hidden="false" customHeight="true" outlineLevel="0" collapsed="false">
      <c r="A36" s="56" t="n">
        <v>1</v>
      </c>
      <c r="B36" s="57" t="s">
        <v>115</v>
      </c>
      <c r="C36" s="58" t="n">
        <v>100000000</v>
      </c>
    </row>
    <row r="37" customFormat="false" ht="15" hidden="false" customHeight="true" outlineLevel="0" collapsed="false">
      <c r="A37" s="56" t="n">
        <v>2</v>
      </c>
      <c r="B37" s="57" t="s">
        <v>116</v>
      </c>
      <c r="C37" s="58" t="n">
        <v>100000000</v>
      </c>
    </row>
    <row r="38" customFormat="false" ht="15" hidden="false" customHeight="true" outlineLevel="0" collapsed="false">
      <c r="A38" s="56" t="n">
        <v>3</v>
      </c>
      <c r="B38" s="57" t="s">
        <v>117</v>
      </c>
      <c r="C38" s="58" t="n">
        <v>100000000</v>
      </c>
    </row>
    <row r="39" customFormat="false" ht="15" hidden="false" customHeight="true" outlineLevel="0" collapsed="false">
      <c r="A39" s="56" t="n">
        <v>4</v>
      </c>
      <c r="B39" s="57" t="s">
        <v>118</v>
      </c>
      <c r="C39" s="58" t="n">
        <v>100000000</v>
      </c>
    </row>
    <row r="40" customFormat="false" ht="15" hidden="false" customHeight="true" outlineLevel="0" collapsed="false">
      <c r="A40" s="56" t="n">
        <v>5</v>
      </c>
      <c r="B40" s="57" t="s">
        <v>119</v>
      </c>
      <c r="C40" s="58" t="n">
        <v>100000000</v>
      </c>
    </row>
    <row r="41" customFormat="false" ht="15" hidden="false" customHeight="true" outlineLevel="0" collapsed="false">
      <c r="A41" s="56" t="n">
        <v>6</v>
      </c>
      <c r="B41" s="57" t="s">
        <v>120</v>
      </c>
      <c r="C41" s="58" t="n">
        <v>100000000</v>
      </c>
    </row>
    <row r="42" customFormat="false" ht="15" hidden="false" customHeight="true" outlineLevel="0" collapsed="false">
      <c r="A42" s="56" t="n">
        <v>7</v>
      </c>
      <c r="B42" s="57" t="s">
        <v>121</v>
      </c>
      <c r="C42" s="58" t="n">
        <v>100000000</v>
      </c>
    </row>
    <row r="43" customFormat="false" ht="15" hidden="false" customHeight="true" outlineLevel="0" collapsed="false">
      <c r="A43" s="56" t="n">
        <v>8</v>
      </c>
      <c r="B43" s="57" t="s">
        <v>122</v>
      </c>
      <c r="C43" s="58" t="n">
        <v>100000000</v>
      </c>
    </row>
    <row r="44" customFormat="false" ht="15" hidden="false" customHeight="true" outlineLevel="0" collapsed="false">
      <c r="A44" s="56" t="n">
        <v>9</v>
      </c>
      <c r="B44" s="57" t="s">
        <v>123</v>
      </c>
      <c r="C44" s="58" t="n">
        <v>100000000</v>
      </c>
    </row>
    <row r="45" customFormat="false" ht="15" hidden="false" customHeight="true" outlineLevel="0" collapsed="false">
      <c r="A45" s="56" t="n">
        <v>10</v>
      </c>
      <c r="B45" s="57" t="s">
        <v>124</v>
      </c>
      <c r="C45" s="58" t="n">
        <v>100000000</v>
      </c>
    </row>
    <row r="46" customFormat="false" ht="15" hidden="false" customHeight="true" outlineLevel="0" collapsed="false">
      <c r="A46" s="56" t="n">
        <v>11</v>
      </c>
      <c r="B46" s="57" t="s">
        <v>125</v>
      </c>
      <c r="C46" s="58" t="n">
        <v>100000000</v>
      </c>
    </row>
    <row r="47" customFormat="false" ht="15" hidden="false" customHeight="true" outlineLevel="0" collapsed="false">
      <c r="A47" s="53" t="s">
        <v>126</v>
      </c>
      <c r="B47" s="59" t="s">
        <v>127</v>
      </c>
      <c r="C47" s="55" t="n">
        <f aca="false">SUM(C48:C64)</f>
        <v>1700000000</v>
      </c>
    </row>
    <row r="48" customFormat="false" ht="15" hidden="false" customHeight="true" outlineLevel="0" collapsed="false">
      <c r="A48" s="56" t="n">
        <v>1</v>
      </c>
      <c r="B48" s="57" t="s">
        <v>128</v>
      </c>
      <c r="C48" s="58" t="n">
        <v>100000000</v>
      </c>
    </row>
    <row r="49" customFormat="false" ht="15" hidden="false" customHeight="true" outlineLevel="0" collapsed="false">
      <c r="A49" s="56" t="n">
        <v>2</v>
      </c>
      <c r="B49" s="57" t="s">
        <v>129</v>
      </c>
      <c r="C49" s="58" t="n">
        <v>100000000</v>
      </c>
    </row>
    <row r="50" customFormat="false" ht="15" hidden="false" customHeight="true" outlineLevel="0" collapsed="false">
      <c r="A50" s="56" t="n">
        <v>3</v>
      </c>
      <c r="B50" s="57" t="s">
        <v>130</v>
      </c>
      <c r="C50" s="58" t="n">
        <v>100000000</v>
      </c>
    </row>
    <row r="51" customFormat="false" ht="15" hidden="false" customHeight="true" outlineLevel="0" collapsed="false">
      <c r="A51" s="56" t="n">
        <v>4</v>
      </c>
      <c r="B51" s="57" t="s">
        <v>131</v>
      </c>
      <c r="C51" s="58" t="n">
        <v>100000000</v>
      </c>
    </row>
    <row r="52" customFormat="false" ht="15" hidden="false" customHeight="true" outlineLevel="0" collapsed="false">
      <c r="A52" s="56" t="n">
        <v>5</v>
      </c>
      <c r="B52" s="57" t="s">
        <v>132</v>
      </c>
      <c r="C52" s="58" t="n">
        <v>100000000</v>
      </c>
    </row>
    <row r="53" customFormat="false" ht="15" hidden="false" customHeight="true" outlineLevel="0" collapsed="false">
      <c r="A53" s="56" t="n">
        <v>6</v>
      </c>
      <c r="B53" s="57" t="s">
        <v>133</v>
      </c>
      <c r="C53" s="58" t="n">
        <v>100000000</v>
      </c>
    </row>
    <row r="54" customFormat="false" ht="15" hidden="false" customHeight="true" outlineLevel="0" collapsed="false">
      <c r="A54" s="56" t="n">
        <v>7</v>
      </c>
      <c r="B54" s="57" t="s">
        <v>134</v>
      </c>
      <c r="C54" s="58" t="n">
        <v>100000000</v>
      </c>
    </row>
    <row r="55" customFormat="false" ht="15" hidden="false" customHeight="true" outlineLevel="0" collapsed="false">
      <c r="A55" s="56" t="n">
        <v>8</v>
      </c>
      <c r="B55" s="57" t="s">
        <v>95</v>
      </c>
      <c r="C55" s="58" t="n">
        <v>100000000</v>
      </c>
    </row>
    <row r="56" customFormat="false" ht="15" hidden="false" customHeight="true" outlineLevel="0" collapsed="false">
      <c r="A56" s="56" t="n">
        <v>9</v>
      </c>
      <c r="B56" s="57" t="s">
        <v>135</v>
      </c>
      <c r="C56" s="58" t="n">
        <v>100000000</v>
      </c>
    </row>
    <row r="57" customFormat="false" ht="15" hidden="false" customHeight="true" outlineLevel="0" collapsed="false">
      <c r="A57" s="56" t="n">
        <v>10</v>
      </c>
      <c r="B57" s="57" t="s">
        <v>136</v>
      </c>
      <c r="C57" s="58" t="n">
        <v>100000000</v>
      </c>
    </row>
    <row r="58" customFormat="false" ht="15" hidden="false" customHeight="true" outlineLevel="0" collapsed="false">
      <c r="A58" s="56" t="n">
        <v>11</v>
      </c>
      <c r="B58" s="57" t="s">
        <v>137</v>
      </c>
      <c r="C58" s="58" t="n">
        <v>100000000</v>
      </c>
    </row>
    <row r="59" customFormat="false" ht="15" hidden="false" customHeight="true" outlineLevel="0" collapsed="false">
      <c r="A59" s="56" t="n">
        <v>12</v>
      </c>
      <c r="B59" s="57" t="s">
        <v>138</v>
      </c>
      <c r="C59" s="58" t="n">
        <v>100000000</v>
      </c>
    </row>
    <row r="60" customFormat="false" ht="15" hidden="false" customHeight="true" outlineLevel="0" collapsed="false">
      <c r="A60" s="56" t="n">
        <v>13</v>
      </c>
      <c r="B60" s="57" t="s">
        <v>139</v>
      </c>
      <c r="C60" s="58" t="n">
        <v>100000000</v>
      </c>
    </row>
    <row r="61" customFormat="false" ht="15" hidden="false" customHeight="true" outlineLevel="0" collapsed="false">
      <c r="A61" s="56" t="n">
        <v>14</v>
      </c>
      <c r="B61" s="57" t="s">
        <v>140</v>
      </c>
      <c r="C61" s="58" t="n">
        <v>100000000</v>
      </c>
    </row>
    <row r="62" customFormat="false" ht="15" hidden="false" customHeight="true" outlineLevel="0" collapsed="false">
      <c r="A62" s="56" t="n">
        <v>15</v>
      </c>
      <c r="B62" s="57" t="s">
        <v>141</v>
      </c>
      <c r="C62" s="58" t="n">
        <v>100000000</v>
      </c>
    </row>
    <row r="63" customFormat="false" ht="15" hidden="false" customHeight="true" outlineLevel="0" collapsed="false">
      <c r="A63" s="56" t="n">
        <v>16</v>
      </c>
      <c r="B63" s="57" t="s">
        <v>142</v>
      </c>
      <c r="C63" s="58" t="n">
        <v>100000000</v>
      </c>
    </row>
    <row r="64" customFormat="false" ht="15" hidden="false" customHeight="true" outlineLevel="0" collapsed="false">
      <c r="A64" s="56" t="n">
        <v>17</v>
      </c>
      <c r="B64" s="57" t="s">
        <v>143</v>
      </c>
      <c r="C64" s="58" t="n">
        <v>100000000</v>
      </c>
    </row>
    <row r="65" customFormat="false" ht="15" hidden="false" customHeight="true" outlineLevel="0" collapsed="false">
      <c r="A65" s="53" t="s">
        <v>144</v>
      </c>
      <c r="B65" s="59" t="s">
        <v>145</v>
      </c>
      <c r="C65" s="55" t="n">
        <f aca="false">SUM(C66:C70)</f>
        <v>500000000</v>
      </c>
    </row>
    <row r="66" customFormat="false" ht="15" hidden="false" customHeight="true" outlineLevel="0" collapsed="false">
      <c r="A66" s="56" t="n">
        <v>1</v>
      </c>
      <c r="B66" s="57" t="s">
        <v>146</v>
      </c>
      <c r="C66" s="58" t="n">
        <v>100000000</v>
      </c>
    </row>
    <row r="67" customFormat="false" ht="15" hidden="false" customHeight="true" outlineLevel="0" collapsed="false">
      <c r="A67" s="56" t="n">
        <v>2</v>
      </c>
      <c r="B67" s="57" t="s">
        <v>147</v>
      </c>
      <c r="C67" s="58" t="n">
        <v>100000000</v>
      </c>
    </row>
    <row r="68" customFormat="false" ht="15" hidden="false" customHeight="true" outlineLevel="0" collapsed="false">
      <c r="A68" s="56" t="n">
        <v>3</v>
      </c>
      <c r="B68" s="57" t="s">
        <v>148</v>
      </c>
      <c r="C68" s="58" t="n">
        <v>100000000</v>
      </c>
    </row>
    <row r="69" customFormat="false" ht="15" hidden="false" customHeight="true" outlineLevel="0" collapsed="false">
      <c r="A69" s="56" t="n">
        <v>4</v>
      </c>
      <c r="B69" s="57" t="s">
        <v>149</v>
      </c>
      <c r="C69" s="58" t="n">
        <v>100000000</v>
      </c>
    </row>
    <row r="70" customFormat="false" ht="15" hidden="false" customHeight="true" outlineLevel="0" collapsed="false">
      <c r="A70" s="56" t="n">
        <v>5</v>
      </c>
      <c r="B70" s="57" t="s">
        <v>150</v>
      </c>
      <c r="C70" s="58" t="n">
        <v>100000000</v>
      </c>
    </row>
    <row r="71" customFormat="false" ht="15" hidden="false" customHeight="true" outlineLevel="0" collapsed="false">
      <c r="A71" s="53" t="s">
        <v>151</v>
      </c>
      <c r="B71" s="59" t="s">
        <v>152</v>
      </c>
      <c r="C71" s="55" t="n">
        <f aca="false">SUM(C72:C84)</f>
        <v>1300000000</v>
      </c>
    </row>
    <row r="72" customFormat="false" ht="15" hidden="false" customHeight="true" outlineLevel="0" collapsed="false">
      <c r="A72" s="56" t="n">
        <v>1</v>
      </c>
      <c r="B72" s="57" t="s">
        <v>153</v>
      </c>
      <c r="C72" s="58" t="n">
        <v>100000000</v>
      </c>
    </row>
    <row r="73" customFormat="false" ht="15" hidden="false" customHeight="true" outlineLevel="0" collapsed="false">
      <c r="A73" s="56" t="n">
        <v>2</v>
      </c>
      <c r="B73" s="57" t="s">
        <v>154</v>
      </c>
      <c r="C73" s="58" t="n">
        <v>100000000</v>
      </c>
    </row>
    <row r="74" customFormat="false" ht="15" hidden="false" customHeight="true" outlineLevel="0" collapsed="false">
      <c r="A74" s="56" t="n">
        <v>3</v>
      </c>
      <c r="B74" s="57" t="s">
        <v>155</v>
      </c>
      <c r="C74" s="58" t="n">
        <v>100000000</v>
      </c>
    </row>
    <row r="75" customFormat="false" ht="15" hidden="false" customHeight="true" outlineLevel="0" collapsed="false">
      <c r="A75" s="56" t="n">
        <v>4</v>
      </c>
      <c r="B75" s="57" t="s">
        <v>156</v>
      </c>
      <c r="C75" s="58" t="n">
        <v>100000000</v>
      </c>
    </row>
    <row r="76" customFormat="false" ht="15" hidden="false" customHeight="true" outlineLevel="0" collapsed="false">
      <c r="A76" s="56" t="n">
        <v>5</v>
      </c>
      <c r="B76" s="57" t="s">
        <v>157</v>
      </c>
      <c r="C76" s="58" t="n">
        <v>100000000</v>
      </c>
    </row>
    <row r="77" customFormat="false" ht="15" hidden="false" customHeight="true" outlineLevel="0" collapsed="false">
      <c r="A77" s="56" t="n">
        <v>6</v>
      </c>
      <c r="B77" s="57" t="s">
        <v>158</v>
      </c>
      <c r="C77" s="58" t="n">
        <v>100000000</v>
      </c>
    </row>
    <row r="78" customFormat="false" ht="15" hidden="false" customHeight="true" outlineLevel="0" collapsed="false">
      <c r="A78" s="56" t="n">
        <v>7</v>
      </c>
      <c r="B78" s="57" t="s">
        <v>159</v>
      </c>
      <c r="C78" s="58" t="n">
        <v>100000000</v>
      </c>
    </row>
    <row r="79" customFormat="false" ht="15" hidden="false" customHeight="true" outlineLevel="0" collapsed="false">
      <c r="A79" s="56" t="n">
        <v>8</v>
      </c>
      <c r="B79" s="57" t="s">
        <v>160</v>
      </c>
      <c r="C79" s="58" t="n">
        <v>100000000</v>
      </c>
    </row>
    <row r="80" customFormat="false" ht="15" hidden="false" customHeight="true" outlineLevel="0" collapsed="false">
      <c r="A80" s="56" t="n">
        <v>9</v>
      </c>
      <c r="B80" s="57" t="s">
        <v>161</v>
      </c>
      <c r="C80" s="58" t="n">
        <v>100000000</v>
      </c>
    </row>
    <row r="81" customFormat="false" ht="15" hidden="false" customHeight="true" outlineLevel="0" collapsed="false">
      <c r="A81" s="56" t="n">
        <v>10</v>
      </c>
      <c r="B81" s="57" t="s">
        <v>162</v>
      </c>
      <c r="C81" s="58" t="n">
        <v>100000000</v>
      </c>
    </row>
    <row r="82" customFormat="false" ht="15" hidden="false" customHeight="true" outlineLevel="0" collapsed="false">
      <c r="A82" s="56" t="n">
        <v>11</v>
      </c>
      <c r="B82" s="57" t="s">
        <v>163</v>
      </c>
      <c r="C82" s="58" t="n">
        <v>100000000</v>
      </c>
    </row>
    <row r="83" customFormat="false" ht="15" hidden="false" customHeight="true" outlineLevel="0" collapsed="false">
      <c r="A83" s="56" t="n">
        <v>12</v>
      </c>
      <c r="B83" s="57" t="s">
        <v>164</v>
      </c>
      <c r="C83" s="58" t="n">
        <v>100000000</v>
      </c>
    </row>
    <row r="84" customFormat="false" ht="15" hidden="false" customHeight="true" outlineLevel="0" collapsed="false">
      <c r="A84" s="56" t="n">
        <v>13</v>
      </c>
      <c r="B84" s="57" t="s">
        <v>165</v>
      </c>
      <c r="C84" s="58" t="n">
        <v>100000000</v>
      </c>
    </row>
    <row r="85" customFormat="false" ht="15" hidden="false" customHeight="true" outlineLevel="0" collapsed="false">
      <c r="A85" s="53" t="s">
        <v>166</v>
      </c>
      <c r="B85" s="59" t="s">
        <v>167</v>
      </c>
      <c r="C85" s="55" t="n">
        <f aca="false">SUM(C86:C101)</f>
        <v>1600000000</v>
      </c>
    </row>
    <row r="86" customFormat="false" ht="15" hidden="false" customHeight="true" outlineLevel="0" collapsed="false">
      <c r="A86" s="56" t="n">
        <v>1</v>
      </c>
      <c r="B86" s="57" t="s">
        <v>168</v>
      </c>
      <c r="C86" s="58" t="n">
        <v>100000000</v>
      </c>
    </row>
    <row r="87" customFormat="false" ht="15" hidden="false" customHeight="true" outlineLevel="0" collapsed="false">
      <c r="A87" s="56" t="n">
        <v>2</v>
      </c>
      <c r="B87" s="57" t="s">
        <v>169</v>
      </c>
      <c r="C87" s="58" t="n">
        <v>100000000</v>
      </c>
    </row>
    <row r="88" customFormat="false" ht="15" hidden="false" customHeight="true" outlineLevel="0" collapsed="false">
      <c r="A88" s="56" t="n">
        <v>3</v>
      </c>
      <c r="B88" s="57" t="s">
        <v>170</v>
      </c>
      <c r="C88" s="58" t="n">
        <v>100000000</v>
      </c>
    </row>
    <row r="89" customFormat="false" ht="15" hidden="false" customHeight="true" outlineLevel="0" collapsed="false">
      <c r="A89" s="56" t="n">
        <v>4</v>
      </c>
      <c r="B89" s="57" t="s">
        <v>171</v>
      </c>
      <c r="C89" s="58" t="n">
        <v>100000000</v>
      </c>
    </row>
    <row r="90" customFormat="false" ht="15" hidden="false" customHeight="true" outlineLevel="0" collapsed="false">
      <c r="A90" s="56" t="n">
        <v>5</v>
      </c>
      <c r="B90" s="57" t="s">
        <v>172</v>
      </c>
      <c r="C90" s="58" t="n">
        <v>100000000</v>
      </c>
    </row>
    <row r="91" customFormat="false" ht="15" hidden="false" customHeight="true" outlineLevel="0" collapsed="false">
      <c r="A91" s="56" t="n">
        <v>6</v>
      </c>
      <c r="B91" s="57" t="s">
        <v>173</v>
      </c>
      <c r="C91" s="58" t="n">
        <v>100000000</v>
      </c>
    </row>
    <row r="92" customFormat="false" ht="15" hidden="false" customHeight="true" outlineLevel="0" collapsed="false">
      <c r="A92" s="56" t="n">
        <v>7</v>
      </c>
      <c r="B92" s="57" t="s">
        <v>174</v>
      </c>
      <c r="C92" s="58" t="n">
        <v>100000000</v>
      </c>
    </row>
    <row r="93" customFormat="false" ht="15" hidden="false" customHeight="true" outlineLevel="0" collapsed="false">
      <c r="A93" s="56" t="n">
        <v>8</v>
      </c>
      <c r="B93" s="57" t="s">
        <v>175</v>
      </c>
      <c r="C93" s="58" t="n">
        <v>100000000</v>
      </c>
    </row>
    <row r="94" customFormat="false" ht="15" hidden="false" customHeight="true" outlineLevel="0" collapsed="false">
      <c r="A94" s="56" t="n">
        <v>9</v>
      </c>
      <c r="B94" s="57" t="s">
        <v>176</v>
      </c>
      <c r="C94" s="58" t="n">
        <v>100000000</v>
      </c>
    </row>
    <row r="95" customFormat="false" ht="15" hidden="false" customHeight="true" outlineLevel="0" collapsed="false">
      <c r="A95" s="56" t="n">
        <v>10</v>
      </c>
      <c r="B95" s="57" t="s">
        <v>177</v>
      </c>
      <c r="C95" s="58" t="n">
        <v>100000000</v>
      </c>
    </row>
    <row r="96" customFormat="false" ht="15" hidden="false" customHeight="true" outlineLevel="0" collapsed="false">
      <c r="A96" s="56" t="n">
        <v>11</v>
      </c>
      <c r="B96" s="57" t="s">
        <v>178</v>
      </c>
      <c r="C96" s="58" t="n">
        <v>100000000</v>
      </c>
    </row>
    <row r="97" customFormat="false" ht="15" hidden="false" customHeight="true" outlineLevel="0" collapsed="false">
      <c r="A97" s="56" t="n">
        <v>12</v>
      </c>
      <c r="B97" s="57" t="s">
        <v>179</v>
      </c>
      <c r="C97" s="58" t="n">
        <v>100000000</v>
      </c>
    </row>
    <row r="98" customFormat="false" ht="15" hidden="false" customHeight="true" outlineLevel="0" collapsed="false">
      <c r="A98" s="56" t="n">
        <v>13</v>
      </c>
      <c r="B98" s="57" t="s">
        <v>180</v>
      </c>
      <c r="C98" s="58" t="n">
        <v>100000000</v>
      </c>
    </row>
    <row r="99" customFormat="false" ht="15" hidden="false" customHeight="true" outlineLevel="0" collapsed="false">
      <c r="A99" s="56" t="n">
        <v>14</v>
      </c>
      <c r="B99" s="57" t="s">
        <v>181</v>
      </c>
      <c r="C99" s="58" t="n">
        <v>100000000</v>
      </c>
    </row>
    <row r="100" customFormat="false" ht="15" hidden="false" customHeight="true" outlineLevel="0" collapsed="false">
      <c r="A100" s="56" t="n">
        <v>15</v>
      </c>
      <c r="B100" s="57" t="s">
        <v>182</v>
      </c>
      <c r="C100" s="58" t="n">
        <v>100000000</v>
      </c>
    </row>
    <row r="101" customFormat="false" ht="15" hidden="false" customHeight="true" outlineLevel="0" collapsed="false">
      <c r="A101" s="56" t="n">
        <v>16</v>
      </c>
      <c r="B101" s="57" t="s">
        <v>183</v>
      </c>
      <c r="C101" s="58" t="n">
        <v>100000000</v>
      </c>
    </row>
    <row r="102" customFormat="false" ht="15" hidden="false" customHeight="true" outlineLevel="0" collapsed="false">
      <c r="A102" s="53" t="s">
        <v>184</v>
      </c>
      <c r="B102" s="59" t="s">
        <v>185</v>
      </c>
      <c r="C102" s="55" t="n">
        <f aca="false">SUM(C103:C115)</f>
        <v>1300000000</v>
      </c>
    </row>
    <row r="103" customFormat="false" ht="15" hidden="false" customHeight="true" outlineLevel="0" collapsed="false">
      <c r="A103" s="56" t="n">
        <v>1</v>
      </c>
      <c r="B103" s="57" t="s">
        <v>186</v>
      </c>
      <c r="C103" s="58" t="n">
        <v>100000000</v>
      </c>
    </row>
    <row r="104" customFormat="false" ht="15" hidden="false" customHeight="true" outlineLevel="0" collapsed="false">
      <c r="A104" s="56" t="n">
        <v>2</v>
      </c>
      <c r="B104" s="57" t="s">
        <v>187</v>
      </c>
      <c r="C104" s="58" t="n">
        <v>100000000</v>
      </c>
    </row>
    <row r="105" customFormat="false" ht="15" hidden="false" customHeight="true" outlineLevel="0" collapsed="false">
      <c r="A105" s="56" t="n">
        <v>3</v>
      </c>
      <c r="B105" s="57" t="s">
        <v>188</v>
      </c>
      <c r="C105" s="58" t="n">
        <v>100000000</v>
      </c>
    </row>
    <row r="106" customFormat="false" ht="15" hidden="false" customHeight="true" outlineLevel="0" collapsed="false">
      <c r="A106" s="56" t="n">
        <v>4</v>
      </c>
      <c r="B106" s="57" t="s">
        <v>189</v>
      </c>
      <c r="C106" s="58" t="n">
        <v>100000000</v>
      </c>
    </row>
    <row r="107" customFormat="false" ht="15" hidden="false" customHeight="true" outlineLevel="0" collapsed="false">
      <c r="A107" s="56" t="n">
        <v>5</v>
      </c>
      <c r="B107" s="57" t="s">
        <v>190</v>
      </c>
      <c r="C107" s="58" t="n">
        <v>100000000</v>
      </c>
    </row>
    <row r="108" customFormat="false" ht="15" hidden="false" customHeight="true" outlineLevel="0" collapsed="false">
      <c r="A108" s="56" t="n">
        <v>6</v>
      </c>
      <c r="B108" s="57" t="s">
        <v>191</v>
      </c>
      <c r="C108" s="58" t="n">
        <v>100000000</v>
      </c>
    </row>
    <row r="109" customFormat="false" ht="15" hidden="false" customHeight="true" outlineLevel="0" collapsed="false">
      <c r="A109" s="56" t="n">
        <v>7</v>
      </c>
      <c r="B109" s="57" t="s">
        <v>192</v>
      </c>
      <c r="C109" s="58" t="n">
        <v>100000000</v>
      </c>
    </row>
    <row r="110" customFormat="false" ht="15" hidden="false" customHeight="true" outlineLevel="0" collapsed="false">
      <c r="A110" s="56" t="n">
        <v>8</v>
      </c>
      <c r="B110" s="57" t="s">
        <v>193</v>
      </c>
      <c r="C110" s="58" t="n">
        <v>100000000</v>
      </c>
    </row>
    <row r="111" customFormat="false" ht="15" hidden="false" customHeight="true" outlineLevel="0" collapsed="false">
      <c r="A111" s="56" t="n">
        <v>9</v>
      </c>
      <c r="B111" s="57" t="s">
        <v>194</v>
      </c>
      <c r="C111" s="58" t="n">
        <v>100000000</v>
      </c>
    </row>
    <row r="112" customFormat="false" ht="15" hidden="false" customHeight="true" outlineLevel="0" collapsed="false">
      <c r="A112" s="56" t="n">
        <v>10</v>
      </c>
      <c r="B112" s="57" t="s">
        <v>195</v>
      </c>
      <c r="C112" s="58" t="n">
        <v>100000000</v>
      </c>
    </row>
    <row r="113" customFormat="false" ht="15" hidden="false" customHeight="true" outlineLevel="0" collapsed="false">
      <c r="A113" s="56" t="n">
        <v>11</v>
      </c>
      <c r="B113" s="57" t="s">
        <v>196</v>
      </c>
      <c r="C113" s="58" t="n">
        <v>100000000</v>
      </c>
    </row>
    <row r="114" customFormat="false" ht="15" hidden="false" customHeight="true" outlineLevel="0" collapsed="false">
      <c r="A114" s="56" t="n">
        <v>12</v>
      </c>
      <c r="B114" s="57" t="s">
        <v>136</v>
      </c>
      <c r="C114" s="58" t="n">
        <v>100000000</v>
      </c>
    </row>
    <row r="115" customFormat="false" ht="15" hidden="false" customHeight="true" outlineLevel="0" collapsed="false">
      <c r="A115" s="56" t="n">
        <v>13</v>
      </c>
      <c r="B115" s="57" t="s">
        <v>197</v>
      </c>
      <c r="C115" s="58" t="n">
        <v>100000000</v>
      </c>
    </row>
    <row r="116" customFormat="false" ht="15" hidden="false" customHeight="true" outlineLevel="0" collapsed="false">
      <c r="A116" s="53" t="s">
        <v>198</v>
      </c>
      <c r="B116" s="59" t="s">
        <v>199</v>
      </c>
      <c r="C116" s="55" t="n">
        <f aca="false">SUM(C117:C131)</f>
        <v>1500000000</v>
      </c>
    </row>
    <row r="117" customFormat="false" ht="15" hidden="false" customHeight="true" outlineLevel="0" collapsed="false">
      <c r="A117" s="56" t="n">
        <v>1</v>
      </c>
      <c r="B117" s="57" t="s">
        <v>107</v>
      </c>
      <c r="C117" s="58" t="n">
        <v>100000000</v>
      </c>
    </row>
    <row r="118" customFormat="false" ht="15" hidden="false" customHeight="true" outlineLevel="0" collapsed="false">
      <c r="A118" s="56" t="n">
        <v>2</v>
      </c>
      <c r="B118" s="57" t="s">
        <v>200</v>
      </c>
      <c r="C118" s="58" t="n">
        <v>100000000</v>
      </c>
    </row>
    <row r="119" customFormat="false" ht="15" hidden="false" customHeight="true" outlineLevel="0" collapsed="false">
      <c r="A119" s="56" t="n">
        <v>3</v>
      </c>
      <c r="B119" s="57" t="s">
        <v>201</v>
      </c>
      <c r="C119" s="58" t="n">
        <v>100000000</v>
      </c>
    </row>
    <row r="120" customFormat="false" ht="15" hidden="false" customHeight="true" outlineLevel="0" collapsed="false">
      <c r="A120" s="56" t="n">
        <v>4</v>
      </c>
      <c r="B120" s="57" t="s">
        <v>202</v>
      </c>
      <c r="C120" s="58" t="n">
        <v>100000000</v>
      </c>
    </row>
    <row r="121" customFormat="false" ht="15" hidden="false" customHeight="true" outlineLevel="0" collapsed="false">
      <c r="A121" s="56" t="n">
        <v>5</v>
      </c>
      <c r="B121" s="57" t="s">
        <v>203</v>
      </c>
      <c r="C121" s="58" t="n">
        <v>100000000</v>
      </c>
    </row>
    <row r="122" customFormat="false" ht="15" hidden="false" customHeight="true" outlineLevel="0" collapsed="false">
      <c r="A122" s="56" t="n">
        <v>6</v>
      </c>
      <c r="B122" s="57" t="s">
        <v>204</v>
      </c>
      <c r="C122" s="58" t="n">
        <v>100000000</v>
      </c>
    </row>
    <row r="123" customFormat="false" ht="15" hidden="false" customHeight="true" outlineLevel="0" collapsed="false">
      <c r="A123" s="56" t="n">
        <v>7</v>
      </c>
      <c r="B123" s="57" t="s">
        <v>205</v>
      </c>
      <c r="C123" s="58" t="n">
        <v>100000000</v>
      </c>
    </row>
    <row r="124" customFormat="false" ht="15" hidden="false" customHeight="true" outlineLevel="0" collapsed="false">
      <c r="A124" s="56" t="n">
        <v>8</v>
      </c>
      <c r="B124" s="57" t="s">
        <v>206</v>
      </c>
      <c r="C124" s="58" t="n">
        <v>100000000</v>
      </c>
    </row>
    <row r="125" customFormat="false" ht="15" hidden="false" customHeight="true" outlineLevel="0" collapsed="false">
      <c r="A125" s="56" t="n">
        <v>9</v>
      </c>
      <c r="B125" s="57" t="s">
        <v>207</v>
      </c>
      <c r="C125" s="58" t="n">
        <v>100000000</v>
      </c>
    </row>
    <row r="126" customFormat="false" ht="15" hidden="false" customHeight="true" outlineLevel="0" collapsed="false">
      <c r="A126" s="56" t="n">
        <v>10</v>
      </c>
      <c r="B126" s="57" t="s">
        <v>208</v>
      </c>
      <c r="C126" s="58" t="n">
        <v>100000000</v>
      </c>
    </row>
    <row r="127" customFormat="false" ht="15" hidden="false" customHeight="true" outlineLevel="0" collapsed="false">
      <c r="A127" s="56" t="n">
        <v>11</v>
      </c>
      <c r="B127" s="57" t="s">
        <v>209</v>
      </c>
      <c r="C127" s="58" t="n">
        <v>100000000</v>
      </c>
    </row>
    <row r="128" customFormat="false" ht="15" hidden="false" customHeight="true" outlineLevel="0" collapsed="false">
      <c r="A128" s="56" t="n">
        <v>12</v>
      </c>
      <c r="B128" s="57" t="s">
        <v>210</v>
      </c>
      <c r="C128" s="58" t="n">
        <v>100000000</v>
      </c>
    </row>
    <row r="129" customFormat="false" ht="15" hidden="false" customHeight="true" outlineLevel="0" collapsed="false">
      <c r="A129" s="56" t="n">
        <v>13</v>
      </c>
      <c r="B129" s="57" t="s">
        <v>211</v>
      </c>
      <c r="C129" s="58" t="n">
        <v>100000000</v>
      </c>
    </row>
    <row r="130" customFormat="false" ht="15" hidden="false" customHeight="true" outlineLevel="0" collapsed="false">
      <c r="A130" s="56" t="n">
        <v>14</v>
      </c>
      <c r="B130" s="57" t="s">
        <v>212</v>
      </c>
      <c r="C130" s="58" t="n">
        <v>100000000</v>
      </c>
    </row>
    <row r="131" customFormat="false" ht="15" hidden="false" customHeight="true" outlineLevel="0" collapsed="false">
      <c r="A131" s="56" t="n">
        <v>15</v>
      </c>
      <c r="B131" s="57" t="s">
        <v>213</v>
      </c>
      <c r="C131" s="58" t="n">
        <v>100000000</v>
      </c>
    </row>
    <row r="132" customFormat="false" ht="15" hidden="false" customHeight="true" outlineLevel="0" collapsed="false">
      <c r="A132" s="53" t="s">
        <v>214</v>
      </c>
      <c r="B132" s="59" t="s">
        <v>215</v>
      </c>
      <c r="C132" s="55" t="n">
        <f aca="false">SUM(C133:C144)</f>
        <v>1200000000</v>
      </c>
    </row>
    <row r="133" customFormat="false" ht="15" hidden="false" customHeight="true" outlineLevel="0" collapsed="false">
      <c r="A133" s="56" t="n">
        <v>1</v>
      </c>
      <c r="B133" s="57" t="s">
        <v>216</v>
      </c>
      <c r="C133" s="58" t="n">
        <v>100000000</v>
      </c>
    </row>
    <row r="134" customFormat="false" ht="15" hidden="false" customHeight="true" outlineLevel="0" collapsed="false">
      <c r="A134" s="56" t="n">
        <v>2</v>
      </c>
      <c r="B134" s="57" t="s">
        <v>217</v>
      </c>
      <c r="C134" s="58" t="n">
        <v>100000000</v>
      </c>
    </row>
    <row r="135" customFormat="false" ht="15" hidden="false" customHeight="true" outlineLevel="0" collapsed="false">
      <c r="A135" s="56" t="n">
        <v>3</v>
      </c>
      <c r="B135" s="57" t="s">
        <v>218</v>
      </c>
      <c r="C135" s="58" t="n">
        <v>100000000</v>
      </c>
    </row>
    <row r="136" customFormat="false" ht="15" hidden="false" customHeight="true" outlineLevel="0" collapsed="false">
      <c r="A136" s="56" t="n">
        <v>4</v>
      </c>
      <c r="B136" s="57" t="s">
        <v>219</v>
      </c>
      <c r="C136" s="58" t="n">
        <v>100000000</v>
      </c>
    </row>
    <row r="137" customFormat="false" ht="15" hidden="false" customHeight="true" outlineLevel="0" collapsed="false">
      <c r="A137" s="56" t="n">
        <v>5</v>
      </c>
      <c r="B137" s="57" t="s">
        <v>220</v>
      </c>
      <c r="C137" s="58" t="n">
        <v>100000000</v>
      </c>
    </row>
    <row r="138" customFormat="false" ht="15" hidden="false" customHeight="true" outlineLevel="0" collapsed="false">
      <c r="A138" s="56" t="n">
        <v>6</v>
      </c>
      <c r="B138" s="57" t="s">
        <v>221</v>
      </c>
      <c r="C138" s="58" t="n">
        <v>100000000</v>
      </c>
    </row>
    <row r="139" customFormat="false" ht="15" hidden="false" customHeight="true" outlineLevel="0" collapsed="false">
      <c r="A139" s="56" t="n">
        <v>7</v>
      </c>
      <c r="B139" s="57" t="s">
        <v>222</v>
      </c>
      <c r="C139" s="58" t="n">
        <v>100000000</v>
      </c>
    </row>
    <row r="140" customFormat="false" ht="15" hidden="false" customHeight="true" outlineLevel="0" collapsed="false">
      <c r="A140" s="56" t="n">
        <v>8</v>
      </c>
      <c r="B140" s="57" t="s">
        <v>223</v>
      </c>
      <c r="C140" s="58" t="n">
        <v>100000000</v>
      </c>
    </row>
    <row r="141" customFormat="false" ht="15" hidden="false" customHeight="true" outlineLevel="0" collapsed="false">
      <c r="A141" s="56" t="n">
        <v>9</v>
      </c>
      <c r="B141" s="57" t="s">
        <v>224</v>
      </c>
      <c r="C141" s="58" t="n">
        <v>100000000</v>
      </c>
    </row>
    <row r="142" customFormat="false" ht="15" hidden="false" customHeight="true" outlineLevel="0" collapsed="false">
      <c r="A142" s="56" t="n">
        <v>10</v>
      </c>
      <c r="B142" s="57" t="s">
        <v>225</v>
      </c>
      <c r="C142" s="58" t="n">
        <v>100000000</v>
      </c>
    </row>
    <row r="143" customFormat="false" ht="15" hidden="false" customHeight="true" outlineLevel="0" collapsed="false">
      <c r="A143" s="56" t="n">
        <v>11</v>
      </c>
      <c r="B143" s="57" t="s">
        <v>226</v>
      </c>
      <c r="C143" s="58" t="n">
        <v>100000000</v>
      </c>
    </row>
    <row r="144" customFormat="false" ht="15" hidden="false" customHeight="true" outlineLevel="0" collapsed="false">
      <c r="A144" s="56" t="n">
        <v>12</v>
      </c>
      <c r="B144" s="57" t="s">
        <v>227</v>
      </c>
      <c r="C144" s="58" t="n">
        <v>100000000</v>
      </c>
    </row>
    <row r="145" customFormat="false" ht="15" hidden="false" customHeight="true" outlineLevel="0" collapsed="false">
      <c r="A145" s="53" t="s">
        <v>228</v>
      </c>
      <c r="B145" s="59" t="s">
        <v>229</v>
      </c>
      <c r="C145" s="55" t="n">
        <f aca="false">SUM(C146:C157)</f>
        <v>1200000000</v>
      </c>
    </row>
    <row r="146" customFormat="false" ht="15" hidden="false" customHeight="true" outlineLevel="0" collapsed="false">
      <c r="A146" s="56" t="n">
        <v>1</v>
      </c>
      <c r="B146" s="57" t="s">
        <v>230</v>
      </c>
      <c r="C146" s="58" t="n">
        <v>100000000</v>
      </c>
    </row>
    <row r="147" customFormat="false" ht="15" hidden="false" customHeight="true" outlineLevel="0" collapsed="false">
      <c r="A147" s="56" t="n">
        <v>2</v>
      </c>
      <c r="B147" s="57" t="s">
        <v>183</v>
      </c>
      <c r="C147" s="58" t="n">
        <v>100000000</v>
      </c>
    </row>
    <row r="148" customFormat="false" ht="15" hidden="false" customHeight="true" outlineLevel="0" collapsed="false">
      <c r="A148" s="56" t="n">
        <v>3</v>
      </c>
      <c r="B148" s="57" t="s">
        <v>231</v>
      </c>
      <c r="C148" s="58" t="n">
        <v>100000000</v>
      </c>
    </row>
    <row r="149" customFormat="false" ht="15" hidden="false" customHeight="true" outlineLevel="0" collapsed="false">
      <c r="A149" s="56" t="n">
        <v>4</v>
      </c>
      <c r="B149" s="57" t="s">
        <v>232</v>
      </c>
      <c r="C149" s="58" t="n">
        <v>100000000</v>
      </c>
    </row>
    <row r="150" customFormat="false" ht="15" hidden="false" customHeight="true" outlineLevel="0" collapsed="false">
      <c r="A150" s="56" t="n">
        <v>5</v>
      </c>
      <c r="B150" s="57" t="s">
        <v>175</v>
      </c>
      <c r="C150" s="58" t="n">
        <v>100000000</v>
      </c>
    </row>
    <row r="151" customFormat="false" ht="15" hidden="false" customHeight="true" outlineLevel="0" collapsed="false">
      <c r="A151" s="56" t="n">
        <v>6</v>
      </c>
      <c r="B151" s="57" t="s">
        <v>233</v>
      </c>
      <c r="C151" s="58" t="n">
        <v>100000000</v>
      </c>
    </row>
    <row r="152" customFormat="false" ht="15" hidden="false" customHeight="true" outlineLevel="0" collapsed="false">
      <c r="A152" s="56" t="n">
        <v>7</v>
      </c>
      <c r="B152" s="57" t="s">
        <v>234</v>
      </c>
      <c r="C152" s="58" t="n">
        <v>100000000</v>
      </c>
    </row>
    <row r="153" customFormat="false" ht="15" hidden="false" customHeight="true" outlineLevel="0" collapsed="false">
      <c r="A153" s="56" t="n">
        <v>8</v>
      </c>
      <c r="B153" s="57" t="s">
        <v>235</v>
      </c>
      <c r="C153" s="58" t="n">
        <v>100000000</v>
      </c>
    </row>
    <row r="154" customFormat="false" ht="15" hidden="false" customHeight="true" outlineLevel="0" collapsed="false">
      <c r="A154" s="56" t="n">
        <v>9</v>
      </c>
      <c r="B154" s="57" t="s">
        <v>236</v>
      </c>
      <c r="C154" s="58" t="n">
        <v>100000000</v>
      </c>
    </row>
    <row r="155" customFormat="false" ht="15" hidden="false" customHeight="true" outlineLevel="0" collapsed="false">
      <c r="A155" s="56" t="n">
        <v>10</v>
      </c>
      <c r="B155" s="57" t="s">
        <v>181</v>
      </c>
      <c r="C155" s="58" t="n">
        <v>100000000</v>
      </c>
    </row>
    <row r="156" customFormat="false" ht="15" hidden="false" customHeight="true" outlineLevel="0" collapsed="false">
      <c r="A156" s="56" t="n">
        <v>11</v>
      </c>
      <c r="B156" s="57" t="s">
        <v>237</v>
      </c>
      <c r="C156" s="58" t="n">
        <v>100000000</v>
      </c>
    </row>
    <row r="157" customFormat="false" ht="15" hidden="false" customHeight="true" outlineLevel="0" collapsed="false">
      <c r="A157" s="56" t="n">
        <v>12</v>
      </c>
      <c r="B157" s="57" t="s">
        <v>238</v>
      </c>
      <c r="C157" s="58" t="n">
        <v>100000000</v>
      </c>
    </row>
    <row r="158" customFormat="false" ht="15" hidden="false" customHeight="true" outlineLevel="0" collapsed="false">
      <c r="A158" s="53" t="s">
        <v>239</v>
      </c>
      <c r="B158" s="59" t="s">
        <v>240</v>
      </c>
      <c r="C158" s="55" t="n">
        <f aca="false">SUM(C159:C169)</f>
        <v>1100000000</v>
      </c>
    </row>
    <row r="159" customFormat="false" ht="15" hidden="false" customHeight="true" outlineLevel="0" collapsed="false">
      <c r="A159" s="56" t="n">
        <v>1</v>
      </c>
      <c r="B159" s="57" t="s">
        <v>241</v>
      </c>
      <c r="C159" s="58" t="n">
        <v>100000000</v>
      </c>
    </row>
    <row r="160" customFormat="false" ht="15" hidden="false" customHeight="true" outlineLevel="0" collapsed="false">
      <c r="A160" s="56" t="n">
        <v>2</v>
      </c>
      <c r="B160" s="57" t="s">
        <v>242</v>
      </c>
      <c r="C160" s="58" t="n">
        <v>100000000</v>
      </c>
    </row>
    <row r="161" customFormat="false" ht="15" hidden="false" customHeight="true" outlineLevel="0" collapsed="false">
      <c r="A161" s="56" t="n">
        <v>3</v>
      </c>
      <c r="B161" s="57" t="s">
        <v>243</v>
      </c>
      <c r="C161" s="58" t="n">
        <v>100000000</v>
      </c>
    </row>
    <row r="162" customFormat="false" ht="15" hidden="false" customHeight="true" outlineLevel="0" collapsed="false">
      <c r="A162" s="56" t="n">
        <v>4</v>
      </c>
      <c r="B162" s="57" t="s">
        <v>244</v>
      </c>
      <c r="C162" s="58" t="n">
        <v>100000000</v>
      </c>
    </row>
    <row r="163" customFormat="false" ht="15" hidden="false" customHeight="true" outlineLevel="0" collapsed="false">
      <c r="A163" s="56" t="n">
        <v>5</v>
      </c>
      <c r="B163" s="57" t="s">
        <v>245</v>
      </c>
      <c r="C163" s="58" t="n">
        <v>100000000</v>
      </c>
    </row>
    <row r="164" customFormat="false" ht="15" hidden="false" customHeight="true" outlineLevel="0" collapsed="false">
      <c r="A164" s="56" t="n">
        <v>6</v>
      </c>
      <c r="B164" s="57" t="s">
        <v>246</v>
      </c>
      <c r="C164" s="58" t="n">
        <v>100000000</v>
      </c>
    </row>
    <row r="165" customFormat="false" ht="15" hidden="false" customHeight="true" outlineLevel="0" collapsed="false">
      <c r="A165" s="56" t="n">
        <v>7</v>
      </c>
      <c r="B165" s="57" t="s">
        <v>247</v>
      </c>
      <c r="C165" s="58" t="n">
        <v>100000000</v>
      </c>
    </row>
    <row r="166" customFormat="false" ht="15" hidden="false" customHeight="true" outlineLevel="0" collapsed="false">
      <c r="A166" s="56" t="n">
        <v>8</v>
      </c>
      <c r="B166" s="57" t="s">
        <v>248</v>
      </c>
      <c r="C166" s="58" t="n">
        <v>100000000</v>
      </c>
    </row>
    <row r="167" customFormat="false" ht="15" hidden="false" customHeight="true" outlineLevel="0" collapsed="false">
      <c r="A167" s="56" t="n">
        <v>9</v>
      </c>
      <c r="B167" s="57" t="s">
        <v>249</v>
      </c>
      <c r="C167" s="58" t="n">
        <v>100000000</v>
      </c>
    </row>
    <row r="168" customFormat="false" ht="15" hidden="false" customHeight="true" outlineLevel="0" collapsed="false">
      <c r="A168" s="56" t="n">
        <v>10</v>
      </c>
      <c r="B168" s="57" t="s">
        <v>250</v>
      </c>
      <c r="C168" s="58" t="n">
        <v>100000000</v>
      </c>
    </row>
    <row r="169" customFormat="false" ht="15" hidden="false" customHeight="true" outlineLevel="0" collapsed="false">
      <c r="A169" s="56" t="n">
        <v>11</v>
      </c>
      <c r="B169" s="57" t="s">
        <v>251</v>
      </c>
      <c r="C169" s="58" t="n">
        <v>100000000</v>
      </c>
    </row>
    <row r="170" customFormat="false" ht="15" hidden="false" customHeight="true" outlineLevel="0" collapsed="false">
      <c r="A170" s="53" t="s">
        <v>252</v>
      </c>
      <c r="B170" s="59" t="s">
        <v>253</v>
      </c>
      <c r="C170" s="55" t="n">
        <f aca="false">SUM(C171:C181)</f>
        <v>1100000000</v>
      </c>
    </row>
    <row r="171" customFormat="false" ht="15" hidden="false" customHeight="true" outlineLevel="0" collapsed="false">
      <c r="A171" s="56" t="n">
        <v>1</v>
      </c>
      <c r="B171" s="57" t="s">
        <v>254</v>
      </c>
      <c r="C171" s="58" t="n">
        <v>100000000</v>
      </c>
    </row>
    <row r="172" customFormat="false" ht="15" hidden="false" customHeight="true" outlineLevel="0" collapsed="false">
      <c r="A172" s="56" t="n">
        <v>2</v>
      </c>
      <c r="B172" s="57" t="s">
        <v>255</v>
      </c>
      <c r="C172" s="58" t="n">
        <v>100000000</v>
      </c>
    </row>
    <row r="173" customFormat="false" ht="15" hidden="false" customHeight="true" outlineLevel="0" collapsed="false">
      <c r="A173" s="56" t="n">
        <v>3</v>
      </c>
      <c r="B173" s="57" t="s">
        <v>256</v>
      </c>
      <c r="C173" s="58" t="n">
        <v>100000000</v>
      </c>
    </row>
    <row r="174" customFormat="false" ht="15" hidden="false" customHeight="true" outlineLevel="0" collapsed="false">
      <c r="A174" s="56" t="n">
        <v>4</v>
      </c>
      <c r="B174" s="57" t="s">
        <v>257</v>
      </c>
      <c r="C174" s="58" t="n">
        <v>100000000</v>
      </c>
    </row>
    <row r="175" customFormat="false" ht="15" hidden="false" customHeight="true" outlineLevel="0" collapsed="false">
      <c r="A175" s="56" t="n">
        <v>5</v>
      </c>
      <c r="B175" s="57" t="s">
        <v>258</v>
      </c>
      <c r="C175" s="58" t="n">
        <v>100000000</v>
      </c>
    </row>
    <row r="176" customFormat="false" ht="15" hidden="false" customHeight="true" outlineLevel="0" collapsed="false">
      <c r="A176" s="56" t="n">
        <v>6</v>
      </c>
      <c r="B176" s="57" t="s">
        <v>259</v>
      </c>
      <c r="C176" s="58" t="n">
        <v>100000000</v>
      </c>
    </row>
    <row r="177" customFormat="false" ht="15" hidden="false" customHeight="true" outlineLevel="0" collapsed="false">
      <c r="A177" s="56" t="n">
        <v>7</v>
      </c>
      <c r="B177" s="57" t="s">
        <v>260</v>
      </c>
      <c r="C177" s="58" t="n">
        <v>100000000</v>
      </c>
    </row>
    <row r="178" customFormat="false" ht="15" hidden="false" customHeight="true" outlineLevel="0" collapsed="false">
      <c r="A178" s="56" t="n">
        <v>8</v>
      </c>
      <c r="B178" s="57" t="s">
        <v>261</v>
      </c>
      <c r="C178" s="58" t="n">
        <v>100000000</v>
      </c>
    </row>
    <row r="179" customFormat="false" ht="15" hidden="false" customHeight="true" outlineLevel="0" collapsed="false">
      <c r="A179" s="56" t="n">
        <v>9</v>
      </c>
      <c r="B179" s="57" t="s">
        <v>262</v>
      </c>
      <c r="C179" s="58" t="n">
        <v>100000000</v>
      </c>
    </row>
    <row r="180" customFormat="false" ht="15" hidden="false" customHeight="true" outlineLevel="0" collapsed="false">
      <c r="A180" s="56" t="n">
        <v>10</v>
      </c>
      <c r="B180" s="57" t="s">
        <v>263</v>
      </c>
      <c r="C180" s="58" t="n">
        <v>100000000</v>
      </c>
    </row>
    <row r="181" customFormat="false" ht="15" hidden="false" customHeight="true" outlineLevel="0" collapsed="false">
      <c r="A181" s="56" t="n">
        <v>11</v>
      </c>
      <c r="B181" s="57" t="s">
        <v>264</v>
      </c>
      <c r="C181" s="58" t="n">
        <v>100000000</v>
      </c>
    </row>
    <row r="182" customFormat="false" ht="15" hidden="false" customHeight="true" outlineLevel="0" collapsed="false">
      <c r="A182" s="53" t="s">
        <v>265</v>
      </c>
      <c r="B182" s="59" t="s">
        <v>266</v>
      </c>
      <c r="C182" s="55" t="n">
        <f aca="false">SUM(C183:C194)</f>
        <v>1200000000</v>
      </c>
    </row>
    <row r="183" customFormat="false" ht="15" hidden="false" customHeight="true" outlineLevel="0" collapsed="false">
      <c r="A183" s="56" t="n">
        <v>1</v>
      </c>
      <c r="B183" s="57" t="s">
        <v>267</v>
      </c>
      <c r="C183" s="58" t="n">
        <v>100000000</v>
      </c>
    </row>
    <row r="184" customFormat="false" ht="15" hidden="false" customHeight="true" outlineLevel="0" collapsed="false">
      <c r="A184" s="56" t="n">
        <v>2</v>
      </c>
      <c r="B184" s="57" t="s">
        <v>268</v>
      </c>
      <c r="C184" s="58" t="n">
        <v>100000000</v>
      </c>
    </row>
    <row r="185" customFormat="false" ht="15" hidden="false" customHeight="true" outlineLevel="0" collapsed="false">
      <c r="A185" s="56" t="n">
        <v>3</v>
      </c>
      <c r="B185" s="57" t="s">
        <v>269</v>
      </c>
      <c r="C185" s="58" t="n">
        <v>100000000</v>
      </c>
    </row>
    <row r="186" customFormat="false" ht="15" hidden="false" customHeight="true" outlineLevel="0" collapsed="false">
      <c r="A186" s="56" t="n">
        <v>4</v>
      </c>
      <c r="B186" s="57" t="s">
        <v>270</v>
      </c>
      <c r="C186" s="58" t="n">
        <v>100000000</v>
      </c>
    </row>
    <row r="187" customFormat="false" ht="15" hidden="false" customHeight="true" outlineLevel="0" collapsed="false">
      <c r="A187" s="56" t="n">
        <v>5</v>
      </c>
      <c r="B187" s="57" t="s">
        <v>177</v>
      </c>
      <c r="C187" s="58" t="n">
        <v>100000000</v>
      </c>
    </row>
    <row r="188" customFormat="false" ht="15" hidden="false" customHeight="true" outlineLevel="0" collapsed="false">
      <c r="A188" s="56" t="n">
        <v>6</v>
      </c>
      <c r="B188" s="57" t="s">
        <v>271</v>
      </c>
      <c r="C188" s="58" t="n">
        <v>100000000</v>
      </c>
    </row>
    <row r="189" customFormat="false" ht="15" hidden="false" customHeight="true" outlineLevel="0" collapsed="false">
      <c r="A189" s="56" t="n">
        <v>7</v>
      </c>
      <c r="B189" s="57" t="s">
        <v>272</v>
      </c>
      <c r="C189" s="58" t="n">
        <v>100000000</v>
      </c>
    </row>
    <row r="190" customFormat="false" ht="15" hidden="false" customHeight="true" outlineLevel="0" collapsed="false">
      <c r="A190" s="56" t="n">
        <v>8</v>
      </c>
      <c r="B190" s="57" t="s">
        <v>273</v>
      </c>
      <c r="C190" s="58" t="n">
        <v>100000000</v>
      </c>
    </row>
    <row r="191" customFormat="false" ht="15" hidden="false" customHeight="true" outlineLevel="0" collapsed="false">
      <c r="A191" s="56" t="n">
        <v>9</v>
      </c>
      <c r="B191" s="57" t="s">
        <v>274</v>
      </c>
      <c r="C191" s="58" t="n">
        <v>100000000</v>
      </c>
    </row>
    <row r="192" customFormat="false" ht="15" hidden="false" customHeight="true" outlineLevel="0" collapsed="false">
      <c r="A192" s="56" t="n">
        <v>10</v>
      </c>
      <c r="B192" s="57" t="s">
        <v>275</v>
      </c>
      <c r="C192" s="58" t="n">
        <v>100000000</v>
      </c>
    </row>
    <row r="193" customFormat="false" ht="15" hidden="false" customHeight="true" outlineLevel="0" collapsed="false">
      <c r="A193" s="56" t="n">
        <v>11</v>
      </c>
      <c r="B193" s="57" t="s">
        <v>276</v>
      </c>
      <c r="C193" s="58" t="n">
        <v>100000000</v>
      </c>
    </row>
    <row r="194" customFormat="false" ht="15" hidden="false" customHeight="true" outlineLevel="0" collapsed="false">
      <c r="A194" s="56" t="n">
        <v>12</v>
      </c>
      <c r="B194" s="57" t="s">
        <v>277</v>
      </c>
      <c r="C194" s="58" t="n">
        <v>100000000</v>
      </c>
    </row>
    <row r="195" customFormat="false" ht="15" hidden="false" customHeight="true" outlineLevel="0" collapsed="false">
      <c r="A195" s="53" t="s">
        <v>278</v>
      </c>
      <c r="B195" s="59" t="s">
        <v>279</v>
      </c>
      <c r="C195" s="55" t="n">
        <f aca="false">SUM(C196:C207)</f>
        <v>1200000000</v>
      </c>
    </row>
    <row r="196" customFormat="false" ht="15" hidden="false" customHeight="true" outlineLevel="0" collapsed="false">
      <c r="A196" s="56" t="n">
        <v>1</v>
      </c>
      <c r="B196" s="57" t="s">
        <v>280</v>
      </c>
      <c r="C196" s="58" t="n">
        <v>100000000</v>
      </c>
    </row>
    <row r="197" customFormat="false" ht="15" hidden="false" customHeight="true" outlineLevel="0" collapsed="false">
      <c r="A197" s="56" t="n">
        <v>2</v>
      </c>
      <c r="B197" s="57" t="s">
        <v>281</v>
      </c>
      <c r="C197" s="58" t="n">
        <v>100000000</v>
      </c>
    </row>
    <row r="198" customFormat="false" ht="15" hidden="false" customHeight="true" outlineLevel="0" collapsed="false">
      <c r="A198" s="56" t="n">
        <v>3</v>
      </c>
      <c r="B198" s="57" t="s">
        <v>282</v>
      </c>
      <c r="C198" s="58" t="n">
        <v>100000000</v>
      </c>
    </row>
    <row r="199" customFormat="false" ht="15" hidden="false" customHeight="true" outlineLevel="0" collapsed="false">
      <c r="A199" s="56" t="n">
        <v>4</v>
      </c>
      <c r="B199" s="57" t="s">
        <v>283</v>
      </c>
      <c r="C199" s="58" t="n">
        <v>100000000</v>
      </c>
    </row>
    <row r="200" customFormat="false" ht="15" hidden="false" customHeight="true" outlineLevel="0" collapsed="false">
      <c r="A200" s="56" t="n">
        <v>5</v>
      </c>
      <c r="B200" s="57" t="s">
        <v>284</v>
      </c>
      <c r="C200" s="58" t="n">
        <v>100000000</v>
      </c>
    </row>
    <row r="201" customFormat="false" ht="15" hidden="false" customHeight="true" outlineLevel="0" collapsed="false">
      <c r="A201" s="56" t="n">
        <v>6</v>
      </c>
      <c r="B201" s="57" t="s">
        <v>285</v>
      </c>
      <c r="C201" s="58" t="n">
        <v>100000000</v>
      </c>
    </row>
    <row r="202" customFormat="false" ht="15" hidden="false" customHeight="true" outlineLevel="0" collapsed="false">
      <c r="A202" s="56" t="n">
        <v>7</v>
      </c>
      <c r="B202" s="57" t="s">
        <v>286</v>
      </c>
      <c r="C202" s="58" t="n">
        <v>100000000</v>
      </c>
    </row>
    <row r="203" customFormat="false" ht="15" hidden="false" customHeight="true" outlineLevel="0" collapsed="false">
      <c r="A203" s="56" t="n">
        <v>8</v>
      </c>
      <c r="B203" s="57" t="s">
        <v>287</v>
      </c>
      <c r="C203" s="58" t="n">
        <v>100000000</v>
      </c>
    </row>
    <row r="204" customFormat="false" ht="15" hidden="false" customHeight="true" outlineLevel="0" collapsed="false">
      <c r="A204" s="56" t="n">
        <v>9</v>
      </c>
      <c r="B204" s="57" t="s">
        <v>288</v>
      </c>
      <c r="C204" s="58" t="n">
        <v>100000000</v>
      </c>
    </row>
    <row r="205" customFormat="false" ht="15" hidden="false" customHeight="true" outlineLevel="0" collapsed="false">
      <c r="A205" s="56" t="n">
        <v>10</v>
      </c>
      <c r="B205" s="57" t="s">
        <v>289</v>
      </c>
      <c r="C205" s="58" t="n">
        <v>100000000</v>
      </c>
    </row>
    <row r="206" customFormat="false" ht="15" hidden="false" customHeight="true" outlineLevel="0" collapsed="false">
      <c r="A206" s="56" t="n">
        <v>11</v>
      </c>
      <c r="B206" s="57" t="s">
        <v>290</v>
      </c>
      <c r="C206" s="58" t="n">
        <v>100000000</v>
      </c>
    </row>
    <row r="207" customFormat="false" ht="15" hidden="false" customHeight="true" outlineLevel="0" collapsed="false">
      <c r="A207" s="56" t="n">
        <v>12</v>
      </c>
      <c r="B207" s="57" t="s">
        <v>183</v>
      </c>
      <c r="C207" s="58" t="n">
        <v>100000000</v>
      </c>
    </row>
    <row r="208" customFormat="false" ht="15" hidden="false" customHeight="true" outlineLevel="0" collapsed="false">
      <c r="A208" s="53" t="s">
        <v>291</v>
      </c>
      <c r="B208" s="59" t="s">
        <v>292</v>
      </c>
      <c r="C208" s="55" t="n">
        <f aca="false">SUM(C209:C217)</f>
        <v>900000000</v>
      </c>
    </row>
    <row r="209" customFormat="false" ht="15" hidden="false" customHeight="true" outlineLevel="0" collapsed="false">
      <c r="A209" s="56" t="n">
        <v>1</v>
      </c>
      <c r="B209" s="57" t="s">
        <v>177</v>
      </c>
      <c r="C209" s="58" t="n">
        <v>100000000</v>
      </c>
    </row>
    <row r="210" customFormat="false" ht="15" hidden="false" customHeight="true" outlineLevel="0" collapsed="false">
      <c r="A210" s="56" t="n">
        <v>2</v>
      </c>
      <c r="B210" s="57" t="s">
        <v>293</v>
      </c>
      <c r="C210" s="58" t="n">
        <v>100000000</v>
      </c>
    </row>
    <row r="211" customFormat="false" ht="15" hidden="false" customHeight="true" outlineLevel="0" collapsed="false">
      <c r="A211" s="56" t="n">
        <v>3</v>
      </c>
      <c r="B211" s="57" t="s">
        <v>294</v>
      </c>
      <c r="C211" s="58" t="n">
        <v>100000000</v>
      </c>
    </row>
    <row r="212" customFormat="false" ht="15" hidden="false" customHeight="true" outlineLevel="0" collapsed="false">
      <c r="A212" s="56" t="n">
        <v>4</v>
      </c>
      <c r="B212" s="57" t="s">
        <v>295</v>
      </c>
      <c r="C212" s="58" t="n">
        <v>100000000</v>
      </c>
    </row>
    <row r="213" customFormat="false" ht="15" hidden="false" customHeight="true" outlineLevel="0" collapsed="false">
      <c r="A213" s="56" t="n">
        <v>5</v>
      </c>
      <c r="B213" s="57" t="s">
        <v>296</v>
      </c>
      <c r="C213" s="58" t="n">
        <v>100000000</v>
      </c>
    </row>
    <row r="214" customFormat="false" ht="15" hidden="false" customHeight="true" outlineLevel="0" collapsed="false">
      <c r="A214" s="56" t="n">
        <v>6</v>
      </c>
      <c r="B214" s="57" t="s">
        <v>297</v>
      </c>
      <c r="C214" s="58" t="n">
        <v>100000000</v>
      </c>
    </row>
    <row r="215" customFormat="false" ht="15" hidden="false" customHeight="true" outlineLevel="0" collapsed="false">
      <c r="A215" s="56" t="n">
        <v>7</v>
      </c>
      <c r="B215" s="57" t="s">
        <v>298</v>
      </c>
      <c r="C215" s="58" t="n">
        <v>100000000</v>
      </c>
    </row>
    <row r="216" customFormat="false" ht="15" hidden="false" customHeight="true" outlineLevel="0" collapsed="false">
      <c r="A216" s="56" t="n">
        <v>8</v>
      </c>
      <c r="B216" s="57" t="s">
        <v>299</v>
      </c>
      <c r="C216" s="58" t="n">
        <v>100000000</v>
      </c>
    </row>
    <row r="217" customFormat="false" ht="15" hidden="false" customHeight="true" outlineLevel="0" collapsed="false">
      <c r="A217" s="56" t="n">
        <v>9</v>
      </c>
      <c r="B217" s="57" t="s">
        <v>300</v>
      </c>
      <c r="C217" s="58" t="n">
        <v>100000000</v>
      </c>
    </row>
    <row r="218" customFormat="false" ht="15" hidden="false" customHeight="true" outlineLevel="0" collapsed="false">
      <c r="A218" s="53" t="s">
        <v>301</v>
      </c>
      <c r="B218" s="59" t="s">
        <v>302</v>
      </c>
      <c r="C218" s="55" t="n">
        <f aca="false">SUM(C219:C228)</f>
        <v>1000000000</v>
      </c>
    </row>
    <row r="219" customFormat="false" ht="15" hidden="false" customHeight="true" outlineLevel="0" collapsed="false">
      <c r="A219" s="60" t="n">
        <v>1</v>
      </c>
      <c r="B219" s="61" t="s">
        <v>303</v>
      </c>
      <c r="C219" s="58" t="n">
        <v>100000000</v>
      </c>
    </row>
    <row r="220" customFormat="false" ht="15" hidden="false" customHeight="true" outlineLevel="0" collapsed="false">
      <c r="A220" s="60" t="n">
        <v>2</v>
      </c>
      <c r="B220" s="61" t="s">
        <v>304</v>
      </c>
      <c r="C220" s="58" t="n">
        <v>100000000</v>
      </c>
    </row>
    <row r="221" customFormat="false" ht="15" hidden="false" customHeight="true" outlineLevel="0" collapsed="false">
      <c r="A221" s="60" t="n">
        <v>3</v>
      </c>
      <c r="B221" s="61" t="s">
        <v>305</v>
      </c>
      <c r="C221" s="58" t="n">
        <v>100000000</v>
      </c>
    </row>
    <row r="222" customFormat="false" ht="15" hidden="false" customHeight="true" outlineLevel="0" collapsed="false">
      <c r="A222" s="56" t="n">
        <v>4</v>
      </c>
      <c r="B222" s="57" t="s">
        <v>306</v>
      </c>
      <c r="C222" s="58" t="n">
        <v>100000000</v>
      </c>
    </row>
    <row r="223" customFormat="false" ht="15" hidden="false" customHeight="true" outlineLevel="0" collapsed="false">
      <c r="A223" s="56" t="n">
        <v>5</v>
      </c>
      <c r="B223" s="57" t="s">
        <v>307</v>
      </c>
      <c r="C223" s="58" t="n">
        <v>100000000</v>
      </c>
    </row>
    <row r="224" customFormat="false" ht="15" hidden="false" customHeight="true" outlineLevel="0" collapsed="false">
      <c r="A224" s="56" t="n">
        <v>6</v>
      </c>
      <c r="B224" s="57" t="s">
        <v>308</v>
      </c>
      <c r="C224" s="58" t="n">
        <v>100000000</v>
      </c>
    </row>
    <row r="225" customFormat="false" ht="15" hidden="false" customHeight="true" outlineLevel="0" collapsed="false">
      <c r="A225" s="56" t="n">
        <v>7</v>
      </c>
      <c r="B225" s="57" t="s">
        <v>309</v>
      </c>
      <c r="C225" s="58" t="n">
        <v>100000000</v>
      </c>
    </row>
    <row r="226" customFormat="false" ht="15" hidden="false" customHeight="true" outlineLevel="0" collapsed="false">
      <c r="A226" s="56" t="n">
        <v>8</v>
      </c>
      <c r="B226" s="57" t="s">
        <v>310</v>
      </c>
      <c r="C226" s="58" t="n">
        <v>100000000</v>
      </c>
    </row>
    <row r="227" customFormat="false" ht="15" hidden="false" customHeight="true" outlineLevel="0" collapsed="false">
      <c r="A227" s="56" t="n">
        <v>9</v>
      </c>
      <c r="B227" s="57" t="s">
        <v>311</v>
      </c>
      <c r="C227" s="58" t="n">
        <v>100000000</v>
      </c>
    </row>
    <row r="228" customFormat="false" ht="15" hidden="false" customHeight="true" outlineLevel="0" collapsed="false">
      <c r="A228" s="56" t="n">
        <v>10</v>
      </c>
      <c r="B228" s="57" t="s">
        <v>312</v>
      </c>
      <c r="C228" s="58" t="n">
        <v>100000000</v>
      </c>
    </row>
    <row r="229" customFormat="false" ht="15" hidden="false" customHeight="true" outlineLevel="0" collapsed="false">
      <c r="A229" s="62" t="s">
        <v>55</v>
      </c>
      <c r="B229" s="62"/>
      <c r="C229" s="55" t="n">
        <f aca="false">SUM(C218+C208+C195+C182+C170+C158+C145+C132+C116+C102+C85+C71+C65+C47+C35+C25+C12+C4)</f>
        <v>20700000000</v>
      </c>
    </row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</sheetData>
  <mergeCells count="1">
    <mergeCell ref="A229:B229"/>
  </mergeCells>
  <printOptions headings="false" gridLines="false" gridLinesSet="true" horizontalCentered="false" verticalCentered="false"/>
  <pageMargins left="0.905555555555556" right="0.511805555555555" top="0.354166666666667" bottom="1.33888888888889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2015-02-02T01:43:01Z</dcterms:created>
  <dc:creator>User</dc:creator>
  <dc:description/>
  <dc:language>en-US</dc:language>
  <cp:lastModifiedBy/>
  <cp:lastPrinted>2020-06-17T08:05:58Z</cp:lastPrinted>
  <dcterms:modified xsi:type="dcterms:W3CDTF">2020-11-15T00:28:48Z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