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tsamsonov/GitHub/grwat/data-raw/"/>
    </mc:Choice>
  </mc:AlternateContent>
  <xr:revisionPtr revIDLastSave="0" documentId="8_{A07FBE24-29AA-474E-8EE3-D4686C201AC7}" xr6:coauthVersionLast="36" xr6:coauthVersionMax="36" xr10:uidLastSave="{00000000-0000-0000-0000-000000000000}"/>
  <bookViews>
    <workbookView xWindow="0" yWindow="460" windowWidth="51200" windowHeight="27220" tabRatio="500" xr2:uid="{00000000-000D-0000-FFFF-FFFF00000000}"/>
  </bookViews>
  <sheets>
    <sheet name="Лист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" i="1" l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</calcChain>
</file>

<file path=xl/sharedStrings.xml><?xml version="1.0" encoding="utf-8"?>
<sst xmlns="http://schemas.openxmlformats.org/spreadsheetml/2006/main" count="642" uniqueCount="226">
  <si>
    <t>year_number</t>
  </si>
  <si>
    <t>Номер водохозяйственного года в ряду наблюдений</t>
  </si>
  <si>
    <t>Year1</t>
  </si>
  <si>
    <t>Год, когда начинается водохозяйственный год</t>
  </si>
  <si>
    <t>Year2</t>
  </si>
  <si>
    <t>Год, когда заканчивается водохозяйственный год</t>
  </si>
  <si>
    <t>datestart</t>
  </si>
  <si>
    <t>Дата начала половодья</t>
  </si>
  <si>
    <t>datepolend</t>
  </si>
  <si>
    <t>Дата окончания половодья</t>
  </si>
  <si>
    <t>Qy</t>
  </si>
  <si>
    <t>Средний расход за водохозяйственнй год</t>
  </si>
  <si>
    <t>Qmax</t>
  </si>
  <si>
    <t>Максимальный расход за водохозяйственный год</t>
  </si>
  <si>
    <t>datemax</t>
  </si>
  <si>
    <t>Дата максимального расхода за водохозяйственный год</t>
  </si>
  <si>
    <t>Qygr</t>
  </si>
  <si>
    <t>Средний расход грунтовых вод за водохозяйственный год</t>
  </si>
  <si>
    <t>Qmmsummer</t>
  </si>
  <si>
    <t>Минимальный месячный расход за лето</t>
  </si>
  <si>
    <t>monmmsummer</t>
  </si>
  <si>
    <t>Месяц минимального месячного расхода за лето</t>
  </si>
  <si>
    <t>Qmmwin</t>
  </si>
  <si>
    <t>Минимальный месячный расход за зиму</t>
  </si>
  <si>
    <t>nommwin</t>
  </si>
  <si>
    <t>Месяц минимального месячного расхода за зиму</t>
  </si>
  <si>
    <t>Q30s</t>
  </si>
  <si>
    <t>Минимальный 30-суточный расход за лето</t>
  </si>
  <si>
    <t>Дата начала минимального 30-суточного расхода за лето</t>
  </si>
  <si>
    <t>Дата окончания минимального 30-суточного расхода за лето</t>
  </si>
  <si>
    <t>Q30w</t>
  </si>
  <si>
    <t>Минимальный 30-суточный расход за зиму</t>
  </si>
  <si>
    <t>Дата начала минимального 30-суточного расхода за зиму</t>
  </si>
  <si>
    <t>Дата окончания минимального 30-суточного расхода за зиму</t>
  </si>
  <si>
    <t>Q10s</t>
  </si>
  <si>
    <t>Минимальный 10-суточный расход за лето</t>
  </si>
  <si>
    <t>Дата начала минимального 10-суточного расхода за лето</t>
  </si>
  <si>
    <t>Дата окончания минимального 10-суточного расхода за лето</t>
  </si>
  <si>
    <t>Q10w</t>
  </si>
  <si>
    <t>Минимальный 10-суточный расход за зиму</t>
  </si>
  <si>
    <t>Дата начала минимального 10-суточного расхода за зиму</t>
  </si>
  <si>
    <t>Дата окончания минимального 10-суточного расхода за зиму</t>
  </si>
  <si>
    <t>Q5s</t>
  </si>
  <si>
    <t>Минимальный 5-суточный расход за лето</t>
  </si>
  <si>
    <t>Дата начала минимального 5-суточного расхода за лето</t>
  </si>
  <si>
    <t>Дата окончания минимального 5-суточного расхода за лето</t>
  </si>
  <si>
    <t>Q5w</t>
  </si>
  <si>
    <t>Минимальный 5-суточный расход за зиму</t>
  </si>
  <si>
    <t>Дата начала минимального 5-суточного расхода за зиму</t>
  </si>
  <si>
    <t>Дата окончания минимального 5-суточного расхода за зиму</t>
  </si>
  <si>
    <t>Характерные объемы стока</t>
  </si>
  <si>
    <t>Wy</t>
  </si>
  <si>
    <t>Объем годового стока</t>
  </si>
  <si>
    <t>Wgr</t>
  </si>
  <si>
    <t>Объем грунтового стока</t>
  </si>
  <si>
    <t>Wpol1</t>
  </si>
  <si>
    <t>Объем половодья вместе с объемом грунтовой составляющей стока</t>
  </si>
  <si>
    <t>Wpol2</t>
  </si>
  <si>
    <t>Объем половодья без грунтовой составляющей</t>
  </si>
  <si>
    <t>Wpol3</t>
  </si>
  <si>
    <t>Объем половодья вместе с наложенными дождевыми паводками и грунтовым стоком</t>
  </si>
  <si>
    <t>Wpavs1</t>
  </si>
  <si>
    <t>Объем дождевого стока вместе с объемом грунтовой составляющей стока</t>
  </si>
  <si>
    <t>Wpavs2</t>
  </si>
  <si>
    <t>Объем дождевого стока без грунтовой составляющей</t>
  </si>
  <si>
    <t>Wpavthaw1</t>
  </si>
  <si>
    <t>Объем оттепельного стока вместе с объемом грунтовой составляющей стока</t>
  </si>
  <si>
    <t>Wpavthaw2</t>
  </si>
  <si>
    <t>Объем оттепельного стока без грунтовой составляющей</t>
  </si>
  <si>
    <t>Qmaxpavs</t>
  </si>
  <si>
    <t>Максимальный расход дождевых паводков</t>
  </si>
  <si>
    <t>datemaxpavs</t>
  </si>
  <si>
    <t>Дата максимального расхода дождевых паводков</t>
  </si>
  <si>
    <t>Qmaxpavthaw</t>
  </si>
  <si>
    <t>Максимальный расход оттепельных паводков</t>
  </si>
  <si>
    <t>datemaxpavthaw</t>
  </si>
  <si>
    <t>Дата максимального расхода оттепельных паводков</t>
  </si>
  <si>
    <t>Специфические показатели</t>
  </si>
  <si>
    <t>SumProd</t>
  </si>
  <si>
    <t>Продолжительность летне-осенней межени</t>
  </si>
  <si>
    <t>DaysPavsSum</t>
  </si>
  <si>
    <t>Количество дней с паводками в летне-осенней межени</t>
  </si>
  <si>
    <t>WinProd</t>
  </si>
  <si>
    <t>Продолжительность зимней межени</t>
  </si>
  <si>
    <t>DaysThawWin</t>
  </si>
  <si>
    <t>Количество дней с паводками в зимней межени</t>
  </si>
  <si>
    <t>CvWin</t>
  </si>
  <si>
    <t>Относительная изменчивость расхода воды в зимнюю межень</t>
  </si>
  <si>
    <t>CvSum</t>
  </si>
  <si>
    <t>Относительная изменчивость расхода воды в летнюю межень</t>
  </si>
  <si>
    <t>CountPavs</t>
  </si>
  <si>
    <t>Количество дождевых паводков</t>
  </si>
  <si>
    <t>CountThaws</t>
  </si>
  <si>
    <t>Количество оттепельных паводков</t>
  </si>
  <si>
    <t>Group</t>
  </si>
  <si>
    <t>ID</t>
  </si>
  <si>
    <t>Name</t>
  </si>
  <si>
    <t>Units</t>
  </si>
  <si>
    <t>Характеристики года и половодья</t>
  </si>
  <si>
    <t>Характеристики межени</t>
  </si>
  <si>
    <t>Паводочные максимумы</t>
  </si>
  <si>
    <t>Position</t>
  </si>
  <si>
    <t>Width</t>
  </si>
  <si>
    <t>Type</t>
  </si>
  <si>
    <t>integer</t>
  </si>
  <si>
    <t>double</t>
  </si>
  <si>
    <t>Date</t>
  </si>
  <si>
    <t>Winter</t>
  </si>
  <si>
    <t>?</t>
  </si>
  <si>
    <t>line</t>
  </si>
  <si>
    <t>Chart</t>
  </si>
  <si>
    <t>step</t>
  </si>
  <si>
    <t>none</t>
  </si>
  <si>
    <t>Problems</t>
  </si>
  <si>
    <t>вместо номера или даты — число с плавающей точкой</t>
  </si>
  <si>
    <t>есть странные большие по модулю числа</t>
  </si>
  <si>
    <t>point</t>
  </si>
  <si>
    <t>Order</t>
  </si>
  <si>
    <t>Color</t>
  </si>
  <si>
    <t>Продолжительность половодья</t>
  </si>
  <si>
    <t>Source</t>
  </si>
  <si>
    <t>PolProd</t>
  </si>
  <si>
    <t>white</t>
  </si>
  <si>
    <t>lightblue</t>
  </si>
  <si>
    <t>Annual discharge during water-resources year</t>
  </si>
  <si>
    <t>Maximum annual discharge during seasonal flood wave</t>
  </si>
  <si>
    <t>Minimum monthly discharge during summer</t>
  </si>
  <si>
    <t>Minimum monthly discharge during winter</t>
  </si>
  <si>
    <t>Minimum 30-day window discharge during summer</t>
  </si>
  <si>
    <t>Minimum 30-day window discharge during winter</t>
  </si>
  <si>
    <t>Minimum 10-day window discharge during summer</t>
  </si>
  <si>
    <t>Minimum 10-day window discharge during winter</t>
  </si>
  <si>
    <t>Minimum 5-day window discharge during summer</t>
  </si>
  <si>
    <t>Minimum 5-day window discharge during winter</t>
  </si>
  <si>
    <t>Annual runoff</t>
  </si>
  <si>
    <t>Annual groundwater runoff</t>
  </si>
  <si>
    <t>Rain-flood runoff (with groundwater)</t>
  </si>
  <si>
    <t>Rain-flood runoff (without groundwater)</t>
  </si>
  <si>
    <t>Thaw-flood runoff (with groundwater)</t>
  </si>
  <si>
    <t>Thaw-flood runoff (without groundwater)</t>
  </si>
  <si>
    <t>Maximum rain-flood discharge</t>
  </si>
  <si>
    <t>Maximum thaw-flood discharge</t>
  </si>
  <si>
    <t>Duration of winter low flow period</t>
  </si>
  <si>
    <t>Descen</t>
  </si>
  <si>
    <t>First date of 30-day window discharge during summer</t>
  </si>
  <si>
    <t>Last date of 30-day window discharge during summer</t>
  </si>
  <si>
    <t>Last date of 30-day window discharge during winter</t>
  </si>
  <si>
    <t>First date of 10-day window discharge during summer</t>
  </si>
  <si>
    <t>Last date of 10-day window discharge during summer</t>
  </si>
  <si>
    <t>Month of a minimum monthly discharge during summer</t>
  </si>
  <si>
    <t>Month of a minimum monthly discharge during winter</t>
  </si>
  <si>
    <t>First date of 30-day window discharge during winter</t>
  </si>
  <si>
    <t>Date of a maximum annual discharge during seasonal flood wave</t>
  </si>
  <si>
    <t>Number of a water-resources year in the timeseries</t>
  </si>
  <si>
    <t>First date of a seasonal flood wave</t>
  </si>
  <si>
    <t>Last date of a seasonal flood wave</t>
  </si>
  <si>
    <t>Date of a maximum rain-flood discharge</t>
  </si>
  <si>
    <t>Date of a maximum thaw-flood discharge</t>
  </si>
  <si>
    <t>First date of 10-day window discharge during winter</t>
  </si>
  <si>
    <t>Last date of 10-day window discharge during winter</t>
  </si>
  <si>
    <t>First date of 5-day window discharge during summer</t>
  </si>
  <si>
    <t>Last date of 5-day window discharge during summer</t>
  </si>
  <si>
    <t>First date of 5-day window discharge during winter</t>
  </si>
  <si>
    <t>Last date of 5-day window discharge during winter</t>
  </si>
  <si>
    <t>Seasonal flood runoff (with groundwater)</t>
  </si>
  <si>
    <t>Seasonal flood runoff (without groundwater)</t>
  </si>
  <si>
    <t>Seasonal flood runoff (with groundwater and rainwater)</t>
  </si>
  <si>
    <t>Number of days with rain-flood events</t>
  </si>
  <si>
    <t>Number of days with thaw-flood events</t>
  </si>
  <si>
    <t>Relative variation of discharge during winter low flow</t>
  </si>
  <si>
    <t>Number of rain-flood events</t>
  </si>
  <si>
    <t>Number of thaw-flood events</t>
  </si>
  <si>
    <t>gray90</t>
  </si>
  <si>
    <t>lemonchiffon2</t>
  </si>
  <si>
    <t>lightcyan2</t>
  </si>
  <si>
    <t>darkseagreen2</t>
  </si>
  <si>
    <t>lightpink</t>
  </si>
  <si>
    <t>Desc</t>
  </si>
  <si>
    <t>Unitsen</t>
  </si>
  <si>
    <t>Year</t>
  </si>
  <si>
    <t>m^3/s</t>
  </si>
  <si>
    <t>km^3</t>
  </si>
  <si>
    <t>Month</t>
  </si>
  <si>
    <t>Days</t>
  </si>
  <si>
    <t>Год</t>
  </si>
  <si>
    <t>Дата</t>
  </si>
  <si>
    <t>Месяц</t>
  </si>
  <si>
    <t>Дней</t>
  </si>
  <si>
    <t>Start year of water-resources year</t>
  </si>
  <si>
    <t>End year of water-resources year</t>
  </si>
  <si>
    <t>Relative variation of discharge during summer-autumn low flow</t>
  </si>
  <si>
    <t>Annual groundwater discharge ("baseflow") during water-resources year</t>
  </si>
  <si>
    <t>Duration of a seasonal flood wave</t>
  </si>
  <si>
    <t>Duration of a summer-autumn low flow period</t>
  </si>
  <si>
    <t>WgrS</t>
  </si>
  <si>
    <t>WS</t>
  </si>
  <si>
    <t>WgrW</t>
  </si>
  <si>
    <t>WW</t>
  </si>
  <si>
    <t>Объем грунтового стока летом</t>
  </si>
  <si>
    <t>Объем стока летней межени</t>
  </si>
  <si>
    <t>Объем стока зимней межени</t>
  </si>
  <si>
    <t>Объем грунтового стока зимой</t>
  </si>
  <si>
    <t>км^3</t>
  </si>
  <si>
    <t>м^3/с</t>
  </si>
  <si>
    <t>plate</t>
  </si>
  <si>
    <t>date30s1</t>
  </si>
  <si>
    <t>date30s2</t>
  </si>
  <si>
    <t>date30w1</t>
  </si>
  <si>
    <t>date30w2</t>
  </si>
  <si>
    <t>date10s1</t>
  </si>
  <si>
    <t>date10s2</t>
  </si>
  <si>
    <t>date10w1</t>
  </si>
  <si>
    <t>date10w2</t>
  </si>
  <si>
    <t>date5s1</t>
  </si>
  <si>
    <t>date5s2</t>
  </si>
  <si>
    <t>date5w1</t>
  </si>
  <si>
    <t>date5w2</t>
  </si>
  <si>
    <t>Range</t>
  </si>
  <si>
    <t>Readtype</t>
  </si>
  <si>
    <t>Test</t>
  </si>
  <si>
    <t>Groundwater runoff during summer</t>
  </si>
  <si>
    <t>Groundwater runoff during winter</t>
  </si>
  <si>
    <t>Summer low flow runoff</t>
  </si>
  <si>
    <t>Winter low flow runoff</t>
  </si>
  <si>
    <t>Class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</si>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</sst>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Шрифт текста"/>
      <family val="2"/>
    </font>
    <font>
      <sz val="12"/>
      <color theme="1"/>
      <name val="Шрифт текста"/>
      <family val="2"/>
      <charset val="204"/>
    </font>
    <font>
      <sz val="14"/>
      <color theme="1"/>
      <name val="Шрифт текста"/>
      <family val="2"/>
    </font>
    <font>
      <u/>
      <sz val="12"/>
      <color theme="10"/>
      <name val="Шрифт текста"/>
      <family val="2"/>
    </font>
    <font>
      <u/>
      <sz val="12"/>
      <color theme="11"/>
      <name val="Шрифт текста"/>
      <family val="2"/>
    </font>
    <font>
      <b/>
      <sz val="12"/>
      <color theme="1"/>
      <name val="Шрифт текста"/>
      <family val="2"/>
      <charset val="204"/>
    </font>
    <font>
      <b/>
      <sz val="12"/>
      <color theme="1"/>
      <name val="Шрифт текста"/>
      <charset val="204"/>
    </font>
    <font>
      <sz val="14"/>
      <color theme="1"/>
      <name val="Times New Roman Полужирный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75D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8" fillId="2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8" fillId="6" borderId="1" xfId="0" applyFont="1" applyFill="1" applyBorder="1" applyAlignment="1">
      <alignment vertical="center"/>
    </xf>
    <xf numFmtId="0" fontId="1" fillId="0" borderId="1" xfId="0" applyFont="1" applyFill="1" applyBorder="1"/>
    <xf numFmtId="0" fontId="8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8" fillId="7" borderId="1" xfId="0" applyFont="1" applyFill="1" applyBorder="1" applyAlignment="1">
      <alignment vertical="center"/>
    </xf>
    <xf numFmtId="0" fontId="1" fillId="7" borderId="1" xfId="0" applyFont="1" applyFill="1" applyBorder="1"/>
    <xf numFmtId="0" fontId="8" fillId="8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zoomScale="115" zoomScaleNormal="70" workbookViewId="0">
      <pane ySplit="1" topLeftCell="A2" activePane="bottomLeft" state="frozen"/>
      <selection pane="bottomLeft" activeCell="N17" sqref="N17"/>
    </sheetView>
  </sheetViews>
  <sheetFormatPr baseColWidth="10" defaultColWidth="10.83203125" defaultRowHeight="16"/>
  <cols>
    <col min="1" max="1" width="3.6640625" bestFit="1" customWidth="1"/>
    <col min="2" max="2" width="8.6640625" bestFit="1" customWidth="1"/>
    <col min="3" max="3" width="7.1640625" bestFit="1" customWidth="1"/>
    <col min="4" max="4" width="7.33203125" bestFit="1" customWidth="1"/>
    <col min="5" max="5" width="15" bestFit="1" customWidth="1"/>
    <col min="6" max="6" width="7" bestFit="1" customWidth="1"/>
    <col min="7" max="7" width="8.1640625" bestFit="1" customWidth="1"/>
    <col min="8" max="8" width="10.5" bestFit="1" customWidth="1"/>
    <col min="9" max="9" width="7.5" bestFit="1" customWidth="1"/>
    <col min="10" max="10" width="7.5" customWidth="1"/>
    <col min="11" max="11" width="75.6640625" customWidth="1"/>
    <col min="12" max="12" width="61.6640625" bestFit="1" customWidth="1"/>
    <col min="13" max="13" width="34.33203125" bestFit="1" customWidth="1"/>
    <col min="14" max="14" width="10.5" customWidth="1"/>
    <col min="15" max="15" width="9.33203125" customWidth="1"/>
    <col min="16" max="16" width="7.5" style="2" bestFit="1" customWidth="1"/>
    <col min="17" max="17" width="6.5" style="2" bestFit="1" customWidth="1"/>
    <col min="18" max="18" width="14.1640625" style="2" bestFit="1" customWidth="1"/>
    <col min="19" max="19" width="6.83203125" style="2" bestFit="1" customWidth="1"/>
    <col min="20" max="20" width="11.6640625" bestFit="1" customWidth="1"/>
    <col min="21" max="21" width="50.83203125" bestFit="1" customWidth="1"/>
  </cols>
  <sheetData>
    <row r="1" spans="1:22" s="1" customFormat="1" ht="19" customHeight="1">
      <c r="A1" s="15" t="s">
        <v>95</v>
      </c>
      <c r="B1" s="15" t="s">
        <v>101</v>
      </c>
      <c r="C1" s="15" t="s">
        <v>102</v>
      </c>
      <c r="D1" s="15" t="s">
        <v>120</v>
      </c>
      <c r="E1" s="15" t="s">
        <v>96</v>
      </c>
      <c r="F1" s="15" t="s">
        <v>97</v>
      </c>
      <c r="G1" s="15" t="s">
        <v>178</v>
      </c>
      <c r="H1" s="15" t="s">
        <v>218</v>
      </c>
      <c r="I1" s="15" t="s">
        <v>103</v>
      </c>
      <c r="J1" s="15" t="s">
        <v>219</v>
      </c>
      <c r="K1" s="15" t="s">
        <v>177</v>
      </c>
      <c r="L1" s="15" t="s">
        <v>143</v>
      </c>
      <c r="M1" s="15" t="s">
        <v>94</v>
      </c>
      <c r="N1" s="15" t="s">
        <v>224</v>
      </c>
      <c r="O1" s="15" t="s">
        <v>225</v>
      </c>
      <c r="P1" s="15" t="s">
        <v>107</v>
      </c>
      <c r="Q1" s="15" t="s">
        <v>110</v>
      </c>
      <c r="R1" s="15" t="s">
        <v>118</v>
      </c>
      <c r="S1" s="15" t="s">
        <v>117</v>
      </c>
      <c r="T1" s="16" t="s">
        <v>217</v>
      </c>
      <c r="U1" s="8" t="s">
        <v>113</v>
      </c>
    </row>
    <row r="2" spans="1:22" ht="17" customHeight="1">
      <c r="A2" s="12">
        <v>1</v>
      </c>
      <c r="B2" s="9">
        <v>1</v>
      </c>
      <c r="C2" s="9">
        <v>7</v>
      </c>
      <c r="D2" s="9">
        <v>1</v>
      </c>
      <c r="E2" s="10" t="s">
        <v>0</v>
      </c>
      <c r="F2" s="10"/>
      <c r="G2" s="10"/>
      <c r="H2" s="10" t="s">
        <v>104</v>
      </c>
      <c r="I2" s="10" t="s">
        <v>104</v>
      </c>
      <c r="J2" s="10">
        <v>0</v>
      </c>
      <c r="K2" s="10" t="s">
        <v>1</v>
      </c>
      <c r="L2" s="11" t="s">
        <v>153</v>
      </c>
      <c r="M2" s="12" t="s">
        <v>98</v>
      </c>
      <c r="N2" s="12"/>
      <c r="O2" s="12"/>
      <c r="P2" s="13">
        <v>0</v>
      </c>
      <c r="Q2" s="14" t="s">
        <v>112</v>
      </c>
      <c r="R2" s="17" t="s">
        <v>122</v>
      </c>
      <c r="S2" s="9">
        <v>0</v>
      </c>
      <c r="T2" s="18" t="s">
        <v>108</v>
      </c>
      <c r="U2" s="9"/>
    </row>
    <row r="3" spans="1:22" ht="17">
      <c r="A3" s="12">
        <v>2</v>
      </c>
      <c r="B3" s="9">
        <v>8</v>
      </c>
      <c r="C3" s="9">
        <v>10</v>
      </c>
      <c r="D3" s="9">
        <v>1</v>
      </c>
      <c r="E3" s="10" t="s">
        <v>2</v>
      </c>
      <c r="F3" s="10" t="s">
        <v>184</v>
      </c>
      <c r="G3" s="10" t="s">
        <v>179</v>
      </c>
      <c r="H3" s="10" t="s">
        <v>104</v>
      </c>
      <c r="I3" s="10" t="s">
        <v>104</v>
      </c>
      <c r="J3" s="10">
        <v>0</v>
      </c>
      <c r="K3" s="10" t="s">
        <v>3</v>
      </c>
      <c r="L3" s="11" t="s">
        <v>188</v>
      </c>
      <c r="M3" s="12" t="s">
        <v>98</v>
      </c>
      <c r="N3" s="12"/>
      <c r="O3" s="12"/>
      <c r="P3" s="13">
        <v>0</v>
      </c>
      <c r="Q3" s="14" t="s">
        <v>112</v>
      </c>
      <c r="R3" s="17" t="s">
        <v>122</v>
      </c>
      <c r="S3" s="9">
        <v>0</v>
      </c>
      <c r="T3" s="18" t="s">
        <v>108</v>
      </c>
      <c r="U3" s="9"/>
    </row>
    <row r="4" spans="1:22" ht="17">
      <c r="A4" s="12">
        <v>3</v>
      </c>
      <c r="B4" s="9">
        <v>18</v>
      </c>
      <c r="C4" s="9">
        <v>10</v>
      </c>
      <c r="D4" s="9">
        <v>1</v>
      </c>
      <c r="E4" s="10" t="s">
        <v>4</v>
      </c>
      <c r="F4" s="10" t="s">
        <v>184</v>
      </c>
      <c r="G4" s="10" t="s">
        <v>179</v>
      </c>
      <c r="H4" s="10" t="s">
        <v>104</v>
      </c>
      <c r="I4" s="10" t="s">
        <v>104</v>
      </c>
      <c r="J4" s="10">
        <v>0</v>
      </c>
      <c r="K4" s="10" t="s">
        <v>5</v>
      </c>
      <c r="L4" s="11" t="s">
        <v>189</v>
      </c>
      <c r="M4" s="12" t="s">
        <v>98</v>
      </c>
      <c r="N4" s="12"/>
      <c r="O4" s="12"/>
      <c r="P4" s="13">
        <v>0</v>
      </c>
      <c r="Q4" s="14" t="s">
        <v>112</v>
      </c>
      <c r="R4" s="17" t="s">
        <v>122</v>
      </c>
      <c r="S4" s="9">
        <v>0</v>
      </c>
      <c r="T4" s="18" t="s">
        <v>108</v>
      </c>
      <c r="U4" s="9"/>
    </row>
    <row r="5" spans="1:22" ht="17">
      <c r="A5" s="12">
        <v>4</v>
      </c>
      <c r="B5" s="9">
        <v>28</v>
      </c>
      <c r="C5" s="9">
        <v>15</v>
      </c>
      <c r="D5" s="9">
        <v>1</v>
      </c>
      <c r="E5" s="10" t="s">
        <v>6</v>
      </c>
      <c r="F5" s="10" t="s">
        <v>185</v>
      </c>
      <c r="G5" s="10" t="s">
        <v>106</v>
      </c>
      <c r="H5" s="10" t="s">
        <v>106</v>
      </c>
      <c r="I5" s="10" t="s">
        <v>106</v>
      </c>
      <c r="J5" s="10">
        <v>1</v>
      </c>
      <c r="K5" s="10" t="s">
        <v>7</v>
      </c>
      <c r="L5" s="11" t="s">
        <v>154</v>
      </c>
      <c r="M5" s="12" t="s">
        <v>98</v>
      </c>
      <c r="N5" s="12"/>
      <c r="O5" s="12"/>
      <c r="P5" s="13">
        <v>2</v>
      </c>
      <c r="Q5" s="14" t="s">
        <v>116</v>
      </c>
      <c r="R5" s="19" t="s">
        <v>175</v>
      </c>
      <c r="S5" s="9">
        <v>14</v>
      </c>
      <c r="T5" s="18" t="s">
        <v>108</v>
      </c>
      <c r="U5" s="9"/>
    </row>
    <row r="6" spans="1:22" ht="17">
      <c r="A6" s="12">
        <v>5</v>
      </c>
      <c r="B6" s="9">
        <v>43</v>
      </c>
      <c r="C6" s="9">
        <v>15</v>
      </c>
      <c r="D6" s="9">
        <v>1</v>
      </c>
      <c r="E6" s="10" t="s">
        <v>8</v>
      </c>
      <c r="F6" s="10" t="s">
        <v>185</v>
      </c>
      <c r="G6" s="10" t="s">
        <v>106</v>
      </c>
      <c r="H6" s="10" t="s">
        <v>106</v>
      </c>
      <c r="I6" s="10" t="s">
        <v>106</v>
      </c>
      <c r="J6" s="10">
        <v>1</v>
      </c>
      <c r="K6" s="10" t="s">
        <v>9</v>
      </c>
      <c r="L6" s="11" t="s">
        <v>155</v>
      </c>
      <c r="M6" s="12" t="s">
        <v>98</v>
      </c>
      <c r="N6" s="12"/>
      <c r="O6" s="12"/>
      <c r="P6" s="13">
        <v>2</v>
      </c>
      <c r="Q6" s="14" t="s">
        <v>116</v>
      </c>
      <c r="R6" s="19" t="s">
        <v>175</v>
      </c>
      <c r="S6" s="9">
        <v>16</v>
      </c>
      <c r="T6" s="18" t="s">
        <v>108</v>
      </c>
      <c r="U6" s="9"/>
    </row>
    <row r="7" spans="1:22" ht="17">
      <c r="A7" s="12">
        <v>6</v>
      </c>
      <c r="B7" s="9">
        <v>58</v>
      </c>
      <c r="C7" s="9">
        <v>10</v>
      </c>
      <c r="D7" s="9">
        <v>1</v>
      </c>
      <c r="E7" s="10" t="s">
        <v>10</v>
      </c>
      <c r="F7" s="10" t="s">
        <v>203</v>
      </c>
      <c r="G7" s="10" t="s">
        <v>180</v>
      </c>
      <c r="H7" s="10" t="s">
        <v>105</v>
      </c>
      <c r="I7" s="10" t="s">
        <v>105</v>
      </c>
      <c r="J7" s="10">
        <v>1</v>
      </c>
      <c r="K7" s="10" t="s">
        <v>11</v>
      </c>
      <c r="L7" s="11" t="s">
        <v>124</v>
      </c>
      <c r="M7" s="12" t="s">
        <v>98</v>
      </c>
      <c r="N7" s="12"/>
      <c r="O7" s="12"/>
      <c r="P7" s="13">
        <v>0</v>
      </c>
      <c r="Q7" s="14" t="s">
        <v>109</v>
      </c>
      <c r="R7" s="10" t="s">
        <v>172</v>
      </c>
      <c r="S7" s="9">
        <v>13</v>
      </c>
      <c r="T7" s="18" t="s">
        <v>108</v>
      </c>
      <c r="U7" s="9"/>
    </row>
    <row r="8" spans="1:22" ht="17">
      <c r="A8" s="12">
        <v>7</v>
      </c>
      <c r="B8" s="9">
        <v>68</v>
      </c>
      <c r="C8" s="9">
        <v>10</v>
      </c>
      <c r="D8" s="9">
        <v>1</v>
      </c>
      <c r="E8" s="10" t="s">
        <v>12</v>
      </c>
      <c r="F8" s="10" t="s">
        <v>203</v>
      </c>
      <c r="G8" s="10" t="s">
        <v>180</v>
      </c>
      <c r="H8" s="10" t="s">
        <v>105</v>
      </c>
      <c r="I8" s="10" t="s">
        <v>105</v>
      </c>
      <c r="J8" s="10">
        <v>1</v>
      </c>
      <c r="K8" s="10" t="s">
        <v>13</v>
      </c>
      <c r="L8" s="11" t="s">
        <v>125</v>
      </c>
      <c r="M8" s="12" t="s">
        <v>98</v>
      </c>
      <c r="N8" s="12"/>
      <c r="O8" s="12"/>
      <c r="P8" s="13">
        <v>0</v>
      </c>
      <c r="Q8" s="14" t="s">
        <v>109</v>
      </c>
      <c r="R8" s="19" t="s">
        <v>175</v>
      </c>
      <c r="S8" s="9">
        <v>18</v>
      </c>
      <c r="T8" s="18" t="s">
        <v>108</v>
      </c>
      <c r="U8" s="9"/>
    </row>
    <row r="9" spans="1:22" ht="17">
      <c r="A9" s="12">
        <v>8</v>
      </c>
      <c r="B9" s="9">
        <v>78</v>
      </c>
      <c r="C9" s="9">
        <v>15</v>
      </c>
      <c r="D9" s="9">
        <v>1</v>
      </c>
      <c r="E9" s="10" t="s">
        <v>14</v>
      </c>
      <c r="F9" s="10" t="s">
        <v>185</v>
      </c>
      <c r="G9" s="10" t="s">
        <v>106</v>
      </c>
      <c r="H9" s="10" t="s">
        <v>106</v>
      </c>
      <c r="I9" s="10" t="s">
        <v>106</v>
      </c>
      <c r="J9" s="10">
        <v>1</v>
      </c>
      <c r="K9" s="10" t="s">
        <v>15</v>
      </c>
      <c r="L9" s="11" t="s">
        <v>152</v>
      </c>
      <c r="M9" s="12" t="s">
        <v>98</v>
      </c>
      <c r="N9" s="12"/>
      <c r="O9" s="12"/>
      <c r="P9" s="13">
        <v>2</v>
      </c>
      <c r="Q9" s="14" t="s">
        <v>116</v>
      </c>
      <c r="R9" s="19" t="s">
        <v>175</v>
      </c>
      <c r="S9" s="9">
        <v>19</v>
      </c>
      <c r="T9" s="18" t="s">
        <v>108</v>
      </c>
      <c r="U9" s="9"/>
    </row>
    <row r="10" spans="1:22" s="6" customFormat="1" ht="19" customHeight="1">
      <c r="A10" s="12">
        <v>9</v>
      </c>
      <c r="B10" s="20">
        <v>93</v>
      </c>
      <c r="C10" s="20">
        <v>10</v>
      </c>
      <c r="D10" s="20">
        <v>1</v>
      </c>
      <c r="E10" s="10" t="s">
        <v>16</v>
      </c>
      <c r="F10" s="10" t="s">
        <v>203</v>
      </c>
      <c r="G10" s="10" t="s">
        <v>180</v>
      </c>
      <c r="H10" s="10" t="s">
        <v>105</v>
      </c>
      <c r="I10" s="10" t="s">
        <v>105</v>
      </c>
      <c r="J10" s="10">
        <v>1</v>
      </c>
      <c r="K10" s="10" t="s">
        <v>17</v>
      </c>
      <c r="L10" s="21" t="s">
        <v>191</v>
      </c>
      <c r="M10" s="12" t="s">
        <v>98</v>
      </c>
      <c r="N10" s="12"/>
      <c r="O10" s="12"/>
      <c r="P10" s="22">
        <v>0</v>
      </c>
      <c r="Q10" s="23" t="s">
        <v>109</v>
      </c>
      <c r="R10" s="10" t="s">
        <v>172</v>
      </c>
      <c r="S10" s="20">
        <v>15</v>
      </c>
      <c r="T10" s="18" t="s">
        <v>108</v>
      </c>
      <c r="U10" s="20"/>
      <c r="V10"/>
    </row>
    <row r="11" spans="1:22" ht="17">
      <c r="A11" s="24">
        <v>10</v>
      </c>
      <c r="B11" s="17">
        <v>103</v>
      </c>
      <c r="C11" s="17">
        <v>10</v>
      </c>
      <c r="D11" s="17">
        <v>1</v>
      </c>
      <c r="E11" s="25" t="s">
        <v>18</v>
      </c>
      <c r="F11" s="25" t="s">
        <v>203</v>
      </c>
      <c r="G11" s="25" t="s">
        <v>180</v>
      </c>
      <c r="H11" s="25" t="s">
        <v>105</v>
      </c>
      <c r="I11" s="25" t="s">
        <v>105</v>
      </c>
      <c r="J11" s="42">
        <v>1</v>
      </c>
      <c r="K11" s="25" t="s">
        <v>19</v>
      </c>
      <c r="L11" s="26" t="s">
        <v>126</v>
      </c>
      <c r="M11" s="24" t="s">
        <v>99</v>
      </c>
      <c r="N11" s="24"/>
      <c r="O11" s="24"/>
      <c r="P11" s="27">
        <v>0</v>
      </c>
      <c r="Q11" s="28" t="s">
        <v>109</v>
      </c>
      <c r="R11" s="29" t="s">
        <v>176</v>
      </c>
      <c r="S11" s="30">
        <v>23</v>
      </c>
      <c r="T11" s="31" t="s">
        <v>108</v>
      </c>
      <c r="U11" s="17"/>
    </row>
    <row r="12" spans="1:22" ht="17">
      <c r="A12" s="24">
        <v>11</v>
      </c>
      <c r="B12" s="17">
        <v>113</v>
      </c>
      <c r="C12" s="17">
        <v>10</v>
      </c>
      <c r="D12" s="17">
        <v>1</v>
      </c>
      <c r="E12" s="25" t="s">
        <v>20</v>
      </c>
      <c r="F12" s="25" t="s">
        <v>186</v>
      </c>
      <c r="G12" s="25" t="s">
        <v>182</v>
      </c>
      <c r="H12" s="41" t="s">
        <v>105</v>
      </c>
      <c r="I12" s="41" t="s">
        <v>106</v>
      </c>
      <c r="J12" s="42">
        <v>1</v>
      </c>
      <c r="K12" s="25" t="s">
        <v>21</v>
      </c>
      <c r="L12" s="26" t="s">
        <v>149</v>
      </c>
      <c r="M12" s="24" t="s">
        <v>99</v>
      </c>
      <c r="N12" s="24"/>
      <c r="O12" s="24"/>
      <c r="P12" s="27">
        <v>0</v>
      </c>
      <c r="Q12" s="32" t="s">
        <v>204</v>
      </c>
      <c r="R12" s="29" t="s">
        <v>176</v>
      </c>
      <c r="S12" s="30">
        <v>24</v>
      </c>
      <c r="T12" s="31" t="s">
        <v>108</v>
      </c>
      <c r="U12" s="17" t="s">
        <v>114</v>
      </c>
    </row>
    <row r="13" spans="1:22" ht="17">
      <c r="A13" s="24">
        <v>12</v>
      </c>
      <c r="B13" s="17">
        <v>123</v>
      </c>
      <c r="C13" s="17">
        <v>10</v>
      </c>
      <c r="D13" s="17">
        <v>1</v>
      </c>
      <c r="E13" s="25" t="s">
        <v>22</v>
      </c>
      <c r="F13" s="25" t="s">
        <v>203</v>
      </c>
      <c r="G13" s="25" t="s">
        <v>180</v>
      </c>
      <c r="H13" s="25" t="s">
        <v>105</v>
      </c>
      <c r="I13" s="25" t="s">
        <v>105</v>
      </c>
      <c r="J13" s="42">
        <v>1</v>
      </c>
      <c r="K13" s="25" t="s">
        <v>23</v>
      </c>
      <c r="L13" s="26" t="s">
        <v>127</v>
      </c>
      <c r="M13" s="24" t="s">
        <v>99</v>
      </c>
      <c r="N13" s="24"/>
      <c r="O13" s="24"/>
      <c r="P13" s="27">
        <v>0</v>
      </c>
      <c r="Q13" s="32" t="s">
        <v>109</v>
      </c>
      <c r="R13" s="33" t="s">
        <v>123</v>
      </c>
      <c r="S13" s="30">
        <v>21</v>
      </c>
      <c r="T13" s="31" t="s">
        <v>108</v>
      </c>
      <c r="U13" s="17"/>
    </row>
    <row r="14" spans="1:22" ht="17">
      <c r="A14" s="24">
        <v>13</v>
      </c>
      <c r="B14" s="17">
        <v>133</v>
      </c>
      <c r="C14" s="17">
        <v>10</v>
      </c>
      <c r="D14" s="17">
        <v>1</v>
      </c>
      <c r="E14" s="25" t="s">
        <v>24</v>
      </c>
      <c r="F14" s="25" t="s">
        <v>186</v>
      </c>
      <c r="G14" s="25" t="s">
        <v>182</v>
      </c>
      <c r="H14" s="41" t="s">
        <v>105</v>
      </c>
      <c r="I14" s="41" t="s">
        <v>106</v>
      </c>
      <c r="J14" s="42">
        <v>1</v>
      </c>
      <c r="K14" s="25" t="s">
        <v>25</v>
      </c>
      <c r="L14" s="26" t="s">
        <v>150</v>
      </c>
      <c r="M14" s="24" t="s">
        <v>99</v>
      </c>
      <c r="N14" s="24"/>
      <c r="O14" s="24"/>
      <c r="P14" s="27">
        <v>1</v>
      </c>
      <c r="Q14" s="32" t="s">
        <v>204</v>
      </c>
      <c r="R14" s="34" t="s">
        <v>123</v>
      </c>
      <c r="S14" s="30">
        <v>22</v>
      </c>
      <c r="T14" s="31" t="s">
        <v>108</v>
      </c>
      <c r="U14" s="17" t="s">
        <v>114</v>
      </c>
    </row>
    <row r="15" spans="1:22" ht="17">
      <c r="A15" s="24">
        <v>14</v>
      </c>
      <c r="B15" s="17">
        <v>143</v>
      </c>
      <c r="C15" s="17">
        <v>10</v>
      </c>
      <c r="D15" s="17">
        <v>1</v>
      </c>
      <c r="E15" s="25" t="s">
        <v>26</v>
      </c>
      <c r="F15" s="25" t="s">
        <v>203</v>
      </c>
      <c r="G15" s="25" t="s">
        <v>180</v>
      </c>
      <c r="H15" s="25" t="s">
        <v>105</v>
      </c>
      <c r="I15" s="25" t="s">
        <v>105</v>
      </c>
      <c r="J15" s="42">
        <v>1</v>
      </c>
      <c r="K15" s="25" t="s">
        <v>27</v>
      </c>
      <c r="L15" s="26" t="s">
        <v>128</v>
      </c>
      <c r="M15" s="24" t="s">
        <v>99</v>
      </c>
      <c r="N15" s="24"/>
      <c r="O15" s="24"/>
      <c r="P15" s="27">
        <v>0</v>
      </c>
      <c r="Q15" s="32" t="s">
        <v>109</v>
      </c>
      <c r="R15" s="29" t="s">
        <v>176</v>
      </c>
      <c r="S15" s="30">
        <v>27</v>
      </c>
      <c r="T15" s="31" t="s">
        <v>108</v>
      </c>
      <c r="U15" s="17"/>
    </row>
    <row r="16" spans="1:22" ht="17">
      <c r="A16" s="24">
        <v>15</v>
      </c>
      <c r="B16" s="17">
        <v>153</v>
      </c>
      <c r="C16" s="17">
        <v>15</v>
      </c>
      <c r="D16" s="17">
        <v>1</v>
      </c>
      <c r="E16" s="25" t="s">
        <v>205</v>
      </c>
      <c r="F16" s="25" t="s">
        <v>185</v>
      </c>
      <c r="G16" s="25" t="s">
        <v>106</v>
      </c>
      <c r="H16" s="25" t="s">
        <v>106</v>
      </c>
      <c r="I16" s="25" t="s">
        <v>106</v>
      </c>
      <c r="J16" s="42">
        <v>1</v>
      </c>
      <c r="K16" s="25" t="s">
        <v>28</v>
      </c>
      <c r="L16" s="26" t="s">
        <v>144</v>
      </c>
      <c r="M16" s="24" t="s">
        <v>99</v>
      </c>
      <c r="N16" s="24"/>
      <c r="O16" s="24"/>
      <c r="P16" s="27">
        <v>0</v>
      </c>
      <c r="Q16" s="32" t="s">
        <v>116</v>
      </c>
      <c r="R16" s="29" t="s">
        <v>176</v>
      </c>
      <c r="S16" s="30">
        <v>28</v>
      </c>
      <c r="T16" s="31" t="s">
        <v>108</v>
      </c>
      <c r="U16" s="17"/>
    </row>
    <row r="17" spans="1:21" ht="17">
      <c r="A17" s="24">
        <v>16</v>
      </c>
      <c r="B17" s="17">
        <v>168</v>
      </c>
      <c r="C17" s="17">
        <v>15</v>
      </c>
      <c r="D17" s="17">
        <v>1</v>
      </c>
      <c r="E17" s="25" t="s">
        <v>206</v>
      </c>
      <c r="F17" s="25" t="s">
        <v>185</v>
      </c>
      <c r="G17" s="25" t="s">
        <v>106</v>
      </c>
      <c r="H17" s="25" t="s">
        <v>106</v>
      </c>
      <c r="I17" s="25" t="s">
        <v>106</v>
      </c>
      <c r="J17" s="42">
        <v>1</v>
      </c>
      <c r="K17" s="25" t="s">
        <v>29</v>
      </c>
      <c r="L17" s="26" t="s">
        <v>145</v>
      </c>
      <c r="M17" s="24" t="s">
        <v>99</v>
      </c>
      <c r="N17" s="24"/>
      <c r="O17" s="24"/>
      <c r="P17" s="27">
        <v>0</v>
      </c>
      <c r="Q17" s="32" t="s">
        <v>116</v>
      </c>
      <c r="R17" s="29" t="s">
        <v>176</v>
      </c>
      <c r="S17" s="30">
        <v>0</v>
      </c>
      <c r="T17" s="31" t="s">
        <v>108</v>
      </c>
      <c r="U17" s="17"/>
    </row>
    <row r="18" spans="1:21" ht="17">
      <c r="A18" s="24">
        <v>17</v>
      </c>
      <c r="B18" s="17">
        <v>183</v>
      </c>
      <c r="C18" s="17">
        <v>10</v>
      </c>
      <c r="D18" s="17">
        <v>1</v>
      </c>
      <c r="E18" s="25" t="s">
        <v>30</v>
      </c>
      <c r="F18" s="25" t="s">
        <v>203</v>
      </c>
      <c r="G18" s="25" t="s">
        <v>180</v>
      </c>
      <c r="H18" s="25" t="s">
        <v>105</v>
      </c>
      <c r="I18" s="25" t="s">
        <v>105</v>
      </c>
      <c r="J18" s="42">
        <v>1</v>
      </c>
      <c r="K18" s="25" t="s">
        <v>31</v>
      </c>
      <c r="L18" s="26" t="s">
        <v>129</v>
      </c>
      <c r="M18" s="24" t="s">
        <v>99</v>
      </c>
      <c r="N18" s="24"/>
      <c r="O18" s="24"/>
      <c r="P18" s="27">
        <v>0</v>
      </c>
      <c r="Q18" s="32" t="s">
        <v>109</v>
      </c>
      <c r="R18" s="33" t="s">
        <v>123</v>
      </c>
      <c r="S18" s="30">
        <v>25</v>
      </c>
      <c r="T18" s="31" t="s">
        <v>108</v>
      </c>
      <c r="U18" s="17"/>
    </row>
    <row r="19" spans="1:21" ht="17">
      <c r="A19" s="24">
        <v>18</v>
      </c>
      <c r="B19" s="17">
        <v>193</v>
      </c>
      <c r="C19" s="17">
        <v>15</v>
      </c>
      <c r="D19" s="17">
        <v>1</v>
      </c>
      <c r="E19" s="25" t="s">
        <v>207</v>
      </c>
      <c r="F19" s="25" t="s">
        <v>185</v>
      </c>
      <c r="G19" s="25" t="s">
        <v>106</v>
      </c>
      <c r="H19" s="25" t="s">
        <v>106</v>
      </c>
      <c r="I19" s="25" t="s">
        <v>106</v>
      </c>
      <c r="J19" s="42">
        <v>1</v>
      </c>
      <c r="K19" s="25" t="s">
        <v>32</v>
      </c>
      <c r="L19" s="26" t="s">
        <v>151</v>
      </c>
      <c r="M19" s="24" t="s">
        <v>99</v>
      </c>
      <c r="N19" s="24"/>
      <c r="O19" s="24"/>
      <c r="P19" s="27">
        <v>1</v>
      </c>
      <c r="Q19" s="32" t="s">
        <v>116</v>
      </c>
      <c r="R19" s="34" t="s">
        <v>123</v>
      </c>
      <c r="S19" s="30">
        <v>26</v>
      </c>
      <c r="T19" s="31" t="s">
        <v>108</v>
      </c>
      <c r="U19" s="17"/>
    </row>
    <row r="20" spans="1:21" ht="17">
      <c r="A20" s="24">
        <v>19</v>
      </c>
      <c r="B20" s="17">
        <v>208</v>
      </c>
      <c r="C20" s="17">
        <v>15</v>
      </c>
      <c r="D20" s="17">
        <v>1</v>
      </c>
      <c r="E20" s="25" t="s">
        <v>208</v>
      </c>
      <c r="F20" s="25" t="s">
        <v>185</v>
      </c>
      <c r="G20" s="25" t="s">
        <v>106</v>
      </c>
      <c r="H20" s="25" t="s">
        <v>106</v>
      </c>
      <c r="I20" s="25" t="s">
        <v>106</v>
      </c>
      <c r="J20" s="42">
        <v>1</v>
      </c>
      <c r="K20" s="25" t="s">
        <v>33</v>
      </c>
      <c r="L20" s="26" t="s">
        <v>146</v>
      </c>
      <c r="M20" s="24" t="s">
        <v>99</v>
      </c>
      <c r="N20" s="24"/>
      <c r="O20" s="24"/>
      <c r="P20" s="27">
        <v>1</v>
      </c>
      <c r="Q20" s="32" t="s">
        <v>116</v>
      </c>
      <c r="R20" s="34" t="s">
        <v>123</v>
      </c>
      <c r="S20" s="30">
        <v>0</v>
      </c>
      <c r="T20" s="31" t="s">
        <v>108</v>
      </c>
      <c r="U20" s="17"/>
    </row>
    <row r="21" spans="1:21" ht="17">
      <c r="A21" s="24">
        <v>20</v>
      </c>
      <c r="B21" s="17">
        <v>223</v>
      </c>
      <c r="C21" s="17">
        <v>10</v>
      </c>
      <c r="D21" s="17">
        <v>1</v>
      </c>
      <c r="E21" s="25" t="s">
        <v>34</v>
      </c>
      <c r="F21" s="25" t="s">
        <v>203</v>
      </c>
      <c r="G21" s="25" t="s">
        <v>180</v>
      </c>
      <c r="H21" s="25" t="s">
        <v>105</v>
      </c>
      <c r="I21" s="25" t="s">
        <v>105</v>
      </c>
      <c r="J21" s="42">
        <v>1</v>
      </c>
      <c r="K21" s="25" t="s">
        <v>35</v>
      </c>
      <c r="L21" s="26" t="s">
        <v>130</v>
      </c>
      <c r="M21" s="24" t="s">
        <v>99</v>
      </c>
      <c r="N21" s="24"/>
      <c r="O21" s="24"/>
      <c r="P21" s="27">
        <v>0</v>
      </c>
      <c r="Q21" s="32" t="s">
        <v>109</v>
      </c>
      <c r="R21" s="29" t="s">
        <v>176</v>
      </c>
      <c r="S21" s="30">
        <v>31</v>
      </c>
      <c r="T21" s="31" t="s">
        <v>108</v>
      </c>
      <c r="U21" s="17"/>
    </row>
    <row r="22" spans="1:21" ht="17">
      <c r="A22" s="24">
        <v>21</v>
      </c>
      <c r="B22" s="17">
        <v>233</v>
      </c>
      <c r="C22" s="17">
        <v>15</v>
      </c>
      <c r="D22" s="17">
        <v>1</v>
      </c>
      <c r="E22" s="25" t="s">
        <v>209</v>
      </c>
      <c r="F22" s="25" t="s">
        <v>185</v>
      </c>
      <c r="G22" s="25" t="s">
        <v>106</v>
      </c>
      <c r="H22" s="25" t="s">
        <v>106</v>
      </c>
      <c r="I22" s="25" t="s">
        <v>106</v>
      </c>
      <c r="J22" s="42">
        <v>1</v>
      </c>
      <c r="K22" s="25" t="s">
        <v>36</v>
      </c>
      <c r="L22" s="26" t="s">
        <v>147</v>
      </c>
      <c r="M22" s="24" t="s">
        <v>99</v>
      </c>
      <c r="N22" s="24"/>
      <c r="O22" s="24"/>
      <c r="P22" s="27">
        <v>0</v>
      </c>
      <c r="Q22" s="32" t="s">
        <v>116</v>
      </c>
      <c r="R22" s="29" t="s">
        <v>176</v>
      </c>
      <c r="S22" s="30">
        <v>32</v>
      </c>
      <c r="T22" s="31" t="s">
        <v>108</v>
      </c>
      <c r="U22" s="17"/>
    </row>
    <row r="23" spans="1:21" ht="17">
      <c r="A23" s="24">
        <v>22</v>
      </c>
      <c r="B23" s="17">
        <v>248</v>
      </c>
      <c r="C23" s="17">
        <v>15</v>
      </c>
      <c r="D23" s="17">
        <v>1</v>
      </c>
      <c r="E23" s="25" t="s">
        <v>210</v>
      </c>
      <c r="F23" s="25" t="s">
        <v>185</v>
      </c>
      <c r="G23" s="25" t="s">
        <v>106</v>
      </c>
      <c r="H23" s="25" t="s">
        <v>106</v>
      </c>
      <c r="I23" s="25" t="s">
        <v>106</v>
      </c>
      <c r="J23" s="42">
        <v>1</v>
      </c>
      <c r="K23" s="25" t="s">
        <v>37</v>
      </c>
      <c r="L23" s="26" t="s">
        <v>148</v>
      </c>
      <c r="M23" s="24" t="s">
        <v>99</v>
      </c>
      <c r="N23" s="24"/>
      <c r="O23" s="24"/>
      <c r="P23" s="27">
        <v>0</v>
      </c>
      <c r="Q23" s="32" t="s">
        <v>116</v>
      </c>
      <c r="R23" s="29" t="s">
        <v>176</v>
      </c>
      <c r="S23" s="30">
        <v>0</v>
      </c>
      <c r="T23" s="31" t="s">
        <v>108</v>
      </c>
      <c r="U23" s="17"/>
    </row>
    <row r="24" spans="1:21" ht="17">
      <c r="A24" s="24">
        <v>23</v>
      </c>
      <c r="B24" s="17">
        <v>263</v>
      </c>
      <c r="C24" s="17">
        <v>10</v>
      </c>
      <c r="D24" s="17">
        <v>1</v>
      </c>
      <c r="E24" s="25" t="s">
        <v>38</v>
      </c>
      <c r="F24" s="25" t="s">
        <v>203</v>
      </c>
      <c r="G24" s="25" t="s">
        <v>180</v>
      </c>
      <c r="H24" s="25" t="s">
        <v>105</v>
      </c>
      <c r="I24" s="25" t="s">
        <v>105</v>
      </c>
      <c r="J24" s="42">
        <v>1</v>
      </c>
      <c r="K24" s="25" t="s">
        <v>39</v>
      </c>
      <c r="L24" s="26" t="s">
        <v>131</v>
      </c>
      <c r="M24" s="24" t="s">
        <v>99</v>
      </c>
      <c r="N24" s="24"/>
      <c r="O24" s="24"/>
      <c r="P24" s="27">
        <v>0</v>
      </c>
      <c r="Q24" s="32" t="s">
        <v>109</v>
      </c>
      <c r="R24" s="33" t="s">
        <v>123</v>
      </c>
      <c r="S24" s="30">
        <v>29</v>
      </c>
      <c r="T24" s="31" t="s">
        <v>108</v>
      </c>
      <c r="U24" s="17"/>
    </row>
    <row r="25" spans="1:21" ht="17">
      <c r="A25" s="24">
        <v>24</v>
      </c>
      <c r="B25" s="17">
        <v>273</v>
      </c>
      <c r="C25" s="17">
        <v>15</v>
      </c>
      <c r="D25" s="17">
        <v>1</v>
      </c>
      <c r="E25" s="25" t="s">
        <v>211</v>
      </c>
      <c r="F25" s="25" t="s">
        <v>185</v>
      </c>
      <c r="G25" s="25" t="s">
        <v>106</v>
      </c>
      <c r="H25" s="25" t="s">
        <v>106</v>
      </c>
      <c r="I25" s="25" t="s">
        <v>106</v>
      </c>
      <c r="J25" s="42">
        <v>1</v>
      </c>
      <c r="K25" s="25" t="s">
        <v>40</v>
      </c>
      <c r="L25" s="26" t="s">
        <v>158</v>
      </c>
      <c r="M25" s="24" t="s">
        <v>99</v>
      </c>
      <c r="N25" s="24"/>
      <c r="O25" s="24"/>
      <c r="P25" s="27">
        <v>1</v>
      </c>
      <c r="Q25" s="32" t="s">
        <v>116</v>
      </c>
      <c r="R25" s="34" t="s">
        <v>123</v>
      </c>
      <c r="S25" s="30">
        <v>30</v>
      </c>
      <c r="T25" s="31" t="s">
        <v>108</v>
      </c>
      <c r="U25" s="17"/>
    </row>
    <row r="26" spans="1:21" ht="17">
      <c r="A26" s="24">
        <v>25</v>
      </c>
      <c r="B26" s="17">
        <v>288</v>
      </c>
      <c r="C26" s="17">
        <v>15</v>
      </c>
      <c r="D26" s="17">
        <v>1</v>
      </c>
      <c r="E26" s="25" t="s">
        <v>212</v>
      </c>
      <c r="F26" s="25" t="s">
        <v>185</v>
      </c>
      <c r="G26" s="25" t="s">
        <v>106</v>
      </c>
      <c r="H26" s="25" t="s">
        <v>106</v>
      </c>
      <c r="I26" s="25" t="s">
        <v>106</v>
      </c>
      <c r="J26" s="42">
        <v>1</v>
      </c>
      <c r="K26" s="25" t="s">
        <v>41</v>
      </c>
      <c r="L26" s="26" t="s">
        <v>159</v>
      </c>
      <c r="M26" s="24" t="s">
        <v>99</v>
      </c>
      <c r="N26" s="24"/>
      <c r="O26" s="24"/>
      <c r="P26" s="27">
        <v>1</v>
      </c>
      <c r="Q26" s="32" t="s">
        <v>116</v>
      </c>
      <c r="R26" s="34" t="s">
        <v>123</v>
      </c>
      <c r="S26" s="30">
        <v>0</v>
      </c>
      <c r="T26" s="31" t="s">
        <v>108</v>
      </c>
      <c r="U26" s="17"/>
    </row>
    <row r="27" spans="1:21" ht="17">
      <c r="A27" s="24">
        <v>26</v>
      </c>
      <c r="B27" s="17">
        <v>303</v>
      </c>
      <c r="C27" s="17">
        <v>10</v>
      </c>
      <c r="D27" s="17">
        <v>1</v>
      </c>
      <c r="E27" s="25" t="s">
        <v>42</v>
      </c>
      <c r="F27" s="25" t="s">
        <v>203</v>
      </c>
      <c r="G27" s="25" t="s">
        <v>180</v>
      </c>
      <c r="H27" s="25" t="s">
        <v>105</v>
      </c>
      <c r="I27" s="25" t="s">
        <v>105</v>
      </c>
      <c r="J27" s="42">
        <v>1</v>
      </c>
      <c r="K27" s="25" t="s">
        <v>43</v>
      </c>
      <c r="L27" s="26" t="s">
        <v>132</v>
      </c>
      <c r="M27" s="24" t="s">
        <v>99</v>
      </c>
      <c r="N27" s="24"/>
      <c r="O27" s="24"/>
      <c r="P27" s="27">
        <v>0</v>
      </c>
      <c r="Q27" s="32" t="s">
        <v>109</v>
      </c>
      <c r="R27" s="29" t="s">
        <v>176</v>
      </c>
      <c r="S27" s="30">
        <v>35</v>
      </c>
      <c r="T27" s="31" t="s">
        <v>108</v>
      </c>
      <c r="U27" s="17"/>
    </row>
    <row r="28" spans="1:21" ht="17">
      <c r="A28" s="24">
        <v>27</v>
      </c>
      <c r="B28" s="17">
        <v>313</v>
      </c>
      <c r="C28" s="17">
        <v>15</v>
      </c>
      <c r="D28" s="17">
        <v>1</v>
      </c>
      <c r="E28" s="25" t="s">
        <v>213</v>
      </c>
      <c r="F28" s="25" t="s">
        <v>185</v>
      </c>
      <c r="G28" s="25" t="s">
        <v>106</v>
      </c>
      <c r="H28" s="25" t="s">
        <v>106</v>
      </c>
      <c r="I28" s="25" t="s">
        <v>106</v>
      </c>
      <c r="J28" s="42">
        <v>1</v>
      </c>
      <c r="K28" s="25" t="s">
        <v>44</v>
      </c>
      <c r="L28" s="26" t="s">
        <v>160</v>
      </c>
      <c r="M28" s="24" t="s">
        <v>99</v>
      </c>
      <c r="N28" s="24"/>
      <c r="O28" s="24"/>
      <c r="P28" s="27">
        <v>0</v>
      </c>
      <c r="Q28" s="32" t="s">
        <v>116</v>
      </c>
      <c r="R28" s="29" t="s">
        <v>176</v>
      </c>
      <c r="S28" s="30">
        <v>36</v>
      </c>
      <c r="T28" s="31" t="s">
        <v>108</v>
      </c>
      <c r="U28" s="17"/>
    </row>
    <row r="29" spans="1:21" ht="17">
      <c r="A29" s="24">
        <v>28</v>
      </c>
      <c r="B29" s="17">
        <v>328</v>
      </c>
      <c r="C29" s="17">
        <v>15</v>
      </c>
      <c r="D29" s="17">
        <v>1</v>
      </c>
      <c r="E29" s="25" t="s">
        <v>214</v>
      </c>
      <c r="F29" s="25" t="s">
        <v>185</v>
      </c>
      <c r="G29" s="25" t="s">
        <v>106</v>
      </c>
      <c r="H29" s="25" t="s">
        <v>106</v>
      </c>
      <c r="I29" s="25" t="s">
        <v>106</v>
      </c>
      <c r="J29" s="42">
        <v>1</v>
      </c>
      <c r="K29" s="25" t="s">
        <v>45</v>
      </c>
      <c r="L29" s="26" t="s">
        <v>161</v>
      </c>
      <c r="M29" s="24" t="s">
        <v>99</v>
      </c>
      <c r="N29" s="24"/>
      <c r="O29" s="24"/>
      <c r="P29" s="27">
        <v>0</v>
      </c>
      <c r="Q29" s="32" t="s">
        <v>116</v>
      </c>
      <c r="R29" s="29" t="s">
        <v>176</v>
      </c>
      <c r="S29" s="30">
        <v>0</v>
      </c>
      <c r="T29" s="31" t="s">
        <v>108</v>
      </c>
      <c r="U29" s="17"/>
    </row>
    <row r="30" spans="1:21" ht="17">
      <c r="A30" s="24">
        <v>29</v>
      </c>
      <c r="B30" s="17">
        <v>343</v>
      </c>
      <c r="C30" s="17">
        <v>10</v>
      </c>
      <c r="D30" s="17">
        <v>1</v>
      </c>
      <c r="E30" s="25" t="s">
        <v>46</v>
      </c>
      <c r="F30" s="25" t="s">
        <v>203</v>
      </c>
      <c r="G30" s="25" t="s">
        <v>180</v>
      </c>
      <c r="H30" s="25" t="s">
        <v>105</v>
      </c>
      <c r="I30" s="25" t="s">
        <v>105</v>
      </c>
      <c r="J30" s="42">
        <v>1</v>
      </c>
      <c r="K30" s="25" t="s">
        <v>47</v>
      </c>
      <c r="L30" s="26" t="s">
        <v>133</v>
      </c>
      <c r="M30" s="24" t="s">
        <v>99</v>
      </c>
      <c r="N30" s="24"/>
      <c r="O30" s="24"/>
      <c r="P30" s="27">
        <v>0</v>
      </c>
      <c r="Q30" s="32" t="s">
        <v>109</v>
      </c>
      <c r="R30" s="33" t="s">
        <v>123</v>
      </c>
      <c r="S30" s="30">
        <v>33</v>
      </c>
      <c r="T30" s="31" t="s">
        <v>108</v>
      </c>
      <c r="U30" s="17"/>
    </row>
    <row r="31" spans="1:21" ht="17">
      <c r="A31" s="24">
        <v>30</v>
      </c>
      <c r="B31" s="17">
        <v>353</v>
      </c>
      <c r="C31" s="17">
        <v>15</v>
      </c>
      <c r="D31" s="17">
        <v>1</v>
      </c>
      <c r="E31" s="25" t="s">
        <v>215</v>
      </c>
      <c r="F31" s="25" t="s">
        <v>185</v>
      </c>
      <c r="G31" s="25" t="s">
        <v>106</v>
      </c>
      <c r="H31" s="25" t="s">
        <v>106</v>
      </c>
      <c r="I31" s="25" t="s">
        <v>106</v>
      </c>
      <c r="J31" s="42">
        <v>1</v>
      </c>
      <c r="K31" s="25" t="s">
        <v>48</v>
      </c>
      <c r="L31" s="26" t="s">
        <v>162</v>
      </c>
      <c r="M31" s="24" t="s">
        <v>99</v>
      </c>
      <c r="N31" s="24"/>
      <c r="O31" s="24"/>
      <c r="P31" s="27">
        <v>1</v>
      </c>
      <c r="Q31" s="32" t="s">
        <v>116</v>
      </c>
      <c r="R31" s="34" t="s">
        <v>123</v>
      </c>
      <c r="S31" s="30">
        <v>34</v>
      </c>
      <c r="T31" s="31" t="s">
        <v>108</v>
      </c>
      <c r="U31" s="17"/>
    </row>
    <row r="32" spans="1:21" ht="17">
      <c r="A32" s="24">
        <v>31</v>
      </c>
      <c r="B32" s="17">
        <v>368</v>
      </c>
      <c r="C32" s="17">
        <v>15</v>
      </c>
      <c r="D32" s="17">
        <v>1</v>
      </c>
      <c r="E32" s="25" t="s">
        <v>216</v>
      </c>
      <c r="F32" s="25" t="s">
        <v>185</v>
      </c>
      <c r="G32" s="25" t="s">
        <v>106</v>
      </c>
      <c r="H32" s="25" t="s">
        <v>106</v>
      </c>
      <c r="I32" s="25" t="s">
        <v>106</v>
      </c>
      <c r="J32" s="42">
        <v>1</v>
      </c>
      <c r="K32" s="25" t="s">
        <v>49</v>
      </c>
      <c r="L32" s="26" t="s">
        <v>163</v>
      </c>
      <c r="M32" s="24" t="s">
        <v>99</v>
      </c>
      <c r="N32" s="24"/>
      <c r="O32" s="24"/>
      <c r="P32" s="27">
        <v>1</v>
      </c>
      <c r="Q32" s="32" t="s">
        <v>116</v>
      </c>
      <c r="R32" s="34" t="s">
        <v>123</v>
      </c>
      <c r="S32" s="30">
        <v>0</v>
      </c>
      <c r="T32" s="31" t="s">
        <v>108</v>
      </c>
      <c r="U32" s="17"/>
    </row>
    <row r="33" spans="1:21" ht="19" customHeight="1">
      <c r="A33" s="12">
        <v>32</v>
      </c>
      <c r="B33" s="9">
        <v>383</v>
      </c>
      <c r="C33" s="9">
        <v>13</v>
      </c>
      <c r="D33" s="9">
        <v>1</v>
      </c>
      <c r="E33" s="10" t="s">
        <v>51</v>
      </c>
      <c r="F33" s="10" t="s">
        <v>202</v>
      </c>
      <c r="G33" s="10" t="s">
        <v>181</v>
      </c>
      <c r="H33" s="10" t="s">
        <v>105</v>
      </c>
      <c r="I33" s="10" t="s">
        <v>105</v>
      </c>
      <c r="J33" s="10">
        <v>1</v>
      </c>
      <c r="K33" s="10" t="s">
        <v>52</v>
      </c>
      <c r="L33" s="11" t="s">
        <v>134</v>
      </c>
      <c r="M33" s="12" t="s">
        <v>50</v>
      </c>
      <c r="N33" s="12"/>
      <c r="O33" s="12"/>
      <c r="P33" s="13">
        <v>0</v>
      </c>
      <c r="Q33" s="14" t="s">
        <v>109</v>
      </c>
      <c r="R33" s="10" t="s">
        <v>172</v>
      </c>
      <c r="S33" s="9">
        <v>1</v>
      </c>
      <c r="T33" s="18" t="s">
        <v>108</v>
      </c>
      <c r="U33" s="9"/>
    </row>
    <row r="34" spans="1:21" ht="17">
      <c r="A34" s="12">
        <v>33</v>
      </c>
      <c r="B34" s="9">
        <v>396</v>
      </c>
      <c r="C34" s="9">
        <v>13</v>
      </c>
      <c r="D34" s="9">
        <v>1</v>
      </c>
      <c r="E34" s="10" t="s">
        <v>53</v>
      </c>
      <c r="F34" s="10" t="s">
        <v>202</v>
      </c>
      <c r="G34" s="10" t="s">
        <v>181</v>
      </c>
      <c r="H34" s="10" t="s">
        <v>105</v>
      </c>
      <c r="I34" s="10" t="s">
        <v>105</v>
      </c>
      <c r="J34" s="10">
        <v>1</v>
      </c>
      <c r="K34" s="10" t="s">
        <v>54</v>
      </c>
      <c r="L34" s="11" t="s">
        <v>135</v>
      </c>
      <c r="M34" s="12" t="s">
        <v>50</v>
      </c>
      <c r="N34" s="12"/>
      <c r="O34" s="12"/>
      <c r="P34" s="13">
        <v>0</v>
      </c>
      <c r="Q34" s="14" t="s">
        <v>109</v>
      </c>
      <c r="R34" s="10" t="s">
        <v>172</v>
      </c>
      <c r="S34" s="9">
        <v>3</v>
      </c>
      <c r="T34" s="18" t="s">
        <v>108</v>
      </c>
      <c r="U34" s="9"/>
    </row>
    <row r="35" spans="1:21" ht="17">
      <c r="A35" s="12">
        <v>34</v>
      </c>
      <c r="B35" s="9">
        <v>409</v>
      </c>
      <c r="C35" s="9">
        <v>13</v>
      </c>
      <c r="D35" s="9">
        <v>1</v>
      </c>
      <c r="E35" s="10" t="s">
        <v>55</v>
      </c>
      <c r="F35" s="10" t="s">
        <v>202</v>
      </c>
      <c r="G35" s="10" t="s">
        <v>181</v>
      </c>
      <c r="H35" s="10" t="s">
        <v>105</v>
      </c>
      <c r="I35" s="10" t="s">
        <v>105</v>
      </c>
      <c r="J35" s="10">
        <v>1</v>
      </c>
      <c r="K35" s="10" t="s">
        <v>56</v>
      </c>
      <c r="L35" s="11" t="s">
        <v>164</v>
      </c>
      <c r="M35" s="12" t="s">
        <v>50</v>
      </c>
      <c r="N35" s="12"/>
      <c r="O35" s="12"/>
      <c r="P35" s="13">
        <v>0</v>
      </c>
      <c r="Q35" s="14" t="s">
        <v>109</v>
      </c>
      <c r="R35" s="19" t="s">
        <v>175</v>
      </c>
      <c r="S35" s="9">
        <v>4</v>
      </c>
      <c r="T35" s="18" t="s">
        <v>108</v>
      </c>
      <c r="U35" s="9"/>
    </row>
    <row r="36" spans="1:21" ht="17">
      <c r="A36" s="12">
        <v>35</v>
      </c>
      <c r="B36" s="9">
        <v>422</v>
      </c>
      <c r="C36" s="9">
        <v>13</v>
      </c>
      <c r="D36" s="9">
        <v>1</v>
      </c>
      <c r="E36" s="10" t="s">
        <v>57</v>
      </c>
      <c r="F36" s="10" t="s">
        <v>202</v>
      </c>
      <c r="G36" s="10" t="s">
        <v>181</v>
      </c>
      <c r="H36" s="10" t="s">
        <v>105</v>
      </c>
      <c r="I36" s="10" t="s">
        <v>105</v>
      </c>
      <c r="J36" s="10">
        <v>1</v>
      </c>
      <c r="K36" s="10" t="s">
        <v>58</v>
      </c>
      <c r="L36" s="11" t="s">
        <v>165</v>
      </c>
      <c r="M36" s="12" t="s">
        <v>50</v>
      </c>
      <c r="N36" s="12"/>
      <c r="O36" s="12"/>
      <c r="P36" s="13">
        <v>0</v>
      </c>
      <c r="Q36" s="14" t="s">
        <v>109</v>
      </c>
      <c r="R36" s="19" t="s">
        <v>175</v>
      </c>
      <c r="S36" s="9">
        <v>2</v>
      </c>
      <c r="T36" s="18" t="s">
        <v>108</v>
      </c>
      <c r="U36" s="9"/>
    </row>
    <row r="37" spans="1:21" ht="17">
      <c r="A37" s="12">
        <v>36</v>
      </c>
      <c r="B37" s="9">
        <v>435</v>
      </c>
      <c r="C37" s="9">
        <v>13</v>
      </c>
      <c r="D37" s="9">
        <v>1</v>
      </c>
      <c r="E37" s="10" t="s">
        <v>59</v>
      </c>
      <c r="F37" s="10" t="s">
        <v>202</v>
      </c>
      <c r="G37" s="10" t="s">
        <v>181</v>
      </c>
      <c r="H37" s="10" t="s">
        <v>105</v>
      </c>
      <c r="I37" s="10" t="s">
        <v>105</v>
      </c>
      <c r="J37" s="10">
        <v>1</v>
      </c>
      <c r="K37" s="10" t="s">
        <v>60</v>
      </c>
      <c r="L37" s="11" t="s">
        <v>166</v>
      </c>
      <c r="M37" s="12" t="s">
        <v>50</v>
      </c>
      <c r="N37" s="12"/>
      <c r="O37" s="12"/>
      <c r="P37" s="13">
        <v>0</v>
      </c>
      <c r="Q37" s="14" t="s">
        <v>109</v>
      </c>
      <c r="R37" s="19" t="s">
        <v>175</v>
      </c>
      <c r="S37" s="9">
        <v>20</v>
      </c>
      <c r="T37" s="18" t="s">
        <v>108</v>
      </c>
      <c r="U37" s="9"/>
    </row>
    <row r="38" spans="1:21" ht="17">
      <c r="A38" s="12">
        <v>37</v>
      </c>
      <c r="B38" s="9">
        <v>448</v>
      </c>
      <c r="C38" s="9">
        <v>13</v>
      </c>
      <c r="D38" s="9">
        <v>1</v>
      </c>
      <c r="E38" s="10" t="s">
        <v>61</v>
      </c>
      <c r="F38" s="10" t="s">
        <v>202</v>
      </c>
      <c r="G38" s="10" t="s">
        <v>181</v>
      </c>
      <c r="H38" s="10" t="s">
        <v>105</v>
      </c>
      <c r="I38" s="10" t="s">
        <v>105</v>
      </c>
      <c r="J38" s="10">
        <v>1</v>
      </c>
      <c r="K38" s="10" t="s">
        <v>62</v>
      </c>
      <c r="L38" s="11" t="s">
        <v>136</v>
      </c>
      <c r="M38" s="12" t="s">
        <v>50</v>
      </c>
      <c r="N38" s="12"/>
      <c r="O38" s="12"/>
      <c r="P38" s="13">
        <v>0</v>
      </c>
      <c r="Q38" s="14" t="s">
        <v>109</v>
      </c>
      <c r="R38" s="35" t="s">
        <v>173</v>
      </c>
      <c r="S38" s="9">
        <v>6</v>
      </c>
      <c r="T38" s="18" t="s">
        <v>108</v>
      </c>
      <c r="U38" s="9"/>
    </row>
    <row r="39" spans="1:21" ht="17">
      <c r="A39" s="12">
        <v>38</v>
      </c>
      <c r="B39" s="9">
        <v>461</v>
      </c>
      <c r="C39" s="9">
        <v>13</v>
      </c>
      <c r="D39" s="9">
        <v>1</v>
      </c>
      <c r="E39" s="10" t="s">
        <v>63</v>
      </c>
      <c r="F39" s="10" t="s">
        <v>202</v>
      </c>
      <c r="G39" s="10" t="s">
        <v>181</v>
      </c>
      <c r="H39" s="10" t="s">
        <v>105</v>
      </c>
      <c r="I39" s="10" t="s">
        <v>105</v>
      </c>
      <c r="J39" s="10">
        <v>1</v>
      </c>
      <c r="K39" s="10" t="s">
        <v>64</v>
      </c>
      <c r="L39" s="11" t="s">
        <v>137</v>
      </c>
      <c r="M39" s="12" t="s">
        <v>50</v>
      </c>
      <c r="N39" s="12"/>
      <c r="O39" s="12"/>
      <c r="P39" s="13">
        <v>0</v>
      </c>
      <c r="Q39" s="14" t="s">
        <v>109</v>
      </c>
      <c r="R39" s="35" t="s">
        <v>173</v>
      </c>
      <c r="S39" s="9">
        <v>5</v>
      </c>
      <c r="T39" s="18" t="s">
        <v>108</v>
      </c>
      <c r="U39" s="9"/>
    </row>
    <row r="40" spans="1:21" ht="17">
      <c r="A40" s="12">
        <v>39</v>
      </c>
      <c r="B40" s="9">
        <v>474</v>
      </c>
      <c r="C40" s="9">
        <v>13</v>
      </c>
      <c r="D40" s="9">
        <v>1</v>
      </c>
      <c r="E40" s="10" t="s">
        <v>65</v>
      </c>
      <c r="F40" s="10" t="s">
        <v>202</v>
      </c>
      <c r="G40" s="10" t="s">
        <v>181</v>
      </c>
      <c r="H40" s="10" t="s">
        <v>105</v>
      </c>
      <c r="I40" s="10" t="s">
        <v>105</v>
      </c>
      <c r="J40" s="10">
        <v>1</v>
      </c>
      <c r="K40" s="10" t="s">
        <v>66</v>
      </c>
      <c r="L40" s="11" t="s">
        <v>138</v>
      </c>
      <c r="M40" s="12" t="s">
        <v>50</v>
      </c>
      <c r="N40" s="12"/>
      <c r="O40" s="12"/>
      <c r="P40" s="13">
        <v>0</v>
      </c>
      <c r="Q40" s="14" t="s">
        <v>109</v>
      </c>
      <c r="R40" s="36" t="s">
        <v>174</v>
      </c>
      <c r="S40" s="9">
        <v>8</v>
      </c>
      <c r="T40" s="18" t="s">
        <v>108</v>
      </c>
      <c r="U40" s="9"/>
    </row>
    <row r="41" spans="1:21" ht="17">
      <c r="A41" s="12">
        <v>40</v>
      </c>
      <c r="B41" s="9">
        <v>487</v>
      </c>
      <c r="C41" s="9">
        <v>13</v>
      </c>
      <c r="D41" s="9">
        <v>1</v>
      </c>
      <c r="E41" s="10" t="s">
        <v>67</v>
      </c>
      <c r="F41" s="10" t="s">
        <v>202</v>
      </c>
      <c r="G41" s="10" t="s">
        <v>181</v>
      </c>
      <c r="H41" s="10" t="s">
        <v>105</v>
      </c>
      <c r="I41" s="10" t="s">
        <v>105</v>
      </c>
      <c r="J41" s="10">
        <v>1</v>
      </c>
      <c r="K41" s="10" t="s">
        <v>68</v>
      </c>
      <c r="L41" s="11" t="s">
        <v>139</v>
      </c>
      <c r="M41" s="12" t="s">
        <v>50</v>
      </c>
      <c r="N41" s="12"/>
      <c r="O41" s="12"/>
      <c r="P41" s="13">
        <v>0</v>
      </c>
      <c r="Q41" s="14" t="s">
        <v>109</v>
      </c>
      <c r="R41" s="36" t="s">
        <v>174</v>
      </c>
      <c r="S41" s="9">
        <v>7</v>
      </c>
      <c r="T41" s="18" t="s">
        <v>108</v>
      </c>
      <c r="U41" s="9"/>
    </row>
    <row r="42" spans="1:21" ht="17">
      <c r="A42" s="12">
        <v>41</v>
      </c>
      <c r="B42" s="9">
        <f t="shared" ref="B42:B57" si="0">B41+C41</f>
        <v>500</v>
      </c>
      <c r="C42" s="9">
        <v>13</v>
      </c>
      <c r="D42" s="9">
        <v>1</v>
      </c>
      <c r="E42" s="35" t="s">
        <v>194</v>
      </c>
      <c r="F42" s="10" t="s">
        <v>202</v>
      </c>
      <c r="G42" s="10" t="s">
        <v>181</v>
      </c>
      <c r="H42" s="10" t="s">
        <v>105</v>
      </c>
      <c r="I42" s="10" t="s">
        <v>105</v>
      </c>
      <c r="J42" s="10">
        <v>1</v>
      </c>
      <c r="K42" s="10" t="s">
        <v>198</v>
      </c>
      <c r="L42" s="11" t="s">
        <v>220</v>
      </c>
      <c r="M42" s="12" t="s">
        <v>50</v>
      </c>
      <c r="N42" s="12"/>
      <c r="O42" s="12"/>
      <c r="P42" s="13">
        <v>0</v>
      </c>
      <c r="Q42" s="14" t="s">
        <v>109</v>
      </c>
      <c r="R42" s="29" t="s">
        <v>176</v>
      </c>
      <c r="S42" s="9">
        <v>11</v>
      </c>
      <c r="T42" s="18" t="s">
        <v>108</v>
      </c>
      <c r="U42" s="9"/>
    </row>
    <row r="43" spans="1:21" ht="17">
      <c r="A43" s="12">
        <v>42</v>
      </c>
      <c r="B43" s="9">
        <f t="shared" si="0"/>
        <v>513</v>
      </c>
      <c r="C43" s="9">
        <v>13</v>
      </c>
      <c r="D43" s="9">
        <v>1</v>
      </c>
      <c r="E43" s="35" t="s">
        <v>195</v>
      </c>
      <c r="F43" s="10" t="s">
        <v>202</v>
      </c>
      <c r="G43" s="10" t="s">
        <v>181</v>
      </c>
      <c r="H43" s="10" t="s">
        <v>105</v>
      </c>
      <c r="I43" s="10" t="s">
        <v>105</v>
      </c>
      <c r="J43" s="10">
        <v>1</v>
      </c>
      <c r="K43" s="10" t="s">
        <v>199</v>
      </c>
      <c r="L43" s="11" t="s">
        <v>222</v>
      </c>
      <c r="M43" s="12" t="s">
        <v>50</v>
      </c>
      <c r="N43" s="12"/>
      <c r="O43" s="12"/>
      <c r="P43" s="13">
        <v>0</v>
      </c>
      <c r="Q43" s="14" t="s">
        <v>109</v>
      </c>
      <c r="R43" s="29" t="s">
        <v>176</v>
      </c>
      <c r="S43" s="9">
        <v>12</v>
      </c>
      <c r="T43" s="18" t="s">
        <v>108</v>
      </c>
      <c r="U43" s="9"/>
    </row>
    <row r="44" spans="1:21" ht="17">
      <c r="A44" s="12">
        <v>43</v>
      </c>
      <c r="B44" s="9">
        <f t="shared" si="0"/>
        <v>526</v>
      </c>
      <c r="C44" s="9">
        <v>13</v>
      </c>
      <c r="D44" s="9">
        <v>1</v>
      </c>
      <c r="E44" s="35" t="s">
        <v>196</v>
      </c>
      <c r="F44" s="10" t="s">
        <v>202</v>
      </c>
      <c r="G44" s="10" t="s">
        <v>181</v>
      </c>
      <c r="H44" s="10" t="s">
        <v>105</v>
      </c>
      <c r="I44" s="10" t="s">
        <v>105</v>
      </c>
      <c r="J44" s="10">
        <v>1</v>
      </c>
      <c r="K44" s="12" t="s">
        <v>201</v>
      </c>
      <c r="L44" s="11" t="s">
        <v>221</v>
      </c>
      <c r="M44" s="12" t="s">
        <v>50</v>
      </c>
      <c r="N44" s="12"/>
      <c r="O44" s="12"/>
      <c r="P44" s="13">
        <v>0</v>
      </c>
      <c r="Q44" s="14" t="s">
        <v>109</v>
      </c>
      <c r="R44" s="33" t="s">
        <v>123</v>
      </c>
      <c r="S44" s="9">
        <v>9</v>
      </c>
      <c r="T44" s="18" t="s">
        <v>108</v>
      </c>
      <c r="U44" s="9"/>
    </row>
    <row r="45" spans="1:21" ht="17">
      <c r="A45" s="12">
        <v>44</v>
      </c>
      <c r="B45" s="9">
        <f t="shared" si="0"/>
        <v>539</v>
      </c>
      <c r="C45" s="9">
        <v>13</v>
      </c>
      <c r="D45" s="9">
        <v>1</v>
      </c>
      <c r="E45" s="35" t="s">
        <v>197</v>
      </c>
      <c r="F45" s="10" t="s">
        <v>202</v>
      </c>
      <c r="G45" s="10" t="s">
        <v>181</v>
      </c>
      <c r="H45" s="10" t="s">
        <v>105</v>
      </c>
      <c r="I45" s="10" t="s">
        <v>105</v>
      </c>
      <c r="J45" s="10">
        <v>1</v>
      </c>
      <c r="K45" s="10" t="s">
        <v>200</v>
      </c>
      <c r="L45" s="11" t="s">
        <v>223</v>
      </c>
      <c r="M45" s="12" t="s">
        <v>50</v>
      </c>
      <c r="N45" s="12"/>
      <c r="O45" s="12"/>
      <c r="P45" s="13">
        <v>0</v>
      </c>
      <c r="Q45" s="14" t="s">
        <v>109</v>
      </c>
      <c r="R45" s="34" t="s">
        <v>123</v>
      </c>
      <c r="S45" s="9">
        <v>10</v>
      </c>
      <c r="T45" s="18" t="s">
        <v>108</v>
      </c>
      <c r="U45" s="9"/>
    </row>
    <row r="46" spans="1:21" ht="19" customHeight="1">
      <c r="A46" s="24">
        <v>45</v>
      </c>
      <c r="B46" s="17">
        <f t="shared" si="0"/>
        <v>552</v>
      </c>
      <c r="C46" s="17">
        <v>10</v>
      </c>
      <c r="D46" s="17">
        <v>1</v>
      </c>
      <c r="E46" s="25" t="s">
        <v>69</v>
      </c>
      <c r="F46" s="25" t="s">
        <v>203</v>
      </c>
      <c r="G46" s="25" t="s">
        <v>180</v>
      </c>
      <c r="H46" s="25" t="s">
        <v>105</v>
      </c>
      <c r="I46" s="25" t="s">
        <v>105</v>
      </c>
      <c r="J46" s="10">
        <v>1</v>
      </c>
      <c r="K46" s="25" t="s">
        <v>70</v>
      </c>
      <c r="L46" s="26" t="s">
        <v>140</v>
      </c>
      <c r="M46" s="24" t="s">
        <v>100</v>
      </c>
      <c r="N46" s="24"/>
      <c r="O46" s="24"/>
      <c r="P46" s="27">
        <v>0</v>
      </c>
      <c r="Q46" s="32" t="s">
        <v>109</v>
      </c>
      <c r="R46" s="35" t="s">
        <v>173</v>
      </c>
      <c r="S46" s="30">
        <v>41</v>
      </c>
      <c r="T46" s="31" t="s">
        <v>108</v>
      </c>
      <c r="U46" s="17"/>
    </row>
    <row r="47" spans="1:21" ht="17">
      <c r="A47" s="24">
        <v>46</v>
      </c>
      <c r="B47" s="17">
        <f t="shared" si="0"/>
        <v>562</v>
      </c>
      <c r="C47" s="17">
        <v>15</v>
      </c>
      <c r="D47" s="17">
        <v>1</v>
      </c>
      <c r="E47" s="25" t="s">
        <v>71</v>
      </c>
      <c r="F47" s="25" t="s">
        <v>185</v>
      </c>
      <c r="G47" s="25" t="s">
        <v>106</v>
      </c>
      <c r="H47" s="25" t="s">
        <v>106</v>
      </c>
      <c r="I47" s="25" t="s">
        <v>106</v>
      </c>
      <c r="J47" s="10">
        <v>1</v>
      </c>
      <c r="K47" s="25" t="s">
        <v>72</v>
      </c>
      <c r="L47" s="26" t="s">
        <v>156</v>
      </c>
      <c r="M47" s="24" t="s">
        <v>100</v>
      </c>
      <c r="N47" s="24"/>
      <c r="O47" s="24"/>
      <c r="P47" s="27">
        <v>0</v>
      </c>
      <c r="Q47" s="32" t="s">
        <v>116</v>
      </c>
      <c r="R47" s="35" t="s">
        <v>173</v>
      </c>
      <c r="S47" s="30">
        <v>42</v>
      </c>
      <c r="T47" s="31" t="s">
        <v>108</v>
      </c>
      <c r="U47" s="17"/>
    </row>
    <row r="48" spans="1:21" ht="17">
      <c r="A48" s="24">
        <v>47</v>
      </c>
      <c r="B48" s="17">
        <f t="shared" si="0"/>
        <v>577</v>
      </c>
      <c r="C48" s="17">
        <v>10</v>
      </c>
      <c r="D48" s="17">
        <v>1</v>
      </c>
      <c r="E48" s="25" t="s">
        <v>73</v>
      </c>
      <c r="F48" s="25" t="s">
        <v>203</v>
      </c>
      <c r="G48" s="25" t="s">
        <v>180</v>
      </c>
      <c r="H48" s="25" t="s">
        <v>105</v>
      </c>
      <c r="I48" s="25" t="s">
        <v>105</v>
      </c>
      <c r="J48" s="10">
        <v>1</v>
      </c>
      <c r="K48" s="25" t="s">
        <v>74</v>
      </c>
      <c r="L48" s="26" t="s">
        <v>141</v>
      </c>
      <c r="M48" s="24" t="s">
        <v>100</v>
      </c>
      <c r="N48" s="24"/>
      <c r="O48" s="24"/>
      <c r="P48" s="27">
        <v>0</v>
      </c>
      <c r="Q48" s="32" t="s">
        <v>109</v>
      </c>
      <c r="R48" s="36" t="s">
        <v>174</v>
      </c>
      <c r="S48" s="30">
        <v>37</v>
      </c>
      <c r="T48" s="31" t="s">
        <v>108</v>
      </c>
      <c r="U48" s="17"/>
    </row>
    <row r="49" spans="1:22" ht="17">
      <c r="A49" s="24">
        <v>48</v>
      </c>
      <c r="B49" s="17">
        <f t="shared" si="0"/>
        <v>587</v>
      </c>
      <c r="C49" s="17">
        <v>15</v>
      </c>
      <c r="D49" s="17">
        <v>1</v>
      </c>
      <c r="E49" s="25" t="s">
        <v>75</v>
      </c>
      <c r="F49" s="25" t="s">
        <v>185</v>
      </c>
      <c r="G49" s="25" t="s">
        <v>106</v>
      </c>
      <c r="H49" s="25" t="s">
        <v>106</v>
      </c>
      <c r="I49" s="25" t="s">
        <v>106</v>
      </c>
      <c r="J49" s="10">
        <v>1</v>
      </c>
      <c r="K49" s="25" t="s">
        <v>76</v>
      </c>
      <c r="L49" s="26" t="s">
        <v>157</v>
      </c>
      <c r="M49" s="24" t="s">
        <v>100</v>
      </c>
      <c r="N49" s="24"/>
      <c r="O49" s="24"/>
      <c r="P49" s="27">
        <v>1</v>
      </c>
      <c r="Q49" s="32" t="s">
        <v>116</v>
      </c>
      <c r="R49" s="36" t="s">
        <v>174</v>
      </c>
      <c r="S49" s="30">
        <v>38</v>
      </c>
      <c r="T49" s="31" t="s">
        <v>108</v>
      </c>
      <c r="U49" s="17"/>
    </row>
    <row r="50" spans="1:22" ht="17" customHeight="1">
      <c r="A50" s="12">
        <v>49</v>
      </c>
      <c r="B50" s="9">
        <f t="shared" si="0"/>
        <v>602</v>
      </c>
      <c r="C50" s="9">
        <v>10</v>
      </c>
      <c r="D50" s="9">
        <v>1</v>
      </c>
      <c r="E50" s="10" t="s">
        <v>78</v>
      </c>
      <c r="F50" s="10" t="s">
        <v>187</v>
      </c>
      <c r="G50" s="10" t="s">
        <v>183</v>
      </c>
      <c r="H50" s="10" t="s">
        <v>104</v>
      </c>
      <c r="I50" s="10" t="s">
        <v>104</v>
      </c>
      <c r="J50" s="10">
        <v>1</v>
      </c>
      <c r="K50" s="10" t="s">
        <v>79</v>
      </c>
      <c r="L50" s="11" t="s">
        <v>193</v>
      </c>
      <c r="M50" s="12" t="s">
        <v>77</v>
      </c>
      <c r="N50" s="12"/>
      <c r="O50" s="12"/>
      <c r="P50" s="13">
        <v>0</v>
      </c>
      <c r="Q50" s="14" t="s">
        <v>111</v>
      </c>
      <c r="R50" s="29" t="s">
        <v>176</v>
      </c>
      <c r="S50" s="9">
        <v>48</v>
      </c>
      <c r="T50" s="18" t="s">
        <v>108</v>
      </c>
      <c r="U50" s="9"/>
    </row>
    <row r="51" spans="1:22" ht="17">
      <c r="A51" s="12">
        <v>50</v>
      </c>
      <c r="B51" s="9">
        <f t="shared" si="0"/>
        <v>612</v>
      </c>
      <c r="C51" s="9">
        <v>10</v>
      </c>
      <c r="D51" s="9">
        <v>1</v>
      </c>
      <c r="E51" s="10" t="s">
        <v>80</v>
      </c>
      <c r="F51" s="10" t="s">
        <v>187</v>
      </c>
      <c r="G51" s="10" t="s">
        <v>183</v>
      </c>
      <c r="H51" s="10" t="s">
        <v>104</v>
      </c>
      <c r="I51" s="10" t="s">
        <v>104</v>
      </c>
      <c r="J51" s="10">
        <v>1</v>
      </c>
      <c r="K51" s="10" t="s">
        <v>81</v>
      </c>
      <c r="L51" s="11" t="s">
        <v>167</v>
      </c>
      <c r="M51" s="12" t="s">
        <v>77</v>
      </c>
      <c r="N51" s="12"/>
      <c r="O51" s="12"/>
      <c r="P51" s="13">
        <v>0</v>
      </c>
      <c r="Q51" s="14" t="s">
        <v>111</v>
      </c>
      <c r="R51" s="35" t="s">
        <v>173</v>
      </c>
      <c r="S51" s="9">
        <v>44</v>
      </c>
      <c r="T51" s="18" t="s">
        <v>108</v>
      </c>
      <c r="U51" s="9" t="s">
        <v>115</v>
      </c>
    </row>
    <row r="52" spans="1:22" ht="17">
      <c r="A52" s="12">
        <v>51</v>
      </c>
      <c r="B52" s="9">
        <f t="shared" si="0"/>
        <v>622</v>
      </c>
      <c r="C52" s="9">
        <v>10</v>
      </c>
      <c r="D52" s="9">
        <v>1</v>
      </c>
      <c r="E52" s="10" t="s">
        <v>82</v>
      </c>
      <c r="F52" s="10" t="s">
        <v>187</v>
      </c>
      <c r="G52" s="10" t="s">
        <v>183</v>
      </c>
      <c r="H52" s="10" t="s">
        <v>104</v>
      </c>
      <c r="I52" s="10" t="s">
        <v>104</v>
      </c>
      <c r="J52" s="10">
        <v>1</v>
      </c>
      <c r="K52" s="10" t="s">
        <v>83</v>
      </c>
      <c r="L52" s="11" t="s">
        <v>142</v>
      </c>
      <c r="M52" s="12" t="s">
        <v>77</v>
      </c>
      <c r="N52" s="12"/>
      <c r="O52" s="12"/>
      <c r="P52" s="13">
        <v>0</v>
      </c>
      <c r="Q52" s="14" t="s">
        <v>111</v>
      </c>
      <c r="R52" s="34" t="s">
        <v>123</v>
      </c>
      <c r="S52" s="9">
        <v>46</v>
      </c>
      <c r="T52" s="18" t="s">
        <v>108</v>
      </c>
      <c r="U52" s="9"/>
    </row>
    <row r="53" spans="1:22" ht="17">
      <c r="A53" s="12">
        <v>52</v>
      </c>
      <c r="B53" s="9">
        <f t="shared" si="0"/>
        <v>632</v>
      </c>
      <c r="C53" s="9">
        <v>10</v>
      </c>
      <c r="D53" s="9">
        <v>1</v>
      </c>
      <c r="E53" s="10" t="s">
        <v>84</v>
      </c>
      <c r="F53" s="10" t="s">
        <v>187</v>
      </c>
      <c r="G53" s="10" t="s">
        <v>183</v>
      </c>
      <c r="H53" s="10" t="s">
        <v>104</v>
      </c>
      <c r="I53" s="10" t="s">
        <v>104</v>
      </c>
      <c r="J53" s="10">
        <v>1</v>
      </c>
      <c r="K53" s="10" t="s">
        <v>85</v>
      </c>
      <c r="L53" s="11" t="s">
        <v>168</v>
      </c>
      <c r="M53" s="12" t="s">
        <v>77</v>
      </c>
      <c r="N53" s="12"/>
      <c r="O53" s="12"/>
      <c r="P53" s="13">
        <v>0</v>
      </c>
      <c r="Q53" s="14" t="s">
        <v>111</v>
      </c>
      <c r="R53" s="36" t="s">
        <v>174</v>
      </c>
      <c r="S53" s="9">
        <v>40</v>
      </c>
      <c r="T53" s="18" t="s">
        <v>108</v>
      </c>
      <c r="U53" s="9" t="s">
        <v>115</v>
      </c>
    </row>
    <row r="54" spans="1:22" ht="17">
      <c r="A54" s="12">
        <v>53</v>
      </c>
      <c r="B54" s="9">
        <f t="shared" si="0"/>
        <v>642</v>
      </c>
      <c r="C54" s="9">
        <v>7</v>
      </c>
      <c r="D54" s="9">
        <v>1</v>
      </c>
      <c r="E54" s="10" t="s">
        <v>86</v>
      </c>
      <c r="F54" s="10"/>
      <c r="G54" s="10"/>
      <c r="H54" s="10" t="s">
        <v>105</v>
      </c>
      <c r="I54" s="10" t="s">
        <v>105</v>
      </c>
      <c r="J54" s="10">
        <v>1</v>
      </c>
      <c r="K54" s="10" t="s">
        <v>87</v>
      </c>
      <c r="L54" s="11" t="s">
        <v>169</v>
      </c>
      <c r="M54" s="12" t="s">
        <v>77</v>
      </c>
      <c r="N54" s="12"/>
      <c r="O54" s="12"/>
      <c r="P54" s="13">
        <v>0</v>
      </c>
      <c r="Q54" s="14" t="s">
        <v>109</v>
      </c>
      <c r="R54" s="34" t="s">
        <v>123</v>
      </c>
      <c r="S54" s="9">
        <v>45</v>
      </c>
      <c r="T54" s="18" t="s">
        <v>108</v>
      </c>
      <c r="U54" s="9"/>
    </row>
    <row r="55" spans="1:22" ht="17">
      <c r="A55" s="12">
        <v>54</v>
      </c>
      <c r="B55" s="9">
        <f t="shared" si="0"/>
        <v>649</v>
      </c>
      <c r="C55" s="9">
        <v>7</v>
      </c>
      <c r="D55" s="9">
        <v>1</v>
      </c>
      <c r="E55" s="10" t="s">
        <v>88</v>
      </c>
      <c r="F55" s="10"/>
      <c r="G55" s="10"/>
      <c r="H55" s="10" t="s">
        <v>105</v>
      </c>
      <c r="I55" s="10" t="s">
        <v>105</v>
      </c>
      <c r="J55" s="10">
        <v>1</v>
      </c>
      <c r="K55" s="10" t="s">
        <v>89</v>
      </c>
      <c r="L55" s="11" t="s">
        <v>190</v>
      </c>
      <c r="M55" s="12" t="s">
        <v>77</v>
      </c>
      <c r="N55" s="12"/>
      <c r="O55" s="12"/>
      <c r="P55" s="13">
        <v>0</v>
      </c>
      <c r="Q55" s="14" t="s">
        <v>109</v>
      </c>
      <c r="R55" s="29" t="s">
        <v>176</v>
      </c>
      <c r="S55" s="9">
        <v>47</v>
      </c>
      <c r="T55" s="18" t="s">
        <v>108</v>
      </c>
      <c r="U55" s="9"/>
    </row>
    <row r="56" spans="1:22" ht="17">
      <c r="A56" s="12">
        <v>55</v>
      </c>
      <c r="B56" s="9">
        <f t="shared" si="0"/>
        <v>656</v>
      </c>
      <c r="C56" s="9">
        <v>10</v>
      </c>
      <c r="D56" s="9">
        <v>1</v>
      </c>
      <c r="E56" s="10" t="s">
        <v>90</v>
      </c>
      <c r="F56" s="10"/>
      <c r="G56" s="10"/>
      <c r="H56" s="10" t="s">
        <v>104</v>
      </c>
      <c r="I56" s="10" t="s">
        <v>104</v>
      </c>
      <c r="J56" s="10">
        <v>1</v>
      </c>
      <c r="K56" s="10" t="s">
        <v>91</v>
      </c>
      <c r="L56" s="11" t="s">
        <v>170</v>
      </c>
      <c r="M56" s="12" t="s">
        <v>77</v>
      </c>
      <c r="N56" s="12"/>
      <c r="O56" s="12"/>
      <c r="P56" s="13">
        <v>0</v>
      </c>
      <c r="Q56" s="14" t="s">
        <v>111</v>
      </c>
      <c r="R56" s="35" t="s">
        <v>173</v>
      </c>
      <c r="S56" s="9">
        <v>43</v>
      </c>
      <c r="T56" s="18" t="s">
        <v>108</v>
      </c>
      <c r="U56" s="9"/>
    </row>
    <row r="57" spans="1:22" ht="17">
      <c r="A57" s="12">
        <v>56</v>
      </c>
      <c r="B57" s="9">
        <f t="shared" si="0"/>
        <v>666</v>
      </c>
      <c r="C57" s="9">
        <v>10</v>
      </c>
      <c r="D57" s="9">
        <v>1</v>
      </c>
      <c r="E57" s="10" t="s">
        <v>92</v>
      </c>
      <c r="F57" s="10"/>
      <c r="G57" s="10"/>
      <c r="H57" s="10" t="s">
        <v>104</v>
      </c>
      <c r="I57" s="10" t="s">
        <v>104</v>
      </c>
      <c r="J57" s="10">
        <v>1</v>
      </c>
      <c r="K57" s="10" t="s">
        <v>93</v>
      </c>
      <c r="L57" s="11" t="s">
        <v>171</v>
      </c>
      <c r="M57" s="12" t="s">
        <v>77</v>
      </c>
      <c r="N57" s="12"/>
      <c r="O57" s="12"/>
      <c r="P57" s="13">
        <v>0</v>
      </c>
      <c r="Q57" s="14" t="s">
        <v>111</v>
      </c>
      <c r="R57" s="36" t="s">
        <v>174</v>
      </c>
      <c r="S57" s="9">
        <v>39</v>
      </c>
      <c r="T57" s="18" t="s">
        <v>108</v>
      </c>
      <c r="U57" s="9"/>
    </row>
    <row r="58" spans="1:22" s="6" customFormat="1" ht="17">
      <c r="A58" s="12">
        <v>57</v>
      </c>
      <c r="B58" s="5">
        <v>0</v>
      </c>
      <c r="C58" s="5">
        <v>0</v>
      </c>
      <c r="D58" s="5">
        <v>0</v>
      </c>
      <c r="E58" s="38" t="s">
        <v>121</v>
      </c>
      <c r="F58" s="38" t="s">
        <v>187</v>
      </c>
      <c r="G58" s="38" t="s">
        <v>183</v>
      </c>
      <c r="H58" s="38" t="s">
        <v>104</v>
      </c>
      <c r="I58" s="38" t="s">
        <v>104</v>
      </c>
      <c r="J58" s="10">
        <v>1</v>
      </c>
      <c r="K58" s="38" t="s">
        <v>119</v>
      </c>
      <c r="L58" s="7" t="s">
        <v>192</v>
      </c>
      <c r="M58" s="37" t="s">
        <v>98</v>
      </c>
      <c r="N58" s="37"/>
      <c r="O58" s="37"/>
      <c r="P58" s="3">
        <v>2</v>
      </c>
      <c r="Q58" s="4" t="s">
        <v>111</v>
      </c>
      <c r="R58" s="39" t="s">
        <v>175</v>
      </c>
      <c r="S58" s="38">
        <v>17</v>
      </c>
      <c r="T58" s="40" t="s">
        <v>108</v>
      </c>
      <c r="U58" s="20"/>
      <c r="V58"/>
    </row>
  </sheetData>
  <sortState ref="A2:U58">
    <sortCondition ref="A2:A58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Lomonosov 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2018-01-05T10:56:16Z</dcterms:created>
  <dcterms:modified xsi:type="dcterms:W3CDTF">2018-12-13T13:19:08Z</dcterms:modified>
</cp:coreProperties>
</file>