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CA541B86-AC2C-0549-AC23-4A9168003BB2}" xr6:coauthVersionLast="47" xr6:coauthVersionMax="47" xr10:uidLastSave="{00000000-0000-0000-0000-000000000000}"/>
  <bookViews>
    <workbookView xWindow="3180" yWindow="520" windowWidth="16800" windowHeight="19540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26" i="1"/>
  <c r="A27" i="1"/>
  <c r="A28" i="1"/>
  <c r="A29" i="1"/>
  <c r="A30" i="1"/>
  <c r="A31" i="1"/>
  <c r="A32" i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0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<sst xmlns="http://schemas.openxmlformats.org/spreadsheetml/2006/main" count="214" uniqueCount="152">
  <si>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</si>
  <si>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</si>
  <si>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</si>
  <si>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</si>
  <si>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</si>
  <si>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</si>
  <si>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</si>
  <si>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</si>
  <si>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</si>
  <si>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</si>
  <si>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</si>
  <si>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</si>
  <si>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</si>
  <si>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</si>
  <si>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</si>
  <si>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</si>
  <si>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</si>
  <si>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</si>
  <si>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</si>
  <si>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</si>
  <si>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</si>
  <si>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</si>
  <si>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</si>
  <si>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</si>
  <si>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</si>
  <si>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</si>
  <si>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</si>
  <si>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</si>
  <si>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</si>
  <si>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</si>
  <si>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</si>
  <si>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</si>
  <si>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</si>
  <si>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</si>
  <si>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</si>
  <si>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</si>
  <si>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</si>
  <si>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</si>
  <si>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</si>
  <si>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</si>
  <si>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</si>
  <si>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</si>
  <si>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</si>
  <si>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</si>
  <si>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</si>
  <si>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</si>
  <si>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</si>
  <si>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</si>
  <si>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</si>
  <si>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</si>
  <si>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</si>
  <si>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</si>
  <si>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</si>
  <si>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</si>
  <si>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</si>
  <si>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</si>
  <si>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</si>
  <si>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</si>
  <si>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</si>
  <si>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</si>
  <si>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</si>
  <si>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</si>
  <si>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</si>
  <si>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</si>
  <si>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</si>
  <si>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FlagGaps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</si>
  <si>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</si>
  <si>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</si>
  <si>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</si>
  <si>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</si>
  <si>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каким образом обозначаются пропуски в рядах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</si>
  <si>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</si>
  <si>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</si>
  <si>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</si>
  <si>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</si>
  <si>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</si>
  <si>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</si>
  <si>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</si>
  <si>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t>The gap marker in the initial Q series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</si>
  <si>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</si>
  <si>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</si>
  <si>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</si>
  <si>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</si>
  <si>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</si>
  <si>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</si>
  <si>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</si>
  <si>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</si>
  <si>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</si>
  <si>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</si>
  <si>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</si>
  <si>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</si>
  <si>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</si>
  <si>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</si>
  <si>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</si>
  <si>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</si>
  <si>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</si>
  <si>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</si>
  <si>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</si>
  <si>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</si>
  <si>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</si>
  <si>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</si>
  <si>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</si>
  <si>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</si>
  <si>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 xml:space="preserve">polkolMount2 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</si>
  <si>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</si>
  <si>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</si>
  <si>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</si>
  <si>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</si>
  <si>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</si>
  <si>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</si>
  <si>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</si>
  <si>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</si>
  <si>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</si>
  <si>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</si>
  <si>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</si>
  <si>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</si>
  <si>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</si>
  <si>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</si>
  <si>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</si>
  <si>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</si>
  <si>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</si>
  <si>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</si>
  <si>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</si>
  <si>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</si>
  <si>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</si>
  <si>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</si>
  <si>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</si>
  <si>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gapflag</t>
  </si>
  <si>
    <t>floodratio</t>
  </si>
  <si>
    <t>gaplen</t>
  </si>
  <si>
    <t>Нужны ли параметры, выделенные оранжевым? Если задан режим ismountain = TRUE, нельзя ли использовать в качестве них другие параметры? Скажем, вместо polkolMount1 просто polkol1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</si>
  <si>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</si>
  <si>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</si>
  <si>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</si>
  <si>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</si>
  <si>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</si>
  <si>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% / Qmax</t>
  </si>
  <si>
    <t>% / Vol of seasflood</t>
  </si>
  <si>
    <t>mnt</t>
  </si>
  <si>
    <t>mntgrad</t>
  </si>
  <si>
    <t>mntratio</t>
  </si>
  <si>
    <t>mntavgdays</t>
  </si>
  <si>
    <t>mntratiodays</t>
  </si>
  <si>
    <t>ftmon1</t>
  </si>
  <si>
    <t>ftmon2</t>
  </si>
  <si>
    <t>ftrisedays1</t>
  </si>
  <si>
    <t>ftrisedays2</t>
  </si>
  <si>
    <t>ftdays</t>
  </si>
  <si>
    <t>ftrise</t>
  </si>
  <si>
    <t>ftratio</t>
  </si>
  <si>
    <t>ftrecdays</t>
  </si>
  <si>
    <t>precdays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</si>
</sst>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6" fillId="0" borderId="0" xfId="0" applyFont="1"/>
    <xf numFmtId="0" fontId="0" fillId="9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0" borderId="0" xfId="0" applyFont="1" applyFill="1"/>
    <xf numFmtId="0" fontId="9" fillId="11" borderId="0" xfId="0" applyFont="1" applyFill="1" applyAlignment="1">
      <alignment wrapText="1"/>
    </xf>
    <xf numFmtId="0" fontId="0" fillId="12" borderId="0" xfId="0" applyFill="1"/>
    <xf numFmtId="0" fontId="10" fillId="12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0" fontId="1" fillId="14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8</xdr:col>
      <xdr:colOff>63500</xdr:colOff>
      <xdr:row>2</xdr:row>
      <xdr:rowOff>88901</xdr:rowOff>
    </xdr:from>
    <xdr:to>
      <xdr:col>9</xdr:col>
      <xdr:colOff>2617497</xdr:colOff>
      <xdr:row>2</xdr:row>
      <xdr:rowOff>1174751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2938" y="645418"/>
          <a:ext cx="2867930" cy="1085850"/>
        </a:xfrm>
        <a:prstGeom prst="rect">
          <a:avLst/>
        </a:prstGeom>
      </xdr:spPr>
    </xdr:pic>
    <xdr:clientData/>
  </xdr:twoCellAnchor>
  <xdr:twoCellAnchor editAs="oneCell">
    <xdr:from>
      <xdr:col>8</xdr:col>
      <xdr:colOff>139843</xdr:colOff>
      <xdr:row>3</xdr:row>
      <xdr:rowOff>462259</xdr:rowOff>
    </xdr:from>
    <xdr:to>
      <xdr:col>9</xdr:col>
      <xdr:colOff>1583933</xdr:colOff>
      <xdr:row>4</xdr:row>
      <xdr:rowOff>894456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6043" y="2221209"/>
          <a:ext cx="1600057" cy="1321197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1306129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6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43" zoomScaleNormal="70" zoomScalePageLayoutView="70" workbookViewId="0">
      <selection activeCell="D15" sqref="D15"/>
    </sheetView>
  </sheetViews>
  <sheetFormatPr baseColWidth="10" defaultColWidth="8.83203125" defaultRowHeight="15" x14ac:dyDescent="0.2"/>
  <cols>
    <col min="2" max="2" width="14.33203125" style="1" customWidth="1"/>
    <col min="3" max="3" width="14.33203125" style="14" customWidth="1"/>
    <col min="4" max="4" width="13.1640625" customWidth="1"/>
    <col min="5" max="5" width="26.5" style="3" customWidth="1"/>
    <col min="6" max="6" width="11" customWidth="1"/>
    <col min="7" max="7" width="5.6640625" customWidth="1"/>
    <col min="8" max="8" width="5.83203125" customWidth="1"/>
    <col min="9" max="9" width="4.1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104</v>
      </c>
      <c r="B1" s="2" t="s">
        <v>115</v>
      </c>
      <c r="C1" s="13" t="s">
        <v>105</v>
      </c>
      <c r="D1" t="s">
        <v>106</v>
      </c>
      <c r="E1" s="3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</row>
    <row r="2" spans="1:12" ht="29" customHeight="1" x14ac:dyDescent="0.2">
      <c r="A2">
        <f>ROW()-1</f>
        <v>1</v>
      </c>
      <c r="B2" s="1" t="s">
        <v>1</v>
      </c>
      <c r="C2" s="14" t="s">
        <v>118</v>
      </c>
      <c r="D2">
        <v>11</v>
      </c>
      <c r="E2" s="3" t="s">
        <v>2</v>
      </c>
      <c r="H2" t="s">
        <v>4</v>
      </c>
      <c r="J2" t="s">
        <v>0</v>
      </c>
    </row>
    <row r="3" spans="1:12" ht="95" customHeight="1" x14ac:dyDescent="0.2">
      <c r="A3">
        <f t="shared" ref="A3:A32" si="0">ROW()-1</f>
        <v>2</v>
      </c>
      <c r="B3" s="11" t="s">
        <v>3</v>
      </c>
      <c r="C3" s="15" t="s">
        <v>8</v>
      </c>
      <c r="D3">
        <v>1.5</v>
      </c>
      <c r="E3" s="3" t="s">
        <v>7</v>
      </c>
      <c r="F3" t="s">
        <v>6</v>
      </c>
      <c r="G3" s="4"/>
      <c r="H3" s="3" t="s">
        <v>20</v>
      </c>
      <c r="J3" t="s">
        <v>5</v>
      </c>
      <c r="K3" s="26" t="s">
        <v>18</v>
      </c>
      <c r="L3" s="6"/>
    </row>
    <row r="4" spans="1:12" ht="70" customHeight="1" x14ac:dyDescent="0.2">
      <c r="A4">
        <f t="shared" si="0"/>
        <v>3</v>
      </c>
      <c r="B4" s="11" t="s">
        <v>8</v>
      </c>
      <c r="C4" s="15" t="s">
        <v>116</v>
      </c>
      <c r="D4">
        <v>2</v>
      </c>
      <c r="E4" s="3" t="s">
        <v>9</v>
      </c>
      <c r="F4" t="s">
        <v>6</v>
      </c>
      <c r="G4" s="5" t="s">
        <v>10</v>
      </c>
      <c r="H4" s="5" t="s">
        <v>10</v>
      </c>
      <c r="J4" t="s">
        <v>43</v>
      </c>
      <c r="K4" s="26"/>
      <c r="L4" s="27" t="s">
        <v>19</v>
      </c>
    </row>
    <row r="5" spans="1:12" ht="288" x14ac:dyDescent="0.2">
      <c r="A5">
        <f t="shared" si="0"/>
        <v>4</v>
      </c>
      <c r="B5" s="1" t="s">
        <v>11</v>
      </c>
      <c r="C5" s="14" t="s">
        <v>117</v>
      </c>
      <c r="D5">
        <v>150</v>
      </c>
      <c r="E5" s="3" t="s">
        <v>13</v>
      </c>
      <c r="F5" t="s">
        <v>14</v>
      </c>
      <c r="H5" s="3" t="s">
        <v>26</v>
      </c>
      <c r="J5" t="s">
        <v>12</v>
      </c>
      <c r="L5" s="27"/>
    </row>
    <row r="6" spans="1:12" ht="72.5" customHeight="1" x14ac:dyDescent="0.2">
      <c r="A6">
        <f t="shared" si="0"/>
        <v>5</v>
      </c>
      <c r="B6" s="1" t="s">
        <v>84</v>
      </c>
      <c r="C6" s="14" t="s">
        <v>143</v>
      </c>
      <c r="D6">
        <v>2</v>
      </c>
      <c r="E6" s="3" t="s">
        <v>15</v>
      </c>
      <c r="H6" s="3" t="s">
        <v>26</v>
      </c>
      <c r="J6" t="s">
        <v>42</v>
      </c>
      <c r="L6" s="28" t="s">
        <v>22</v>
      </c>
    </row>
    <row r="7" spans="1:12" ht="64" customHeight="1" x14ac:dyDescent="0.2">
      <c r="A7">
        <f t="shared" si="0"/>
        <v>6</v>
      </c>
      <c r="B7" s="1" t="s">
        <v>99</v>
      </c>
      <c r="C7" s="14" t="s">
        <v>144</v>
      </c>
      <c r="D7">
        <v>5</v>
      </c>
      <c r="E7" s="3" t="s">
        <v>16</v>
      </c>
      <c r="H7" s="3" t="s">
        <v>26</v>
      </c>
      <c r="J7" t="s">
        <v>41</v>
      </c>
      <c r="L7" s="28"/>
    </row>
    <row r="8" spans="1:12" ht="64" x14ac:dyDescent="0.2">
      <c r="A8">
        <f t="shared" si="0"/>
        <v>7</v>
      </c>
      <c r="B8" s="11" t="s">
        <v>85</v>
      </c>
      <c r="C8" s="15" t="s">
        <v>145</v>
      </c>
      <c r="D8">
        <v>15</v>
      </c>
      <c r="E8" s="3" t="s">
        <v>31</v>
      </c>
      <c r="J8" t="s">
        <v>17</v>
      </c>
      <c r="L8" s="28"/>
    </row>
    <row r="9" spans="1:12" ht="48" x14ac:dyDescent="0.2">
      <c r="A9">
        <f t="shared" si="0"/>
        <v>8</v>
      </c>
      <c r="B9" s="11" t="s">
        <v>86</v>
      </c>
      <c r="C9" s="15" t="s">
        <v>146</v>
      </c>
      <c r="D9">
        <v>25</v>
      </c>
      <c r="E9" s="3" t="s">
        <v>30</v>
      </c>
      <c r="F9" t="s">
        <v>27</v>
      </c>
      <c r="J9" t="s">
        <v>23</v>
      </c>
      <c r="L9" s="28"/>
    </row>
    <row r="10" spans="1:12" ht="83" customHeight="1" x14ac:dyDescent="0.2">
      <c r="A10">
        <f t="shared" si="0"/>
        <v>9</v>
      </c>
      <c r="B10" s="1" t="s">
        <v>87</v>
      </c>
      <c r="C10" s="14" t="s">
        <v>147</v>
      </c>
      <c r="D10">
        <v>30</v>
      </c>
      <c r="E10" s="3" t="s">
        <v>25</v>
      </c>
      <c r="F10" t="s">
        <v>27</v>
      </c>
      <c r="H10" s="3" t="s">
        <v>26</v>
      </c>
      <c r="J10" t="s">
        <v>24</v>
      </c>
      <c r="L10" s="28"/>
    </row>
    <row r="11" spans="1:12" ht="43.5" customHeight="1" x14ac:dyDescent="0.2">
      <c r="A11">
        <f t="shared" si="0"/>
        <v>10</v>
      </c>
      <c r="B11" s="11" t="s">
        <v>88</v>
      </c>
      <c r="C11" s="15" t="s">
        <v>148</v>
      </c>
      <c r="D11">
        <v>10</v>
      </c>
      <c r="E11" s="3" t="s">
        <v>29</v>
      </c>
      <c r="F11" t="s">
        <v>14</v>
      </c>
      <c r="J11" t="s">
        <v>28</v>
      </c>
      <c r="L11" s="28"/>
    </row>
    <row r="12" spans="1:12" ht="77.5" customHeight="1" x14ac:dyDescent="0.2">
      <c r="A12">
        <f t="shared" si="0"/>
        <v>11</v>
      </c>
      <c r="B12" s="1" t="s">
        <v>89</v>
      </c>
      <c r="C12" s="14" t="s">
        <v>149</v>
      </c>
      <c r="D12" s="20">
        <v>500</v>
      </c>
      <c r="E12" s="21" t="s">
        <v>33</v>
      </c>
      <c r="F12" s="20" t="s">
        <v>14</v>
      </c>
      <c r="H12" s="3" t="s">
        <v>26</v>
      </c>
      <c r="J12" t="s">
        <v>32</v>
      </c>
      <c r="L12" s="28"/>
    </row>
    <row r="13" spans="1:12" ht="61.5" customHeight="1" x14ac:dyDescent="0.2">
      <c r="A13">
        <f t="shared" si="0"/>
        <v>12</v>
      </c>
      <c r="B13" s="1" t="s">
        <v>21</v>
      </c>
      <c r="C13" s="14" t="s">
        <v>150</v>
      </c>
      <c r="D13">
        <v>90</v>
      </c>
      <c r="E13" s="3" t="s">
        <v>58</v>
      </c>
      <c r="F13" t="s">
        <v>27</v>
      </c>
      <c r="H13" s="3" t="s">
        <v>26</v>
      </c>
      <c r="J13" t="s">
        <v>34</v>
      </c>
      <c r="K13" s="7" t="s">
        <v>18</v>
      </c>
    </row>
    <row r="14" spans="1:12" ht="64" customHeight="1" x14ac:dyDescent="0.2">
      <c r="A14">
        <f t="shared" si="0"/>
        <v>13</v>
      </c>
      <c r="B14" s="1" t="s">
        <v>35</v>
      </c>
      <c r="C14" s="14" t="s">
        <v>151</v>
      </c>
      <c r="D14">
        <v>5</v>
      </c>
      <c r="E14" s="3" t="s">
        <v>44</v>
      </c>
      <c r="F14" t="s">
        <v>27</v>
      </c>
      <c r="H14" s="3" t="s">
        <v>38</v>
      </c>
      <c r="J14" t="s">
        <v>39</v>
      </c>
      <c r="L14" s="25" t="s">
        <v>80</v>
      </c>
    </row>
    <row r="15" spans="1:12" ht="80" x14ac:dyDescent="0.2">
      <c r="A15">
        <f t="shared" si="0"/>
        <v>14</v>
      </c>
      <c r="B15" s="1" t="s">
        <v>36</v>
      </c>
      <c r="C15" s="14" t="s">
        <v>119</v>
      </c>
      <c r="D15">
        <v>15</v>
      </c>
      <c r="E15" s="3" t="s">
        <v>45</v>
      </c>
      <c r="F15" t="s">
        <v>27</v>
      </c>
      <c r="H15" s="3" t="s">
        <v>38</v>
      </c>
      <c r="J15" t="s">
        <v>40</v>
      </c>
      <c r="L15" s="25"/>
    </row>
    <row r="16" spans="1:12" ht="124" x14ac:dyDescent="0.2">
      <c r="A16">
        <f t="shared" si="0"/>
        <v>15</v>
      </c>
      <c r="B16" s="1" t="s">
        <v>37</v>
      </c>
      <c r="C16" s="14" t="s">
        <v>120</v>
      </c>
      <c r="D16">
        <v>5</v>
      </c>
      <c r="E16" s="3" t="s">
        <v>47</v>
      </c>
      <c r="F16" t="s">
        <v>27</v>
      </c>
      <c r="H16" s="3" t="s">
        <v>38</v>
      </c>
      <c r="J16" t="s">
        <v>46</v>
      </c>
      <c r="K16" s="10" t="s">
        <v>81</v>
      </c>
    </row>
    <row r="17" spans="1:12" ht="62.5" customHeight="1" x14ac:dyDescent="0.2">
      <c r="A17">
        <f t="shared" si="0"/>
        <v>16</v>
      </c>
      <c r="B17" s="1" t="s">
        <v>48</v>
      </c>
      <c r="C17" s="14" t="s">
        <v>121</v>
      </c>
      <c r="D17">
        <v>30</v>
      </c>
      <c r="E17" s="3" t="s">
        <v>57</v>
      </c>
      <c r="F17" t="s">
        <v>52</v>
      </c>
      <c r="H17" s="3" t="s">
        <v>26</v>
      </c>
      <c r="J17" t="s">
        <v>50</v>
      </c>
      <c r="L17" s="25" t="s">
        <v>80</v>
      </c>
    </row>
    <row r="18" spans="1:12" ht="14.5" customHeight="1" x14ac:dyDescent="0.2">
      <c r="A18">
        <f t="shared" si="0"/>
        <v>17</v>
      </c>
      <c r="B18" s="1" t="s">
        <v>49</v>
      </c>
      <c r="C18" s="14" t="s">
        <v>122</v>
      </c>
      <c r="D18">
        <v>0</v>
      </c>
      <c r="F18" t="s">
        <v>53</v>
      </c>
      <c r="H18" t="s">
        <v>4</v>
      </c>
      <c r="J18" t="s">
        <v>51</v>
      </c>
      <c r="L18" s="25"/>
    </row>
    <row r="19" spans="1:12" ht="58" customHeight="1" x14ac:dyDescent="0.2">
      <c r="A19">
        <f t="shared" si="0"/>
        <v>18</v>
      </c>
      <c r="B19" s="11" t="s">
        <v>54</v>
      </c>
      <c r="C19" s="15" t="s">
        <v>123</v>
      </c>
      <c r="D19">
        <v>-10</v>
      </c>
      <c r="E19" s="3" t="s">
        <v>56</v>
      </c>
      <c r="F19" t="s">
        <v>53</v>
      </c>
      <c r="J19" t="s">
        <v>55</v>
      </c>
      <c r="L19" s="25"/>
    </row>
    <row r="20" spans="1:12" ht="124" x14ac:dyDescent="0.2">
      <c r="A20">
        <f t="shared" si="0"/>
        <v>19</v>
      </c>
      <c r="B20" s="11" t="s">
        <v>59</v>
      </c>
      <c r="C20" s="15" t="s">
        <v>124</v>
      </c>
      <c r="D20">
        <v>-1</v>
      </c>
      <c r="E20" s="3" t="s">
        <v>62</v>
      </c>
      <c r="F20" t="s">
        <v>61</v>
      </c>
      <c r="J20" t="s">
        <v>60</v>
      </c>
      <c r="K20" s="10" t="s">
        <v>81</v>
      </c>
    </row>
    <row r="21" spans="1:12" ht="72.5" customHeight="1" x14ac:dyDescent="0.2">
      <c r="A21">
        <f t="shared" si="0"/>
        <v>20</v>
      </c>
      <c r="B21" s="1" t="s">
        <v>63</v>
      </c>
      <c r="C21" s="14" t="s">
        <v>125</v>
      </c>
      <c r="D21" s="20">
        <v>1</v>
      </c>
      <c r="E21" s="21" t="s">
        <v>75</v>
      </c>
      <c r="F21" s="20" t="s">
        <v>136</v>
      </c>
      <c r="H21" s="3" t="s">
        <v>72</v>
      </c>
      <c r="J21" t="s">
        <v>68</v>
      </c>
      <c r="L21" s="25" t="s">
        <v>80</v>
      </c>
    </row>
    <row r="22" spans="1:12" ht="128" x14ac:dyDescent="0.2">
      <c r="A22">
        <f t="shared" si="0"/>
        <v>21</v>
      </c>
      <c r="B22" s="1" t="s">
        <v>64</v>
      </c>
      <c r="C22" s="14" t="s">
        <v>126</v>
      </c>
      <c r="D22" s="20" t="s">
        <v>71</v>
      </c>
      <c r="E22" s="21" t="s">
        <v>76</v>
      </c>
      <c r="F22" s="20" t="s">
        <v>136</v>
      </c>
      <c r="H22" s="3" t="s">
        <v>72</v>
      </c>
      <c r="J22" t="s">
        <v>69</v>
      </c>
      <c r="L22" s="25"/>
    </row>
    <row r="23" spans="1:12" ht="39" customHeight="1" x14ac:dyDescent="0.2">
      <c r="A23">
        <f t="shared" si="0"/>
        <v>22</v>
      </c>
      <c r="B23" s="1" t="s">
        <v>65</v>
      </c>
      <c r="C23" s="14" t="s">
        <v>127</v>
      </c>
      <c r="D23">
        <v>-999</v>
      </c>
      <c r="E23" s="3" t="s">
        <v>78</v>
      </c>
      <c r="J23" t="s">
        <v>70</v>
      </c>
      <c r="K23" s="8" t="s">
        <v>82</v>
      </c>
    </row>
    <row r="24" spans="1:12" ht="59.5" customHeight="1" x14ac:dyDescent="0.2">
      <c r="A24">
        <f t="shared" si="0"/>
        <v>23</v>
      </c>
      <c r="B24" s="1" t="s">
        <v>66</v>
      </c>
      <c r="C24" s="14" t="s">
        <v>128</v>
      </c>
      <c r="D24" s="20">
        <v>0.1</v>
      </c>
      <c r="E24" s="21" t="s">
        <v>77</v>
      </c>
      <c r="F24" s="20" t="s">
        <v>137</v>
      </c>
      <c r="H24" s="3" t="s">
        <v>72</v>
      </c>
      <c r="J24" t="s">
        <v>73</v>
      </c>
      <c r="L24" s="9" t="s">
        <v>83</v>
      </c>
    </row>
    <row r="25" spans="1:12" ht="80" x14ac:dyDescent="0.2">
      <c r="A25">
        <f t="shared" si="0"/>
        <v>24</v>
      </c>
      <c r="B25" s="1" t="s">
        <v>67</v>
      </c>
      <c r="C25" s="14" t="s">
        <v>129</v>
      </c>
      <c r="D25">
        <v>2</v>
      </c>
      <c r="E25" s="3" t="s">
        <v>79</v>
      </c>
      <c r="F25" t="s">
        <v>27</v>
      </c>
      <c r="J25" t="s">
        <v>74</v>
      </c>
      <c r="K25" s="8" t="s">
        <v>82</v>
      </c>
    </row>
    <row r="26" spans="1:12" ht="112" x14ac:dyDescent="0.2">
      <c r="A26">
        <f t="shared" si="0"/>
        <v>25</v>
      </c>
      <c r="B26" s="16" t="s">
        <v>90</v>
      </c>
      <c r="C26" s="14" t="s">
        <v>135</v>
      </c>
      <c r="D26">
        <v>2</v>
      </c>
      <c r="E26" s="17" t="s">
        <v>130</v>
      </c>
      <c r="L26" s="24" t="s">
        <v>102</v>
      </c>
    </row>
    <row r="27" spans="1:12" x14ac:dyDescent="0.2">
      <c r="A27">
        <f t="shared" si="0"/>
        <v>26</v>
      </c>
      <c r="B27" s="16" t="s">
        <v>91</v>
      </c>
      <c r="C27" s="23" t="s">
        <v>91</v>
      </c>
      <c r="D27">
        <v>1000</v>
      </c>
      <c r="L27" s="24"/>
    </row>
    <row r="28" spans="1:12" x14ac:dyDescent="0.2">
      <c r="A28">
        <f t="shared" si="0"/>
        <v>27</v>
      </c>
      <c r="B28" s="1" t="s">
        <v>92</v>
      </c>
      <c r="C28" s="14" t="s">
        <v>138</v>
      </c>
      <c r="D28">
        <v>0</v>
      </c>
      <c r="L28" s="24"/>
    </row>
    <row r="29" spans="1:12" x14ac:dyDescent="0.2">
      <c r="A29">
        <f t="shared" si="0"/>
        <v>28</v>
      </c>
      <c r="B29" s="16" t="s">
        <v>93</v>
      </c>
      <c r="C29" s="14" t="s">
        <v>139</v>
      </c>
      <c r="D29">
        <v>2</v>
      </c>
      <c r="F29" t="s">
        <v>14</v>
      </c>
      <c r="J29" s="18" t="s">
        <v>134</v>
      </c>
      <c r="L29" s="24"/>
    </row>
    <row r="30" spans="1:12" x14ac:dyDescent="0.2">
      <c r="A30">
        <f t="shared" si="0"/>
        <v>29</v>
      </c>
      <c r="B30" s="16" t="s">
        <v>100</v>
      </c>
      <c r="C30" s="15" t="s">
        <v>141</v>
      </c>
      <c r="D30">
        <v>30</v>
      </c>
      <c r="J30" s="18" t="s">
        <v>132</v>
      </c>
      <c r="L30" s="24"/>
    </row>
    <row r="31" spans="1:12" x14ac:dyDescent="0.2">
      <c r="A31">
        <f t="shared" si="0"/>
        <v>30</v>
      </c>
      <c r="B31" s="16" t="s">
        <v>101</v>
      </c>
      <c r="C31" s="15" t="s">
        <v>142</v>
      </c>
      <c r="D31">
        <v>5</v>
      </c>
      <c r="J31" s="18" t="s">
        <v>133</v>
      </c>
      <c r="L31" s="24"/>
    </row>
    <row r="32" spans="1:12" ht="16" x14ac:dyDescent="0.2">
      <c r="A32">
        <f t="shared" si="0"/>
        <v>31</v>
      </c>
      <c r="B32" s="16" t="s">
        <v>94</v>
      </c>
      <c r="C32" s="14" t="s">
        <v>140</v>
      </c>
      <c r="D32" s="22">
        <v>150</v>
      </c>
      <c r="E32" s="21"/>
      <c r="F32" s="20" t="s">
        <v>14</v>
      </c>
      <c r="J32" s="19" t="s">
        <v>131</v>
      </c>
      <c r="L32" s="24"/>
    </row>
  </sheetData>
  <mergeCells count="7">
    <mergeCell ref="L26:L32"/>
    <mergeCell ref="L14:L15"/>
    <mergeCell ref="L17:L19"/>
    <mergeCell ref="L21:L22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"/>
  <sheetViews>
    <sheetView workbookViewId="0">
      <selection activeCell="V5" sqref="V5"/>
    </sheetView>
  </sheetViews>
  <sheetFormatPr baseColWidth="10" defaultRowHeight="15" x14ac:dyDescent="0.2"/>
  <cols>
    <col min="2" max="2" width="6.1640625" bestFit="1" customWidth="1"/>
    <col min="3" max="3" width="4.5" bestFit="1" customWidth="1"/>
    <col min="4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8320312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32" x14ac:dyDescent="0.2">
      <c r="A1" s="12" t="s">
        <v>98</v>
      </c>
      <c r="B1" s="12" t="s">
        <v>1</v>
      </c>
      <c r="C1" s="12" t="s">
        <v>3</v>
      </c>
      <c r="D1" s="12" t="s">
        <v>8</v>
      </c>
      <c r="E1" s="12" t="s">
        <v>11</v>
      </c>
      <c r="F1" s="12" t="s">
        <v>84</v>
      </c>
      <c r="G1" s="12" t="s">
        <v>99</v>
      </c>
      <c r="H1" s="12" t="s">
        <v>85</v>
      </c>
      <c r="I1" s="12" t="s">
        <v>86</v>
      </c>
      <c r="J1" s="12" t="s">
        <v>87</v>
      </c>
      <c r="K1" s="12" t="s">
        <v>88</v>
      </c>
      <c r="L1" s="12" t="s">
        <v>89</v>
      </c>
      <c r="M1" s="12" t="s">
        <v>21</v>
      </c>
      <c r="N1" s="12" t="s">
        <v>35</v>
      </c>
      <c r="O1" s="12" t="s">
        <v>36</v>
      </c>
      <c r="P1" s="12" t="s">
        <v>37</v>
      </c>
      <c r="Q1" s="12" t="s">
        <v>48</v>
      </c>
      <c r="R1" s="12" t="s">
        <v>49</v>
      </c>
      <c r="S1" s="12" t="s">
        <v>54</v>
      </c>
      <c r="T1" s="12" t="s">
        <v>59</v>
      </c>
      <c r="U1" s="12" t="s">
        <v>63</v>
      </c>
      <c r="V1" s="12" t="s">
        <v>64</v>
      </c>
      <c r="W1" s="12" t="s">
        <v>65</v>
      </c>
      <c r="X1" s="12" t="s">
        <v>66</v>
      </c>
      <c r="Y1" s="12" t="s">
        <v>67</v>
      </c>
      <c r="Z1" s="12" t="s">
        <v>90</v>
      </c>
      <c r="AA1" s="12" t="s">
        <v>91</v>
      </c>
      <c r="AB1" s="12" t="s">
        <v>92</v>
      </c>
      <c r="AC1" s="12" t="s">
        <v>93</v>
      </c>
      <c r="AD1" s="12" t="s">
        <v>100</v>
      </c>
      <c r="AE1" s="12" t="s">
        <v>103</v>
      </c>
      <c r="AF1" s="12" t="s">
        <v>94</v>
      </c>
    </row>
    <row r="2" spans="1:32" x14ac:dyDescent="0.2">
      <c r="A2" t="s">
        <v>97</v>
      </c>
      <c r="B2">
        <v>11</v>
      </c>
      <c r="C2">
        <v>1</v>
      </c>
      <c r="D2">
        <v>13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-999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</row>
    <row r="3" spans="1:32" x14ac:dyDescent="0.2">
      <c r="A3" t="s">
        <v>95</v>
      </c>
      <c r="B3">
        <v>10</v>
      </c>
      <c r="C3">
        <v>2</v>
      </c>
      <c r="D3">
        <v>13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-999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</row>
    <row r="4" spans="1:32" x14ac:dyDescent="0.2">
      <c r="A4" t="s">
        <v>96</v>
      </c>
      <c r="B4">
        <v>11</v>
      </c>
      <c r="C4">
        <v>1</v>
      </c>
      <c r="D4">
        <v>10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-999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2021-10-08T20:00:32Z</dcterms:modified>
</cp:coreProperties>
</file>