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4bd734ca95dae4/Lampiran/"/>
    </mc:Choice>
  </mc:AlternateContent>
  <xr:revisionPtr revIDLastSave="0" documentId="8_{EB8331ED-FD61-7244-9322-0CBB2C8C6F2F}" xr6:coauthVersionLast="47" xr6:coauthVersionMax="47" xr10:uidLastSave="{00000000-0000-0000-0000-000000000000}"/>
  <bookViews>
    <workbookView xWindow="140" yWindow="660" windowWidth="28480" windowHeight="15760" xr2:uid="{8B39CC2D-9C8A-4F44-8B22-73FDA2546FB9}"/>
  </bookViews>
  <sheets>
    <sheet name="Wholesale customers data" sheetId="2" r:id="rId1"/>
  </sheets>
  <definedNames>
    <definedName name="ExternalData_1" localSheetId="0" hidden="1">'Wholesale customers data'!$A$1:$H$442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0" i="2" l="1"/>
  <c r="K144" i="2"/>
  <c r="A443" i="2"/>
  <c r="B443" i="2"/>
  <c r="C443" i="2"/>
  <c r="C444" i="2" s="1"/>
  <c r="D443" i="2"/>
  <c r="D444" i="2" s="1"/>
  <c r="E443" i="2"/>
  <c r="E444" i="2" s="1"/>
  <c r="F443" i="2"/>
  <c r="F444" i="2" s="1"/>
  <c r="G443" i="2"/>
  <c r="G444" i="2" s="1"/>
  <c r="H443" i="2"/>
  <c r="H444" i="2" s="1"/>
  <c r="A444" i="2"/>
  <c r="B4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8FDA2B-EB4E-4779-A1C0-9399049C2231}" keepAlive="1" name="Kueri - Wholesale customers data" description="Sambungan ke kueri 'Wholesale customers data' pada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<sst xmlns="http://schemas.openxmlformats.org/spreadsheetml/2006/main" count="30" uniqueCount="26">
  <si>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</si>
  <si>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</si>
  <si>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</si>
  <si>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</si>
  <si>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</si>
  <si>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</si>
  <si>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</si>
  <si>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</si>
  <si>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Jumlah dari Region</t>
  </si>
  <si>
    <t>Jumlah dari Fresh</t>
  </si>
  <si>
    <t>Jumlah dari Milk</t>
  </si>
  <si>
    <t>Jumlah dari Grocery</t>
  </si>
  <si>
    <t>Jumlah dari Frozen</t>
  </si>
  <si>
    <t>Jumlah dari Detergents_Paper</t>
  </si>
  <si>
    <t>Jumlah dari Delicassen</t>
  </si>
  <si>
    <t>Rata-rata dari Region</t>
  </si>
  <si>
    <t>Rata-rata dari Fresh</t>
  </si>
  <si>
    <t>Rata-rata dari Milk</t>
  </si>
  <si>
    <t>Rata-rata dari Grocery</t>
  </si>
  <si>
    <t>Rata-rata dari Detergents_Paper</t>
  </si>
  <si>
    <t>Rata-rata dari Frozen</t>
  </si>
  <si>
    <t>Rata-rata dari Delicassen</t>
  </si>
  <si>
    <t>Label Baris</t>
  </si>
  <si>
    <t>Total Keseluruhan</t>
  </si>
  <si>
    <t>HORECA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</si>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</sst>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Jumlah dari Region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</c:v>
              </c:pt>
              <c:pt idx="1">
                <c:v>2</c:v>
              </c:pt>
            </c:strLit>
          </c:cat>
          <c:val>
            <c:numLit>
              <c:formatCode>General</c:formatCode>
              <c:ptCount val="2"/>
              <c:pt idx="0">
                <c:v>748</c:v>
              </c:pt>
              <c:pt idx="1">
                <c:v>371</c:v>
              </c:pt>
            </c:numLit>
          </c:val>
          <c:extLst>
            <c:ext xmlns:c16="http://schemas.microsoft.com/office/drawing/2014/chart" uri="{C3380CC4-5D6E-409C-BE32-E72D297353CC}">
              <c16:uniqueId val="{00000000-1FF3-47D5-BA9A-BB70B0CAB837}"/>
            </c:ext>
          </c:extLst>
        </c:ser>
        <c:ser>
          <c:idx val="1"/>
          <c:order val="1"/>
          <c:tx>
            <c:v>Jumlah dari Fresh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</c:v>
              </c:pt>
              <c:pt idx="1">
                <c:v>2</c:v>
              </c:pt>
            </c:strLit>
          </c:cat>
          <c:val>
            <c:numLit>
              <c:formatCode>General</c:formatCode>
              <c:ptCount val="2"/>
              <c:pt idx="0">
                <c:v>4015717</c:v>
              </c:pt>
              <c:pt idx="1">
                <c:v>1264414</c:v>
              </c:pt>
            </c:numLit>
          </c:val>
          <c:extLst>
            <c:ext xmlns:c16="http://schemas.microsoft.com/office/drawing/2014/chart" uri="{C3380CC4-5D6E-409C-BE32-E72D297353CC}">
              <c16:uniqueId val="{00000001-1FF3-47D5-BA9A-BB70B0CAB837}"/>
            </c:ext>
          </c:extLst>
        </c:ser>
        <c:ser>
          <c:idx val="2"/>
          <c:order val="2"/>
          <c:tx>
            <c:v>Jumlah dari Milk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</c:v>
              </c:pt>
              <c:pt idx="1">
                <c:v>2</c:v>
              </c:pt>
            </c:strLit>
          </c:cat>
          <c:val>
            <c:numLit>
              <c:formatCode>General</c:formatCode>
              <c:ptCount val="2"/>
              <c:pt idx="0">
                <c:v>1028614</c:v>
              </c:pt>
              <c:pt idx="1">
                <c:v>1521743</c:v>
              </c:pt>
            </c:numLit>
          </c:val>
          <c:extLst>
            <c:ext xmlns:c16="http://schemas.microsoft.com/office/drawing/2014/chart" uri="{C3380CC4-5D6E-409C-BE32-E72D297353CC}">
              <c16:uniqueId val="{00000002-1FF3-47D5-BA9A-BB70B0CAB837}"/>
            </c:ext>
          </c:extLst>
        </c:ser>
        <c:ser>
          <c:idx val="3"/>
          <c:order val="3"/>
          <c:tx>
            <c:v>Jumlah dari Grocery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</c:v>
              </c:pt>
              <c:pt idx="1">
                <c:v>2</c:v>
              </c:pt>
            </c:strLit>
          </c:cat>
          <c:val>
            <c:numLit>
              <c:formatCode>General</c:formatCode>
              <c:ptCount val="2"/>
              <c:pt idx="0">
                <c:v>1180717</c:v>
              </c:pt>
              <c:pt idx="1">
                <c:v>2317845</c:v>
              </c:pt>
            </c:numLit>
          </c:val>
          <c:extLst>
            <c:ext xmlns:c16="http://schemas.microsoft.com/office/drawing/2014/chart" uri="{C3380CC4-5D6E-409C-BE32-E72D297353CC}">
              <c16:uniqueId val="{00000003-1FF3-47D5-BA9A-BB70B0CAB837}"/>
            </c:ext>
          </c:extLst>
        </c:ser>
        <c:ser>
          <c:idx val="4"/>
          <c:order val="4"/>
          <c:tx>
            <c:v>Jumlah dari Frozen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</c:v>
              </c:pt>
              <c:pt idx="1">
                <c:v>2</c:v>
              </c:pt>
            </c:strLit>
          </c:cat>
          <c:val>
            <c:numLit>
              <c:formatCode>General</c:formatCode>
              <c:ptCount val="2"/>
              <c:pt idx="0">
                <c:v>1116979</c:v>
              </c:pt>
              <c:pt idx="1">
                <c:v>234671</c:v>
              </c:pt>
            </c:numLit>
          </c:val>
          <c:extLst>
            <c:ext xmlns:c16="http://schemas.microsoft.com/office/drawing/2014/chart" uri="{C3380CC4-5D6E-409C-BE32-E72D297353CC}">
              <c16:uniqueId val="{00000004-1FF3-47D5-BA9A-BB70B0CAB837}"/>
            </c:ext>
          </c:extLst>
        </c:ser>
        <c:ser>
          <c:idx val="5"/>
          <c:order val="5"/>
          <c:tx>
            <c:v>Jumlah dari Detergents_Paper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</c:v>
              </c:pt>
              <c:pt idx="1">
                <c:v>2</c:v>
              </c:pt>
            </c:strLit>
          </c:cat>
          <c:val>
            <c:numLit>
              <c:formatCode>General</c:formatCode>
              <c:ptCount val="2"/>
              <c:pt idx="0">
                <c:v>235587</c:v>
              </c:pt>
              <c:pt idx="1">
                <c:v>1032270</c:v>
              </c:pt>
            </c:numLit>
          </c:val>
          <c:extLst>
            <c:ext xmlns:c16="http://schemas.microsoft.com/office/drawing/2014/chart" uri="{C3380CC4-5D6E-409C-BE32-E72D297353CC}">
              <c16:uniqueId val="{00000005-1FF3-47D5-BA9A-BB70B0CAB837}"/>
            </c:ext>
          </c:extLst>
        </c:ser>
        <c:ser>
          <c:idx val="6"/>
          <c:order val="6"/>
          <c:tx>
            <c:v>Jumlah dari Delicassen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</c:v>
              </c:pt>
              <c:pt idx="1">
                <c:v>2</c:v>
              </c:pt>
            </c:strLit>
          </c:cat>
          <c:val>
            <c:numLit>
              <c:formatCode>General</c:formatCode>
              <c:ptCount val="2"/>
              <c:pt idx="0">
                <c:v>421955</c:v>
              </c:pt>
              <c:pt idx="1">
                <c:v>248988</c:v>
              </c:pt>
            </c:numLit>
          </c:val>
          <c:extLst>
            <c:ext xmlns:c16="http://schemas.microsoft.com/office/drawing/2014/chart" uri="{C3380CC4-5D6E-409C-BE32-E72D297353CC}">
              <c16:uniqueId val="{00000006-1FF3-47D5-BA9A-BB70B0CAB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4171311"/>
        <c:axId val="604172751"/>
      </c:barChart>
      <c:catAx>
        <c:axId val="604171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172751"/>
        <c:crosses val="autoZero"/>
        <c:auto val="1"/>
        <c:lblAlgn val="ctr"/>
        <c:lblOffset val="100"/>
        <c:noMultiLvlLbl val="0"/>
      </c:catAx>
      <c:valAx>
        <c:axId val="60417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17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akhir.xlsx]Wholesale customers data!PivotTable23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'Wholesale customers data'!$N$30</c:f>
              <c:strCache>
                <c:ptCount val="1"/>
                <c:pt idx="0">
                  <c:v>Rata-rata dari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customers data'!$M$31:$M$33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customers data'!$N$31:$N$33</c:f>
              <c:numCache>
                <c:formatCode>General</c:formatCode>
                <c:ptCount val="2"/>
                <c:pt idx="0">
                  <c:v>2.5100671140939599</c:v>
                </c:pt>
                <c:pt idx="1">
                  <c:v>2.612676056338028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5-4127-AE86-9CF46970F87B}"/>
            </c:ext>
          </c:extLst>
        </c:ser>
        <c:ser>
          <c:idx val="1"/>
          <c:order val="1"/>
          <c:tx>
            <c:strRef>
              <c:f>'Wholesale customers data'!$O$30</c:f>
              <c:strCache>
                <c:ptCount val="1"/>
                <c:pt idx="0">
                  <c:v>Rata-rata dari Fresh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'Wholesale customers data'!$M$31:$M$33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customers data'!$O$31:$O$33</c:f>
              <c:numCache>
                <c:formatCode>General</c:formatCode>
                <c:ptCount val="2"/>
                <c:pt idx="0">
                  <c:v>13475.560402684563</c:v>
                </c:pt>
                <c:pt idx="1">
                  <c:v>8904.3239436619715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5-4127-AE86-9CF46970F87B}"/>
            </c:ext>
          </c:extLst>
        </c:ser>
        <c:ser>
          <c:idx val="2"/>
          <c:order val="2"/>
          <c:tx>
            <c:strRef>
              <c:f>'Wholesale customers data'!$P$30</c:f>
              <c:strCache>
                <c:ptCount val="1"/>
                <c:pt idx="0">
                  <c:v>Rata-rata dari Milk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'Wholesale customers data'!$M$31:$M$33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customers data'!$P$31:$P$33</c:f>
              <c:numCache>
                <c:formatCode>General</c:formatCode>
                <c:ptCount val="2"/>
                <c:pt idx="0">
                  <c:v>3451.7248322147652</c:v>
                </c:pt>
                <c:pt idx="1">
                  <c:v>10716.5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5-4127-AE86-9CF46970F87B}"/>
            </c:ext>
          </c:extLst>
        </c:ser>
        <c:ser>
          <c:idx val="3"/>
          <c:order val="3"/>
          <c:tx>
            <c:strRef>
              <c:f>'Wholesale customers data'!$Q$30</c:f>
              <c:strCache>
                <c:ptCount val="1"/>
                <c:pt idx="0">
                  <c:v>Rata-rata dari 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'Wholesale customers data'!$M$31:$M$33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customers data'!$Q$31:$Q$33</c:f>
              <c:numCache>
                <c:formatCode>General</c:formatCode>
                <c:ptCount val="2"/>
                <c:pt idx="0">
                  <c:v>3962.1375838926174</c:v>
                </c:pt>
                <c:pt idx="1">
                  <c:v>16322.852112676057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05-4127-AE86-9CF46970F87B}"/>
            </c:ext>
          </c:extLst>
        </c:ser>
        <c:ser>
          <c:idx val="4"/>
          <c:order val="4"/>
          <c:tx>
            <c:strRef>
              <c:f>'Wholesale customers data'!$R$30</c:f>
              <c:strCache>
                <c:ptCount val="1"/>
                <c:pt idx="0">
                  <c:v>Rata-rata dari Frozen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'Wholesale customers data'!$M$31:$M$33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customers data'!$R$31:$R$33</c:f>
              <c:numCache>
                <c:formatCode>General</c:formatCode>
                <c:ptCount val="2"/>
                <c:pt idx="0">
                  <c:v>3748.2516778523491</c:v>
                </c:pt>
                <c:pt idx="1">
                  <c:v>1652.6126760563379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05-4127-AE86-9CF46970F87B}"/>
            </c:ext>
          </c:extLst>
        </c:ser>
        <c:ser>
          <c:idx val="5"/>
          <c:order val="5"/>
          <c:tx>
            <c:strRef>
              <c:f>'Wholesale customers data'!$S$30</c:f>
              <c:strCache>
                <c:ptCount val="1"/>
                <c:pt idx="0">
                  <c:v>Rata-rata dari Detergents_Paper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'Wholesale customers data'!$M$31:$M$33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customers data'!$S$31:$S$33</c:f>
              <c:numCache>
                <c:formatCode>General</c:formatCode>
                <c:ptCount val="2"/>
                <c:pt idx="0">
                  <c:v>790.56040268456377</c:v>
                </c:pt>
                <c:pt idx="1">
                  <c:v>7269.5070422535209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05-4127-AE86-9CF46970F87B}"/>
            </c:ext>
          </c:extLst>
        </c:ser>
        <c:ser>
          <c:idx val="6"/>
          <c:order val="6"/>
          <c:tx>
            <c:strRef>
              <c:f>'Wholesale customers data'!$T$30</c:f>
              <c:strCache>
                <c:ptCount val="1"/>
                <c:pt idx="0">
                  <c:v>Rata-rata dari Delicassen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'Wholesale customers data'!$M$31:$M$33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customers data'!$T$31:$T$33</c:f>
              <c:numCache>
                <c:formatCode>General</c:formatCode>
                <c:ptCount val="2"/>
                <c:pt idx="0">
                  <c:v>1415.9563758389261</c:v>
                </c:pt>
                <c:pt idx="1">
                  <c:v>1753.4366197183099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05-4127-AE86-9CF46970F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0315023"/>
        <c:axId val="320313583"/>
      </c:barChart>
      <c:catAx>
        <c:axId val="32031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20313583"/>
        <c:crosses val="autoZero"/>
        <c:auto val="1"/>
        <c:lblAlgn val="ctr"/>
        <c:lblOffset val="100"/>
        <c:noMultiLvlLbl val="0"/>
      </c:catAx>
      <c:valAx>
        <c:axId val="32031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2031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Diagram Pengeluaran antar kategori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customers data'!$M$53:$M$54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'Wholesale customers data'!$N$53:$N$54</c:f>
              <c:numCache>
                <c:formatCode>General</c:formatCode>
                <c:ptCount val="2"/>
                <c:pt idx="0">
                  <c:v>289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6-4363-AF00-B41FB75BF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1660335"/>
        <c:axId val="611662735"/>
      </c:barChart>
      <c:catAx>
        <c:axId val="611660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1662735"/>
        <c:crosses val="autoZero"/>
        <c:auto val="1"/>
        <c:lblAlgn val="ctr"/>
        <c:lblOffset val="100"/>
        <c:noMultiLvlLbl val="0"/>
      </c:catAx>
      <c:valAx>
        <c:axId val="61166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166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51049</xdr:colOff>
      <xdr:row>5</xdr:row>
      <xdr:rowOff>88897</xdr:rowOff>
    </xdr:from>
    <xdr:to>
      <xdr:col>16</xdr:col>
      <xdr:colOff>85241</xdr:colOff>
      <xdr:row>27</xdr:row>
      <xdr:rowOff>175846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FAE456A4-CF38-579C-A1D4-8F239455F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43962</xdr:colOff>
      <xdr:row>33</xdr:row>
      <xdr:rowOff>167052</xdr:rowOff>
    </xdr:from>
    <xdr:to>
      <xdr:col>16</xdr:col>
      <xdr:colOff>117230</xdr:colOff>
      <xdr:row>50</xdr:row>
      <xdr:rowOff>9768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145B7FCD-29E8-692C-2CB8-A7BD916B7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17431</xdr:colOff>
      <xdr:row>54</xdr:row>
      <xdr:rowOff>184773</xdr:rowOff>
    </xdr:from>
    <xdr:to>
      <xdr:col>16</xdr:col>
      <xdr:colOff>49804</xdr:colOff>
      <xdr:row>72</xdr:row>
      <xdr:rowOff>149411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DE67354B-FFD7-6C52-7BDC-A732A99C9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vira dheaa" refreshedDate="45647.545521643522" createdVersion="8" refreshedVersion="8" minRefreshableVersion="3" recordCount="440" xr:uid="{725A0B4A-77CA-4708-BE14-21D4FD973CA6}">
  <cacheSource type="worksheet">
    <worksheetSource name="Wholesale_customers_data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3"/>
    <n v="12669"/>
    <n v="9656"/>
    <n v="7561"/>
    <n v="214"/>
    <n v="2674"/>
    <n v="1338"/>
  </r>
  <r>
    <x v="0"/>
    <n v="3"/>
    <n v="7057"/>
    <n v="9810"/>
    <n v="9568"/>
    <n v="1762"/>
    <n v="3293"/>
    <n v="1776"/>
  </r>
  <r>
    <x v="0"/>
    <n v="3"/>
    <n v="6353"/>
    <n v="8808"/>
    <n v="7684"/>
    <n v="2405"/>
    <n v="3516"/>
    <n v="7844"/>
  </r>
  <r>
    <x v="1"/>
    <n v="3"/>
    <n v="13265"/>
    <n v="1196"/>
    <n v="4221"/>
    <n v="6404"/>
    <n v="507"/>
    <n v="1788"/>
  </r>
  <r>
    <x v="0"/>
    <n v="3"/>
    <n v="22615"/>
    <n v="5410"/>
    <n v="7198"/>
    <n v="3915"/>
    <n v="1777"/>
    <n v="5185"/>
  </r>
  <r>
    <x v="0"/>
    <n v="3"/>
    <n v="9413"/>
    <n v="8259"/>
    <n v="5126"/>
    <n v="666"/>
    <n v="1795"/>
    <n v="1451"/>
  </r>
  <r>
    <x v="0"/>
    <n v="3"/>
    <n v="12126"/>
    <n v="3199"/>
    <n v="6975"/>
    <n v="480"/>
    <n v="3140"/>
    <n v="545"/>
  </r>
  <r>
    <x v="0"/>
    <n v="3"/>
    <n v="7579"/>
    <n v="4956"/>
    <n v="9426"/>
    <n v="1669"/>
    <n v="3321"/>
    <n v="2566"/>
  </r>
  <r>
    <x v="1"/>
    <n v="3"/>
    <n v="5963"/>
    <n v="3648"/>
    <n v="6192"/>
    <n v="425"/>
    <n v="1716"/>
    <n v="750"/>
  </r>
  <r>
    <x v="0"/>
    <n v="3"/>
    <n v="6006"/>
    <n v="11093"/>
    <n v="18881"/>
    <n v="1159"/>
    <n v="7425"/>
    <n v="2098"/>
  </r>
  <r>
    <x v="0"/>
    <n v="3"/>
    <n v="3366"/>
    <n v="5403"/>
    <n v="12974"/>
    <n v="4400"/>
    <n v="5977"/>
    <n v="1744"/>
  </r>
  <r>
    <x v="0"/>
    <n v="3"/>
    <n v="13146"/>
    <n v="1124"/>
    <n v="4523"/>
    <n v="1420"/>
    <n v="549"/>
    <n v="497"/>
  </r>
  <r>
    <x v="0"/>
    <n v="3"/>
    <n v="31714"/>
    <n v="12319"/>
    <n v="11757"/>
    <n v="287"/>
    <n v="3881"/>
    <n v="2931"/>
  </r>
  <r>
    <x v="0"/>
    <n v="3"/>
    <n v="21217"/>
    <n v="6208"/>
    <n v="14982"/>
    <n v="3095"/>
    <n v="6707"/>
    <n v="602"/>
  </r>
  <r>
    <x v="0"/>
    <n v="3"/>
    <n v="24653"/>
    <n v="9465"/>
    <n v="12091"/>
    <n v="294"/>
    <n v="5058"/>
    <n v="2168"/>
  </r>
  <r>
    <x v="1"/>
    <n v="3"/>
    <n v="10253"/>
    <n v="1114"/>
    <n v="3821"/>
    <n v="397"/>
    <n v="964"/>
    <n v="412"/>
  </r>
  <r>
    <x v="0"/>
    <n v="3"/>
    <n v="1020"/>
    <n v="8816"/>
    <n v="12121"/>
    <n v="134"/>
    <n v="4508"/>
    <n v="1080"/>
  </r>
  <r>
    <x v="1"/>
    <n v="3"/>
    <n v="5876"/>
    <n v="6157"/>
    <n v="2933"/>
    <n v="839"/>
    <n v="370"/>
    <n v="4478"/>
  </r>
  <r>
    <x v="0"/>
    <n v="3"/>
    <n v="18601"/>
    <n v="6327"/>
    <n v="10099"/>
    <n v="2205"/>
    <n v="2767"/>
    <n v="3181"/>
  </r>
  <r>
    <x v="1"/>
    <n v="3"/>
    <n v="7780"/>
    <n v="2495"/>
    <n v="9464"/>
    <n v="669"/>
    <n v="2518"/>
    <n v="501"/>
  </r>
  <r>
    <x v="0"/>
    <n v="3"/>
    <n v="17546"/>
    <n v="4519"/>
    <n v="4602"/>
    <n v="1066"/>
    <n v="2259"/>
    <n v="2124"/>
  </r>
  <r>
    <x v="1"/>
    <n v="3"/>
    <n v="5567"/>
    <n v="871"/>
    <n v="2010"/>
    <n v="3383"/>
    <n v="375"/>
    <n v="569"/>
  </r>
  <r>
    <x v="1"/>
    <n v="3"/>
    <n v="31276"/>
    <n v="1917"/>
    <n v="4469"/>
    <n v="9408"/>
    <n v="2381"/>
    <n v="4334"/>
  </r>
  <r>
    <x v="0"/>
    <n v="3"/>
    <n v="26373"/>
    <n v="36423"/>
    <n v="22019"/>
    <n v="5154"/>
    <n v="4337"/>
    <n v="16523"/>
  </r>
  <r>
    <x v="0"/>
    <n v="3"/>
    <n v="22647"/>
    <n v="9776"/>
    <n v="13792"/>
    <n v="2915"/>
    <n v="4482"/>
    <n v="5778"/>
  </r>
  <r>
    <x v="0"/>
    <n v="3"/>
    <n v="16165"/>
    <n v="4230"/>
    <n v="7595"/>
    <n v="201"/>
    <n v="4003"/>
    <n v="57"/>
  </r>
  <r>
    <x v="1"/>
    <n v="3"/>
    <n v="9898"/>
    <n v="961"/>
    <n v="2861"/>
    <n v="3151"/>
    <n v="242"/>
    <n v="833"/>
  </r>
  <r>
    <x v="1"/>
    <n v="3"/>
    <n v="14276"/>
    <n v="803"/>
    <n v="3045"/>
    <n v="485"/>
    <n v="100"/>
    <n v="518"/>
  </r>
  <r>
    <x v="0"/>
    <n v="3"/>
    <n v="4113"/>
    <n v="20484"/>
    <n v="25957"/>
    <n v="1158"/>
    <n v="8604"/>
    <n v="5206"/>
  </r>
  <r>
    <x v="1"/>
    <n v="3"/>
    <n v="43088"/>
    <n v="2100"/>
    <n v="2609"/>
    <n v="1200"/>
    <n v="1107"/>
    <n v="823"/>
  </r>
  <r>
    <x v="1"/>
    <n v="3"/>
    <n v="18815"/>
    <n v="3610"/>
    <n v="11107"/>
    <n v="1148"/>
    <n v="2134"/>
    <n v="2963"/>
  </r>
  <r>
    <x v="1"/>
    <n v="3"/>
    <n v="2612"/>
    <n v="4339"/>
    <n v="3133"/>
    <n v="2088"/>
    <n v="820"/>
    <n v="985"/>
  </r>
  <r>
    <x v="1"/>
    <n v="3"/>
    <n v="21632"/>
    <n v="1318"/>
    <n v="2886"/>
    <n v="266"/>
    <n v="918"/>
    <n v="405"/>
  </r>
  <r>
    <x v="1"/>
    <n v="3"/>
    <n v="29729"/>
    <n v="4786"/>
    <n v="7326"/>
    <n v="6130"/>
    <n v="361"/>
    <n v="1083"/>
  </r>
  <r>
    <x v="1"/>
    <n v="3"/>
    <n v="1502"/>
    <n v="1979"/>
    <n v="2262"/>
    <n v="425"/>
    <n v="483"/>
    <n v="395"/>
  </r>
  <r>
    <x v="0"/>
    <n v="3"/>
    <n v="688"/>
    <n v="5491"/>
    <n v="11091"/>
    <n v="833"/>
    <n v="4239"/>
    <n v="436"/>
  </r>
  <r>
    <x v="1"/>
    <n v="3"/>
    <n v="29955"/>
    <n v="4362"/>
    <n v="5428"/>
    <n v="1729"/>
    <n v="862"/>
    <n v="4626"/>
  </r>
  <r>
    <x v="0"/>
    <n v="3"/>
    <n v="15168"/>
    <n v="10556"/>
    <n v="12477"/>
    <n v="1920"/>
    <n v="6506"/>
    <n v="714"/>
  </r>
  <r>
    <x v="0"/>
    <n v="3"/>
    <n v="4591"/>
    <n v="15729"/>
    <n v="16709"/>
    <n v="33"/>
    <n v="6956"/>
    <n v="433"/>
  </r>
  <r>
    <x v="1"/>
    <n v="3"/>
    <n v="56159"/>
    <n v="555"/>
    <n v="902"/>
    <n v="10002"/>
    <n v="212"/>
    <n v="2916"/>
  </r>
  <r>
    <x v="1"/>
    <n v="3"/>
    <n v="24025"/>
    <n v="4332"/>
    <n v="4757"/>
    <n v="9510"/>
    <n v="1145"/>
    <n v="5864"/>
  </r>
  <r>
    <x v="1"/>
    <n v="3"/>
    <n v="19176"/>
    <n v="3065"/>
    <n v="5956"/>
    <n v="2033"/>
    <n v="2575"/>
    <n v="2802"/>
  </r>
  <r>
    <x v="0"/>
    <n v="3"/>
    <n v="10850"/>
    <n v="7555"/>
    <n v="14961"/>
    <n v="188"/>
    <n v="6899"/>
    <n v="46"/>
  </r>
  <r>
    <x v="0"/>
    <n v="3"/>
    <n v="630"/>
    <n v="11095"/>
    <n v="23998"/>
    <n v="787"/>
    <n v="9529"/>
    <n v="72"/>
  </r>
  <r>
    <x v="0"/>
    <n v="3"/>
    <n v="9670"/>
    <n v="7027"/>
    <n v="10471"/>
    <n v="541"/>
    <n v="4618"/>
    <n v="65"/>
  </r>
  <r>
    <x v="0"/>
    <n v="3"/>
    <n v="5181"/>
    <n v="22044"/>
    <n v="21531"/>
    <n v="1740"/>
    <n v="7353"/>
    <n v="4985"/>
  </r>
  <r>
    <x v="0"/>
    <n v="3"/>
    <n v="3103"/>
    <n v="14069"/>
    <n v="21955"/>
    <n v="1668"/>
    <n v="6792"/>
    <n v="1452"/>
  </r>
  <r>
    <x v="0"/>
    <n v="3"/>
    <n v="44466"/>
    <n v="54259"/>
    <n v="55571"/>
    <n v="7782"/>
    <n v="24171"/>
    <n v="6465"/>
  </r>
  <r>
    <x v="0"/>
    <n v="3"/>
    <n v="11519"/>
    <n v="6152"/>
    <n v="10868"/>
    <n v="584"/>
    <n v="5121"/>
    <n v="1476"/>
  </r>
  <r>
    <x v="0"/>
    <n v="3"/>
    <n v="4967"/>
    <n v="21412"/>
    <n v="28921"/>
    <n v="1798"/>
    <n v="13583"/>
    <n v="1163"/>
  </r>
  <r>
    <x v="1"/>
    <n v="3"/>
    <n v="6269"/>
    <n v="1095"/>
    <n v="1980"/>
    <n v="3860"/>
    <n v="609"/>
    <n v="2162"/>
  </r>
  <r>
    <x v="1"/>
    <n v="3"/>
    <n v="3347"/>
    <n v="4051"/>
    <n v="6996"/>
    <n v="239"/>
    <n v="1538"/>
    <n v="301"/>
  </r>
  <r>
    <x v="0"/>
    <n v="3"/>
    <n v="40721"/>
    <n v="3916"/>
    <n v="5876"/>
    <n v="532"/>
    <n v="2587"/>
    <n v="1278"/>
  </r>
  <r>
    <x v="0"/>
    <n v="3"/>
    <n v="491"/>
    <n v="10473"/>
    <n v="11532"/>
    <n v="744"/>
    <n v="5611"/>
    <n v="224"/>
  </r>
  <r>
    <x v="1"/>
    <n v="3"/>
    <n v="27329"/>
    <n v="1449"/>
    <n v="1947"/>
    <n v="2436"/>
    <n v="204"/>
    <n v="1333"/>
  </r>
  <r>
    <x v="1"/>
    <n v="3"/>
    <n v="5264"/>
    <n v="3683"/>
    <n v="5005"/>
    <n v="1057"/>
    <n v="2024"/>
    <n v="1130"/>
  </r>
  <r>
    <x v="0"/>
    <n v="3"/>
    <n v="4098"/>
    <n v="29892"/>
    <n v="26866"/>
    <n v="2616"/>
    <n v="17740"/>
    <n v="1340"/>
  </r>
  <r>
    <x v="0"/>
    <n v="3"/>
    <n v="5417"/>
    <n v="9933"/>
    <n v="10487"/>
    <n v="38"/>
    <n v="7572"/>
    <n v="1282"/>
  </r>
  <r>
    <x v="1"/>
    <n v="3"/>
    <n v="13779"/>
    <n v="1970"/>
    <n v="1648"/>
    <n v="596"/>
    <n v="227"/>
    <n v="436"/>
  </r>
  <r>
    <x v="1"/>
    <n v="3"/>
    <n v="6137"/>
    <n v="5360"/>
    <n v="8040"/>
    <n v="129"/>
    <n v="3084"/>
    <n v="1603"/>
  </r>
  <r>
    <x v="0"/>
    <n v="3"/>
    <n v="8590"/>
    <n v="3045"/>
    <n v="7854"/>
    <n v="96"/>
    <n v="4095"/>
    <n v="225"/>
  </r>
  <r>
    <x v="0"/>
    <n v="3"/>
    <n v="35942"/>
    <n v="38369"/>
    <n v="59598"/>
    <n v="3254"/>
    <n v="26701"/>
    <n v="2017"/>
  </r>
  <r>
    <x v="0"/>
    <n v="3"/>
    <n v="7823"/>
    <n v="6245"/>
    <n v="6544"/>
    <n v="4154"/>
    <n v="4074"/>
    <n v="964"/>
  </r>
  <r>
    <x v="0"/>
    <n v="3"/>
    <n v="9396"/>
    <n v="11601"/>
    <n v="15775"/>
    <n v="2896"/>
    <n v="7677"/>
    <n v="1295"/>
  </r>
  <r>
    <x v="1"/>
    <n v="3"/>
    <n v="4760"/>
    <n v="1227"/>
    <n v="3250"/>
    <n v="3724"/>
    <n v="1247"/>
    <n v="1145"/>
  </r>
  <r>
    <x v="0"/>
    <n v="3"/>
    <n v="85"/>
    <n v="20959"/>
    <n v="45828"/>
    <n v="36"/>
    <n v="24231"/>
    <n v="1423"/>
  </r>
  <r>
    <x v="1"/>
    <n v="3"/>
    <n v="9"/>
    <n v="1534"/>
    <n v="7417"/>
    <n v="175"/>
    <n v="3468"/>
    <n v="27"/>
  </r>
  <r>
    <x v="0"/>
    <n v="3"/>
    <n v="19913"/>
    <n v="6759"/>
    <n v="13462"/>
    <n v="1256"/>
    <n v="5141"/>
    <n v="834"/>
  </r>
  <r>
    <x v="1"/>
    <n v="3"/>
    <n v="2446"/>
    <n v="7260"/>
    <n v="3993"/>
    <n v="5870"/>
    <n v="788"/>
    <n v="3095"/>
  </r>
  <r>
    <x v="1"/>
    <n v="3"/>
    <n v="8352"/>
    <n v="2820"/>
    <n v="1293"/>
    <n v="779"/>
    <n v="656"/>
    <n v="144"/>
  </r>
  <r>
    <x v="1"/>
    <n v="3"/>
    <n v="16705"/>
    <n v="2037"/>
    <n v="3202"/>
    <n v="10643"/>
    <n v="116"/>
    <n v="1365"/>
  </r>
  <r>
    <x v="1"/>
    <n v="3"/>
    <n v="18291"/>
    <n v="1266"/>
    <n v="21042"/>
    <n v="5373"/>
    <n v="4173"/>
    <n v="14472"/>
  </r>
  <r>
    <x v="1"/>
    <n v="3"/>
    <n v="4420"/>
    <n v="5139"/>
    <n v="2661"/>
    <n v="8872"/>
    <n v="1321"/>
    <n v="181"/>
  </r>
  <r>
    <x v="0"/>
    <n v="3"/>
    <n v="19899"/>
    <n v="5332"/>
    <n v="8713"/>
    <n v="8132"/>
    <n v="764"/>
    <n v="648"/>
  </r>
  <r>
    <x v="0"/>
    <n v="3"/>
    <n v="8190"/>
    <n v="6343"/>
    <n v="9794"/>
    <n v="1285"/>
    <n v="1901"/>
    <n v="1780"/>
  </r>
  <r>
    <x v="1"/>
    <n v="3"/>
    <n v="20398"/>
    <n v="1137"/>
    <n v="3"/>
    <n v="4407"/>
    <n v="3"/>
    <n v="975"/>
  </r>
  <r>
    <x v="1"/>
    <n v="3"/>
    <n v="717"/>
    <n v="3587"/>
    <n v="6532"/>
    <n v="7530"/>
    <n v="529"/>
    <n v="894"/>
  </r>
  <r>
    <x v="0"/>
    <n v="3"/>
    <n v="12205"/>
    <n v="12697"/>
    <n v="28540"/>
    <n v="869"/>
    <n v="12034"/>
    <n v="1009"/>
  </r>
  <r>
    <x v="1"/>
    <n v="3"/>
    <n v="10766"/>
    <n v="1175"/>
    <n v="2067"/>
    <n v="2096"/>
    <n v="301"/>
    <n v="167"/>
  </r>
  <r>
    <x v="1"/>
    <n v="3"/>
    <n v="1640"/>
    <n v="3259"/>
    <n v="3655"/>
    <n v="868"/>
    <n v="1202"/>
    <n v="1653"/>
  </r>
  <r>
    <x v="1"/>
    <n v="3"/>
    <n v="7005"/>
    <n v="829"/>
    <n v="3009"/>
    <n v="430"/>
    <n v="610"/>
    <n v="529"/>
  </r>
  <r>
    <x v="0"/>
    <n v="3"/>
    <n v="219"/>
    <n v="9540"/>
    <n v="14403"/>
    <n v="283"/>
    <n v="7818"/>
    <n v="156"/>
  </r>
  <r>
    <x v="0"/>
    <n v="3"/>
    <n v="10362"/>
    <n v="9232"/>
    <n v="11009"/>
    <n v="737"/>
    <n v="3537"/>
    <n v="2342"/>
  </r>
  <r>
    <x v="1"/>
    <n v="3"/>
    <n v="20874"/>
    <n v="1563"/>
    <n v="1783"/>
    <n v="2320"/>
    <n v="550"/>
    <n v="772"/>
  </r>
  <r>
    <x v="0"/>
    <n v="3"/>
    <n v="11867"/>
    <n v="3327"/>
    <n v="4814"/>
    <n v="1178"/>
    <n v="3837"/>
    <n v="120"/>
  </r>
  <r>
    <x v="0"/>
    <n v="3"/>
    <n v="16117"/>
    <n v="46197"/>
    <n v="92780"/>
    <n v="1026"/>
    <n v="40827"/>
    <n v="2944"/>
  </r>
  <r>
    <x v="0"/>
    <n v="3"/>
    <n v="22925"/>
    <n v="73498"/>
    <n v="32114"/>
    <n v="987"/>
    <n v="20070"/>
    <n v="903"/>
  </r>
  <r>
    <x v="1"/>
    <n v="3"/>
    <n v="43265"/>
    <n v="5025"/>
    <n v="8117"/>
    <n v="6312"/>
    <n v="1579"/>
    <n v="14351"/>
  </r>
  <r>
    <x v="1"/>
    <n v="3"/>
    <n v="7864"/>
    <n v="542"/>
    <n v="4042"/>
    <n v="9735"/>
    <n v="165"/>
    <n v="46"/>
  </r>
  <r>
    <x v="1"/>
    <n v="3"/>
    <n v="24904"/>
    <n v="3836"/>
    <n v="5330"/>
    <n v="3443"/>
    <n v="454"/>
    <n v="3178"/>
  </r>
  <r>
    <x v="1"/>
    <n v="3"/>
    <n v="11405"/>
    <n v="596"/>
    <n v="1638"/>
    <n v="3347"/>
    <n v="69"/>
    <n v="360"/>
  </r>
  <r>
    <x v="1"/>
    <n v="3"/>
    <n v="12754"/>
    <n v="2762"/>
    <n v="2530"/>
    <n v="8693"/>
    <n v="627"/>
    <n v="1117"/>
  </r>
  <r>
    <x v="0"/>
    <n v="3"/>
    <n v="9198"/>
    <n v="27472"/>
    <n v="32034"/>
    <n v="3232"/>
    <n v="18906"/>
    <n v="5130"/>
  </r>
  <r>
    <x v="1"/>
    <n v="3"/>
    <n v="11314"/>
    <n v="3090"/>
    <n v="2062"/>
    <n v="35009"/>
    <n v="71"/>
    <n v="2698"/>
  </r>
  <r>
    <x v="0"/>
    <n v="3"/>
    <n v="5626"/>
    <n v="12220"/>
    <n v="11323"/>
    <n v="206"/>
    <n v="5038"/>
    <n v="244"/>
  </r>
  <r>
    <x v="1"/>
    <n v="3"/>
    <n v="3"/>
    <n v="2920"/>
    <n v="6252"/>
    <n v="440"/>
    <n v="223"/>
    <n v="709"/>
  </r>
  <r>
    <x v="0"/>
    <n v="3"/>
    <n v="23"/>
    <n v="2616"/>
    <n v="8118"/>
    <n v="145"/>
    <n v="3874"/>
    <n v="217"/>
  </r>
  <r>
    <x v="1"/>
    <n v="3"/>
    <n v="403"/>
    <n v="254"/>
    <n v="610"/>
    <n v="774"/>
    <n v="54"/>
    <n v="63"/>
  </r>
  <r>
    <x v="1"/>
    <n v="3"/>
    <n v="503"/>
    <n v="112"/>
    <n v="778"/>
    <n v="895"/>
    <n v="56"/>
    <n v="132"/>
  </r>
  <r>
    <x v="1"/>
    <n v="3"/>
    <n v="9658"/>
    <n v="2182"/>
    <n v="1909"/>
    <n v="5639"/>
    <n v="215"/>
    <n v="323"/>
  </r>
  <r>
    <x v="0"/>
    <n v="3"/>
    <n v="11594"/>
    <n v="7779"/>
    <n v="12144"/>
    <n v="3252"/>
    <n v="8035"/>
    <n v="3029"/>
  </r>
  <r>
    <x v="0"/>
    <n v="3"/>
    <n v="1420"/>
    <n v="10810"/>
    <n v="16267"/>
    <n v="1593"/>
    <n v="6766"/>
    <n v="1838"/>
  </r>
  <r>
    <x v="0"/>
    <n v="3"/>
    <n v="2932"/>
    <n v="6459"/>
    <n v="7677"/>
    <n v="2561"/>
    <n v="4573"/>
    <n v="1386"/>
  </r>
  <r>
    <x v="1"/>
    <n v="3"/>
    <n v="56082"/>
    <n v="3504"/>
    <n v="8906"/>
    <n v="18028"/>
    <n v="1480"/>
    <n v="2498"/>
  </r>
  <r>
    <x v="1"/>
    <n v="3"/>
    <n v="14100"/>
    <n v="2132"/>
    <n v="3445"/>
    <n v="1336"/>
    <n v="1491"/>
    <n v="548"/>
  </r>
  <r>
    <x v="1"/>
    <n v="3"/>
    <n v="15587"/>
    <n v="1014"/>
    <n v="3970"/>
    <n v="910"/>
    <n v="139"/>
    <n v="1378"/>
  </r>
  <r>
    <x v="0"/>
    <n v="3"/>
    <n v="1454"/>
    <n v="6337"/>
    <n v="10704"/>
    <n v="133"/>
    <n v="6830"/>
    <n v="1831"/>
  </r>
  <r>
    <x v="0"/>
    <n v="3"/>
    <n v="8797"/>
    <n v="10646"/>
    <n v="14886"/>
    <n v="2471"/>
    <n v="8969"/>
    <n v="1438"/>
  </r>
  <r>
    <x v="0"/>
    <n v="3"/>
    <n v="1531"/>
    <n v="8397"/>
    <n v="6981"/>
    <n v="247"/>
    <n v="2505"/>
    <n v="1236"/>
  </r>
  <r>
    <x v="0"/>
    <n v="3"/>
    <n v="1406"/>
    <n v="16729"/>
    <n v="28986"/>
    <n v="673"/>
    <n v="836"/>
    <n v="3"/>
  </r>
  <r>
    <x v="1"/>
    <n v="3"/>
    <n v="11818"/>
    <n v="1648"/>
    <n v="1694"/>
    <n v="2276"/>
    <n v="169"/>
    <n v="1647"/>
  </r>
  <r>
    <x v="0"/>
    <n v="3"/>
    <n v="12579"/>
    <n v="11114"/>
    <n v="17569"/>
    <n v="805"/>
    <n v="6457"/>
    <n v="1519"/>
  </r>
  <r>
    <x v="1"/>
    <n v="3"/>
    <n v="19046"/>
    <n v="2770"/>
    <n v="2469"/>
    <n v="8853"/>
    <n v="483"/>
    <n v="2708"/>
  </r>
  <r>
    <x v="1"/>
    <n v="3"/>
    <n v="14438"/>
    <n v="2295"/>
    <n v="1733"/>
    <n v="3220"/>
    <n v="585"/>
    <n v="1561"/>
  </r>
  <r>
    <x v="1"/>
    <n v="3"/>
    <n v="18044"/>
    <n v="1080"/>
    <n v="2000"/>
    <n v="2555"/>
    <n v="118"/>
    <n v="1266"/>
  </r>
  <r>
    <x v="1"/>
    <n v="3"/>
    <n v="11134"/>
    <n v="793"/>
    <n v="2988"/>
    <n v="2715"/>
    <n v="276"/>
    <n v="610"/>
  </r>
  <r>
    <x v="1"/>
    <n v="3"/>
    <n v="11173"/>
    <n v="2521"/>
    <n v="3355"/>
    <n v="1517"/>
    <n v="310"/>
    <n v="222"/>
  </r>
  <r>
    <x v="1"/>
    <n v="3"/>
    <n v="6990"/>
    <n v="3880"/>
    <n v="5380"/>
    <n v="1647"/>
    <n v="319"/>
    <n v="1160"/>
  </r>
  <r>
    <x v="1"/>
    <n v="3"/>
    <n v="20049"/>
    <n v="1891"/>
    <n v="2362"/>
    <n v="5343"/>
    <n v="411"/>
    <n v="933"/>
  </r>
  <r>
    <x v="1"/>
    <n v="3"/>
    <n v="8258"/>
    <n v="2344"/>
    <n v="2147"/>
    <n v="3896"/>
    <n v="266"/>
    <n v="635"/>
  </r>
  <r>
    <x v="1"/>
    <n v="3"/>
    <n v="17160"/>
    <n v="1200"/>
    <n v="3412"/>
    <n v="2417"/>
    <n v="174"/>
    <n v="1136"/>
  </r>
  <r>
    <x v="1"/>
    <n v="3"/>
    <n v="4020"/>
    <n v="3234"/>
    <n v="1498"/>
    <n v="2395"/>
    <n v="264"/>
    <n v="255"/>
  </r>
  <r>
    <x v="1"/>
    <n v="3"/>
    <n v="12212"/>
    <n v="201"/>
    <n v="245"/>
    <n v="1991"/>
    <n v="25"/>
    <n v="860"/>
  </r>
  <r>
    <x v="0"/>
    <n v="3"/>
    <n v="11170"/>
    <n v="10769"/>
    <n v="8814"/>
    <n v="2194"/>
    <n v="1976"/>
    <n v="143"/>
  </r>
  <r>
    <x v="1"/>
    <n v="3"/>
    <n v="36050"/>
    <n v="1642"/>
    <n v="2961"/>
    <n v="4787"/>
    <n v="500"/>
    <n v="1621"/>
  </r>
  <r>
    <x v="1"/>
    <n v="3"/>
    <n v="76237"/>
    <n v="3473"/>
    <n v="7102"/>
    <n v="16538"/>
    <n v="778"/>
    <n v="918"/>
  </r>
  <r>
    <x v="1"/>
    <n v="3"/>
    <n v="19219"/>
    <n v="1840"/>
    <n v="1658"/>
    <n v="8195"/>
    <n v="349"/>
    <n v="483"/>
  </r>
  <r>
    <x v="0"/>
    <n v="3"/>
    <n v="21465"/>
    <n v="7243"/>
    <n v="10685"/>
    <n v="880"/>
    <n v="2386"/>
    <n v="2749"/>
  </r>
  <r>
    <x v="1"/>
    <n v="3"/>
    <n v="140"/>
    <n v="8847"/>
    <n v="3823"/>
    <n v="142"/>
    <n v="1062"/>
    <n v="3"/>
  </r>
  <r>
    <x v="1"/>
    <n v="3"/>
    <n v="42312"/>
    <n v="926"/>
    <n v="1510"/>
    <n v="1718"/>
    <n v="410"/>
    <n v="1819"/>
  </r>
  <r>
    <x v="1"/>
    <n v="3"/>
    <n v="7149"/>
    <n v="2428"/>
    <n v="699"/>
    <n v="6316"/>
    <n v="395"/>
    <n v="911"/>
  </r>
  <r>
    <x v="1"/>
    <n v="3"/>
    <n v="2101"/>
    <n v="589"/>
    <n v="314"/>
    <n v="346"/>
    <n v="70"/>
    <n v="310"/>
  </r>
  <r>
    <x v="1"/>
    <n v="3"/>
    <n v="14903"/>
    <n v="2032"/>
    <n v="2479"/>
    <n v="576"/>
    <n v="955"/>
    <n v="328"/>
  </r>
  <r>
    <x v="1"/>
    <n v="3"/>
    <n v="9434"/>
    <n v="1042"/>
    <n v="1235"/>
    <n v="436"/>
    <n v="256"/>
    <n v="396"/>
  </r>
  <r>
    <x v="1"/>
    <n v="3"/>
    <n v="7388"/>
    <n v="1882"/>
    <n v="2174"/>
    <n v="720"/>
    <n v="47"/>
    <n v="537"/>
  </r>
  <r>
    <x v="1"/>
    <n v="3"/>
    <n v="6300"/>
    <n v="1289"/>
    <n v="2591"/>
    <n v="1170"/>
    <n v="199"/>
    <n v="326"/>
  </r>
  <r>
    <x v="1"/>
    <n v="3"/>
    <n v="4625"/>
    <n v="8579"/>
    <n v="7030"/>
    <n v="4575"/>
    <n v="2447"/>
    <n v="1542"/>
  </r>
  <r>
    <x v="1"/>
    <n v="3"/>
    <n v="3087"/>
    <n v="8080"/>
    <n v="8282"/>
    <n v="661"/>
    <n v="721"/>
    <n v="36"/>
  </r>
  <r>
    <x v="1"/>
    <n v="3"/>
    <n v="13537"/>
    <n v="4257"/>
    <n v="5034"/>
    <n v="155"/>
    <n v="249"/>
    <n v="3271"/>
  </r>
  <r>
    <x v="1"/>
    <n v="3"/>
    <n v="5387"/>
    <n v="4979"/>
    <n v="3343"/>
    <n v="825"/>
    <n v="637"/>
    <n v="929"/>
  </r>
  <r>
    <x v="1"/>
    <n v="3"/>
    <n v="17623"/>
    <n v="4280"/>
    <n v="7305"/>
    <n v="2279"/>
    <n v="960"/>
    <n v="2616"/>
  </r>
  <r>
    <x v="1"/>
    <n v="3"/>
    <n v="30379"/>
    <n v="13252"/>
    <n v="5189"/>
    <n v="321"/>
    <n v="51"/>
    <n v="1450"/>
  </r>
  <r>
    <x v="1"/>
    <n v="3"/>
    <n v="37036"/>
    <n v="7152"/>
    <n v="8253"/>
    <n v="2995"/>
    <n v="20"/>
    <n v="3"/>
  </r>
  <r>
    <x v="1"/>
    <n v="3"/>
    <n v="10405"/>
    <n v="1596"/>
    <n v="1096"/>
    <n v="8425"/>
    <n v="399"/>
    <n v="318"/>
  </r>
  <r>
    <x v="1"/>
    <n v="3"/>
    <n v="18827"/>
    <n v="3677"/>
    <n v="1988"/>
    <n v="118"/>
    <n v="516"/>
    <n v="201"/>
  </r>
  <r>
    <x v="0"/>
    <n v="3"/>
    <n v="22039"/>
    <n v="8384"/>
    <n v="34792"/>
    <n v="42"/>
    <n v="12591"/>
    <n v="4430"/>
  </r>
  <r>
    <x v="1"/>
    <n v="3"/>
    <n v="7769"/>
    <n v="1936"/>
    <n v="2177"/>
    <n v="926"/>
    <n v="73"/>
    <n v="520"/>
  </r>
  <r>
    <x v="1"/>
    <n v="3"/>
    <n v="9203"/>
    <n v="3373"/>
    <n v="2707"/>
    <n v="1286"/>
    <n v="1082"/>
    <n v="526"/>
  </r>
  <r>
    <x v="1"/>
    <n v="3"/>
    <n v="5924"/>
    <n v="584"/>
    <n v="542"/>
    <n v="4052"/>
    <n v="283"/>
    <n v="434"/>
  </r>
  <r>
    <x v="1"/>
    <n v="3"/>
    <n v="31812"/>
    <n v="1433"/>
    <n v="1651"/>
    <n v="800"/>
    <n v="113"/>
    <n v="1440"/>
  </r>
  <r>
    <x v="1"/>
    <n v="3"/>
    <n v="16225"/>
    <n v="1825"/>
    <n v="1765"/>
    <n v="853"/>
    <n v="170"/>
    <n v="1067"/>
  </r>
  <r>
    <x v="1"/>
    <n v="3"/>
    <n v="1289"/>
    <n v="3328"/>
    <n v="2022"/>
    <n v="531"/>
    <n v="255"/>
    <n v="1774"/>
  </r>
  <r>
    <x v="1"/>
    <n v="3"/>
    <n v="18840"/>
    <n v="1371"/>
    <n v="3135"/>
    <n v="3001"/>
    <n v="352"/>
    <n v="184"/>
  </r>
  <r>
    <x v="1"/>
    <n v="3"/>
    <n v="3463"/>
    <n v="9250"/>
    <n v="2368"/>
    <n v="779"/>
    <n v="302"/>
    <n v="1627"/>
  </r>
  <r>
    <x v="1"/>
    <n v="3"/>
    <n v="622"/>
    <n v="55"/>
    <n v="137"/>
    <n v="75"/>
    <n v="7"/>
    <n v="8"/>
  </r>
  <r>
    <x v="0"/>
    <n v="3"/>
    <n v="1989"/>
    <n v="10690"/>
    <n v="19460"/>
    <n v="233"/>
    <n v="11577"/>
    <n v="2153"/>
  </r>
  <r>
    <x v="0"/>
    <n v="3"/>
    <n v="3830"/>
    <n v="5291"/>
    <n v="14855"/>
    <n v="317"/>
    <n v="6694"/>
    <n v="3182"/>
  </r>
  <r>
    <x v="1"/>
    <n v="3"/>
    <n v="17773"/>
    <n v="1366"/>
    <n v="2474"/>
    <n v="3378"/>
    <n v="811"/>
    <n v="418"/>
  </r>
  <r>
    <x v="0"/>
    <n v="3"/>
    <n v="2861"/>
    <n v="6570"/>
    <n v="9618"/>
    <n v="930"/>
    <n v="4004"/>
    <n v="1682"/>
  </r>
  <r>
    <x v="0"/>
    <n v="3"/>
    <n v="355"/>
    <n v="7704"/>
    <n v="14682"/>
    <n v="398"/>
    <n v="8077"/>
    <n v="303"/>
  </r>
  <r>
    <x v="0"/>
    <n v="3"/>
    <n v="1725"/>
    <n v="3651"/>
    <n v="12822"/>
    <n v="824"/>
    <n v="4424"/>
    <n v="2157"/>
  </r>
  <r>
    <x v="1"/>
    <n v="3"/>
    <n v="12434"/>
    <n v="540"/>
    <n v="283"/>
    <n v="1092"/>
    <n v="3"/>
    <n v="2233"/>
  </r>
  <r>
    <x v="1"/>
    <n v="3"/>
    <n v="15177"/>
    <n v="2024"/>
    <n v="3810"/>
    <n v="2665"/>
    <n v="232"/>
    <n v="610"/>
  </r>
  <r>
    <x v="0"/>
    <n v="3"/>
    <n v="5531"/>
    <n v="15726"/>
    <n v="26870"/>
    <n v="2367"/>
    <n v="13726"/>
    <n v="446"/>
  </r>
  <r>
    <x v="0"/>
    <n v="3"/>
    <n v="5224"/>
    <n v="7603"/>
    <n v="8584"/>
    <n v="2540"/>
    <n v="3674"/>
    <n v="238"/>
  </r>
  <r>
    <x v="0"/>
    <n v="3"/>
    <n v="15615"/>
    <n v="12653"/>
    <n v="19858"/>
    <n v="4425"/>
    <n v="7108"/>
    <n v="2379"/>
  </r>
  <r>
    <x v="0"/>
    <n v="3"/>
    <n v="4822"/>
    <n v="6721"/>
    <n v="9170"/>
    <n v="993"/>
    <n v="4973"/>
    <n v="3637"/>
  </r>
  <r>
    <x v="1"/>
    <n v="3"/>
    <n v="2926"/>
    <n v="3195"/>
    <n v="3268"/>
    <n v="405"/>
    <n v="1680"/>
    <n v="693"/>
  </r>
  <r>
    <x v="1"/>
    <n v="3"/>
    <n v="5809"/>
    <n v="735"/>
    <n v="803"/>
    <n v="1393"/>
    <n v="79"/>
    <n v="429"/>
  </r>
  <r>
    <x v="1"/>
    <n v="3"/>
    <n v="5414"/>
    <n v="717"/>
    <n v="2155"/>
    <n v="2399"/>
    <n v="69"/>
    <n v="750"/>
  </r>
  <r>
    <x v="0"/>
    <n v="3"/>
    <n v="260"/>
    <n v="8675"/>
    <n v="13430"/>
    <n v="1116"/>
    <n v="7015"/>
    <n v="323"/>
  </r>
  <r>
    <x v="0"/>
    <n v="3"/>
    <n v="200"/>
    <n v="25862"/>
    <n v="19816"/>
    <n v="651"/>
    <n v="8773"/>
    <n v="6250"/>
  </r>
  <r>
    <x v="1"/>
    <n v="3"/>
    <n v="955"/>
    <n v="5479"/>
    <n v="6536"/>
    <n v="333"/>
    <n v="2840"/>
    <n v="707"/>
  </r>
  <r>
    <x v="0"/>
    <n v="3"/>
    <n v="514"/>
    <n v="7677"/>
    <n v="19805"/>
    <n v="937"/>
    <n v="9836"/>
    <n v="716"/>
  </r>
  <r>
    <x v="1"/>
    <n v="3"/>
    <n v="286"/>
    <n v="1208"/>
    <n v="5241"/>
    <n v="2515"/>
    <n v="153"/>
    <n v="1442"/>
  </r>
  <r>
    <x v="0"/>
    <n v="3"/>
    <n v="2343"/>
    <n v="7845"/>
    <n v="11874"/>
    <n v="52"/>
    <n v="4196"/>
    <n v="1697"/>
  </r>
  <r>
    <x v="1"/>
    <n v="3"/>
    <n v="45640"/>
    <n v="6958"/>
    <n v="6536"/>
    <n v="7368"/>
    <n v="1532"/>
    <n v="230"/>
  </r>
  <r>
    <x v="1"/>
    <n v="3"/>
    <n v="12759"/>
    <n v="7330"/>
    <n v="4533"/>
    <n v="1752"/>
    <n v="20"/>
    <n v="2631"/>
  </r>
  <r>
    <x v="1"/>
    <n v="3"/>
    <n v="11002"/>
    <n v="7075"/>
    <n v="4945"/>
    <n v="1152"/>
    <n v="120"/>
    <n v="395"/>
  </r>
  <r>
    <x v="1"/>
    <n v="3"/>
    <n v="3157"/>
    <n v="4888"/>
    <n v="2500"/>
    <n v="4477"/>
    <n v="273"/>
    <n v="2165"/>
  </r>
  <r>
    <x v="1"/>
    <n v="3"/>
    <n v="12356"/>
    <n v="6036"/>
    <n v="8887"/>
    <n v="402"/>
    <n v="1382"/>
    <n v="2794"/>
  </r>
  <r>
    <x v="1"/>
    <n v="3"/>
    <n v="112151"/>
    <n v="29627"/>
    <n v="18148"/>
    <n v="16745"/>
    <n v="4948"/>
    <n v="8550"/>
  </r>
  <r>
    <x v="1"/>
    <n v="3"/>
    <n v="694"/>
    <n v="8533"/>
    <n v="10518"/>
    <n v="443"/>
    <n v="6907"/>
    <n v="156"/>
  </r>
  <r>
    <x v="1"/>
    <n v="3"/>
    <n v="36847"/>
    <n v="43950"/>
    <n v="20170"/>
    <n v="36534"/>
    <n v="239"/>
    <n v="47943"/>
  </r>
  <r>
    <x v="1"/>
    <n v="3"/>
    <n v="327"/>
    <n v="918"/>
    <n v="4710"/>
    <n v="74"/>
    <n v="334"/>
    <n v="11"/>
  </r>
  <r>
    <x v="1"/>
    <n v="3"/>
    <n v="8170"/>
    <n v="6448"/>
    <n v="1139"/>
    <n v="2181"/>
    <n v="58"/>
    <n v="247"/>
  </r>
  <r>
    <x v="1"/>
    <n v="3"/>
    <n v="3009"/>
    <n v="521"/>
    <n v="854"/>
    <n v="3470"/>
    <n v="949"/>
    <n v="727"/>
  </r>
  <r>
    <x v="1"/>
    <n v="3"/>
    <n v="2438"/>
    <n v="8002"/>
    <n v="9819"/>
    <n v="6269"/>
    <n v="3459"/>
    <n v="3"/>
  </r>
  <r>
    <x v="0"/>
    <n v="3"/>
    <n v="8040"/>
    <n v="7639"/>
    <n v="11687"/>
    <n v="2758"/>
    <n v="6839"/>
    <n v="404"/>
  </r>
  <r>
    <x v="0"/>
    <n v="3"/>
    <n v="834"/>
    <n v="11577"/>
    <n v="11522"/>
    <n v="275"/>
    <n v="4027"/>
    <n v="1856"/>
  </r>
  <r>
    <x v="1"/>
    <n v="3"/>
    <n v="16936"/>
    <n v="6250"/>
    <n v="1981"/>
    <n v="7332"/>
    <n v="118"/>
    <n v="64"/>
  </r>
  <r>
    <x v="1"/>
    <n v="3"/>
    <n v="13624"/>
    <n v="295"/>
    <n v="1381"/>
    <n v="890"/>
    <n v="43"/>
    <n v="84"/>
  </r>
  <r>
    <x v="1"/>
    <n v="3"/>
    <n v="5509"/>
    <n v="1461"/>
    <n v="2251"/>
    <n v="547"/>
    <n v="187"/>
    <n v="409"/>
  </r>
  <r>
    <x v="0"/>
    <n v="3"/>
    <n v="180"/>
    <n v="3485"/>
    <n v="20292"/>
    <n v="959"/>
    <n v="5618"/>
    <n v="666"/>
  </r>
  <r>
    <x v="1"/>
    <n v="3"/>
    <n v="7107"/>
    <n v="1012"/>
    <n v="2974"/>
    <n v="806"/>
    <n v="355"/>
    <n v="1142"/>
  </r>
  <r>
    <x v="1"/>
    <n v="3"/>
    <n v="17023"/>
    <n v="5139"/>
    <n v="5230"/>
    <n v="7888"/>
    <n v="330"/>
    <n v="1755"/>
  </r>
  <r>
    <x v="1"/>
    <n v="1"/>
    <n v="30624"/>
    <n v="7209"/>
    <n v="4897"/>
    <n v="18711"/>
    <n v="763"/>
    <n v="2876"/>
  </r>
  <r>
    <x v="0"/>
    <n v="1"/>
    <n v="2427"/>
    <n v="7097"/>
    <n v="10391"/>
    <n v="1127"/>
    <n v="4314"/>
    <n v="1468"/>
  </r>
  <r>
    <x v="1"/>
    <n v="1"/>
    <n v="11686"/>
    <n v="2154"/>
    <n v="6824"/>
    <n v="3527"/>
    <n v="592"/>
    <n v="697"/>
  </r>
  <r>
    <x v="1"/>
    <n v="1"/>
    <n v="9670"/>
    <n v="2280"/>
    <n v="2112"/>
    <n v="520"/>
    <n v="402"/>
    <n v="347"/>
  </r>
  <r>
    <x v="0"/>
    <n v="1"/>
    <n v="3067"/>
    <n v="13240"/>
    <n v="23127"/>
    <n v="3941"/>
    <n v="9959"/>
    <n v="731"/>
  </r>
  <r>
    <x v="0"/>
    <n v="1"/>
    <n v="4484"/>
    <n v="14399"/>
    <n v="24708"/>
    <n v="3549"/>
    <n v="14235"/>
    <n v="1681"/>
  </r>
  <r>
    <x v="1"/>
    <n v="1"/>
    <n v="25203"/>
    <n v="11487"/>
    <n v="9490"/>
    <n v="5065"/>
    <n v="284"/>
    <n v="6854"/>
  </r>
  <r>
    <x v="1"/>
    <n v="1"/>
    <n v="583"/>
    <n v="685"/>
    <n v="2216"/>
    <n v="469"/>
    <n v="954"/>
    <n v="18"/>
  </r>
  <r>
    <x v="1"/>
    <n v="1"/>
    <n v="1956"/>
    <n v="891"/>
    <n v="5226"/>
    <n v="1383"/>
    <n v="5"/>
    <n v="1328"/>
  </r>
  <r>
    <x v="0"/>
    <n v="1"/>
    <n v="1107"/>
    <n v="11711"/>
    <n v="23596"/>
    <n v="955"/>
    <n v="9265"/>
    <n v="710"/>
  </r>
  <r>
    <x v="1"/>
    <n v="1"/>
    <n v="6373"/>
    <n v="780"/>
    <n v="950"/>
    <n v="878"/>
    <n v="288"/>
    <n v="285"/>
  </r>
  <r>
    <x v="0"/>
    <n v="1"/>
    <n v="2541"/>
    <n v="4737"/>
    <n v="6089"/>
    <n v="2946"/>
    <n v="5316"/>
    <n v="120"/>
  </r>
  <r>
    <x v="1"/>
    <n v="1"/>
    <n v="1537"/>
    <n v="3748"/>
    <n v="5838"/>
    <n v="1859"/>
    <n v="3381"/>
    <n v="806"/>
  </r>
  <r>
    <x v="0"/>
    <n v="1"/>
    <n v="5550"/>
    <n v="12729"/>
    <n v="16767"/>
    <n v="864"/>
    <n v="12420"/>
    <n v="797"/>
  </r>
  <r>
    <x v="1"/>
    <n v="1"/>
    <n v="18567"/>
    <n v="1895"/>
    <n v="1393"/>
    <n v="1801"/>
    <n v="244"/>
    <n v="2100"/>
  </r>
  <r>
    <x v="0"/>
    <n v="1"/>
    <n v="12119"/>
    <n v="28326"/>
    <n v="39694"/>
    <n v="4736"/>
    <n v="19410"/>
    <n v="2870"/>
  </r>
  <r>
    <x v="1"/>
    <n v="1"/>
    <n v="7291"/>
    <n v="1012"/>
    <n v="2062"/>
    <n v="1291"/>
    <n v="240"/>
    <n v="1775"/>
  </r>
  <r>
    <x v="1"/>
    <n v="1"/>
    <n v="3317"/>
    <n v="6602"/>
    <n v="6861"/>
    <n v="1329"/>
    <n v="3961"/>
    <n v="1215"/>
  </r>
  <r>
    <x v="0"/>
    <n v="1"/>
    <n v="2362"/>
    <n v="6551"/>
    <n v="11364"/>
    <n v="913"/>
    <n v="5957"/>
    <n v="791"/>
  </r>
  <r>
    <x v="1"/>
    <n v="1"/>
    <n v="2806"/>
    <n v="10765"/>
    <n v="15538"/>
    <n v="1374"/>
    <n v="5828"/>
    <n v="2388"/>
  </r>
  <r>
    <x v="0"/>
    <n v="1"/>
    <n v="2532"/>
    <n v="16599"/>
    <n v="36486"/>
    <n v="179"/>
    <n v="13308"/>
    <n v="674"/>
  </r>
  <r>
    <x v="1"/>
    <n v="1"/>
    <n v="18044"/>
    <n v="1475"/>
    <n v="2046"/>
    <n v="2532"/>
    <n v="130"/>
    <n v="1158"/>
  </r>
  <r>
    <x v="0"/>
    <n v="1"/>
    <n v="18"/>
    <n v="7504"/>
    <n v="15205"/>
    <n v="1285"/>
    <n v="4797"/>
    <n v="6372"/>
  </r>
  <r>
    <x v="1"/>
    <n v="1"/>
    <n v="4155"/>
    <n v="367"/>
    <n v="1390"/>
    <n v="2306"/>
    <n v="86"/>
    <n v="130"/>
  </r>
  <r>
    <x v="1"/>
    <n v="1"/>
    <n v="14755"/>
    <n v="899"/>
    <n v="1382"/>
    <n v="1765"/>
    <n v="56"/>
    <n v="749"/>
  </r>
  <r>
    <x v="1"/>
    <n v="1"/>
    <n v="5396"/>
    <n v="7503"/>
    <n v="10646"/>
    <n v="91"/>
    <n v="4167"/>
    <n v="239"/>
  </r>
  <r>
    <x v="1"/>
    <n v="1"/>
    <n v="5041"/>
    <n v="1115"/>
    <n v="2856"/>
    <n v="7496"/>
    <n v="256"/>
    <n v="375"/>
  </r>
  <r>
    <x v="0"/>
    <n v="1"/>
    <n v="2790"/>
    <n v="2527"/>
    <n v="5265"/>
    <n v="5612"/>
    <n v="788"/>
    <n v="1360"/>
  </r>
  <r>
    <x v="1"/>
    <n v="1"/>
    <n v="7274"/>
    <n v="659"/>
    <n v="1499"/>
    <n v="784"/>
    <n v="70"/>
    <n v="659"/>
  </r>
  <r>
    <x v="1"/>
    <n v="1"/>
    <n v="12680"/>
    <n v="3243"/>
    <n v="4157"/>
    <n v="660"/>
    <n v="761"/>
    <n v="786"/>
  </r>
  <r>
    <x v="0"/>
    <n v="1"/>
    <n v="20782"/>
    <n v="5921"/>
    <n v="9212"/>
    <n v="1759"/>
    <n v="2568"/>
    <n v="1553"/>
  </r>
  <r>
    <x v="1"/>
    <n v="1"/>
    <n v="4042"/>
    <n v="2204"/>
    <n v="1563"/>
    <n v="2286"/>
    <n v="263"/>
    <n v="689"/>
  </r>
  <r>
    <x v="1"/>
    <n v="1"/>
    <n v="1869"/>
    <n v="577"/>
    <n v="572"/>
    <n v="950"/>
    <n v="4762"/>
    <n v="203"/>
  </r>
  <r>
    <x v="1"/>
    <n v="1"/>
    <n v="8656"/>
    <n v="2746"/>
    <n v="2501"/>
    <n v="6845"/>
    <n v="694"/>
    <n v="980"/>
  </r>
  <r>
    <x v="0"/>
    <n v="1"/>
    <n v="11072"/>
    <n v="5989"/>
    <n v="5615"/>
    <n v="8321"/>
    <n v="955"/>
    <n v="2137"/>
  </r>
  <r>
    <x v="1"/>
    <n v="1"/>
    <n v="2344"/>
    <n v="10678"/>
    <n v="3828"/>
    <n v="1439"/>
    <n v="1566"/>
    <n v="490"/>
  </r>
  <r>
    <x v="1"/>
    <n v="1"/>
    <n v="25962"/>
    <n v="1780"/>
    <n v="3838"/>
    <n v="638"/>
    <n v="284"/>
    <n v="834"/>
  </r>
  <r>
    <x v="1"/>
    <n v="1"/>
    <n v="964"/>
    <n v="4984"/>
    <n v="3316"/>
    <n v="937"/>
    <n v="409"/>
    <n v="7"/>
  </r>
  <r>
    <x v="1"/>
    <n v="1"/>
    <n v="15603"/>
    <n v="2703"/>
    <n v="3833"/>
    <n v="4260"/>
    <n v="325"/>
    <n v="2563"/>
  </r>
  <r>
    <x v="1"/>
    <n v="1"/>
    <n v="1838"/>
    <n v="6380"/>
    <n v="2824"/>
    <n v="1218"/>
    <n v="1216"/>
    <n v="295"/>
  </r>
  <r>
    <x v="1"/>
    <n v="1"/>
    <n v="8635"/>
    <n v="820"/>
    <n v="3047"/>
    <n v="2312"/>
    <n v="415"/>
    <n v="225"/>
  </r>
  <r>
    <x v="1"/>
    <n v="1"/>
    <n v="18692"/>
    <n v="3838"/>
    <n v="593"/>
    <n v="4634"/>
    <n v="28"/>
    <n v="1215"/>
  </r>
  <r>
    <x v="1"/>
    <n v="1"/>
    <n v="7363"/>
    <n v="475"/>
    <n v="585"/>
    <n v="1112"/>
    <n v="72"/>
    <n v="216"/>
  </r>
  <r>
    <x v="1"/>
    <n v="1"/>
    <n v="47493"/>
    <n v="2567"/>
    <n v="3779"/>
    <n v="5243"/>
    <n v="828"/>
    <n v="2253"/>
  </r>
  <r>
    <x v="1"/>
    <n v="1"/>
    <n v="22096"/>
    <n v="3575"/>
    <n v="7041"/>
    <n v="11422"/>
    <n v="343"/>
    <n v="2564"/>
  </r>
  <r>
    <x v="1"/>
    <n v="1"/>
    <n v="24929"/>
    <n v="1801"/>
    <n v="2475"/>
    <n v="2216"/>
    <n v="412"/>
    <n v="1047"/>
  </r>
  <r>
    <x v="1"/>
    <n v="1"/>
    <n v="18226"/>
    <n v="659"/>
    <n v="2914"/>
    <n v="3752"/>
    <n v="586"/>
    <n v="578"/>
  </r>
  <r>
    <x v="1"/>
    <n v="1"/>
    <n v="11210"/>
    <n v="3576"/>
    <n v="5119"/>
    <n v="561"/>
    <n v="1682"/>
    <n v="2398"/>
  </r>
  <r>
    <x v="1"/>
    <n v="1"/>
    <n v="6202"/>
    <n v="7775"/>
    <n v="10817"/>
    <n v="1183"/>
    <n v="3143"/>
    <n v="1970"/>
  </r>
  <r>
    <x v="0"/>
    <n v="1"/>
    <n v="3062"/>
    <n v="6154"/>
    <n v="13916"/>
    <n v="230"/>
    <n v="8933"/>
    <n v="2784"/>
  </r>
  <r>
    <x v="1"/>
    <n v="1"/>
    <n v="8885"/>
    <n v="2428"/>
    <n v="1777"/>
    <n v="1777"/>
    <n v="430"/>
    <n v="610"/>
  </r>
  <r>
    <x v="1"/>
    <n v="1"/>
    <n v="13569"/>
    <n v="346"/>
    <n v="489"/>
    <n v="2077"/>
    <n v="44"/>
    <n v="659"/>
  </r>
  <r>
    <x v="1"/>
    <n v="1"/>
    <n v="15671"/>
    <n v="5279"/>
    <n v="2406"/>
    <n v="559"/>
    <n v="562"/>
    <n v="572"/>
  </r>
  <r>
    <x v="1"/>
    <n v="1"/>
    <n v="8040"/>
    <n v="3795"/>
    <n v="2070"/>
    <n v="6340"/>
    <n v="918"/>
    <n v="291"/>
  </r>
  <r>
    <x v="1"/>
    <n v="1"/>
    <n v="3191"/>
    <n v="1993"/>
    <n v="1799"/>
    <n v="1730"/>
    <n v="234"/>
    <n v="710"/>
  </r>
  <r>
    <x v="0"/>
    <n v="1"/>
    <n v="6134"/>
    <n v="23133"/>
    <n v="33586"/>
    <n v="6746"/>
    <n v="18594"/>
    <n v="5121"/>
  </r>
  <r>
    <x v="1"/>
    <n v="1"/>
    <n v="6623"/>
    <n v="1860"/>
    <n v="4740"/>
    <n v="7683"/>
    <n v="205"/>
    <n v="1693"/>
  </r>
  <r>
    <x v="1"/>
    <n v="1"/>
    <n v="29526"/>
    <n v="7961"/>
    <n v="16966"/>
    <n v="432"/>
    <n v="363"/>
    <n v="1391"/>
  </r>
  <r>
    <x v="1"/>
    <n v="1"/>
    <n v="10379"/>
    <n v="17972"/>
    <n v="4748"/>
    <n v="4686"/>
    <n v="1547"/>
    <n v="3265"/>
  </r>
  <r>
    <x v="1"/>
    <n v="1"/>
    <n v="31614"/>
    <n v="489"/>
    <n v="1495"/>
    <n v="3242"/>
    <n v="111"/>
    <n v="615"/>
  </r>
  <r>
    <x v="1"/>
    <n v="1"/>
    <n v="11092"/>
    <n v="5008"/>
    <n v="5249"/>
    <n v="453"/>
    <n v="392"/>
    <n v="373"/>
  </r>
  <r>
    <x v="1"/>
    <n v="1"/>
    <n v="8475"/>
    <n v="1931"/>
    <n v="1883"/>
    <n v="5004"/>
    <n v="3593"/>
    <n v="987"/>
  </r>
  <r>
    <x v="1"/>
    <n v="1"/>
    <n v="56083"/>
    <n v="4563"/>
    <n v="2124"/>
    <n v="6422"/>
    <n v="730"/>
    <n v="3321"/>
  </r>
  <r>
    <x v="1"/>
    <n v="1"/>
    <n v="53205"/>
    <n v="4959"/>
    <n v="7336"/>
    <n v="3012"/>
    <n v="967"/>
    <n v="818"/>
  </r>
  <r>
    <x v="1"/>
    <n v="1"/>
    <n v="9193"/>
    <n v="4885"/>
    <n v="2157"/>
    <n v="327"/>
    <n v="780"/>
    <n v="548"/>
  </r>
  <r>
    <x v="1"/>
    <n v="1"/>
    <n v="7858"/>
    <n v="1110"/>
    <n v="1094"/>
    <n v="6818"/>
    <n v="49"/>
    <n v="287"/>
  </r>
  <r>
    <x v="1"/>
    <n v="1"/>
    <n v="23257"/>
    <n v="1372"/>
    <n v="1677"/>
    <n v="982"/>
    <n v="429"/>
    <n v="655"/>
  </r>
  <r>
    <x v="1"/>
    <n v="1"/>
    <n v="2153"/>
    <n v="1115"/>
    <n v="6684"/>
    <n v="4324"/>
    <n v="2894"/>
    <n v="411"/>
  </r>
  <r>
    <x v="0"/>
    <n v="1"/>
    <n v="1073"/>
    <n v="9679"/>
    <n v="15445"/>
    <n v="61"/>
    <n v="5980"/>
    <n v="1265"/>
  </r>
  <r>
    <x v="1"/>
    <n v="1"/>
    <n v="5909"/>
    <n v="23527"/>
    <n v="13699"/>
    <n v="10155"/>
    <n v="830"/>
    <n v="3636"/>
  </r>
  <r>
    <x v="0"/>
    <n v="1"/>
    <n v="572"/>
    <n v="9763"/>
    <n v="22182"/>
    <n v="2221"/>
    <n v="4882"/>
    <n v="2563"/>
  </r>
  <r>
    <x v="1"/>
    <n v="1"/>
    <n v="20893"/>
    <n v="1222"/>
    <n v="2576"/>
    <n v="3975"/>
    <n v="737"/>
    <n v="3628"/>
  </r>
  <r>
    <x v="0"/>
    <n v="1"/>
    <n v="11908"/>
    <n v="8053"/>
    <n v="19847"/>
    <n v="1069"/>
    <n v="6374"/>
    <n v="698"/>
  </r>
  <r>
    <x v="1"/>
    <n v="1"/>
    <n v="15218"/>
    <n v="258"/>
    <n v="1138"/>
    <n v="2516"/>
    <n v="333"/>
    <n v="204"/>
  </r>
  <r>
    <x v="1"/>
    <n v="1"/>
    <n v="4720"/>
    <n v="1032"/>
    <n v="975"/>
    <n v="5500"/>
    <n v="197"/>
    <n v="56"/>
  </r>
  <r>
    <x v="1"/>
    <n v="1"/>
    <n v="2083"/>
    <n v="5007"/>
    <n v="1563"/>
    <n v="1120"/>
    <n v="147"/>
    <n v="1550"/>
  </r>
  <r>
    <x v="1"/>
    <n v="1"/>
    <n v="514"/>
    <n v="8323"/>
    <n v="6869"/>
    <n v="529"/>
    <n v="93"/>
    <n v="1040"/>
  </r>
  <r>
    <x v="1"/>
    <n v="3"/>
    <n v="36817"/>
    <n v="3045"/>
    <n v="1493"/>
    <n v="4802"/>
    <n v="210"/>
    <n v="1824"/>
  </r>
  <r>
    <x v="1"/>
    <n v="3"/>
    <n v="894"/>
    <n v="1703"/>
    <n v="1841"/>
    <n v="744"/>
    <n v="759"/>
    <n v="1153"/>
  </r>
  <r>
    <x v="1"/>
    <n v="3"/>
    <n v="680"/>
    <n v="1610"/>
    <n v="223"/>
    <n v="862"/>
    <n v="96"/>
    <n v="379"/>
  </r>
  <r>
    <x v="1"/>
    <n v="3"/>
    <n v="27901"/>
    <n v="3749"/>
    <n v="6964"/>
    <n v="4479"/>
    <n v="603"/>
    <n v="2503"/>
  </r>
  <r>
    <x v="1"/>
    <n v="3"/>
    <n v="9061"/>
    <n v="829"/>
    <n v="683"/>
    <n v="16919"/>
    <n v="621"/>
    <n v="139"/>
  </r>
  <r>
    <x v="1"/>
    <n v="3"/>
    <n v="11693"/>
    <n v="2317"/>
    <n v="2543"/>
    <n v="5845"/>
    <n v="274"/>
    <n v="1409"/>
  </r>
  <r>
    <x v="0"/>
    <n v="3"/>
    <n v="17360"/>
    <n v="6200"/>
    <n v="9694"/>
    <n v="1293"/>
    <n v="3620"/>
    <n v="1721"/>
  </r>
  <r>
    <x v="1"/>
    <n v="3"/>
    <n v="3366"/>
    <n v="2884"/>
    <n v="2431"/>
    <n v="977"/>
    <n v="167"/>
    <n v="1104"/>
  </r>
  <r>
    <x v="0"/>
    <n v="3"/>
    <n v="12238"/>
    <n v="7108"/>
    <n v="6235"/>
    <n v="1093"/>
    <n v="2328"/>
    <n v="2079"/>
  </r>
  <r>
    <x v="1"/>
    <n v="3"/>
    <n v="49063"/>
    <n v="3965"/>
    <n v="4252"/>
    <n v="5970"/>
    <n v="1041"/>
    <n v="1404"/>
  </r>
  <r>
    <x v="1"/>
    <n v="3"/>
    <n v="25767"/>
    <n v="3613"/>
    <n v="2013"/>
    <n v="10303"/>
    <n v="314"/>
    <n v="1384"/>
  </r>
  <r>
    <x v="1"/>
    <n v="3"/>
    <n v="68951"/>
    <n v="4411"/>
    <n v="12609"/>
    <n v="8692"/>
    <n v="751"/>
    <n v="2406"/>
  </r>
  <r>
    <x v="1"/>
    <n v="3"/>
    <n v="40254"/>
    <n v="640"/>
    <n v="3600"/>
    <n v="1042"/>
    <n v="436"/>
    <n v="18"/>
  </r>
  <r>
    <x v="1"/>
    <n v="3"/>
    <n v="7149"/>
    <n v="2247"/>
    <n v="1242"/>
    <n v="1619"/>
    <n v="1226"/>
    <n v="128"/>
  </r>
  <r>
    <x v="1"/>
    <n v="3"/>
    <n v="15354"/>
    <n v="2102"/>
    <n v="2828"/>
    <n v="8366"/>
    <n v="386"/>
    <n v="1027"/>
  </r>
  <r>
    <x v="1"/>
    <n v="3"/>
    <n v="16260"/>
    <n v="594"/>
    <n v="1296"/>
    <n v="848"/>
    <n v="445"/>
    <n v="258"/>
  </r>
  <r>
    <x v="1"/>
    <n v="3"/>
    <n v="42786"/>
    <n v="286"/>
    <n v="471"/>
    <n v="1388"/>
    <n v="32"/>
    <n v="22"/>
  </r>
  <r>
    <x v="1"/>
    <n v="3"/>
    <n v="2708"/>
    <n v="2160"/>
    <n v="2642"/>
    <n v="502"/>
    <n v="965"/>
    <n v="1522"/>
  </r>
  <r>
    <x v="1"/>
    <n v="3"/>
    <n v="6022"/>
    <n v="3354"/>
    <n v="3261"/>
    <n v="2507"/>
    <n v="212"/>
    <n v="686"/>
  </r>
  <r>
    <x v="1"/>
    <n v="3"/>
    <n v="2838"/>
    <n v="3086"/>
    <n v="4329"/>
    <n v="3838"/>
    <n v="825"/>
    <n v="1060"/>
  </r>
  <r>
    <x v="0"/>
    <n v="2"/>
    <n v="3996"/>
    <n v="11103"/>
    <n v="12469"/>
    <n v="902"/>
    <n v="5952"/>
    <n v="741"/>
  </r>
  <r>
    <x v="1"/>
    <n v="2"/>
    <n v="21273"/>
    <n v="2013"/>
    <n v="6550"/>
    <n v="909"/>
    <n v="811"/>
    <n v="1854"/>
  </r>
  <r>
    <x v="0"/>
    <n v="2"/>
    <n v="7588"/>
    <n v="1897"/>
    <n v="5234"/>
    <n v="417"/>
    <n v="2208"/>
    <n v="254"/>
  </r>
  <r>
    <x v="1"/>
    <n v="2"/>
    <n v="19087"/>
    <n v="1304"/>
    <n v="3643"/>
    <n v="3045"/>
    <n v="710"/>
    <n v="898"/>
  </r>
  <r>
    <x v="0"/>
    <n v="2"/>
    <n v="8090"/>
    <n v="3199"/>
    <n v="6986"/>
    <n v="1455"/>
    <n v="3712"/>
    <n v="531"/>
  </r>
  <r>
    <x v="0"/>
    <n v="2"/>
    <n v="6758"/>
    <n v="4560"/>
    <n v="9965"/>
    <n v="934"/>
    <n v="4538"/>
    <n v="1037"/>
  </r>
  <r>
    <x v="1"/>
    <n v="2"/>
    <n v="444"/>
    <n v="879"/>
    <n v="2060"/>
    <n v="264"/>
    <n v="290"/>
    <n v="259"/>
  </r>
  <r>
    <x v="0"/>
    <n v="2"/>
    <n v="16448"/>
    <n v="6243"/>
    <n v="6360"/>
    <n v="824"/>
    <n v="2662"/>
    <n v="2005"/>
  </r>
  <r>
    <x v="0"/>
    <n v="2"/>
    <n v="5283"/>
    <n v="13316"/>
    <n v="20399"/>
    <n v="1809"/>
    <n v="8752"/>
    <n v="172"/>
  </r>
  <r>
    <x v="0"/>
    <n v="2"/>
    <n v="2886"/>
    <n v="5302"/>
    <n v="9785"/>
    <n v="364"/>
    <n v="6236"/>
    <n v="555"/>
  </r>
  <r>
    <x v="0"/>
    <n v="2"/>
    <n v="2599"/>
    <n v="3688"/>
    <n v="13829"/>
    <n v="492"/>
    <n v="10069"/>
    <n v="59"/>
  </r>
  <r>
    <x v="0"/>
    <n v="2"/>
    <n v="161"/>
    <n v="7460"/>
    <n v="24773"/>
    <n v="617"/>
    <n v="11783"/>
    <n v="2410"/>
  </r>
  <r>
    <x v="0"/>
    <n v="2"/>
    <n v="243"/>
    <n v="12939"/>
    <n v="8852"/>
    <n v="799"/>
    <n v="3909"/>
    <n v="211"/>
  </r>
  <r>
    <x v="0"/>
    <n v="2"/>
    <n v="6468"/>
    <n v="12867"/>
    <n v="21570"/>
    <n v="1840"/>
    <n v="7558"/>
    <n v="1543"/>
  </r>
  <r>
    <x v="1"/>
    <n v="2"/>
    <n v="17327"/>
    <n v="2374"/>
    <n v="2842"/>
    <n v="1149"/>
    <n v="351"/>
    <n v="925"/>
  </r>
  <r>
    <x v="1"/>
    <n v="2"/>
    <n v="6987"/>
    <n v="1020"/>
    <n v="3007"/>
    <n v="416"/>
    <n v="257"/>
    <n v="656"/>
  </r>
  <r>
    <x v="0"/>
    <n v="2"/>
    <n v="918"/>
    <n v="20655"/>
    <n v="13567"/>
    <n v="1465"/>
    <n v="6846"/>
    <n v="806"/>
  </r>
  <r>
    <x v="1"/>
    <n v="2"/>
    <n v="7034"/>
    <n v="1492"/>
    <n v="2405"/>
    <n v="12569"/>
    <n v="299"/>
    <n v="1117"/>
  </r>
  <r>
    <x v="1"/>
    <n v="2"/>
    <n v="29635"/>
    <n v="2335"/>
    <n v="8280"/>
    <n v="3046"/>
    <n v="371"/>
    <n v="117"/>
  </r>
  <r>
    <x v="0"/>
    <n v="2"/>
    <n v="2137"/>
    <n v="3737"/>
    <n v="19172"/>
    <n v="1274"/>
    <n v="17120"/>
    <n v="142"/>
  </r>
  <r>
    <x v="1"/>
    <n v="2"/>
    <n v="9784"/>
    <n v="925"/>
    <n v="2405"/>
    <n v="4447"/>
    <n v="183"/>
    <n v="297"/>
  </r>
  <r>
    <x v="1"/>
    <n v="2"/>
    <n v="10617"/>
    <n v="1795"/>
    <n v="7647"/>
    <n v="1483"/>
    <n v="857"/>
    <n v="1233"/>
  </r>
  <r>
    <x v="0"/>
    <n v="2"/>
    <n v="1479"/>
    <n v="14982"/>
    <n v="11924"/>
    <n v="662"/>
    <n v="3891"/>
    <n v="3508"/>
  </r>
  <r>
    <x v="1"/>
    <n v="2"/>
    <n v="7127"/>
    <n v="1375"/>
    <n v="2201"/>
    <n v="2679"/>
    <n v="83"/>
    <n v="1059"/>
  </r>
  <r>
    <x v="1"/>
    <n v="2"/>
    <n v="1182"/>
    <n v="3088"/>
    <n v="6114"/>
    <n v="978"/>
    <n v="821"/>
    <n v="1637"/>
  </r>
  <r>
    <x v="1"/>
    <n v="2"/>
    <n v="11800"/>
    <n v="2713"/>
    <n v="3558"/>
    <n v="2121"/>
    <n v="706"/>
    <n v="51"/>
  </r>
  <r>
    <x v="0"/>
    <n v="2"/>
    <n v="9759"/>
    <n v="25071"/>
    <n v="17645"/>
    <n v="1128"/>
    <n v="12408"/>
    <n v="1625"/>
  </r>
  <r>
    <x v="1"/>
    <n v="2"/>
    <n v="1774"/>
    <n v="3696"/>
    <n v="2280"/>
    <n v="514"/>
    <n v="275"/>
    <n v="834"/>
  </r>
  <r>
    <x v="1"/>
    <n v="2"/>
    <n v="9155"/>
    <n v="1897"/>
    <n v="5167"/>
    <n v="2714"/>
    <n v="228"/>
    <n v="1113"/>
  </r>
  <r>
    <x v="1"/>
    <n v="2"/>
    <n v="15881"/>
    <n v="713"/>
    <n v="3315"/>
    <n v="3703"/>
    <n v="1470"/>
    <n v="229"/>
  </r>
  <r>
    <x v="1"/>
    <n v="2"/>
    <n v="13360"/>
    <n v="944"/>
    <n v="11593"/>
    <n v="915"/>
    <n v="1679"/>
    <n v="573"/>
  </r>
  <r>
    <x v="1"/>
    <n v="2"/>
    <n v="25977"/>
    <n v="3587"/>
    <n v="2464"/>
    <n v="2369"/>
    <n v="140"/>
    <n v="1092"/>
  </r>
  <r>
    <x v="1"/>
    <n v="2"/>
    <n v="32717"/>
    <n v="16784"/>
    <n v="13626"/>
    <n v="60869"/>
    <n v="1272"/>
    <n v="5609"/>
  </r>
  <r>
    <x v="1"/>
    <n v="2"/>
    <n v="4414"/>
    <n v="1610"/>
    <n v="1431"/>
    <n v="3498"/>
    <n v="387"/>
    <n v="834"/>
  </r>
  <r>
    <x v="1"/>
    <n v="2"/>
    <n v="542"/>
    <n v="899"/>
    <n v="1664"/>
    <n v="414"/>
    <n v="88"/>
    <n v="522"/>
  </r>
  <r>
    <x v="1"/>
    <n v="2"/>
    <n v="16933"/>
    <n v="2209"/>
    <n v="3389"/>
    <n v="7849"/>
    <n v="210"/>
    <n v="1534"/>
  </r>
  <r>
    <x v="1"/>
    <n v="2"/>
    <n v="5113"/>
    <n v="1486"/>
    <n v="4583"/>
    <n v="5127"/>
    <n v="492"/>
    <n v="739"/>
  </r>
  <r>
    <x v="1"/>
    <n v="2"/>
    <n v="9790"/>
    <n v="1786"/>
    <n v="5109"/>
    <n v="3570"/>
    <n v="182"/>
    <n v="1043"/>
  </r>
  <r>
    <x v="0"/>
    <n v="2"/>
    <n v="11223"/>
    <n v="14881"/>
    <n v="26839"/>
    <n v="1234"/>
    <n v="9606"/>
    <n v="1102"/>
  </r>
  <r>
    <x v="1"/>
    <n v="2"/>
    <n v="22321"/>
    <n v="3216"/>
    <n v="1447"/>
    <n v="2208"/>
    <n v="178"/>
    <n v="2602"/>
  </r>
  <r>
    <x v="0"/>
    <n v="2"/>
    <n v="8565"/>
    <n v="4980"/>
    <n v="67298"/>
    <n v="131"/>
    <n v="38102"/>
    <n v="1215"/>
  </r>
  <r>
    <x v="0"/>
    <n v="2"/>
    <n v="16823"/>
    <n v="928"/>
    <n v="2743"/>
    <n v="11559"/>
    <n v="332"/>
    <n v="3486"/>
  </r>
  <r>
    <x v="0"/>
    <n v="2"/>
    <n v="27082"/>
    <n v="6817"/>
    <n v="10790"/>
    <n v="1365"/>
    <n v="4111"/>
    <n v="2139"/>
  </r>
  <r>
    <x v="1"/>
    <n v="2"/>
    <n v="13970"/>
    <n v="1511"/>
    <n v="1330"/>
    <n v="650"/>
    <n v="146"/>
    <n v="778"/>
  </r>
  <r>
    <x v="1"/>
    <n v="2"/>
    <n v="9351"/>
    <n v="1347"/>
    <n v="2611"/>
    <n v="8170"/>
    <n v="442"/>
    <n v="868"/>
  </r>
  <r>
    <x v="1"/>
    <n v="2"/>
    <n v="3"/>
    <n v="333"/>
    <n v="7021"/>
    <n v="15601"/>
    <n v="15"/>
    <n v="550"/>
  </r>
  <r>
    <x v="1"/>
    <n v="2"/>
    <n v="2617"/>
    <n v="1188"/>
    <n v="5332"/>
    <n v="9584"/>
    <n v="573"/>
    <n v="1942"/>
  </r>
  <r>
    <x v="0"/>
    <n v="3"/>
    <n v="381"/>
    <n v="4025"/>
    <n v="9670"/>
    <n v="388"/>
    <n v="7271"/>
    <n v="1371"/>
  </r>
  <r>
    <x v="0"/>
    <n v="3"/>
    <n v="2320"/>
    <n v="5763"/>
    <n v="11238"/>
    <n v="767"/>
    <n v="5162"/>
    <n v="2158"/>
  </r>
  <r>
    <x v="1"/>
    <n v="3"/>
    <n v="255"/>
    <n v="5758"/>
    <n v="5923"/>
    <n v="349"/>
    <n v="4595"/>
    <n v="1328"/>
  </r>
  <r>
    <x v="0"/>
    <n v="3"/>
    <n v="1689"/>
    <n v="6964"/>
    <n v="26316"/>
    <n v="1456"/>
    <n v="15469"/>
    <n v="37"/>
  </r>
  <r>
    <x v="1"/>
    <n v="3"/>
    <n v="3043"/>
    <n v="1172"/>
    <n v="1763"/>
    <n v="2234"/>
    <n v="217"/>
    <n v="379"/>
  </r>
  <r>
    <x v="1"/>
    <n v="3"/>
    <n v="1198"/>
    <n v="2602"/>
    <n v="8335"/>
    <n v="402"/>
    <n v="3843"/>
    <n v="303"/>
  </r>
  <r>
    <x v="0"/>
    <n v="3"/>
    <n v="2771"/>
    <n v="6939"/>
    <n v="15541"/>
    <n v="2693"/>
    <n v="6600"/>
    <n v="1115"/>
  </r>
  <r>
    <x v="0"/>
    <n v="3"/>
    <n v="27380"/>
    <n v="7184"/>
    <n v="12311"/>
    <n v="2809"/>
    <n v="4621"/>
    <n v="1022"/>
  </r>
  <r>
    <x v="1"/>
    <n v="3"/>
    <n v="3428"/>
    <n v="2380"/>
    <n v="2028"/>
    <n v="1341"/>
    <n v="1184"/>
    <n v="665"/>
  </r>
  <r>
    <x v="0"/>
    <n v="3"/>
    <n v="5981"/>
    <n v="14641"/>
    <n v="20521"/>
    <n v="2005"/>
    <n v="12218"/>
    <n v="445"/>
  </r>
  <r>
    <x v="1"/>
    <n v="3"/>
    <n v="3521"/>
    <n v="1099"/>
    <n v="1997"/>
    <n v="1796"/>
    <n v="173"/>
    <n v="995"/>
  </r>
  <r>
    <x v="0"/>
    <n v="3"/>
    <n v="1210"/>
    <n v="10044"/>
    <n v="22294"/>
    <n v="1741"/>
    <n v="12638"/>
    <n v="3137"/>
  </r>
  <r>
    <x v="1"/>
    <n v="3"/>
    <n v="608"/>
    <n v="1106"/>
    <n v="1533"/>
    <n v="830"/>
    <n v="90"/>
    <n v="195"/>
  </r>
  <r>
    <x v="0"/>
    <n v="3"/>
    <n v="117"/>
    <n v="6264"/>
    <n v="21203"/>
    <n v="228"/>
    <n v="8682"/>
    <n v="1111"/>
  </r>
  <r>
    <x v="1"/>
    <n v="3"/>
    <n v="14039"/>
    <n v="7393"/>
    <n v="2548"/>
    <n v="6386"/>
    <n v="1333"/>
    <n v="2341"/>
  </r>
  <r>
    <x v="1"/>
    <n v="3"/>
    <n v="190"/>
    <n v="727"/>
    <n v="2012"/>
    <n v="245"/>
    <n v="184"/>
    <n v="127"/>
  </r>
  <r>
    <x v="1"/>
    <n v="3"/>
    <n v="22686"/>
    <n v="134"/>
    <n v="218"/>
    <n v="3157"/>
    <n v="9"/>
    <n v="548"/>
  </r>
  <r>
    <x v="0"/>
    <n v="3"/>
    <n v="37"/>
    <n v="1275"/>
    <n v="22272"/>
    <n v="137"/>
    <n v="6747"/>
    <n v="110"/>
  </r>
  <r>
    <x v="1"/>
    <n v="3"/>
    <n v="759"/>
    <n v="18664"/>
    <n v="1660"/>
    <n v="6114"/>
    <n v="536"/>
    <n v="4100"/>
  </r>
  <r>
    <x v="1"/>
    <n v="3"/>
    <n v="796"/>
    <n v="5878"/>
    <n v="2109"/>
    <n v="340"/>
    <n v="232"/>
    <n v="776"/>
  </r>
  <r>
    <x v="1"/>
    <n v="3"/>
    <n v="19746"/>
    <n v="2872"/>
    <n v="2006"/>
    <n v="2601"/>
    <n v="468"/>
    <n v="503"/>
  </r>
  <r>
    <x v="1"/>
    <n v="3"/>
    <n v="4734"/>
    <n v="607"/>
    <n v="864"/>
    <n v="1206"/>
    <n v="159"/>
    <n v="405"/>
  </r>
  <r>
    <x v="1"/>
    <n v="3"/>
    <n v="2121"/>
    <n v="1601"/>
    <n v="2453"/>
    <n v="560"/>
    <n v="179"/>
    <n v="712"/>
  </r>
  <r>
    <x v="1"/>
    <n v="3"/>
    <n v="4627"/>
    <n v="997"/>
    <n v="4438"/>
    <n v="191"/>
    <n v="1335"/>
    <n v="314"/>
  </r>
  <r>
    <x v="1"/>
    <n v="3"/>
    <n v="2615"/>
    <n v="873"/>
    <n v="1524"/>
    <n v="1103"/>
    <n v="514"/>
    <n v="468"/>
  </r>
  <r>
    <x v="0"/>
    <n v="3"/>
    <n v="4692"/>
    <n v="6128"/>
    <n v="8025"/>
    <n v="1619"/>
    <n v="4515"/>
    <n v="3105"/>
  </r>
  <r>
    <x v="1"/>
    <n v="3"/>
    <n v="9561"/>
    <n v="2217"/>
    <n v="1664"/>
    <n v="1173"/>
    <n v="222"/>
    <n v="447"/>
  </r>
  <r>
    <x v="1"/>
    <n v="3"/>
    <n v="3477"/>
    <n v="894"/>
    <n v="534"/>
    <n v="1457"/>
    <n v="252"/>
    <n v="342"/>
  </r>
  <r>
    <x v="1"/>
    <n v="3"/>
    <n v="22335"/>
    <n v="1196"/>
    <n v="2406"/>
    <n v="2046"/>
    <n v="101"/>
    <n v="558"/>
  </r>
  <r>
    <x v="1"/>
    <n v="3"/>
    <n v="6211"/>
    <n v="337"/>
    <n v="683"/>
    <n v="1089"/>
    <n v="41"/>
    <n v="296"/>
  </r>
  <r>
    <x v="0"/>
    <n v="3"/>
    <n v="39679"/>
    <n v="3944"/>
    <n v="4955"/>
    <n v="1364"/>
    <n v="523"/>
    <n v="2235"/>
  </r>
  <r>
    <x v="1"/>
    <n v="3"/>
    <n v="20105"/>
    <n v="1887"/>
    <n v="1939"/>
    <n v="8164"/>
    <n v="716"/>
    <n v="790"/>
  </r>
  <r>
    <x v="1"/>
    <n v="3"/>
    <n v="3884"/>
    <n v="3801"/>
    <n v="1641"/>
    <n v="876"/>
    <n v="397"/>
    <n v="4829"/>
  </r>
  <r>
    <x v="0"/>
    <n v="3"/>
    <n v="15076"/>
    <n v="6257"/>
    <n v="7398"/>
    <n v="1504"/>
    <n v="1916"/>
    <n v="3113"/>
  </r>
  <r>
    <x v="1"/>
    <n v="3"/>
    <n v="6338"/>
    <n v="2256"/>
    <n v="1668"/>
    <n v="1492"/>
    <n v="311"/>
    <n v="686"/>
  </r>
  <r>
    <x v="1"/>
    <n v="3"/>
    <n v="5841"/>
    <n v="1450"/>
    <n v="1162"/>
    <n v="597"/>
    <n v="476"/>
    <n v="70"/>
  </r>
  <r>
    <x v="0"/>
    <n v="3"/>
    <n v="3136"/>
    <n v="8630"/>
    <n v="13586"/>
    <n v="5641"/>
    <n v="4666"/>
    <n v="1426"/>
  </r>
  <r>
    <x v="1"/>
    <n v="3"/>
    <n v="38793"/>
    <n v="3154"/>
    <n v="2648"/>
    <n v="1034"/>
    <n v="96"/>
    <n v="1242"/>
  </r>
  <r>
    <x v="1"/>
    <n v="3"/>
    <n v="3225"/>
    <n v="3294"/>
    <n v="1902"/>
    <n v="282"/>
    <n v="68"/>
    <n v="1114"/>
  </r>
  <r>
    <x v="0"/>
    <n v="3"/>
    <n v="4048"/>
    <n v="5164"/>
    <n v="10391"/>
    <n v="130"/>
    <n v="813"/>
    <n v="179"/>
  </r>
  <r>
    <x v="1"/>
    <n v="3"/>
    <n v="28257"/>
    <n v="944"/>
    <n v="2146"/>
    <n v="3881"/>
    <n v="600"/>
    <n v="270"/>
  </r>
  <r>
    <x v="1"/>
    <n v="3"/>
    <n v="17770"/>
    <n v="4591"/>
    <n v="1617"/>
    <n v="9927"/>
    <n v="246"/>
    <n v="532"/>
  </r>
  <r>
    <x v="1"/>
    <n v="3"/>
    <n v="34454"/>
    <n v="7435"/>
    <n v="8469"/>
    <n v="2540"/>
    <n v="1711"/>
    <n v="2893"/>
  </r>
  <r>
    <x v="1"/>
    <n v="3"/>
    <n v="1821"/>
    <n v="1364"/>
    <n v="3450"/>
    <n v="4006"/>
    <n v="397"/>
    <n v="361"/>
  </r>
  <r>
    <x v="1"/>
    <n v="3"/>
    <n v="10683"/>
    <n v="21858"/>
    <n v="15400"/>
    <n v="3635"/>
    <n v="282"/>
    <n v="5120"/>
  </r>
  <r>
    <x v="1"/>
    <n v="3"/>
    <n v="11635"/>
    <n v="922"/>
    <n v="1614"/>
    <n v="2583"/>
    <n v="192"/>
    <n v="1068"/>
  </r>
  <r>
    <x v="1"/>
    <n v="3"/>
    <n v="1206"/>
    <n v="3620"/>
    <n v="2857"/>
    <n v="1945"/>
    <n v="353"/>
    <n v="967"/>
  </r>
  <r>
    <x v="1"/>
    <n v="3"/>
    <n v="20918"/>
    <n v="1916"/>
    <n v="1573"/>
    <n v="1960"/>
    <n v="231"/>
    <n v="961"/>
  </r>
  <r>
    <x v="1"/>
    <n v="3"/>
    <n v="9785"/>
    <n v="848"/>
    <n v="1172"/>
    <n v="1677"/>
    <n v="200"/>
    <n v="406"/>
  </r>
  <r>
    <x v="1"/>
    <n v="3"/>
    <n v="9385"/>
    <n v="1530"/>
    <n v="1422"/>
    <n v="3019"/>
    <n v="227"/>
    <n v="684"/>
  </r>
  <r>
    <x v="1"/>
    <n v="3"/>
    <n v="3352"/>
    <n v="1181"/>
    <n v="1328"/>
    <n v="5502"/>
    <n v="311"/>
    <n v="1000"/>
  </r>
  <r>
    <x v="1"/>
    <n v="3"/>
    <n v="2647"/>
    <n v="2761"/>
    <n v="2313"/>
    <n v="907"/>
    <n v="95"/>
    <n v="1827"/>
  </r>
  <r>
    <x v="1"/>
    <n v="3"/>
    <n v="518"/>
    <n v="4180"/>
    <n v="3600"/>
    <n v="659"/>
    <n v="122"/>
    <n v="654"/>
  </r>
  <r>
    <x v="1"/>
    <n v="3"/>
    <n v="23632"/>
    <n v="6730"/>
    <n v="3842"/>
    <n v="8620"/>
    <n v="385"/>
    <n v="819"/>
  </r>
  <r>
    <x v="1"/>
    <n v="3"/>
    <n v="12377"/>
    <n v="865"/>
    <n v="3204"/>
    <n v="1398"/>
    <n v="149"/>
    <n v="452"/>
  </r>
  <r>
    <x v="1"/>
    <n v="3"/>
    <n v="9602"/>
    <n v="1316"/>
    <n v="1263"/>
    <n v="2921"/>
    <n v="841"/>
    <n v="290"/>
  </r>
  <r>
    <x v="0"/>
    <n v="3"/>
    <n v="4515"/>
    <n v="11991"/>
    <n v="9345"/>
    <n v="2644"/>
    <n v="3378"/>
    <n v="2213"/>
  </r>
  <r>
    <x v="1"/>
    <n v="3"/>
    <n v="11535"/>
    <n v="1666"/>
    <n v="1428"/>
    <n v="6838"/>
    <n v="64"/>
    <n v="743"/>
  </r>
  <r>
    <x v="1"/>
    <n v="3"/>
    <n v="11442"/>
    <n v="1032"/>
    <n v="582"/>
    <n v="5390"/>
    <n v="74"/>
    <n v="247"/>
  </r>
  <r>
    <x v="1"/>
    <n v="3"/>
    <n v="9612"/>
    <n v="577"/>
    <n v="935"/>
    <n v="1601"/>
    <n v="469"/>
    <n v="375"/>
  </r>
  <r>
    <x v="1"/>
    <n v="3"/>
    <n v="4446"/>
    <n v="906"/>
    <n v="1238"/>
    <n v="3576"/>
    <n v="153"/>
    <n v="1014"/>
  </r>
  <r>
    <x v="1"/>
    <n v="3"/>
    <n v="27167"/>
    <n v="2801"/>
    <n v="2128"/>
    <n v="13223"/>
    <n v="92"/>
    <n v="1902"/>
  </r>
  <r>
    <x v="1"/>
    <n v="3"/>
    <n v="26539"/>
    <n v="4753"/>
    <n v="5091"/>
    <n v="220"/>
    <n v="10"/>
    <n v="340"/>
  </r>
  <r>
    <x v="1"/>
    <n v="3"/>
    <n v="25606"/>
    <n v="11006"/>
    <n v="4604"/>
    <n v="127"/>
    <n v="632"/>
    <n v="288"/>
  </r>
  <r>
    <x v="1"/>
    <n v="3"/>
    <n v="18073"/>
    <n v="4613"/>
    <n v="3444"/>
    <n v="4324"/>
    <n v="914"/>
    <n v="715"/>
  </r>
  <r>
    <x v="1"/>
    <n v="3"/>
    <n v="6884"/>
    <n v="1046"/>
    <n v="1167"/>
    <n v="2069"/>
    <n v="593"/>
    <n v="378"/>
  </r>
  <r>
    <x v="1"/>
    <n v="3"/>
    <n v="25066"/>
    <n v="5010"/>
    <n v="5026"/>
    <n v="9806"/>
    <n v="1092"/>
    <n v="960"/>
  </r>
  <r>
    <x v="0"/>
    <n v="3"/>
    <n v="7362"/>
    <n v="12844"/>
    <n v="18683"/>
    <n v="2854"/>
    <n v="7883"/>
    <n v="553"/>
  </r>
  <r>
    <x v="0"/>
    <n v="3"/>
    <n v="8257"/>
    <n v="3880"/>
    <n v="6407"/>
    <n v="1646"/>
    <n v="2730"/>
    <n v="344"/>
  </r>
  <r>
    <x v="1"/>
    <n v="3"/>
    <n v="8708"/>
    <n v="3634"/>
    <n v="6100"/>
    <n v="2349"/>
    <n v="2123"/>
    <n v="5137"/>
  </r>
  <r>
    <x v="1"/>
    <n v="3"/>
    <n v="6633"/>
    <n v="2096"/>
    <n v="4563"/>
    <n v="1389"/>
    <n v="1860"/>
    <n v="1892"/>
  </r>
  <r>
    <x v="1"/>
    <n v="3"/>
    <n v="2126"/>
    <n v="3289"/>
    <n v="3281"/>
    <n v="1535"/>
    <n v="235"/>
    <n v="4365"/>
  </r>
  <r>
    <x v="1"/>
    <n v="3"/>
    <n v="97"/>
    <n v="3605"/>
    <n v="12400"/>
    <n v="98"/>
    <n v="2970"/>
    <n v="62"/>
  </r>
  <r>
    <x v="1"/>
    <n v="3"/>
    <n v="4983"/>
    <n v="4859"/>
    <n v="6633"/>
    <n v="17866"/>
    <n v="912"/>
    <n v="2435"/>
  </r>
  <r>
    <x v="1"/>
    <n v="3"/>
    <n v="5969"/>
    <n v="1990"/>
    <n v="3417"/>
    <n v="5679"/>
    <n v="1135"/>
    <n v="290"/>
  </r>
  <r>
    <x v="0"/>
    <n v="3"/>
    <n v="7842"/>
    <n v="6046"/>
    <n v="8552"/>
    <n v="1691"/>
    <n v="3540"/>
    <n v="1874"/>
  </r>
  <r>
    <x v="0"/>
    <n v="3"/>
    <n v="4389"/>
    <n v="10940"/>
    <n v="10908"/>
    <n v="848"/>
    <n v="6728"/>
    <n v="993"/>
  </r>
  <r>
    <x v="1"/>
    <n v="3"/>
    <n v="5065"/>
    <n v="5499"/>
    <n v="11055"/>
    <n v="364"/>
    <n v="3485"/>
    <n v="1063"/>
  </r>
  <r>
    <x v="0"/>
    <n v="3"/>
    <n v="660"/>
    <n v="8494"/>
    <n v="18622"/>
    <n v="133"/>
    <n v="6740"/>
    <n v="776"/>
  </r>
  <r>
    <x v="1"/>
    <n v="3"/>
    <n v="8861"/>
    <n v="3783"/>
    <n v="2223"/>
    <n v="633"/>
    <n v="1580"/>
    <n v="1521"/>
  </r>
  <r>
    <x v="1"/>
    <n v="3"/>
    <n v="4456"/>
    <n v="5266"/>
    <n v="13227"/>
    <n v="25"/>
    <n v="6818"/>
    <n v="1393"/>
  </r>
  <r>
    <x v="0"/>
    <n v="3"/>
    <n v="17063"/>
    <n v="4847"/>
    <n v="9053"/>
    <n v="1031"/>
    <n v="3415"/>
    <n v="1784"/>
  </r>
  <r>
    <x v="1"/>
    <n v="3"/>
    <n v="26400"/>
    <n v="1377"/>
    <n v="4172"/>
    <n v="830"/>
    <n v="948"/>
    <n v="1218"/>
  </r>
  <r>
    <x v="0"/>
    <n v="3"/>
    <n v="17565"/>
    <n v="3686"/>
    <n v="4657"/>
    <n v="1059"/>
    <n v="1803"/>
    <n v="668"/>
  </r>
  <r>
    <x v="0"/>
    <n v="3"/>
    <n v="16980"/>
    <n v="2884"/>
    <n v="12232"/>
    <n v="874"/>
    <n v="3213"/>
    <n v="249"/>
  </r>
  <r>
    <x v="1"/>
    <n v="3"/>
    <n v="11243"/>
    <n v="2408"/>
    <n v="2593"/>
    <n v="15348"/>
    <n v="108"/>
    <n v="1886"/>
  </r>
  <r>
    <x v="1"/>
    <n v="3"/>
    <n v="13134"/>
    <n v="9347"/>
    <n v="14316"/>
    <n v="3141"/>
    <n v="5079"/>
    <n v="1894"/>
  </r>
  <r>
    <x v="1"/>
    <n v="3"/>
    <n v="31012"/>
    <n v="16687"/>
    <n v="5429"/>
    <n v="15082"/>
    <n v="439"/>
    <n v="1163"/>
  </r>
  <r>
    <x v="1"/>
    <n v="3"/>
    <n v="3047"/>
    <n v="5970"/>
    <n v="4910"/>
    <n v="2198"/>
    <n v="850"/>
    <n v="317"/>
  </r>
  <r>
    <x v="1"/>
    <n v="3"/>
    <n v="8607"/>
    <n v="1750"/>
    <n v="3580"/>
    <n v="47"/>
    <n v="84"/>
    <n v="2501"/>
  </r>
  <r>
    <x v="1"/>
    <n v="3"/>
    <n v="3097"/>
    <n v="4230"/>
    <n v="16483"/>
    <n v="575"/>
    <n v="241"/>
    <n v="2080"/>
  </r>
  <r>
    <x v="1"/>
    <n v="3"/>
    <n v="8533"/>
    <n v="5506"/>
    <n v="5160"/>
    <n v="13486"/>
    <n v="1377"/>
    <n v="1498"/>
  </r>
  <r>
    <x v="1"/>
    <n v="3"/>
    <n v="21117"/>
    <n v="1162"/>
    <n v="4754"/>
    <n v="269"/>
    <n v="1328"/>
    <n v="395"/>
  </r>
  <r>
    <x v="1"/>
    <n v="3"/>
    <n v="1982"/>
    <n v="3218"/>
    <n v="1493"/>
    <n v="1541"/>
    <n v="356"/>
    <n v="1449"/>
  </r>
  <r>
    <x v="1"/>
    <n v="3"/>
    <n v="16731"/>
    <n v="3922"/>
    <n v="7994"/>
    <n v="688"/>
    <n v="2371"/>
    <n v="838"/>
  </r>
  <r>
    <x v="1"/>
    <n v="3"/>
    <n v="29703"/>
    <n v="12051"/>
    <n v="16027"/>
    <n v="13135"/>
    <n v="182"/>
    <n v="2204"/>
  </r>
  <r>
    <x v="1"/>
    <n v="3"/>
    <n v="39228"/>
    <n v="1431"/>
    <n v="764"/>
    <n v="4510"/>
    <n v="93"/>
    <n v="2346"/>
  </r>
  <r>
    <x v="0"/>
    <n v="3"/>
    <n v="14531"/>
    <n v="15488"/>
    <n v="30243"/>
    <n v="437"/>
    <n v="14841"/>
    <n v="1867"/>
  </r>
  <r>
    <x v="1"/>
    <n v="3"/>
    <n v="10290"/>
    <n v="1981"/>
    <n v="2232"/>
    <n v="1038"/>
    <n v="168"/>
    <n v="2125"/>
  </r>
  <r>
    <x v="1"/>
    <n v="3"/>
    <n v="2787"/>
    <n v="1698"/>
    <n v="2510"/>
    <n v="65"/>
    <n v="477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BF313-79AD-45EB-A8DE-70FD529AA62B}" name="PivotTable23" cacheId="0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 chartFormat="4">
  <location ref="M30:T33" firstHeaderRow="0" firstDataRow="1" firstDataCol="1"/>
  <pivotFields count="8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Rata-rata dari Region" fld="1" subtotal="average" baseField="0" baseItem="0"/>
    <dataField name="Rata-rata dari Fresh" fld="2" subtotal="average" baseField="0" baseItem="0"/>
    <dataField name="Rata-rata dari Milk" fld="3" subtotal="average" baseField="0" baseItem="0"/>
    <dataField name="Rata-rata dari Grocery" fld="4" subtotal="average" baseField="0" baseItem="0"/>
    <dataField name="Rata-rata dari Frozen" fld="5" subtotal="average" baseField="0" baseItem="0"/>
    <dataField name="Rata-rata dari Detergents_Paper" fld="6" subtotal="average" baseField="0" baseItem="0"/>
    <dataField name="Rata-rata dari Delicassen" fld="7" subtotal="average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45CCE-4207-40F7-82B0-1632076DF976}" name="PivotTable22" cacheId="0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 chartFormat="2">
  <location ref="M2:T5" firstHeaderRow="0" firstDataRow="1" firstDataCol="1"/>
  <pivotFields count="8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Jumlah dari Region" fld="1" baseField="0" baseItem="0"/>
    <dataField name="Jumlah dari Fresh" fld="2" baseField="0" baseItem="0"/>
    <dataField name="Jumlah dari Milk" fld="3" baseField="0" baseItem="0"/>
    <dataField name="Jumlah dari Grocery" fld="4" baseField="0" baseItem="0"/>
    <dataField name="Jumlah dari Frozen" fld="5" baseField="0" baseItem="0"/>
    <dataField name="Jumlah dari Detergents_Paper" fld="6" baseField="0" baseItem="0"/>
    <dataField name="Jumlah dari Delicassen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E77C70-DDA8-4C5A-AF78-9B9D02445465}" autoFormatId="16" applyNumberFormats="0" applyBorderFormats="0" applyFontFormats="0" applyPatternFormats="0" applyAlignmentFormats="0" applyWidthHeightFormats="0">
  <queryTableRefresh nextId="9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3D6577-1E64-4E54-99AF-DD5EB50A687D}" name="Wholesale_customers_data" displayName="Wholesale_customers_data" ref="A1:H443" tableType="queryTable" totalsRowCount="1">
  <autoFilter ref="A1:H442" xr:uid="{763D6577-1E64-4E54-99AF-DD5EB50A687D}">
    <filterColumn colId="0">
      <customFilters>
        <customFilter operator="notEqual" val=" "/>
      </customFilters>
    </filterColumn>
  </autoFilter>
  <tableColumns count="8">
    <tableColumn id="1" xr3:uid="{D4595B62-4C21-4415-86D2-B3931FEDF779}" uniqueName="1" name="Channel" totalsRowFunction="custom" queryTableFieldId="1">
      <totalsRowFormula>SUBTOTAL(101,A2:A442)</totalsRowFormula>
    </tableColumn>
    <tableColumn id="2" xr3:uid="{83A71CAD-4A8C-428B-81C2-64A935DBEDC4}" uniqueName="2" name="Region" totalsRowFunction="custom" queryTableFieldId="2">
      <totalsRowFormula>SUBTOTAL(101,B2:B442)</totalsRowFormula>
    </tableColumn>
    <tableColumn id="3" xr3:uid="{AEEB155B-0178-4AE1-B766-8D30CEC8ED3F}" uniqueName="3" name="Fresh" totalsRowFunction="custom" queryTableFieldId="3">
      <totalsRowFormula>SUBTOTAL(101,C2:C442)</totalsRowFormula>
    </tableColumn>
    <tableColumn id="4" xr3:uid="{1A0AF75D-5B23-470F-8686-5BED555AB02B}" uniqueName="4" name="Milk" totalsRowFunction="custom" queryTableFieldId="4">
      <totalsRowFormula>SUBTOTAL(101,D2:D442)</totalsRowFormula>
    </tableColumn>
    <tableColumn id="5" xr3:uid="{1BC70348-469E-4DDC-969F-CE9D6943B85C}" uniqueName="5" name="Grocery" totalsRowFunction="custom" queryTableFieldId="5">
      <totalsRowFormula>SUBTOTAL(101,E2:E442)</totalsRowFormula>
    </tableColumn>
    <tableColumn id="6" xr3:uid="{948AC5FD-5C50-4E6C-8AB7-C0213673FE61}" uniqueName="6" name="Frozen" totalsRowFunction="custom" queryTableFieldId="6">
      <totalsRowFormula>SUBTOTAL(101,F2:F442)</totalsRowFormula>
    </tableColumn>
    <tableColumn id="7" xr3:uid="{D8F4E05E-A517-4B4C-B7AF-86E33BF27B95}" uniqueName="7" name="Detergents_Paper" totalsRowFunction="custom" queryTableFieldId="7">
      <totalsRowFormula>SUBTOTAL(101,G2:G442)</totalsRowFormula>
    </tableColumn>
    <tableColumn id="8" xr3:uid="{B65A6C84-FEF4-46AC-A182-1702C09E9E80}" uniqueName="8" name="Delicassen" totalsRowFunction="custom" queryTableFieldId="8">
      <totalsRowFormula>SUBTOTAL(101,H2:H442)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D492-5876-4A78-9D07-BB44DD1468A3}">
  <dimension ref="A1:T444"/>
  <sheetViews>
    <sheetView tabSelected="1" topLeftCell="A324" zoomScale="50" zoomScaleNormal="70" zoomScaleSheetLayoutView="49" workbookViewId="0">
      <selection activeCell="N32" sqref="N32"/>
    </sheetView>
  </sheetViews>
  <sheetFormatPr baseColWidth="10" defaultColWidth="8.83203125" defaultRowHeight="15" x14ac:dyDescent="0.2"/>
  <cols>
    <col min="1" max="1" width="9.83203125" bestFit="1" customWidth="1"/>
    <col min="3" max="3" width="7.6640625" bestFit="1" customWidth="1"/>
    <col min="4" max="4" width="6.6640625" customWidth="1"/>
    <col min="5" max="5" width="9.6640625" bestFit="1" customWidth="1"/>
    <col min="7" max="7" width="18.33203125" bestFit="1" customWidth="1"/>
    <col min="8" max="8" width="11.83203125" bestFit="1" customWidth="1"/>
    <col min="10" max="10" width="16.5" customWidth="1"/>
    <col min="11" max="11" width="18.6640625" bestFit="1" customWidth="1"/>
    <col min="12" max="12" width="17.6640625" bestFit="1" customWidth="1"/>
    <col min="13" max="13" width="16.6640625" bestFit="1" customWidth="1"/>
    <col min="14" max="14" width="16.83203125" bestFit="1" customWidth="1"/>
    <col min="15" max="15" width="19.6640625" bestFit="1" customWidth="1"/>
    <col min="16" max="16" width="28.5" bestFit="1" customWidth="1"/>
    <col min="17" max="17" width="21.83203125" bestFit="1" customWidth="1"/>
    <col min="18" max="18" width="16.6640625" bestFit="1" customWidth="1"/>
    <col min="19" max="19" width="26.5" bestFit="1" customWidth="1"/>
    <col min="20" max="20" width="21.8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3" t="s">
        <v>0</v>
      </c>
      <c r="K1" s="3" t="s">
        <v>0</v>
      </c>
    </row>
    <row r="2" spans="1:20" x14ac:dyDescent="0.2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J2" s="2">
        <v>1</v>
      </c>
      <c r="K2" s="2">
        <v>2</v>
      </c>
      <c r="M2" s="4" t="s">
        <v>22</v>
      </c>
      <c r="N2" s="4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</row>
    <row r="3" spans="1:20" x14ac:dyDescent="0.2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J3" s="1">
        <v>1</v>
      </c>
      <c r="K3" s="1">
        <v>2</v>
      </c>
      <c r="M3" s="5">
        <v>1</v>
      </c>
      <c r="N3">
        <v>748</v>
      </c>
      <c r="O3">
        <v>4015717</v>
      </c>
      <c r="P3">
        <v>1028614</v>
      </c>
      <c r="Q3">
        <v>1180717</v>
      </c>
      <c r="R3">
        <v>1116979</v>
      </c>
      <c r="S3">
        <v>235587</v>
      </c>
      <c r="T3">
        <v>421955</v>
      </c>
    </row>
    <row r="4" spans="1:20" x14ac:dyDescent="0.2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J4" s="2">
        <v>1</v>
      </c>
      <c r="K4" s="2">
        <v>2</v>
      </c>
      <c r="M4" s="5">
        <v>2</v>
      </c>
      <c r="N4">
        <v>371</v>
      </c>
      <c r="O4">
        <v>1264414</v>
      </c>
      <c r="P4">
        <v>1521743</v>
      </c>
      <c r="Q4">
        <v>2317845</v>
      </c>
      <c r="R4">
        <v>234671</v>
      </c>
      <c r="S4">
        <v>1032270</v>
      </c>
      <c r="T4">
        <v>248988</v>
      </c>
    </row>
    <row r="5" spans="1:20" x14ac:dyDescent="0.2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J5" s="1">
        <v>1</v>
      </c>
      <c r="K5" s="1">
        <v>2</v>
      </c>
      <c r="M5" s="5" t="s">
        <v>23</v>
      </c>
      <c r="N5">
        <v>1119</v>
      </c>
      <c r="O5">
        <v>5280131</v>
      </c>
      <c r="P5">
        <v>2550357</v>
      </c>
      <c r="Q5">
        <v>3498562</v>
      </c>
      <c r="R5">
        <v>1351650</v>
      </c>
      <c r="S5">
        <v>1267857</v>
      </c>
      <c r="T5">
        <v>670943</v>
      </c>
    </row>
    <row r="6" spans="1:20" x14ac:dyDescent="0.2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J6" s="2">
        <v>1</v>
      </c>
      <c r="K6" s="2">
        <v>2</v>
      </c>
    </row>
    <row r="7" spans="1:20" x14ac:dyDescent="0.2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J7" s="1">
        <v>1</v>
      </c>
      <c r="K7" s="1">
        <v>2</v>
      </c>
    </row>
    <row r="8" spans="1:20" x14ac:dyDescent="0.2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J8" s="2">
        <v>1</v>
      </c>
      <c r="K8" s="2">
        <v>2</v>
      </c>
    </row>
    <row r="9" spans="1:20" x14ac:dyDescent="0.2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J9" s="1">
        <v>1</v>
      </c>
      <c r="K9" s="1">
        <v>2</v>
      </c>
    </row>
    <row r="10" spans="1:20" x14ac:dyDescent="0.2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J10" s="2">
        <v>1</v>
      </c>
      <c r="K10" s="2">
        <v>2</v>
      </c>
    </row>
    <row r="11" spans="1:20" x14ac:dyDescent="0.2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J11" s="1">
        <v>1</v>
      </c>
      <c r="K11" s="1">
        <v>2</v>
      </c>
    </row>
    <row r="12" spans="1:20" x14ac:dyDescent="0.2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J12" s="2">
        <v>1</v>
      </c>
      <c r="K12" s="2">
        <v>2</v>
      </c>
    </row>
    <row r="13" spans="1:20" x14ac:dyDescent="0.2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J13" s="1">
        <v>1</v>
      </c>
      <c r="K13" s="1">
        <v>2</v>
      </c>
    </row>
    <row r="14" spans="1:20" x14ac:dyDescent="0.2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J14" s="2">
        <v>1</v>
      </c>
      <c r="K14" s="2">
        <v>2</v>
      </c>
    </row>
    <row r="15" spans="1:20" x14ac:dyDescent="0.2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J15" s="1">
        <v>1</v>
      </c>
      <c r="K15" s="1">
        <v>2</v>
      </c>
    </row>
    <row r="16" spans="1:20" x14ac:dyDescent="0.2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J16" s="2">
        <v>1</v>
      </c>
      <c r="K16" s="2">
        <v>2</v>
      </c>
    </row>
    <row r="17" spans="1:20" x14ac:dyDescent="0.2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J17" s="1">
        <v>1</v>
      </c>
      <c r="K17" s="1">
        <v>2</v>
      </c>
    </row>
    <row r="18" spans="1:20" x14ac:dyDescent="0.2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J18" s="2">
        <v>1</v>
      </c>
      <c r="K18" s="2">
        <v>2</v>
      </c>
    </row>
    <row r="19" spans="1:20" x14ac:dyDescent="0.2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J19" s="1">
        <v>1</v>
      </c>
      <c r="K19" s="1">
        <v>2</v>
      </c>
    </row>
    <row r="20" spans="1:20" x14ac:dyDescent="0.2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J20" s="2">
        <v>1</v>
      </c>
      <c r="K20" s="2">
        <v>2</v>
      </c>
    </row>
    <row r="21" spans="1:20" x14ac:dyDescent="0.2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J21" s="1">
        <v>1</v>
      </c>
      <c r="K21" s="1">
        <v>2</v>
      </c>
    </row>
    <row r="22" spans="1:20" x14ac:dyDescent="0.2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J22" s="2">
        <v>1</v>
      </c>
      <c r="K22" s="2">
        <v>2</v>
      </c>
    </row>
    <row r="23" spans="1:20" x14ac:dyDescent="0.2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J23" s="1">
        <v>1</v>
      </c>
      <c r="K23" s="1">
        <v>2</v>
      </c>
    </row>
    <row r="24" spans="1:20" x14ac:dyDescent="0.2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J24" s="2">
        <v>1</v>
      </c>
      <c r="K24" s="2">
        <v>2</v>
      </c>
    </row>
    <row r="25" spans="1:20" x14ac:dyDescent="0.2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J25" s="1">
        <v>1</v>
      </c>
      <c r="K25" s="1">
        <v>2</v>
      </c>
    </row>
    <row r="26" spans="1:20" x14ac:dyDescent="0.2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J26" s="2">
        <v>1</v>
      </c>
      <c r="K26" s="2">
        <v>2</v>
      </c>
    </row>
    <row r="27" spans="1:20" x14ac:dyDescent="0.2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J27" s="1">
        <v>1</v>
      </c>
      <c r="K27" s="1">
        <v>2</v>
      </c>
    </row>
    <row r="28" spans="1:20" x14ac:dyDescent="0.2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J28" s="2">
        <v>1</v>
      </c>
      <c r="K28" s="2">
        <v>2</v>
      </c>
    </row>
    <row r="29" spans="1:20" x14ac:dyDescent="0.2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J29" s="1">
        <v>1</v>
      </c>
      <c r="K29" s="1">
        <v>2</v>
      </c>
    </row>
    <row r="30" spans="1:20" x14ac:dyDescent="0.2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J30" s="2">
        <v>1</v>
      </c>
      <c r="K30" s="2">
        <v>2</v>
      </c>
      <c r="M30" s="4" t="s">
        <v>22</v>
      </c>
      <c r="N30" s="4" t="s">
        <v>15</v>
      </c>
      <c r="O30" t="s">
        <v>16</v>
      </c>
      <c r="P30" t="s">
        <v>17</v>
      </c>
      <c r="Q30" t="s">
        <v>18</v>
      </c>
      <c r="R30" t="s">
        <v>20</v>
      </c>
      <c r="S30" t="s">
        <v>19</v>
      </c>
      <c r="T30" t="s">
        <v>21</v>
      </c>
    </row>
    <row r="31" spans="1:20" x14ac:dyDescent="0.2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J31" s="1">
        <v>1</v>
      </c>
      <c r="K31" s="1">
        <v>2</v>
      </c>
      <c r="M31" s="5">
        <v>1</v>
      </c>
      <c r="N31">
        <v>2.5100671140939599</v>
      </c>
      <c r="O31">
        <v>13475.560402684563</v>
      </c>
      <c r="P31">
        <v>3451.7248322147652</v>
      </c>
      <c r="Q31">
        <v>3962.1375838926174</v>
      </c>
      <c r="R31">
        <v>3748.2516778523491</v>
      </c>
      <c r="S31">
        <v>790.56040268456377</v>
      </c>
      <c r="T31">
        <v>1415.9563758389261</v>
      </c>
    </row>
    <row r="32" spans="1:20" x14ac:dyDescent="0.2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J32" s="2">
        <v>1</v>
      </c>
      <c r="K32" s="2">
        <v>2</v>
      </c>
      <c r="M32" s="5">
        <v>2</v>
      </c>
      <c r="N32">
        <v>2.612676056338028</v>
      </c>
      <c r="O32">
        <v>8904.3239436619715</v>
      </c>
      <c r="P32">
        <v>10716.5</v>
      </c>
      <c r="Q32">
        <v>16322.852112676057</v>
      </c>
      <c r="R32">
        <v>1652.6126760563379</v>
      </c>
      <c r="S32">
        <v>7269.5070422535209</v>
      </c>
      <c r="T32">
        <v>1753.4366197183099</v>
      </c>
    </row>
    <row r="33" spans="1:20" x14ac:dyDescent="0.2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J33" s="1">
        <v>1</v>
      </c>
      <c r="K33" s="1">
        <v>2</v>
      </c>
      <c r="M33" s="5" t="s">
        <v>23</v>
      </c>
      <c r="N33">
        <v>2.543181818181818</v>
      </c>
      <c r="O33">
        <v>12000.297727272728</v>
      </c>
      <c r="P33">
        <v>5796.2659090909092</v>
      </c>
      <c r="Q33">
        <v>7951.2772727272732</v>
      </c>
      <c r="R33">
        <v>3071.931818181818</v>
      </c>
      <c r="S33">
        <v>2881.4931818181817</v>
      </c>
      <c r="T33">
        <v>1524.8704545454545</v>
      </c>
    </row>
    <row r="34" spans="1:20" x14ac:dyDescent="0.2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J34" s="2">
        <v>1</v>
      </c>
      <c r="K34" s="2">
        <v>2</v>
      </c>
    </row>
    <row r="35" spans="1:20" x14ac:dyDescent="0.2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J35" s="1">
        <v>1</v>
      </c>
      <c r="K35" s="1">
        <v>2</v>
      </c>
    </row>
    <row r="36" spans="1:20" x14ac:dyDescent="0.2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J36" s="2">
        <v>1</v>
      </c>
      <c r="K36" s="2">
        <v>2</v>
      </c>
    </row>
    <row r="37" spans="1:20" x14ac:dyDescent="0.2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J37" s="1">
        <v>1</v>
      </c>
      <c r="K37" s="1">
        <v>2</v>
      </c>
    </row>
    <row r="38" spans="1:20" x14ac:dyDescent="0.2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J38" s="2">
        <v>1</v>
      </c>
      <c r="K38" s="2">
        <v>2</v>
      </c>
    </row>
    <row r="39" spans="1:20" x14ac:dyDescent="0.2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J39" s="1">
        <v>1</v>
      </c>
      <c r="K39" s="1">
        <v>2</v>
      </c>
    </row>
    <row r="40" spans="1:20" x14ac:dyDescent="0.2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J40" s="2">
        <v>1</v>
      </c>
      <c r="K40" s="2">
        <v>2</v>
      </c>
    </row>
    <row r="41" spans="1:20" x14ac:dyDescent="0.2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J41" s="1">
        <v>1</v>
      </c>
      <c r="K41" s="1">
        <v>2</v>
      </c>
    </row>
    <row r="42" spans="1:20" x14ac:dyDescent="0.2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J42" s="2">
        <v>1</v>
      </c>
      <c r="K42" s="2">
        <v>2</v>
      </c>
    </row>
    <row r="43" spans="1:20" x14ac:dyDescent="0.2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J43" s="1">
        <v>1</v>
      </c>
      <c r="K43" s="1">
        <v>2</v>
      </c>
    </row>
    <row r="44" spans="1:20" x14ac:dyDescent="0.2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J44" s="2">
        <v>1</v>
      </c>
      <c r="K44" s="2">
        <v>2</v>
      </c>
    </row>
    <row r="45" spans="1:20" x14ac:dyDescent="0.2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J45" s="1">
        <v>1</v>
      </c>
      <c r="K45" s="1">
        <v>2</v>
      </c>
    </row>
    <row r="46" spans="1:20" x14ac:dyDescent="0.2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J46" s="2">
        <v>1</v>
      </c>
      <c r="K46" s="2">
        <v>2</v>
      </c>
    </row>
    <row r="47" spans="1:20" x14ac:dyDescent="0.2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J47" s="1">
        <v>1</v>
      </c>
      <c r="K47" s="1">
        <v>2</v>
      </c>
    </row>
    <row r="48" spans="1:20" x14ac:dyDescent="0.2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J48" s="2">
        <v>1</v>
      </c>
      <c r="K48" s="2">
        <v>2</v>
      </c>
    </row>
    <row r="49" spans="1:14" x14ac:dyDescent="0.2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J49" s="1">
        <v>1</v>
      </c>
      <c r="K49" s="1">
        <v>2</v>
      </c>
    </row>
    <row r="50" spans="1:14" x14ac:dyDescent="0.2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J50" s="2">
        <v>1</v>
      </c>
      <c r="K50" s="2">
        <v>2</v>
      </c>
    </row>
    <row r="51" spans="1:14" x14ac:dyDescent="0.2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J51" s="1">
        <v>1</v>
      </c>
      <c r="K51" s="1">
        <v>2</v>
      </c>
    </row>
    <row r="52" spans="1:14" x14ac:dyDescent="0.2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J52" s="2">
        <v>1</v>
      </c>
      <c r="K52" s="2">
        <v>2</v>
      </c>
    </row>
    <row r="53" spans="1:14" x14ac:dyDescent="0.2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J53" s="1">
        <v>1</v>
      </c>
      <c r="K53" s="1">
        <v>2</v>
      </c>
      <c r="M53" t="s">
        <v>24</v>
      </c>
      <c r="N53">
        <v>289</v>
      </c>
    </row>
    <row r="54" spans="1:14" x14ac:dyDescent="0.2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J54" s="2">
        <v>1</v>
      </c>
      <c r="K54" s="2">
        <v>2</v>
      </c>
      <c r="M54" t="s">
        <v>25</v>
      </c>
      <c r="N54">
        <v>142</v>
      </c>
    </row>
    <row r="55" spans="1:14" x14ac:dyDescent="0.2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J55" s="1">
        <v>1</v>
      </c>
      <c r="K55" s="1">
        <v>2</v>
      </c>
    </row>
    <row r="56" spans="1:14" x14ac:dyDescent="0.2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J56" s="2">
        <v>1</v>
      </c>
      <c r="K56" s="2">
        <v>2</v>
      </c>
    </row>
    <row r="57" spans="1:14" x14ac:dyDescent="0.2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J57" s="1">
        <v>1</v>
      </c>
      <c r="K57" s="1">
        <v>2</v>
      </c>
    </row>
    <row r="58" spans="1:14" x14ac:dyDescent="0.2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J58" s="2">
        <v>1</v>
      </c>
      <c r="K58" s="2">
        <v>2</v>
      </c>
    </row>
    <row r="59" spans="1:14" x14ac:dyDescent="0.2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J59" s="1">
        <v>1</v>
      </c>
      <c r="K59" s="1">
        <v>2</v>
      </c>
    </row>
    <row r="60" spans="1:14" x14ac:dyDescent="0.2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J60" s="2">
        <v>1</v>
      </c>
      <c r="K60" s="2">
        <v>2</v>
      </c>
    </row>
    <row r="61" spans="1:14" x14ac:dyDescent="0.2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J61" s="1">
        <v>1</v>
      </c>
      <c r="K61" s="1">
        <v>2</v>
      </c>
    </row>
    <row r="62" spans="1:14" x14ac:dyDescent="0.2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J62" s="2">
        <v>1</v>
      </c>
      <c r="K62" s="2">
        <v>2</v>
      </c>
    </row>
    <row r="63" spans="1:14" x14ac:dyDescent="0.2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J63" s="1">
        <v>1</v>
      </c>
      <c r="K63" s="1">
        <v>2</v>
      </c>
    </row>
    <row r="64" spans="1:14" x14ac:dyDescent="0.2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J64" s="2">
        <v>1</v>
      </c>
      <c r="K64" s="2">
        <v>2</v>
      </c>
    </row>
    <row r="65" spans="1:11" x14ac:dyDescent="0.2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J65" s="1">
        <v>1</v>
      </c>
      <c r="K65" s="1">
        <v>2</v>
      </c>
    </row>
    <row r="66" spans="1:11" x14ac:dyDescent="0.2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J66" s="2">
        <v>1</v>
      </c>
      <c r="K66" s="2">
        <v>2</v>
      </c>
    </row>
    <row r="67" spans="1:11" x14ac:dyDescent="0.2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J67" s="1">
        <v>1</v>
      </c>
      <c r="K67" s="1">
        <v>2</v>
      </c>
    </row>
    <row r="68" spans="1:11" x14ac:dyDescent="0.2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J68" s="2">
        <v>1</v>
      </c>
      <c r="K68" s="2">
        <v>2</v>
      </c>
    </row>
    <row r="69" spans="1:11" x14ac:dyDescent="0.2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J69" s="1">
        <v>1</v>
      </c>
      <c r="K69" s="1">
        <v>2</v>
      </c>
    </row>
    <row r="70" spans="1:11" x14ac:dyDescent="0.2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J70" s="2">
        <v>1</v>
      </c>
      <c r="K70" s="2">
        <v>2</v>
      </c>
    </row>
    <row r="71" spans="1:11" x14ac:dyDescent="0.2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J71" s="1">
        <v>1</v>
      </c>
      <c r="K71" s="1">
        <v>2</v>
      </c>
    </row>
    <row r="72" spans="1:11" x14ac:dyDescent="0.2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J72" s="2">
        <v>1</v>
      </c>
      <c r="K72" s="2">
        <v>2</v>
      </c>
    </row>
    <row r="73" spans="1:11" x14ac:dyDescent="0.2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J73" s="1">
        <v>1</v>
      </c>
      <c r="K73" s="1">
        <v>2</v>
      </c>
    </row>
    <row r="74" spans="1:11" x14ac:dyDescent="0.2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J74" s="2">
        <v>1</v>
      </c>
      <c r="K74" s="2">
        <v>2</v>
      </c>
    </row>
    <row r="75" spans="1:11" x14ac:dyDescent="0.2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J75" s="1">
        <v>1</v>
      </c>
      <c r="K75" s="1">
        <v>2</v>
      </c>
    </row>
    <row r="76" spans="1:11" x14ac:dyDescent="0.2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J76" s="2">
        <v>1</v>
      </c>
      <c r="K76" s="2">
        <v>2</v>
      </c>
    </row>
    <row r="77" spans="1:11" x14ac:dyDescent="0.2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J77" s="1">
        <v>1</v>
      </c>
      <c r="K77" s="1">
        <v>2</v>
      </c>
    </row>
    <row r="78" spans="1:11" x14ac:dyDescent="0.2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J78" s="2">
        <v>1</v>
      </c>
      <c r="K78" s="2">
        <v>2</v>
      </c>
    </row>
    <row r="79" spans="1:11" x14ac:dyDescent="0.2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J79" s="1">
        <v>1</v>
      </c>
      <c r="K79" s="1">
        <v>2</v>
      </c>
    </row>
    <row r="80" spans="1:11" x14ac:dyDescent="0.2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J80" s="2">
        <v>1</v>
      </c>
      <c r="K80" s="2">
        <v>2</v>
      </c>
    </row>
    <row r="81" spans="1:11" x14ac:dyDescent="0.2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J81" s="1">
        <v>1</v>
      </c>
      <c r="K81" s="1">
        <v>2</v>
      </c>
    </row>
    <row r="82" spans="1:11" x14ac:dyDescent="0.2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J82" s="2">
        <v>1</v>
      </c>
      <c r="K82" s="2">
        <v>2</v>
      </c>
    </row>
    <row r="83" spans="1:11" x14ac:dyDescent="0.2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J83" s="1">
        <v>1</v>
      </c>
      <c r="K83" s="1">
        <v>2</v>
      </c>
    </row>
    <row r="84" spans="1:11" x14ac:dyDescent="0.2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J84" s="2">
        <v>1</v>
      </c>
      <c r="K84" s="2">
        <v>2</v>
      </c>
    </row>
    <row r="85" spans="1:11" x14ac:dyDescent="0.2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J85" s="1">
        <v>1</v>
      </c>
      <c r="K85" s="1">
        <v>2</v>
      </c>
    </row>
    <row r="86" spans="1:11" x14ac:dyDescent="0.2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J86" s="2">
        <v>1</v>
      </c>
      <c r="K86" s="2">
        <v>2</v>
      </c>
    </row>
    <row r="87" spans="1:11" x14ac:dyDescent="0.2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J87" s="1">
        <v>1</v>
      </c>
      <c r="K87" s="1">
        <v>2</v>
      </c>
    </row>
    <row r="88" spans="1:11" x14ac:dyDescent="0.2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J88" s="2">
        <v>1</v>
      </c>
      <c r="K88" s="2">
        <v>2</v>
      </c>
    </row>
    <row r="89" spans="1:11" x14ac:dyDescent="0.2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J89" s="1">
        <v>1</v>
      </c>
      <c r="K89" s="1">
        <v>2</v>
      </c>
    </row>
    <row r="90" spans="1:11" x14ac:dyDescent="0.2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J90" s="2">
        <v>1</v>
      </c>
      <c r="K90" s="2">
        <v>2</v>
      </c>
    </row>
    <row r="91" spans="1:11" x14ac:dyDescent="0.2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J91" s="1">
        <v>1</v>
      </c>
      <c r="K91" s="1">
        <v>2</v>
      </c>
    </row>
    <row r="92" spans="1:11" x14ac:dyDescent="0.2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J92" s="2">
        <v>1</v>
      </c>
      <c r="K92" s="2">
        <v>2</v>
      </c>
    </row>
    <row r="93" spans="1:11" x14ac:dyDescent="0.2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J93" s="1">
        <v>1</v>
      </c>
      <c r="K93" s="1">
        <v>2</v>
      </c>
    </row>
    <row r="94" spans="1:11" x14ac:dyDescent="0.2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J94" s="2">
        <v>1</v>
      </c>
      <c r="K94" s="2">
        <v>2</v>
      </c>
    </row>
    <row r="95" spans="1:11" x14ac:dyDescent="0.2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J95" s="1">
        <v>1</v>
      </c>
      <c r="K95" s="1">
        <v>2</v>
      </c>
    </row>
    <row r="96" spans="1:11" x14ac:dyDescent="0.2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J96" s="2">
        <v>1</v>
      </c>
      <c r="K96" s="2">
        <v>2</v>
      </c>
    </row>
    <row r="97" spans="1:11" x14ac:dyDescent="0.2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J97" s="1">
        <v>1</v>
      </c>
      <c r="K97" s="1">
        <v>2</v>
      </c>
    </row>
    <row r="98" spans="1:11" x14ac:dyDescent="0.2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J98" s="2">
        <v>1</v>
      </c>
      <c r="K98" s="2">
        <v>2</v>
      </c>
    </row>
    <row r="99" spans="1:11" x14ac:dyDescent="0.2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J99" s="1">
        <v>1</v>
      </c>
      <c r="K99" s="1">
        <v>2</v>
      </c>
    </row>
    <row r="100" spans="1:11" x14ac:dyDescent="0.2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J100" s="2">
        <v>1</v>
      </c>
      <c r="K100" s="2">
        <v>2</v>
      </c>
    </row>
    <row r="101" spans="1:11" x14ac:dyDescent="0.2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J101" s="1">
        <v>1</v>
      </c>
      <c r="K101" s="1">
        <v>2</v>
      </c>
    </row>
    <row r="102" spans="1:11" x14ac:dyDescent="0.2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J102" s="2">
        <v>1</v>
      </c>
      <c r="K102" s="2">
        <v>2</v>
      </c>
    </row>
    <row r="103" spans="1:11" x14ac:dyDescent="0.2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J103" s="1">
        <v>1</v>
      </c>
      <c r="K103" s="1">
        <v>2</v>
      </c>
    </row>
    <row r="104" spans="1:11" x14ac:dyDescent="0.2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J104" s="2">
        <v>1</v>
      </c>
      <c r="K104" s="2">
        <v>2</v>
      </c>
    </row>
    <row r="105" spans="1:11" x14ac:dyDescent="0.2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J105" s="1">
        <v>1</v>
      </c>
      <c r="K105" s="1">
        <v>2</v>
      </c>
    </row>
    <row r="106" spans="1:11" x14ac:dyDescent="0.2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J106" s="2">
        <v>1</v>
      </c>
      <c r="K106" s="2">
        <v>2</v>
      </c>
    </row>
    <row r="107" spans="1:11" x14ac:dyDescent="0.2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J107" s="1">
        <v>1</v>
      </c>
      <c r="K107" s="1">
        <v>2</v>
      </c>
    </row>
    <row r="108" spans="1:11" x14ac:dyDescent="0.2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J108" s="2">
        <v>1</v>
      </c>
      <c r="K108" s="2">
        <v>2</v>
      </c>
    </row>
    <row r="109" spans="1:11" x14ac:dyDescent="0.2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J109" s="1">
        <v>1</v>
      </c>
      <c r="K109" s="1">
        <v>2</v>
      </c>
    </row>
    <row r="110" spans="1:11" x14ac:dyDescent="0.2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J110" s="2">
        <v>1</v>
      </c>
      <c r="K110" s="2">
        <v>2</v>
      </c>
    </row>
    <row r="111" spans="1:11" x14ac:dyDescent="0.2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J111" s="1">
        <v>1</v>
      </c>
      <c r="K111" s="1">
        <v>2</v>
      </c>
    </row>
    <row r="112" spans="1:11" x14ac:dyDescent="0.2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J112" s="2">
        <v>1</v>
      </c>
      <c r="K112" s="2">
        <v>2</v>
      </c>
    </row>
    <row r="113" spans="1:11" x14ac:dyDescent="0.2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J113" s="1">
        <v>1</v>
      </c>
      <c r="K113" s="1">
        <v>2</v>
      </c>
    </row>
    <row r="114" spans="1:11" x14ac:dyDescent="0.2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J114" s="2">
        <v>1</v>
      </c>
      <c r="K114" s="2">
        <v>2</v>
      </c>
    </row>
    <row r="115" spans="1:11" x14ac:dyDescent="0.2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J115" s="1">
        <v>1</v>
      </c>
      <c r="K115" s="1">
        <v>2</v>
      </c>
    </row>
    <row r="116" spans="1:11" x14ac:dyDescent="0.2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J116" s="2">
        <v>1</v>
      </c>
      <c r="K116" s="2">
        <v>2</v>
      </c>
    </row>
    <row r="117" spans="1:11" x14ac:dyDescent="0.2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J117" s="1">
        <v>1</v>
      </c>
      <c r="K117" s="1">
        <v>2</v>
      </c>
    </row>
    <row r="118" spans="1:11" x14ac:dyDescent="0.2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J118" s="2">
        <v>1</v>
      </c>
      <c r="K118" s="2">
        <v>2</v>
      </c>
    </row>
    <row r="119" spans="1:11" x14ac:dyDescent="0.2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J119" s="1">
        <v>1</v>
      </c>
      <c r="K119" s="1">
        <v>2</v>
      </c>
    </row>
    <row r="120" spans="1:11" x14ac:dyDescent="0.2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J120" s="2">
        <v>1</v>
      </c>
      <c r="K120" s="2">
        <v>2</v>
      </c>
    </row>
    <row r="121" spans="1:11" x14ac:dyDescent="0.2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J121" s="1">
        <v>1</v>
      </c>
      <c r="K121" s="1">
        <v>2</v>
      </c>
    </row>
    <row r="122" spans="1:11" x14ac:dyDescent="0.2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J122" s="2">
        <v>1</v>
      </c>
      <c r="K122" s="2">
        <v>2</v>
      </c>
    </row>
    <row r="123" spans="1:11" x14ac:dyDescent="0.2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J123" s="1">
        <v>1</v>
      </c>
      <c r="K123" s="1">
        <v>2</v>
      </c>
    </row>
    <row r="124" spans="1:11" x14ac:dyDescent="0.2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J124" s="2">
        <v>1</v>
      </c>
      <c r="K124" s="2">
        <v>2</v>
      </c>
    </row>
    <row r="125" spans="1:11" x14ac:dyDescent="0.2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J125" s="1">
        <v>1</v>
      </c>
      <c r="K125" s="1">
        <v>2</v>
      </c>
    </row>
    <row r="126" spans="1:11" x14ac:dyDescent="0.2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J126" s="2">
        <v>1</v>
      </c>
      <c r="K126" s="2">
        <v>2</v>
      </c>
    </row>
    <row r="127" spans="1:11" x14ac:dyDescent="0.2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J127" s="1">
        <v>1</v>
      </c>
      <c r="K127" s="1">
        <v>2</v>
      </c>
    </row>
    <row r="128" spans="1:11" x14ac:dyDescent="0.2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J128" s="2">
        <v>1</v>
      </c>
      <c r="K128" s="2">
        <v>2</v>
      </c>
    </row>
    <row r="129" spans="1:11" x14ac:dyDescent="0.2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J129" s="1">
        <v>1</v>
      </c>
      <c r="K129" s="1">
        <v>2</v>
      </c>
    </row>
    <row r="130" spans="1:11" x14ac:dyDescent="0.2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J130" s="2">
        <v>1</v>
      </c>
      <c r="K130" s="2">
        <v>2</v>
      </c>
    </row>
    <row r="131" spans="1:11" x14ac:dyDescent="0.2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J131" s="1">
        <v>1</v>
      </c>
      <c r="K131" s="1">
        <v>2</v>
      </c>
    </row>
    <row r="132" spans="1:11" x14ac:dyDescent="0.2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J132" s="2">
        <v>1</v>
      </c>
      <c r="K132" s="2">
        <v>2</v>
      </c>
    </row>
    <row r="133" spans="1:11" x14ac:dyDescent="0.2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J133" s="1">
        <v>1</v>
      </c>
      <c r="K133" s="1">
        <v>2</v>
      </c>
    </row>
    <row r="134" spans="1:11" x14ac:dyDescent="0.2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J134" s="2">
        <v>1</v>
      </c>
      <c r="K134" s="2">
        <v>2</v>
      </c>
    </row>
    <row r="135" spans="1:11" x14ac:dyDescent="0.2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J135" s="1">
        <v>1</v>
      </c>
      <c r="K135" s="1">
        <v>2</v>
      </c>
    </row>
    <row r="136" spans="1:11" x14ac:dyDescent="0.2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J136" s="2">
        <v>1</v>
      </c>
      <c r="K136" s="2">
        <v>2</v>
      </c>
    </row>
    <row r="137" spans="1:11" x14ac:dyDescent="0.2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J137" s="1">
        <v>1</v>
      </c>
      <c r="K137" s="1">
        <v>2</v>
      </c>
    </row>
    <row r="138" spans="1:11" x14ac:dyDescent="0.2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J138" s="2">
        <v>1</v>
      </c>
      <c r="K138" s="2">
        <v>2</v>
      </c>
    </row>
    <row r="139" spans="1:11" x14ac:dyDescent="0.2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J139" s="1">
        <v>1</v>
      </c>
      <c r="K139" s="1">
        <v>2</v>
      </c>
    </row>
    <row r="140" spans="1:11" x14ac:dyDescent="0.2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J140" s="2">
        <v>1</v>
      </c>
      <c r="K140" s="2">
        <v>2</v>
      </c>
    </row>
    <row r="141" spans="1:11" x14ac:dyDescent="0.2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J141" s="1">
        <v>1</v>
      </c>
      <c r="K141" s="1">
        <v>2</v>
      </c>
    </row>
    <row r="142" spans="1:11" x14ac:dyDescent="0.2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J142" s="2">
        <v>1</v>
      </c>
      <c r="K142" s="2">
        <v>2</v>
      </c>
    </row>
    <row r="143" spans="1:11" x14ac:dyDescent="0.2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J143" s="1">
        <v>1</v>
      </c>
      <c r="K143" s="1">
        <v>2</v>
      </c>
    </row>
    <row r="144" spans="1:11" x14ac:dyDescent="0.2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J144" s="2">
        <v>1</v>
      </c>
      <c r="K144">
        <f>COUNT(K2:K143)</f>
        <v>142</v>
      </c>
    </row>
    <row r="145" spans="1:10" x14ac:dyDescent="0.2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J145" s="1">
        <v>1</v>
      </c>
    </row>
    <row r="146" spans="1:10" x14ac:dyDescent="0.2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J146" s="2">
        <v>1</v>
      </c>
    </row>
    <row r="147" spans="1:10" x14ac:dyDescent="0.2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J147" s="1">
        <v>1</v>
      </c>
    </row>
    <row r="148" spans="1:10" x14ac:dyDescent="0.2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J148" s="2">
        <v>1</v>
      </c>
    </row>
    <row r="149" spans="1:10" x14ac:dyDescent="0.2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J149" s="1">
        <v>1</v>
      </c>
    </row>
    <row r="150" spans="1:10" x14ac:dyDescent="0.2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J150" s="2">
        <v>1</v>
      </c>
    </row>
    <row r="151" spans="1:10" x14ac:dyDescent="0.2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J151" s="1">
        <v>1</v>
      </c>
    </row>
    <row r="152" spans="1:10" x14ac:dyDescent="0.2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J152" s="2">
        <v>1</v>
      </c>
    </row>
    <row r="153" spans="1:10" x14ac:dyDescent="0.2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J153" s="1">
        <v>1</v>
      </c>
    </row>
    <row r="154" spans="1:10" x14ac:dyDescent="0.2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J154" s="2">
        <v>1</v>
      </c>
    </row>
    <row r="155" spans="1:10" x14ac:dyDescent="0.2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J155" s="1">
        <v>1</v>
      </c>
    </row>
    <row r="156" spans="1:10" x14ac:dyDescent="0.2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J156" s="2">
        <v>1</v>
      </c>
    </row>
    <row r="157" spans="1:10" x14ac:dyDescent="0.2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J157" s="1">
        <v>1</v>
      </c>
    </row>
    <row r="158" spans="1:10" x14ac:dyDescent="0.2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J158" s="2">
        <v>1</v>
      </c>
    </row>
    <row r="159" spans="1:10" x14ac:dyDescent="0.2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J159" s="1">
        <v>1</v>
      </c>
    </row>
    <row r="160" spans="1:10" x14ac:dyDescent="0.2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J160" s="2">
        <v>1</v>
      </c>
    </row>
    <row r="161" spans="1:10" x14ac:dyDescent="0.2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J161" s="1">
        <v>1</v>
      </c>
    </row>
    <row r="162" spans="1:10" x14ac:dyDescent="0.2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J162" s="2">
        <v>1</v>
      </c>
    </row>
    <row r="163" spans="1:10" x14ac:dyDescent="0.2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J163" s="1">
        <v>1</v>
      </c>
    </row>
    <row r="164" spans="1:10" x14ac:dyDescent="0.2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J164" s="2">
        <v>1</v>
      </c>
    </row>
    <row r="165" spans="1:10" x14ac:dyDescent="0.2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J165" s="1">
        <v>1</v>
      </c>
    </row>
    <row r="166" spans="1:10" x14ac:dyDescent="0.2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J166" s="2">
        <v>1</v>
      </c>
    </row>
    <row r="167" spans="1:10" x14ac:dyDescent="0.2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J167" s="1">
        <v>1</v>
      </c>
    </row>
    <row r="168" spans="1:10" x14ac:dyDescent="0.2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J168" s="2">
        <v>1</v>
      </c>
    </row>
    <row r="169" spans="1:10" x14ac:dyDescent="0.2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J169" s="1">
        <v>1</v>
      </c>
    </row>
    <row r="170" spans="1:10" x14ac:dyDescent="0.2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J170" s="2">
        <v>1</v>
      </c>
    </row>
    <row r="171" spans="1:10" x14ac:dyDescent="0.2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J171" s="1">
        <v>1</v>
      </c>
    </row>
    <row r="172" spans="1:10" x14ac:dyDescent="0.2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J172" s="2">
        <v>1</v>
      </c>
    </row>
    <row r="173" spans="1:10" x14ac:dyDescent="0.2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J173" s="1">
        <v>1</v>
      </c>
    </row>
    <row r="174" spans="1:10" x14ac:dyDescent="0.2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J174" s="2">
        <v>1</v>
      </c>
    </row>
    <row r="175" spans="1:10" x14ac:dyDescent="0.2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J175" s="1">
        <v>1</v>
      </c>
    </row>
    <row r="176" spans="1:10" x14ac:dyDescent="0.2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J176" s="2">
        <v>1</v>
      </c>
    </row>
    <row r="177" spans="1:10" x14ac:dyDescent="0.2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J177" s="1">
        <v>1</v>
      </c>
    </row>
    <row r="178" spans="1:10" x14ac:dyDescent="0.2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J178" s="2">
        <v>1</v>
      </c>
    </row>
    <row r="179" spans="1:10" x14ac:dyDescent="0.2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J179" s="1">
        <v>1</v>
      </c>
    </row>
    <row r="180" spans="1:10" x14ac:dyDescent="0.2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J180" s="2">
        <v>1</v>
      </c>
    </row>
    <row r="181" spans="1:10" x14ac:dyDescent="0.2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J181" s="1">
        <v>1</v>
      </c>
    </row>
    <row r="182" spans="1:10" x14ac:dyDescent="0.2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J182" s="2">
        <v>1</v>
      </c>
    </row>
    <row r="183" spans="1:10" x14ac:dyDescent="0.2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J183" s="1">
        <v>1</v>
      </c>
    </row>
    <row r="184" spans="1:10" x14ac:dyDescent="0.2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J184" s="2">
        <v>1</v>
      </c>
    </row>
    <row r="185" spans="1:10" x14ac:dyDescent="0.2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J185" s="1">
        <v>1</v>
      </c>
    </row>
    <row r="186" spans="1:10" x14ac:dyDescent="0.2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J186" s="2">
        <v>1</v>
      </c>
    </row>
    <row r="187" spans="1:10" x14ac:dyDescent="0.2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J187" s="1">
        <v>1</v>
      </c>
    </row>
    <row r="188" spans="1:10" x14ac:dyDescent="0.2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J188" s="2">
        <v>1</v>
      </c>
    </row>
    <row r="189" spans="1:10" x14ac:dyDescent="0.2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J189" s="1">
        <v>1</v>
      </c>
    </row>
    <row r="190" spans="1:10" x14ac:dyDescent="0.2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J190" s="2">
        <v>1</v>
      </c>
    </row>
    <row r="191" spans="1:10" x14ac:dyDescent="0.2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J191" s="1">
        <v>1</v>
      </c>
    </row>
    <row r="192" spans="1:10" x14ac:dyDescent="0.2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J192" s="2">
        <v>1</v>
      </c>
    </row>
    <row r="193" spans="1:10" x14ac:dyDescent="0.2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J193" s="1">
        <v>1</v>
      </c>
    </row>
    <row r="194" spans="1:10" x14ac:dyDescent="0.2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J194" s="2">
        <v>1</v>
      </c>
    </row>
    <row r="195" spans="1:10" x14ac:dyDescent="0.2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J195" s="1">
        <v>1</v>
      </c>
    </row>
    <row r="196" spans="1:10" x14ac:dyDescent="0.2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J196" s="2">
        <v>1</v>
      </c>
    </row>
    <row r="197" spans="1:10" x14ac:dyDescent="0.2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J197" s="1">
        <v>1</v>
      </c>
    </row>
    <row r="198" spans="1:10" x14ac:dyDescent="0.2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J198" s="2">
        <v>1</v>
      </c>
    </row>
    <row r="199" spans="1:10" x14ac:dyDescent="0.2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J199" s="1">
        <v>1</v>
      </c>
    </row>
    <row r="200" spans="1:10" x14ac:dyDescent="0.2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J200" s="2">
        <v>1</v>
      </c>
    </row>
    <row r="201" spans="1:10" x14ac:dyDescent="0.2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J201" s="1">
        <v>1</v>
      </c>
    </row>
    <row r="202" spans="1:10" x14ac:dyDescent="0.2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J202" s="2">
        <v>1</v>
      </c>
    </row>
    <row r="203" spans="1:10" x14ac:dyDescent="0.2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J203" s="1">
        <v>1</v>
      </c>
    </row>
    <row r="204" spans="1:10" x14ac:dyDescent="0.2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J204" s="2">
        <v>1</v>
      </c>
    </row>
    <row r="205" spans="1:10" x14ac:dyDescent="0.2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J205" s="1">
        <v>1</v>
      </c>
    </row>
    <row r="206" spans="1:10" x14ac:dyDescent="0.2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J206" s="2">
        <v>1</v>
      </c>
    </row>
    <row r="207" spans="1:10" x14ac:dyDescent="0.2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J207" s="1">
        <v>1</v>
      </c>
    </row>
    <row r="208" spans="1:10" x14ac:dyDescent="0.2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J208" s="2">
        <v>1</v>
      </c>
    </row>
    <row r="209" spans="1:10" x14ac:dyDescent="0.2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J209" s="1">
        <v>1</v>
      </c>
    </row>
    <row r="210" spans="1:10" x14ac:dyDescent="0.2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J210" s="2">
        <v>1</v>
      </c>
    </row>
    <row r="211" spans="1:10" x14ac:dyDescent="0.2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J211" s="1">
        <v>1</v>
      </c>
    </row>
    <row r="212" spans="1:10" x14ac:dyDescent="0.2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J212" s="2">
        <v>1</v>
      </c>
    </row>
    <row r="213" spans="1:10" x14ac:dyDescent="0.2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J213" s="1">
        <v>1</v>
      </c>
    </row>
    <row r="214" spans="1:10" x14ac:dyDescent="0.2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J214" s="2">
        <v>1</v>
      </c>
    </row>
    <row r="215" spans="1:10" x14ac:dyDescent="0.2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J215" s="1">
        <v>1</v>
      </c>
    </row>
    <row r="216" spans="1:10" x14ac:dyDescent="0.2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J216" s="2">
        <v>1</v>
      </c>
    </row>
    <row r="217" spans="1:10" x14ac:dyDescent="0.2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J217" s="1">
        <v>1</v>
      </c>
    </row>
    <row r="218" spans="1:10" x14ac:dyDescent="0.2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J218" s="2">
        <v>1</v>
      </c>
    </row>
    <row r="219" spans="1:10" x14ac:dyDescent="0.2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J219" s="1">
        <v>1</v>
      </c>
    </row>
    <row r="220" spans="1:10" x14ac:dyDescent="0.2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J220" s="2">
        <v>1</v>
      </c>
    </row>
    <row r="221" spans="1:10" x14ac:dyDescent="0.2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J221" s="1">
        <v>1</v>
      </c>
    </row>
    <row r="222" spans="1:10" x14ac:dyDescent="0.2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J222" s="2">
        <v>1</v>
      </c>
    </row>
    <row r="223" spans="1:10" x14ac:dyDescent="0.2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J223" s="1">
        <v>1</v>
      </c>
    </row>
    <row r="224" spans="1:10" x14ac:dyDescent="0.2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J224" s="2">
        <v>1</v>
      </c>
    </row>
    <row r="225" spans="1:10" x14ac:dyDescent="0.2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J225" s="1">
        <v>1</v>
      </c>
    </row>
    <row r="226" spans="1:10" x14ac:dyDescent="0.2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J226" s="2">
        <v>1</v>
      </c>
    </row>
    <row r="227" spans="1:10" x14ac:dyDescent="0.2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J227" s="1">
        <v>1</v>
      </c>
    </row>
    <row r="228" spans="1:10" x14ac:dyDescent="0.2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J228" s="2">
        <v>1</v>
      </c>
    </row>
    <row r="229" spans="1:10" x14ac:dyDescent="0.2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J229" s="1">
        <v>1</v>
      </c>
    </row>
    <row r="230" spans="1:10" x14ac:dyDescent="0.2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J230" s="2">
        <v>1</v>
      </c>
    </row>
    <row r="231" spans="1:10" x14ac:dyDescent="0.2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J231" s="1">
        <v>1</v>
      </c>
    </row>
    <row r="232" spans="1:10" x14ac:dyDescent="0.2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J232" s="2">
        <v>1</v>
      </c>
    </row>
    <row r="233" spans="1:10" x14ac:dyDescent="0.2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J233" s="1">
        <v>1</v>
      </c>
    </row>
    <row r="234" spans="1:10" x14ac:dyDescent="0.2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J234" s="2">
        <v>1</v>
      </c>
    </row>
    <row r="235" spans="1:10" x14ac:dyDescent="0.2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J235" s="1">
        <v>1</v>
      </c>
    </row>
    <row r="236" spans="1:10" x14ac:dyDescent="0.2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J236" s="2">
        <v>1</v>
      </c>
    </row>
    <row r="237" spans="1:10" x14ac:dyDescent="0.2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J237" s="1">
        <v>1</v>
      </c>
    </row>
    <row r="238" spans="1:10" x14ac:dyDescent="0.2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J238" s="2">
        <v>1</v>
      </c>
    </row>
    <row r="239" spans="1:10" x14ac:dyDescent="0.2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J239" s="1">
        <v>1</v>
      </c>
    </row>
    <row r="240" spans="1:10" x14ac:dyDescent="0.2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J240" s="2">
        <v>1</v>
      </c>
    </row>
    <row r="241" spans="1:10" x14ac:dyDescent="0.2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J241" s="1">
        <v>1</v>
      </c>
    </row>
    <row r="242" spans="1:10" x14ac:dyDescent="0.2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J242" s="2">
        <v>1</v>
      </c>
    </row>
    <row r="243" spans="1:10" x14ac:dyDescent="0.2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J243" s="1">
        <v>1</v>
      </c>
    </row>
    <row r="244" spans="1:10" x14ac:dyDescent="0.2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J244" s="2">
        <v>1</v>
      </c>
    </row>
    <row r="245" spans="1:10" x14ac:dyDescent="0.2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J245" s="1">
        <v>1</v>
      </c>
    </row>
    <row r="246" spans="1:10" x14ac:dyDescent="0.2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J246" s="2">
        <v>1</v>
      </c>
    </row>
    <row r="247" spans="1:10" x14ac:dyDescent="0.2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J247" s="1">
        <v>1</v>
      </c>
    </row>
    <row r="248" spans="1:10" x14ac:dyDescent="0.2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J248" s="2">
        <v>1</v>
      </c>
    </row>
    <row r="249" spans="1:10" x14ac:dyDescent="0.2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J249" s="1">
        <v>1</v>
      </c>
    </row>
    <row r="250" spans="1:10" x14ac:dyDescent="0.2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J250" s="2">
        <v>1</v>
      </c>
    </row>
    <row r="251" spans="1:10" x14ac:dyDescent="0.2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J251" s="1">
        <v>1</v>
      </c>
    </row>
    <row r="252" spans="1:10" x14ac:dyDescent="0.2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J252" s="2">
        <v>1</v>
      </c>
    </row>
    <row r="253" spans="1:10" x14ac:dyDescent="0.2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J253" s="1">
        <v>1</v>
      </c>
    </row>
    <row r="254" spans="1:10" x14ac:dyDescent="0.2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J254" s="2">
        <v>1</v>
      </c>
    </row>
    <row r="255" spans="1:10" x14ac:dyDescent="0.2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J255" s="1">
        <v>1</v>
      </c>
    </row>
    <row r="256" spans="1:10" x14ac:dyDescent="0.2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J256" s="2">
        <v>1</v>
      </c>
    </row>
    <row r="257" spans="1:10" x14ac:dyDescent="0.2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J257" s="1">
        <v>1</v>
      </c>
    </row>
    <row r="258" spans="1:10" x14ac:dyDescent="0.2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J258" s="2">
        <v>1</v>
      </c>
    </row>
    <row r="259" spans="1:10" x14ac:dyDescent="0.2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J259" s="1">
        <v>1</v>
      </c>
    </row>
    <row r="260" spans="1:10" x14ac:dyDescent="0.2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J260" s="2">
        <v>1</v>
      </c>
    </row>
    <row r="261" spans="1:10" x14ac:dyDescent="0.2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J261" s="1">
        <v>1</v>
      </c>
    </row>
    <row r="262" spans="1:10" x14ac:dyDescent="0.2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J262" s="2">
        <v>1</v>
      </c>
    </row>
    <row r="263" spans="1:10" x14ac:dyDescent="0.2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J263" s="1">
        <v>1</v>
      </c>
    </row>
    <row r="264" spans="1:10" x14ac:dyDescent="0.2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J264" s="2">
        <v>1</v>
      </c>
    </row>
    <row r="265" spans="1:10" x14ac:dyDescent="0.2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J265" s="1">
        <v>1</v>
      </c>
    </row>
    <row r="266" spans="1:10" x14ac:dyDescent="0.2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J266" s="2">
        <v>1</v>
      </c>
    </row>
    <row r="267" spans="1:10" x14ac:dyDescent="0.2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J267" s="1">
        <v>1</v>
      </c>
    </row>
    <row r="268" spans="1:10" x14ac:dyDescent="0.2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J268" s="2">
        <v>1</v>
      </c>
    </row>
    <row r="269" spans="1:10" x14ac:dyDescent="0.2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J269" s="1">
        <v>1</v>
      </c>
    </row>
    <row r="270" spans="1:10" x14ac:dyDescent="0.2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J270" s="2">
        <v>1</v>
      </c>
    </row>
    <row r="271" spans="1:10" x14ac:dyDescent="0.2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J271" s="1">
        <v>1</v>
      </c>
    </row>
    <row r="272" spans="1:10" x14ac:dyDescent="0.2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J272" s="2">
        <v>1</v>
      </c>
    </row>
    <row r="273" spans="1:10" x14ac:dyDescent="0.2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J273" s="1">
        <v>1</v>
      </c>
    </row>
    <row r="274" spans="1:10" x14ac:dyDescent="0.2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J274" s="2">
        <v>1</v>
      </c>
    </row>
    <row r="275" spans="1:10" x14ac:dyDescent="0.2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J275" s="1">
        <v>1</v>
      </c>
    </row>
    <row r="276" spans="1:10" x14ac:dyDescent="0.2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J276" s="2">
        <v>1</v>
      </c>
    </row>
    <row r="277" spans="1:10" x14ac:dyDescent="0.2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J277" s="1">
        <v>1</v>
      </c>
    </row>
    <row r="278" spans="1:10" x14ac:dyDescent="0.2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J278" s="2">
        <v>1</v>
      </c>
    </row>
    <row r="279" spans="1:10" x14ac:dyDescent="0.2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J279" s="1">
        <v>1</v>
      </c>
    </row>
    <row r="280" spans="1:10" x14ac:dyDescent="0.2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J280" s="2">
        <v>1</v>
      </c>
    </row>
    <row r="281" spans="1:10" x14ac:dyDescent="0.2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J281" s="1">
        <v>1</v>
      </c>
    </row>
    <row r="282" spans="1:10" x14ac:dyDescent="0.2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J282" s="2">
        <v>1</v>
      </c>
    </row>
    <row r="283" spans="1:10" x14ac:dyDescent="0.2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J283" s="1">
        <v>1</v>
      </c>
    </row>
    <row r="284" spans="1:10" x14ac:dyDescent="0.2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J284" s="2">
        <v>1</v>
      </c>
    </row>
    <row r="285" spans="1:10" x14ac:dyDescent="0.2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J285" s="1">
        <v>1</v>
      </c>
    </row>
    <row r="286" spans="1:10" x14ac:dyDescent="0.2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J286" s="2">
        <v>1</v>
      </c>
    </row>
    <row r="287" spans="1:10" x14ac:dyDescent="0.2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J287" s="1">
        <v>1</v>
      </c>
    </row>
    <row r="288" spans="1:10" x14ac:dyDescent="0.2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J288" s="2">
        <v>1</v>
      </c>
    </row>
    <row r="289" spans="1:10" x14ac:dyDescent="0.2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J289" s="1">
        <v>1</v>
      </c>
    </row>
    <row r="290" spans="1:10" x14ac:dyDescent="0.2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J290" s="2">
        <v>1</v>
      </c>
    </row>
    <row r="291" spans="1:10" x14ac:dyDescent="0.2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J291" s="1">
        <v>1</v>
      </c>
    </row>
    <row r="292" spans="1:10" x14ac:dyDescent="0.2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J292" s="2">
        <v>1</v>
      </c>
    </row>
    <row r="293" spans="1:10" x14ac:dyDescent="0.2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J293" s="1">
        <v>1</v>
      </c>
    </row>
    <row r="294" spans="1:10" x14ac:dyDescent="0.2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J294" s="2">
        <v>1</v>
      </c>
    </row>
    <row r="295" spans="1:10" x14ac:dyDescent="0.2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J295" s="1">
        <v>1</v>
      </c>
    </row>
    <row r="296" spans="1:10" x14ac:dyDescent="0.2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J296" s="2">
        <v>1</v>
      </c>
    </row>
    <row r="297" spans="1:10" x14ac:dyDescent="0.2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J297" s="1">
        <v>1</v>
      </c>
    </row>
    <row r="298" spans="1:10" x14ac:dyDescent="0.2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J298" s="2">
        <v>1</v>
      </c>
    </row>
    <row r="299" spans="1:10" x14ac:dyDescent="0.2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J299" s="1">
        <v>1</v>
      </c>
    </row>
    <row r="300" spans="1:10" x14ac:dyDescent="0.2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J300">
        <f>SUM(J2:J299)</f>
        <v>298</v>
      </c>
    </row>
    <row r="301" spans="1:10" x14ac:dyDescent="0.2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10" x14ac:dyDescent="0.2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10" x14ac:dyDescent="0.2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10" x14ac:dyDescent="0.2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2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2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2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2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2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2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2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2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2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2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2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2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2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2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2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2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2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2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2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2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2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2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2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2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2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2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2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2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2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2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2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2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2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2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2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2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2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2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2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2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2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2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2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2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2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2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2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2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2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2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2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2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2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2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2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2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2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2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2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2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2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2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2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2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2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2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2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2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2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2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2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2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2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2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2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2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2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2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2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2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2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2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2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2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2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2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2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2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2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2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2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2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2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2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2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2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2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2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2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2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2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2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2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2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2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2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2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2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2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2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2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2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2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2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2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2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2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2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2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2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2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2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2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2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2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2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2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2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2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2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2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2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2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2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2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2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2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  <row r="442" spans="1:8" hidden="1" x14ac:dyDescent="0.2"/>
    <row r="443" spans="1:8" x14ac:dyDescent="0.2">
      <c r="A443">
        <f t="shared" ref="A443:H443" si="0">SUBTOTAL(101,A2:A442)</f>
        <v>1.3227272727272728</v>
      </c>
      <c r="B443">
        <f t="shared" si="0"/>
        <v>2.543181818181818</v>
      </c>
      <c r="C443">
        <f t="shared" si="0"/>
        <v>12000.297727272728</v>
      </c>
      <c r="D443">
        <f t="shared" si="0"/>
        <v>5796.2659090909092</v>
      </c>
      <c r="E443">
        <f t="shared" si="0"/>
        <v>7951.2772727272732</v>
      </c>
      <c r="F443">
        <f t="shared" si="0"/>
        <v>3071.931818181818</v>
      </c>
      <c r="G443">
        <f t="shared" si="0"/>
        <v>2881.4931818181817</v>
      </c>
      <c r="H443">
        <f t="shared" si="0"/>
        <v>1524.8704545454545</v>
      </c>
    </row>
    <row r="444" spans="1:8" x14ac:dyDescent="0.2">
      <c r="A444">
        <f t="shared" ref="A444:H444" si="1">MAX(A2:A443)</f>
        <v>2</v>
      </c>
      <c r="B444">
        <f t="shared" si="1"/>
        <v>3</v>
      </c>
      <c r="C444">
        <f t="shared" si="1"/>
        <v>112151</v>
      </c>
      <c r="D444">
        <f t="shared" si="1"/>
        <v>73498</v>
      </c>
      <c r="E444">
        <f t="shared" si="1"/>
        <v>92780</v>
      </c>
      <c r="F444">
        <f t="shared" si="1"/>
        <v>60869</v>
      </c>
      <c r="G444">
        <f t="shared" si="1"/>
        <v>40827</v>
      </c>
      <c r="H444">
        <f t="shared" si="1"/>
        <v>47943</v>
      </c>
    </row>
  </sheetData>
  <pageMargins left="0.7" right="0.7" top="0.75" bottom="0.75" header="0.3" footer="0.3"/>
  <pageSetup scale="51" orientation="portrait" r:id="rId3"/>
  <rowBreaks count="1" manualBreakCount="1">
    <brk id="74" max="16383" man="1"/>
  </rowBreaks>
  <colBreaks count="2" manualBreakCount="2">
    <brk id="12" max="443" man="1"/>
    <brk id="20" max="1048575" man="1"/>
  </colBreaks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X G a T W f e e D D C l A A A A 9 g A A A B I A H A B D b 2 5 m a W c v U G F j a 2 F n Z S 5 4 b W w g o h g A K K A U A A A A A A A A A A A A A A A A A A A A A A A A A A A A h Y + 9 D o I w G E V f h X S n P 7 A Q 8 l E G X U w k M T E x r k 2 p 0 A D F 0 G J 5 N w c f y V c Q o 6 i b 4 z 3 3 D P f e r z f I p 6 4 N L m q w u j c Z Y p i i Q B n Z l 9 p U G R r d K U x Q z m E n Z C M q F c y y s e l k y w z V z p 1 T Q r z 3 2 M e 4 H y o S U c r I s d j u Z a 0 6 g T 6 y / i + H 2 l g n j F S I w + E 1 h k e Y x Q l m C c U U y A K h 0 O Y r R P P e Z / s D Y T W 2 b h w U 1 2 W 4 W Q N Z I p D 3 B / 4 A U E s D B B Q A A g A I A F x m k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Z p N Z l A m k / V I B A A C D A g A A E w A c A E Z v c m 1 1 b G F z L 1 N l Y 3 R p b 2 4 x L m 0 g o h g A K K A U A A A A A A A A A A A A A A A A A A A A A A A A A A A A f V F d S 8 M w F H 0 v 7 D + E 7 G W D U N h Q E U c f p H V + g D L t x I d N 5 K 6 9 r m F p M n L T S R 3 7 7 2 Z U m b j N v C Q 5 3 H N y T g 5 h 5 q T R L G 3 2 3 q A V t A I q w G L O 2 v y l M A o J F L K s I m d K t M R y c M B Z x B S 6 V s D 8 S q t y h t Y j M a 3 C x G R V i d p 1 h l J h G B v t / I U 6 P L 6 Y P p O n T 1 G t p J 0 m 5 k M r A z l N j z 0 R Z r T i X T F J U M l S O r Q R F 1 y w 2 K i q 1 B S d C 3 a l M 5 N L P Y 9 6 / d O + Y I + V c Z i 6 W m G 0 O 4 Y P R u N r V z R O 2 / w G I f d e a 9 B z l k j n 2 Q t w C 9 D b Q G O Y e c L I m t K z m 0 H q N O E E m 3 z j l 0 q l G S i w F D l b / Z a + Q y 3 p R 7 m a Q b H T H F v Q 9 G 5 s 2 b g f 1 0 u k z j 9 m x H r N 4 w K 0 R u U j 3 2 p 3 d h J u S R v B 1 v w J 5 7 6 o f X x o k Y p 9 + F 6 q x T 5 6 b U 2 G t j 6 k Y j 7 x g H q C v o L 5 t s u 3 E S z R H p p Q M g O i v + x N t x V I f f y X B l 9 Q S w E C L Q A U A A I A C A B c Z p N Z 9 5 4 M M K U A A A D 2 A A A A E g A A A A A A A A A A A A A A A A A A A A A A Q 2 9 u Z m l n L 1 B h Y 2 t h Z 2 U u e G 1 s U E s B A i 0 A F A A C A A g A X G a T W Q / K 6 a u k A A A A 6 Q A A A B M A A A A A A A A A A A A A A A A A 8 Q A A A F t D b 2 5 0 Z W 5 0 X 1 R 5 c G V z X S 5 4 b W x Q S w E C L Q A U A A I A C A B c Z p N Z l A m k / V I B A A C D A g A A E w A A A A A A A A A A A A A A A A D i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D g A A A A A A A O g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l Z G Q 1 Z D Q 5 L W V k M G M t N D Z l O S 1 i Y 2 I z L T J m M D F h M D J i M T U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G 9 s Z X N h b G V f Y 3 V z d G 9 t Z X J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5 V D A 1 O j U w O j U 2 L j g 0 O T U 5 M D R a I i A v P j x F b n R y e S B U e X B l P S J G a W x s Q 2 9 s d W 1 u V H l w Z X M i I F Z h b H V l P S J z Q X d N R E F 3 T U R B d 0 0 9 I i A v P j x F b n R y e S B U e X B l P S J G a W x s Q 2 9 s d W 1 u T m F t Z X M i I F Z h b H V l P S J z W y Z x d W 9 0 O 0 N o Y W 5 u Z W w m c X V v d D s s J n F 1 b 3 Q 7 U m V n a W 9 u J n F 1 b 3 Q 7 L C Z x d W 9 0 O 0 Z y Z X N o J n F 1 b 3 Q 7 L C Z x d W 9 0 O 0 1 p b G s m c X V v d D s s J n F 1 b 3 Q 7 R 3 J v Y 2 V y e S Z x d W 9 0 O y w m c X V v d D t G c m 9 6 Z W 4 m c X V v d D s s J n F 1 b 3 Q 7 R G V 0 Z X J n Z W 5 0 c 1 9 Q Y X B l c i Z x d W 9 0 O y w m c X V v d D t E Z W x p Y 2 F z c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h v b G V z Y W x l I G N 1 c 3 R v b W V y c y B k Y X R h L 0 F 1 d G 9 S Z W 1 v d m V k Q 2 9 s d W 1 u c z E u e 0 N o Y W 5 u Z W w s M H 0 m c X V v d D s s J n F 1 b 3 Q 7 U 2 V j d G l v b j E v V 2 h v b G V z Y W x l I G N 1 c 3 R v b W V y c y B k Y X R h L 0 F 1 d G 9 S Z W 1 v d m V k Q 2 9 s d W 1 u c z E u e 1 J l Z 2 l v b i w x f S Z x d W 9 0 O y w m c X V v d D t T Z W N 0 a W 9 u M S 9 X a G 9 s Z X N h b G U g Y 3 V z d G 9 t Z X J z I G R h d G E v Q X V 0 b 1 J l b W 9 2 Z W R D b 2 x 1 b W 5 z M S 5 7 R n J l c 2 g s M n 0 m c X V v d D s s J n F 1 b 3 Q 7 U 2 V j d G l v b j E v V 2 h v b G V z Y W x l I G N 1 c 3 R v b W V y c y B k Y X R h L 0 F 1 d G 9 S Z W 1 v d m V k Q 2 9 s d W 1 u c z E u e 0 1 p b G s s M 3 0 m c X V v d D s s J n F 1 b 3 Q 7 U 2 V j d G l v b j E v V 2 h v b G V z Y W x l I G N 1 c 3 R v b W V y c y B k Y X R h L 0 F 1 d G 9 S Z W 1 v d m V k Q 2 9 s d W 1 u c z E u e 0 d y b 2 N l c n k s N H 0 m c X V v d D s s J n F 1 b 3 Q 7 U 2 V j d G l v b j E v V 2 h v b G V z Y W x l I G N 1 c 3 R v b W V y c y B k Y X R h L 0 F 1 d G 9 S Z W 1 v d m V k Q 2 9 s d W 1 u c z E u e 0 Z y b 3 p l b i w 1 f S Z x d W 9 0 O y w m c X V v d D t T Z W N 0 a W 9 u M S 9 X a G 9 s Z X N h b G U g Y 3 V z d G 9 t Z X J z I G R h d G E v Q X V 0 b 1 J l b W 9 2 Z W R D b 2 x 1 b W 5 z M S 5 7 R G V 0 Z X J n Z W 5 0 c 1 9 Q Y X B l c i w 2 f S Z x d W 9 0 O y w m c X V v d D t T Z W N 0 a W 9 u M S 9 X a G 9 s Z X N h b G U g Y 3 V z d G 9 t Z X J z I G R h d G E v Q X V 0 b 1 J l b W 9 2 Z W R D b 2 x 1 b W 5 z M S 5 7 R G V s a W N h c 3 N l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a G 9 s Z X N h b G U g Y 3 V z d G 9 t Z X J z I G R h d G E v Q X V 0 b 1 J l b W 9 2 Z W R D b 2 x 1 b W 5 z M S 5 7 Q 2 h h b m 5 l b C w w f S Z x d W 9 0 O y w m c X V v d D t T Z W N 0 a W 9 u M S 9 X a G 9 s Z X N h b G U g Y 3 V z d G 9 t Z X J z I G R h d G E v Q X V 0 b 1 J l b W 9 2 Z W R D b 2 x 1 b W 5 z M S 5 7 U m V n a W 9 u L D F 9 J n F 1 b 3 Q 7 L C Z x d W 9 0 O 1 N l Y 3 R p b 2 4 x L 1 d o b 2 x l c 2 F s Z S B j d X N 0 b 2 1 l c n M g Z G F 0 Y S 9 B d X R v U m V t b 3 Z l Z E N v b H V t b n M x L n t G c m V z a C w y f S Z x d W 9 0 O y w m c X V v d D t T Z W N 0 a W 9 u M S 9 X a G 9 s Z X N h b G U g Y 3 V z d G 9 t Z X J z I G R h d G E v Q X V 0 b 1 J l b W 9 2 Z W R D b 2 x 1 b W 5 z M S 5 7 T W l s a y w z f S Z x d W 9 0 O y w m c X V v d D t T Z W N 0 a W 9 u M S 9 X a G 9 s Z X N h b G U g Y 3 V z d G 9 t Z X J z I G R h d G E v Q X V 0 b 1 J l b W 9 2 Z W R D b 2 x 1 b W 5 z M S 5 7 R 3 J v Y 2 V y e S w 0 f S Z x d W 9 0 O y w m c X V v d D t T Z W N 0 a W 9 u M S 9 X a G 9 s Z X N h b G U g Y 3 V z d G 9 t Z X J z I G R h d G E v Q X V 0 b 1 J l b W 9 2 Z W R D b 2 x 1 b W 5 z M S 5 7 R n J v e m V u L D V 9 J n F 1 b 3 Q 7 L C Z x d W 9 0 O 1 N l Y 3 R p b 2 4 x L 1 d o b 2 x l c 2 F s Z S B j d X N 0 b 2 1 l c n M g Z G F 0 Y S 9 B d X R v U m V t b 3 Z l Z E N v b H V t b n M x L n t E Z X R l c m d l b n R z X 1 B h c G V y L D Z 9 J n F 1 b 3 Q 7 L C Z x d W 9 0 O 1 N l Y 3 R p b 2 4 x L 1 d o b 2 x l c 2 F s Z S B j d X N 0 b 2 1 l c n M g Z G F 0 Y S 9 B d X R v U m V t b 3 Z l Z E N v b H V t b n M x L n t E Z W x p Y 2 F z c 2 V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G 9 s Z X N h b G U l M j B j d X N 0 b 2 1 l c n M l M j B k Y X R h L 1 N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S G V h Z G V y J T I w e W F u Z y U y M E R p d G l u Z 2 t h d G t h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S m V u a X M l M j B 5 Y W 5 n J T I w R G l 1 Y m F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p v q 4 z I b k 5 N r 5 W 7 J L G 6 x O s A A A A A A g A A A A A A E G Y A A A A B A A A g A A A A j Z G z 8 a E u a M + s q S 1 6 W F J n p s 9 g C i l D z x 4 X y I w j h Q n i S + E A A A A A D o A A A A A C A A A g A A A A / h g R x u N W d g m b X C P 8 B S 8 I W 4 d U 7 c f s y k r r 5 4 9 M a Q a H m t Z Q A A A A O Y P C u A G u l a r e a j 4 p F r j U z H b t b G 6 g r w t m o / W u W K 6 G 7 9 h V Z o u e E z B Q e V S J p c H H K 0 A J U + c Z p R L g p 7 w i W h u y k k O 9 p O 7 1 E Q m + F x 2 i a W q 7 t g u e f S t A A A A A N D M 4 Z 4 y 1 I U X U L c Q L 7 D I F X 6 m T B k Z D u y o K a + s o z e g z z o w f p I u V 4 J W 6 E n k E 6 9 v o I U O r O 3 a r G O k d Q U E T s 3 9 a d 1 P L W g = = < / D a t a M a s h u p > 
</file>

<file path=customXml/itemProps1.xml><?xml version="1.0" encoding="utf-8"?>
<ds:datastoreItem xmlns:ds="http://schemas.openxmlformats.org/officeDocument/2006/customXml" ds:itemID="{BC478A51-84A6-4ABA-A9FD-BDCE90F6EB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Wholesale customers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dheaa</dc:creator>
  <cp:lastModifiedBy>farlinasari068@gmail.com</cp:lastModifiedBy>
  <cp:lastPrinted>2024-12-22T09:23:50Z</cp:lastPrinted>
  <dcterms:created xsi:type="dcterms:W3CDTF">2024-12-19T05:50:12Z</dcterms:created>
  <dcterms:modified xsi:type="dcterms:W3CDTF">2025-01-02T04:09:20Z</dcterms:modified>
</cp:coreProperties>
</file>