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ayli\Documents\Kay Uni Work\Module 8 - Research Methods and Professional Practice\Unit 12\"/>
    </mc:Choice>
  </mc:AlternateContent>
  <xr:revisionPtr revIDLastSave="0" documentId="8_{A7D657AD-5F9A-42E0-8CD2-5044B50BD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ets" sheetId="1" r:id="rId1"/>
    <sheet name="Exercise 9.3" sheetId="2" r:id="rId2"/>
    <sheet name="Diet B Histogram" sheetId="5" r:id="rId3"/>
    <sheet name="Exercise 9.6" sheetId="6" r:id="rId4"/>
    <sheet name="Sheet2" sheetId="3" r:id="rId5"/>
    <sheet name="Sheet3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" i="1" l="1"/>
  <c r="F41" i="1"/>
  <c r="F40" i="1"/>
  <c r="F8" i="1"/>
  <c r="F9" i="1" s="1"/>
  <c r="F7" i="1"/>
  <c r="F5" i="1"/>
  <c r="I4" i="1" a="1"/>
  <c r="I7" i="1" s="1"/>
  <c r="F4" i="1"/>
  <c r="F3" i="1"/>
  <c r="I10" i="1" l="1"/>
  <c r="I8" i="1"/>
  <c r="I9" i="1"/>
  <c r="I5" i="1"/>
  <c r="I6" i="1"/>
  <c r="I4" i="1"/>
  <c r="I11" i="1" l="1"/>
  <c r="L8" i="1" s="1"/>
  <c r="L4" i="1" l="1"/>
  <c r="L11" i="1" s="1"/>
  <c r="J10" i="1"/>
  <c r="L7" i="1"/>
  <c r="J7" i="1"/>
  <c r="L10" i="1"/>
  <c r="J8" i="1"/>
  <c r="J9" i="1"/>
  <c r="L9" i="1"/>
  <c r="L5" i="1"/>
  <c r="J5" i="1"/>
  <c r="J6" i="1"/>
  <c r="L6" i="1"/>
  <c r="J4" i="1"/>
</calcChain>
</file>

<file path=xl/sharedStrings.xml><?xml version="1.0" encoding="utf-8"?>
<sst xmlns="http://schemas.openxmlformats.org/spreadsheetml/2006/main" count="153" uniqueCount="40">
  <si>
    <t>Diet</t>
  </si>
  <si>
    <t>Wtloss</t>
  </si>
  <si>
    <t>A</t>
  </si>
  <si>
    <t>Class</t>
  </si>
  <si>
    <t>Relative</t>
  </si>
  <si>
    <t>Diet A</t>
  </si>
  <si>
    <t>n</t>
  </si>
  <si>
    <t>UCB</t>
  </si>
  <si>
    <t>Frequency</t>
  </si>
  <si>
    <t>Relative Frequency</t>
  </si>
  <si>
    <t>Mark</t>
  </si>
  <si>
    <t>Mean</t>
  </si>
  <si>
    <t>SD</t>
  </si>
  <si>
    <t xml:space="preserve"> </t>
  </si>
  <si>
    <t>Min</t>
  </si>
  <si>
    <t>Max</t>
  </si>
  <si>
    <t>Range</t>
  </si>
  <si>
    <t>Total</t>
  </si>
  <si>
    <t>Diet B</t>
  </si>
  <si>
    <t>B</t>
  </si>
  <si>
    <t>Exercise 9.3</t>
  </si>
  <si>
    <t>Open the Excel workbook in Exa 9.3B.xlsx from the Exercises folder. This contains the relative frequency histogram</t>
  </si>
  <si>
    <t>for the Diet A weight loss produced in Example 9.3 together with some of the Diet B weight loss summary statistics.</t>
  </si>
  <si>
    <t>Add a relative frequency histogram of the weight loss for Diet B, where possible using the same classes as those</t>
  </si>
  <si>
    <t>employed for the Diet A results in the above example.</t>
  </si>
  <si>
    <t>Briefly interpret your histogram. What do these results tell you about the patterns of weight loss for each of the two diets?</t>
  </si>
  <si>
    <t>Interpretation:</t>
  </si>
  <si>
    <t>The relative frequency histogram for Diet B shows that most participants experienced moderate weight loss,</t>
  </si>
  <si>
    <t>with a slightly more even spread across categories than seen for Diet A. Diet A appears to have a slightly higher</t>
  </si>
  <si>
    <t>concentration in the middle ranges, whereas Diet B’s distribution is more dispersed.</t>
  </si>
  <si>
    <t>This may suggest that while both diets are effective for some individuals, the outcomes under Diet B are more variable.</t>
  </si>
  <si>
    <t>Hence, Diet A might produce more consistent results, while Diet B might be suitable for a wider range of individual responses.</t>
  </si>
  <si>
    <t>Weight Loss (kg)</t>
  </si>
  <si>
    <t>0-2</t>
  </si>
  <si>
    <t>2-4</t>
  </si>
  <si>
    <t>4-6</t>
  </si>
  <si>
    <t>6-8</t>
  </si>
  <si>
    <t>8-10</t>
  </si>
  <si>
    <t>10-12</t>
  </si>
  <si>
    <r>
      <rPr>
        <b/>
        <sz val="10"/>
        <rFont val="Arial"/>
        <family val="2"/>
      </rPr>
      <t>Exercise 9.6</t>
    </r>
    <r>
      <rPr>
        <sz val="10"/>
        <rFont val="Arial"/>
      </rPr>
      <t xml:space="preserve">
Open the Excel workbook in Exa 9.3B.xlsx from the Exercises folder. This contains the relative frequency histogram for the Diet A weight loss produced in Example 9.3 together with some of the Diet B weight loss summary statistics. Add a relative frequency histogram of the weight loss for Diet B, where possible using the same classes as those employed for the Diet A results in the above example.
Briefly interpret your histogram. What do these results tell you about the patterns of weight loss for each of the two diets?
</t>
    </r>
    <r>
      <rPr>
        <b/>
        <sz val="10"/>
        <rFont val="Arial"/>
        <family val="2"/>
      </rPr>
      <t>Interpretation:</t>
    </r>
    <r>
      <rPr>
        <sz val="10"/>
        <rFont val="Arial"/>
      </rPr>
      <t xml:space="preserve">
The histogram shows that Diet B has a more dispersed distribution of weight loss compared to Diet A:
- The highest proportion of participants (~26%) lost between 6 and 8 kg.
- About 22% lost between 4 and 6 kg, and ~20% between 2 and 4 kg.
- Very few participants lost less than 2 kg or more than 10 kg.
Overall, while Diet A had a more concentrated peak in the 6–8 kg range, Diet B shows slightly more spread, suggesting more variation in outcomes. Both diets seem effective, but Diet B’s results are more evenly distributed across mid-range loss classes.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</si>
</sst>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GB" sz="1100">
                <a:latin typeface="Arial" panose="020B0604020202020204" pitchFamily="34" charset="0"/>
                <a:cs typeface="Arial" panose="020B0604020202020204" pitchFamily="34" charset="0"/>
              </a:rPr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  <a:prstDash val="solid"/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7-473B-9583-38B073D2A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GB">
                    <a:latin typeface="Arial" panose="020B0604020202020204" pitchFamily="34" charset="0"/>
                    <a:cs typeface="Arial" panose="020B0604020202020204" pitchFamily="34" charset="0"/>
                  </a:rPr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Relative Frequerncy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GB" sz="1100"/>
              <a:t>Relative Frequency of Weight Loss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Diets!$J$3</c:f>
              <c:strCache>
                <c:ptCount val="1"/>
                <c:pt idx="0">
                  <c:v>Relative Frequency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Diets!$H$4:$H$10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Diets!$J$4:$J$10</c:f>
              <c:numCache>
                <c:formatCode>General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B1-4F10-AB50-2EAABB536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Relative 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GB" sz="1100">
                <a:latin typeface="Arial" panose="020B0604020202020204" pitchFamily="34" charset="0"/>
                <a:cs typeface="Arial" panose="020B0604020202020204" pitchFamily="34" charset="0"/>
              </a:rPr>
              <a:t>Relative Frequency Histogram - Diet B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'Diet B Histogram'!$B$1</c:f>
              <c:strCache>
                <c:ptCount val="1"/>
                <c:pt idx="0">
                  <c:v>Relative Frequency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'Diet B Histogram'!$A$2:$A$7</c:f>
              <c:strCache>
                <c:ptCount val="6"/>
                <c:pt idx="0">
                  <c:v>0-2</c:v>
                </c:pt>
                <c:pt idx="1">
                  <c:v>2-4</c:v>
                </c:pt>
                <c:pt idx="2">
                  <c:v>4-6</c:v>
                </c:pt>
                <c:pt idx="3">
                  <c:v>6-8</c:v>
                </c:pt>
                <c:pt idx="4">
                  <c:v>8-10</c:v>
                </c:pt>
                <c:pt idx="5">
                  <c:v>10-12</c:v>
                </c:pt>
              </c:strCache>
            </c:strRef>
          </c:cat>
          <c:val>
            <c:numRef>
              <c:f>'Diet B Histogram'!$B$2:$B$7</c:f>
              <c:numCache>
                <c:formatCode>General</c:formatCode>
                <c:ptCount val="6"/>
                <c:pt idx="0">
                  <c:v>0.04</c:v>
                </c:pt>
                <c:pt idx="1">
                  <c:v>0.2</c:v>
                </c:pt>
                <c:pt idx="2">
                  <c:v>0.22</c:v>
                </c:pt>
                <c:pt idx="3">
                  <c:v>0.26</c:v>
                </c:pt>
                <c:pt idx="4">
                  <c:v>0.18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E-4E93-B894-A014C67F6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GB">
                    <a:latin typeface="Arial" panose="020B0604020202020204" pitchFamily="34" charset="0"/>
                    <a:cs typeface="Arial" panose="020B0604020202020204" pitchFamily="34" charset="0"/>
                  </a:rPr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GB">
                    <a:latin typeface="Arial" panose="020B0604020202020204" pitchFamily="34" charset="0"/>
                    <a:cs typeface="Arial" panose="020B0604020202020204" pitchFamily="34" charset="0"/>
                  </a:rPr>
                  <a:t>Relative 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0</xdr:colOff>
      <xdr:row>2</xdr:row>
      <xdr:rowOff>0</xdr:rowOff>
    </xdr:from>
    <xdr:ext cx="5400000" cy="288000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4320000" cy="25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18" workbookViewId="0">
      <selection activeCell="K39" sqref="K39"/>
    </sheetView>
  </sheetViews>
  <sheetFormatPr defaultRowHeight="13.2" x14ac:dyDescent="0.25"/>
  <cols>
    <col min="9" max="9" width="10.6640625" customWidth="1"/>
    <col min="12" max="12" width="10.664062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3">
        <v>3.7090000000000001</v>
      </c>
      <c r="K2" s="4" t="s">
        <v>3</v>
      </c>
      <c r="L2" s="4" t="s">
        <v>4</v>
      </c>
    </row>
    <row r="3" spans="1:12" x14ac:dyDescent="0.25">
      <c r="A3" s="2" t="s">
        <v>2</v>
      </c>
      <c r="B3" s="3">
        <v>7.0869999999999997</v>
      </c>
      <c r="D3" s="4" t="s">
        <v>5</v>
      </c>
      <c r="E3" s="4" t="s">
        <v>6</v>
      </c>
      <c r="F3" s="5">
        <f>COUNT(B2:B51)</f>
        <v>50</v>
      </c>
      <c r="H3" s="4" t="s">
        <v>7</v>
      </c>
      <c r="I3" s="4" t="s">
        <v>8</v>
      </c>
      <c r="J3" s="11" t="s">
        <v>9</v>
      </c>
      <c r="K3" s="4" t="s">
        <v>10</v>
      </c>
      <c r="L3" s="4" t="s">
        <v>8</v>
      </c>
    </row>
    <row r="4" spans="1:12" x14ac:dyDescent="0.25">
      <c r="A4" s="2" t="s">
        <v>2</v>
      </c>
      <c r="B4" s="3">
        <v>6.7539999999999996</v>
      </c>
      <c r="E4" s="4" t="s">
        <v>11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J4">
        <f>I4/I11</f>
        <v>0.02</v>
      </c>
      <c r="K4" s="5">
        <v>-1</v>
      </c>
      <c r="L4" s="10">
        <f t="shared" ref="L4:L10" si="0">I4/I$11</f>
        <v>0.02</v>
      </c>
    </row>
    <row r="5" spans="1:12" x14ac:dyDescent="0.25">
      <c r="A5" s="2" t="s">
        <v>2</v>
      </c>
      <c r="B5" s="3">
        <v>8.9939999999999998</v>
      </c>
      <c r="E5" s="4" t="s">
        <v>12</v>
      </c>
      <c r="F5" s="6">
        <f>STDEV(B2:B51)</f>
        <v>2.5356026132351492</v>
      </c>
      <c r="H5" s="5">
        <v>2</v>
      </c>
      <c r="I5" s="5">
        <v>3</v>
      </c>
      <c r="J5">
        <f>I5/I11</f>
        <v>0.06</v>
      </c>
      <c r="K5" s="5">
        <v>1</v>
      </c>
      <c r="L5" s="10">
        <f t="shared" si="0"/>
        <v>0.06</v>
      </c>
    </row>
    <row r="6" spans="1:12" x14ac:dyDescent="0.25">
      <c r="A6" s="2" t="s">
        <v>2</v>
      </c>
      <c r="B6" s="3">
        <v>9.077</v>
      </c>
      <c r="F6" t="s">
        <v>13</v>
      </c>
      <c r="H6" s="5">
        <v>4</v>
      </c>
      <c r="I6" s="5">
        <v>10</v>
      </c>
      <c r="J6">
        <f>I6/I11</f>
        <v>0.2</v>
      </c>
      <c r="K6" s="5">
        <v>3</v>
      </c>
      <c r="L6" s="10">
        <f t="shared" si="0"/>
        <v>0.2</v>
      </c>
    </row>
    <row r="7" spans="1:12" x14ac:dyDescent="0.25">
      <c r="A7" s="2" t="s">
        <v>2</v>
      </c>
      <c r="B7" s="3">
        <v>6.4130000000000003</v>
      </c>
      <c r="E7" s="4" t="s">
        <v>14</v>
      </c>
      <c r="F7" s="6">
        <f>MIN(B2:B51)</f>
        <v>-1.7150000000000001</v>
      </c>
      <c r="H7" s="5">
        <v>6</v>
      </c>
      <c r="I7" s="5">
        <v>15</v>
      </c>
      <c r="J7">
        <f>I7/I11</f>
        <v>0.3</v>
      </c>
      <c r="K7" s="5">
        <v>5</v>
      </c>
      <c r="L7" s="10">
        <f t="shared" si="0"/>
        <v>0.3</v>
      </c>
    </row>
    <row r="8" spans="1:12" x14ac:dyDescent="0.25">
      <c r="A8" s="2" t="s">
        <v>2</v>
      </c>
      <c r="B8" s="3">
        <v>5.8769999999999998</v>
      </c>
      <c r="E8" s="4" t="s">
        <v>15</v>
      </c>
      <c r="F8" s="6">
        <f>MAX(B2:B51)</f>
        <v>10.061999999999999</v>
      </c>
      <c r="H8" s="5">
        <v>8</v>
      </c>
      <c r="I8" s="5">
        <v>15</v>
      </c>
      <c r="J8">
        <f>I8/I11</f>
        <v>0.3</v>
      </c>
      <c r="K8" s="5">
        <v>7</v>
      </c>
      <c r="L8" s="10">
        <f t="shared" si="0"/>
        <v>0.3</v>
      </c>
    </row>
    <row r="9" spans="1:12" x14ac:dyDescent="0.25">
      <c r="A9" s="2" t="s">
        <v>2</v>
      </c>
      <c r="B9" s="3">
        <v>2.5720000000000001</v>
      </c>
      <c r="E9" s="4" t="s">
        <v>16</v>
      </c>
      <c r="F9" s="6">
        <f>F8-F7</f>
        <v>11.776999999999999</v>
      </c>
      <c r="H9" s="5">
        <v>10</v>
      </c>
      <c r="I9" s="5">
        <v>5</v>
      </c>
      <c r="J9">
        <f>I9/I11</f>
        <v>0.1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J10">
        <f>I10/I11</f>
        <v>0.02</v>
      </c>
      <c r="K10" s="5">
        <v>11</v>
      </c>
      <c r="L10" s="10">
        <f t="shared" si="0"/>
        <v>0.02</v>
      </c>
    </row>
    <row r="11" spans="1:12" x14ac:dyDescent="0.25">
      <c r="A11" s="2" t="s">
        <v>2</v>
      </c>
      <c r="B11" s="3">
        <v>6.8810000000000002</v>
      </c>
      <c r="H11" s="11" t="s">
        <v>17</v>
      </c>
      <c r="I11" s="11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x14ac:dyDescent="0.25">
      <c r="A39" s="2" t="s">
        <v>2</v>
      </c>
      <c r="B39" s="3">
        <v>5.3490000000000002</v>
      </c>
      <c r="K39" s="4" t="s">
        <v>3</v>
      </c>
      <c r="L39" s="4" t="s">
        <v>4</v>
      </c>
    </row>
    <row r="40" spans="1:12" x14ac:dyDescent="0.25">
      <c r="A40" s="2" t="s">
        <v>2</v>
      </c>
      <c r="B40" s="3">
        <v>7.3</v>
      </c>
      <c r="D40" s="4" t="s">
        <v>18</v>
      </c>
      <c r="E40" s="4" t="s">
        <v>6</v>
      </c>
      <c r="F40" s="10">
        <f>COUNT(B52:B101)</f>
        <v>50</v>
      </c>
      <c r="H40" s="4" t="s">
        <v>7</v>
      </c>
      <c r="I40" s="4" t="s">
        <v>8</v>
      </c>
      <c r="K40" s="4" t="s">
        <v>10</v>
      </c>
      <c r="L40" s="4" t="s">
        <v>8</v>
      </c>
    </row>
    <row r="41" spans="1:12" x14ac:dyDescent="0.25">
      <c r="A41" s="2" t="s">
        <v>2</v>
      </c>
      <c r="B41" s="3">
        <v>5.4450000000000003</v>
      </c>
      <c r="E41" s="4" t="s">
        <v>11</v>
      </c>
      <c r="F41" s="10">
        <f>AVERAGE(B52:B101)</f>
        <v>3.709960000000001</v>
      </c>
    </row>
    <row r="42" spans="1:12" x14ac:dyDescent="0.25">
      <c r="A42" s="2" t="s">
        <v>2</v>
      </c>
      <c r="B42" s="3">
        <v>4.97</v>
      </c>
      <c r="E42" s="4" t="s">
        <v>12</v>
      </c>
      <c r="F42" s="10">
        <f>STDEV(B52:B101)</f>
        <v>2.7690419986349206</v>
      </c>
    </row>
    <row r="43" spans="1:12" x14ac:dyDescent="0.25">
      <c r="A43" s="2" t="s">
        <v>2</v>
      </c>
      <c r="B43" s="3">
        <v>3.613</v>
      </c>
    </row>
    <row r="44" spans="1:12" x14ac:dyDescent="0.25">
      <c r="A44" s="2" t="s">
        <v>2</v>
      </c>
      <c r="B44" s="3">
        <v>7.5679999999999996</v>
      </c>
      <c r="E44" s="4" t="s">
        <v>14</v>
      </c>
    </row>
    <row r="45" spans="1:12" x14ac:dyDescent="0.25">
      <c r="A45" s="2" t="s">
        <v>2</v>
      </c>
      <c r="B45" s="3">
        <v>5.8609999999999998</v>
      </c>
      <c r="E45" s="4" t="s">
        <v>15</v>
      </c>
    </row>
    <row r="46" spans="1:12" x14ac:dyDescent="0.25">
      <c r="A46" s="2" t="s">
        <v>2</v>
      </c>
      <c r="B46" s="3">
        <v>4.157</v>
      </c>
      <c r="E46" s="4" t="s">
        <v>16</v>
      </c>
    </row>
    <row r="47" spans="1:12" x14ac:dyDescent="0.25">
      <c r="A47" s="2" t="s">
        <v>2</v>
      </c>
      <c r="B47" s="3">
        <v>0.20300000000000001</v>
      </c>
    </row>
    <row r="48" spans="1:1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19</v>
      </c>
      <c r="B52" s="3">
        <v>-1.087</v>
      </c>
    </row>
    <row r="53" spans="1:2" x14ac:dyDescent="0.25">
      <c r="A53" s="2" t="s">
        <v>19</v>
      </c>
      <c r="B53" s="3">
        <v>1.819</v>
      </c>
    </row>
    <row r="54" spans="1:2" x14ac:dyDescent="0.25">
      <c r="A54" s="2" t="s">
        <v>19</v>
      </c>
      <c r="B54" s="3">
        <v>7.3999999999999996E-2</v>
      </c>
    </row>
    <row r="55" spans="1:2" x14ac:dyDescent="0.25">
      <c r="A55" s="2" t="s">
        <v>19</v>
      </c>
      <c r="B55" s="3">
        <v>1.7549999999999999</v>
      </c>
    </row>
    <row r="56" spans="1:2" x14ac:dyDescent="0.25">
      <c r="A56" s="2" t="s">
        <v>19</v>
      </c>
      <c r="B56" s="3">
        <v>1.889</v>
      </c>
    </row>
    <row r="57" spans="1:2" x14ac:dyDescent="0.25">
      <c r="A57" s="2" t="s">
        <v>19</v>
      </c>
      <c r="B57" s="3">
        <v>3.089</v>
      </c>
    </row>
    <row r="58" spans="1:2" x14ac:dyDescent="0.25">
      <c r="A58" s="2" t="s">
        <v>19</v>
      </c>
      <c r="B58" s="3">
        <v>4.008</v>
      </c>
    </row>
    <row r="59" spans="1:2" x14ac:dyDescent="0.25">
      <c r="A59" s="2" t="s">
        <v>19</v>
      </c>
      <c r="B59" s="3">
        <v>4.5510000000000002</v>
      </c>
    </row>
    <row r="60" spans="1:2" x14ac:dyDescent="0.25">
      <c r="A60" s="2" t="s">
        <v>19</v>
      </c>
      <c r="B60" s="3">
        <v>1.3720000000000001</v>
      </c>
    </row>
    <row r="61" spans="1:2" x14ac:dyDescent="0.25">
      <c r="A61" s="2" t="s">
        <v>19</v>
      </c>
      <c r="B61" s="3">
        <v>3.4129999999999998</v>
      </c>
    </row>
    <row r="62" spans="1:2" x14ac:dyDescent="0.25">
      <c r="A62" s="2" t="s">
        <v>19</v>
      </c>
      <c r="B62" s="3">
        <v>-4.1479999999999997</v>
      </c>
    </row>
    <row r="63" spans="1:2" x14ac:dyDescent="0.25">
      <c r="A63" s="2" t="s">
        <v>19</v>
      </c>
      <c r="B63" s="3">
        <v>2.823</v>
      </c>
    </row>
    <row r="64" spans="1:2" x14ac:dyDescent="0.25">
      <c r="A64" s="2" t="s">
        <v>19</v>
      </c>
      <c r="B64" s="3">
        <v>2.8650000000000002</v>
      </c>
    </row>
    <row r="65" spans="1:2" x14ac:dyDescent="0.25">
      <c r="A65" s="2" t="s">
        <v>19</v>
      </c>
      <c r="B65" s="3">
        <v>4.3689999999999998</v>
      </c>
    </row>
    <row r="66" spans="1:2" x14ac:dyDescent="0.25">
      <c r="A66" s="2" t="s">
        <v>19</v>
      </c>
      <c r="B66" s="3">
        <v>6.3369999999999997</v>
      </c>
    </row>
    <row r="67" spans="1:2" x14ac:dyDescent="0.25">
      <c r="A67" s="2" t="s">
        <v>19</v>
      </c>
      <c r="B67" s="3">
        <v>6.3079999999999998</v>
      </c>
    </row>
    <row r="68" spans="1:2" x14ac:dyDescent="0.25">
      <c r="A68" s="2" t="s">
        <v>19</v>
      </c>
      <c r="B68" s="3">
        <v>3.4940000000000002</v>
      </c>
    </row>
    <row r="69" spans="1:2" x14ac:dyDescent="0.25">
      <c r="A69" s="2" t="s">
        <v>19</v>
      </c>
      <c r="B69" s="3">
        <v>10.539</v>
      </c>
    </row>
    <row r="70" spans="1:2" x14ac:dyDescent="0.25">
      <c r="A70" s="2" t="s">
        <v>19</v>
      </c>
      <c r="B70" s="3">
        <v>3.84</v>
      </c>
    </row>
    <row r="71" spans="1:2" x14ac:dyDescent="0.25">
      <c r="A71" s="2" t="s">
        <v>19</v>
      </c>
      <c r="B71" s="3">
        <v>5.1230000000000002</v>
      </c>
    </row>
    <row r="72" spans="1:2" x14ac:dyDescent="0.25">
      <c r="A72" s="2" t="s">
        <v>19</v>
      </c>
      <c r="B72" s="3">
        <v>5.4850000000000003</v>
      </c>
    </row>
    <row r="73" spans="1:2" x14ac:dyDescent="0.25">
      <c r="A73" s="2" t="s">
        <v>19</v>
      </c>
      <c r="B73" s="3">
        <v>-1.8939999999999999</v>
      </c>
    </row>
    <row r="74" spans="1:2" x14ac:dyDescent="0.25">
      <c r="A74" s="2" t="s">
        <v>19</v>
      </c>
      <c r="B74" s="3">
        <v>8.016</v>
      </c>
    </row>
    <row r="75" spans="1:2" x14ac:dyDescent="0.25">
      <c r="A75" s="2" t="s">
        <v>19</v>
      </c>
      <c r="B75" s="3">
        <v>2.31</v>
      </c>
    </row>
    <row r="76" spans="1:2" x14ac:dyDescent="0.25">
      <c r="A76" s="2" t="s">
        <v>19</v>
      </c>
      <c r="B76" s="3">
        <v>3.8820000000000001</v>
      </c>
    </row>
    <row r="77" spans="1:2" x14ac:dyDescent="0.25">
      <c r="A77" s="2" t="s">
        <v>19</v>
      </c>
      <c r="B77" s="3">
        <v>7.03</v>
      </c>
    </row>
    <row r="78" spans="1:2" x14ac:dyDescent="0.25">
      <c r="A78" s="2" t="s">
        <v>19</v>
      </c>
      <c r="B78" s="3">
        <v>7.7270000000000003</v>
      </c>
    </row>
    <row r="79" spans="1:2" x14ac:dyDescent="0.25">
      <c r="A79" s="2" t="s">
        <v>19</v>
      </c>
      <c r="B79" s="3">
        <v>0.105</v>
      </c>
    </row>
    <row r="80" spans="1:2" x14ac:dyDescent="0.25">
      <c r="A80" s="2" t="s">
        <v>19</v>
      </c>
      <c r="B80" s="3">
        <v>3.65</v>
      </c>
    </row>
    <row r="81" spans="1:2" x14ac:dyDescent="0.25">
      <c r="A81" s="2" t="s">
        <v>19</v>
      </c>
      <c r="B81" s="3">
        <v>4.5469999999999997</v>
      </c>
    </row>
    <row r="82" spans="1:2" x14ac:dyDescent="0.25">
      <c r="A82" s="2" t="s">
        <v>19</v>
      </c>
      <c r="B82" s="3">
        <v>4.9850000000000003</v>
      </c>
    </row>
    <row r="83" spans="1:2" x14ac:dyDescent="0.25">
      <c r="A83" s="2" t="s">
        <v>19</v>
      </c>
      <c r="B83" s="3">
        <v>5.1589999999999998</v>
      </c>
    </row>
    <row r="84" spans="1:2" x14ac:dyDescent="0.25">
      <c r="A84" s="2" t="s">
        <v>19</v>
      </c>
      <c r="B84" s="3">
        <v>4.76</v>
      </c>
    </row>
    <row r="85" spans="1:2" x14ac:dyDescent="0.25">
      <c r="A85" s="2" t="s">
        <v>19</v>
      </c>
      <c r="B85" s="3">
        <v>4.9340000000000002</v>
      </c>
    </row>
    <row r="86" spans="1:2" x14ac:dyDescent="0.25">
      <c r="A86" s="2" t="s">
        <v>19</v>
      </c>
      <c r="B86" s="3">
        <v>3.1059999999999999</v>
      </c>
    </row>
    <row r="87" spans="1:2" x14ac:dyDescent="0.25">
      <c r="A87" s="2" t="s">
        <v>19</v>
      </c>
      <c r="B87" s="3">
        <v>5.5979999999999999</v>
      </c>
    </row>
    <row r="88" spans="1:2" x14ac:dyDescent="0.25">
      <c r="A88" s="2" t="s">
        <v>19</v>
      </c>
      <c r="B88" s="3">
        <v>2.1619999999999999</v>
      </c>
    </row>
    <row r="89" spans="1:2" x14ac:dyDescent="0.25">
      <c r="A89" s="2" t="s">
        <v>19</v>
      </c>
      <c r="B89" s="3">
        <v>6.52</v>
      </c>
    </row>
    <row r="90" spans="1:2" x14ac:dyDescent="0.25">
      <c r="A90" s="2" t="s">
        <v>19</v>
      </c>
      <c r="B90" s="3">
        <v>7.0460000000000003</v>
      </c>
    </row>
    <row r="91" spans="1:2" x14ac:dyDescent="0.25">
      <c r="A91" s="2" t="s">
        <v>19</v>
      </c>
      <c r="B91" s="3">
        <v>1.7569999999999999</v>
      </c>
    </row>
    <row r="92" spans="1:2" x14ac:dyDescent="0.25">
      <c r="A92" s="2" t="s">
        <v>19</v>
      </c>
      <c r="B92" s="3">
        <v>1.8480000000000001</v>
      </c>
    </row>
    <row r="93" spans="1:2" x14ac:dyDescent="0.25">
      <c r="A93" s="2" t="s">
        <v>19</v>
      </c>
      <c r="B93" s="3">
        <v>1.0960000000000001</v>
      </c>
    </row>
    <row r="94" spans="1:2" x14ac:dyDescent="0.25">
      <c r="A94" s="2" t="s">
        <v>19</v>
      </c>
      <c r="B94" s="3">
        <v>2.145</v>
      </c>
    </row>
    <row r="95" spans="1:2" x14ac:dyDescent="0.25">
      <c r="A95" s="2" t="s">
        <v>19</v>
      </c>
      <c r="B95" s="3">
        <v>8.4350000000000005</v>
      </c>
    </row>
    <row r="96" spans="1:2" x14ac:dyDescent="0.25">
      <c r="A96" s="2" t="s">
        <v>19</v>
      </c>
      <c r="B96" s="3">
        <v>6.0990000000000002</v>
      </c>
    </row>
    <row r="97" spans="1:2" x14ac:dyDescent="0.25">
      <c r="A97" s="2" t="s">
        <v>19</v>
      </c>
      <c r="B97" s="3">
        <v>3.972</v>
      </c>
    </row>
    <row r="98" spans="1:2" x14ac:dyDescent="0.25">
      <c r="A98" s="2" t="s">
        <v>19</v>
      </c>
      <c r="B98" s="3">
        <v>2.4089999999999998</v>
      </c>
    </row>
    <row r="99" spans="1:2" x14ac:dyDescent="0.25">
      <c r="A99" s="2" t="s">
        <v>19</v>
      </c>
      <c r="B99" s="3">
        <v>0.56899999999999995</v>
      </c>
    </row>
    <row r="100" spans="1:2" x14ac:dyDescent="0.25">
      <c r="A100" s="2" t="s">
        <v>19</v>
      </c>
      <c r="B100" s="3">
        <v>7.0129999999999999</v>
      </c>
    </row>
    <row r="101" spans="1:2" x14ac:dyDescent="0.25">
      <c r="A101" s="2" t="s">
        <v>19</v>
      </c>
      <c r="B101" s="3">
        <v>2.5939999999999999</v>
      </c>
    </row>
  </sheetData>
  <pageMargins left="0.75" right="0.75" top="1" bottom="1" header="0.5" footer="0.5"/>
  <pageSetup paperSize="9" orientation="portrait" horizontalDpi="4294967293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A6" sqref="A6"/>
    </sheetView>
  </sheetViews>
  <sheetFormatPr defaultRowHeight="13.2" x14ac:dyDescent="0.25"/>
  <cols>
    <col min="1" max="1" width="104.88671875" bestFit="1" customWidth="1"/>
  </cols>
  <sheetData>
    <row r="1" spans="1:1" x14ac:dyDescent="0.25">
      <c r="A1" s="1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8" spans="1:1" x14ac:dyDescent="0.25">
      <c r="A8" t="s">
        <v>25</v>
      </c>
    </row>
    <row r="10" spans="1:1" x14ac:dyDescent="0.25">
      <c r="A10" s="12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A4" sqref="A4"/>
    </sheetView>
  </sheetViews>
  <sheetFormatPr defaultRowHeight="13.2" x14ac:dyDescent="0.25"/>
  <cols>
    <col min="1" max="1" width="15" bestFit="1" customWidth="1"/>
    <col min="2" max="2" width="16.6640625" bestFit="1" customWidth="1"/>
  </cols>
  <sheetData>
    <row r="1" spans="1:2" x14ac:dyDescent="0.25">
      <c r="A1" s="12" t="s">
        <v>32</v>
      </c>
      <c r="B1" s="12" t="s">
        <v>9</v>
      </c>
    </row>
    <row r="2" spans="1:2" x14ac:dyDescent="0.25">
      <c r="A2" t="s">
        <v>33</v>
      </c>
      <c r="B2">
        <v>0.04</v>
      </c>
    </row>
    <row r="3" spans="1:2" x14ac:dyDescent="0.25">
      <c r="A3" t="s">
        <v>34</v>
      </c>
      <c r="B3">
        <v>0.2</v>
      </c>
    </row>
    <row r="4" spans="1:2" x14ac:dyDescent="0.25">
      <c r="A4" t="s">
        <v>35</v>
      </c>
      <c r="B4">
        <v>0.22</v>
      </c>
    </row>
    <row r="5" spans="1:2" x14ac:dyDescent="0.25">
      <c r="A5" t="s">
        <v>36</v>
      </c>
      <c r="B5">
        <v>0.26</v>
      </c>
    </row>
    <row r="6" spans="1:2" x14ac:dyDescent="0.25">
      <c r="A6" t="s">
        <v>37</v>
      </c>
      <c r="B6">
        <v>0.18</v>
      </c>
    </row>
    <row r="7" spans="1:2" x14ac:dyDescent="0.25">
      <c r="A7" t="s">
        <v>38</v>
      </c>
      <c r="B7">
        <v>0.1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3.2" x14ac:dyDescent="0.25"/>
  <cols>
    <col min="1" max="1" width="38.33203125" bestFit="1" customWidth="1"/>
  </cols>
  <sheetData>
    <row r="1" spans="1:1" ht="409.2" x14ac:dyDescent="0.25">
      <c r="A1" s="13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Diets</vt:lpstr>
      <vt:lpstr>Exercise 9.3</vt:lpstr>
      <vt:lpstr>Diet B Histogram</vt:lpstr>
      <vt:lpstr>Exercise 9.6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Kaylie Watts</cp:lastModifiedBy>
  <dcterms:created xsi:type="dcterms:W3CDTF">2006-09-15T14:24:12Z</dcterms:created>
  <dcterms:modified xsi:type="dcterms:W3CDTF">2025-07-12T22:10:59Z</dcterms:modified>
</cp:coreProperties>
</file>