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2" windowWidth="15576" windowHeight="11736"/>
  </bookViews>
  <sheets>
    <sheet name="2012" sheetId="3" r:id="rId1"/>
    <sheet name="2011" sheetId="2" r:id="rId2"/>
  </sheets>
  <definedNames>
    <definedName name="_xlnm.Print_Area" localSheetId="1">'2011'!$A$3:$J$180</definedName>
    <definedName name="_xlnm.Print_Area" localSheetId="0">'2012'!$A$3:$J$180</definedName>
    <definedName name="_xlnm.Print_Titles" localSheetId="1">'2011'!$3:$9</definedName>
  </definedNames>
  <calcPr calcId="125725"/>
</workbook>
</file>

<file path=xl/calcChain.xml><?xml version="1.0" encoding="utf-8"?>
<calcChain xmlns="http://schemas.openxmlformats.org/spreadsheetml/2006/main">
  <c r="A178" i="3"/>
  <c r="A2"/>
  <c r="A2" i="2"/>
  <c r="A178"/>
</calcChain>
</file>

<file path=xl/sharedStrings.xml><?xml version="1.0" encoding="utf-8"?>
<sst xmlns="http://schemas.openxmlformats.org/spreadsheetml/2006/main" count="706" uniqueCount="355">
  <si>
    <t>West Midlands</t>
  </si>
  <si>
    <t>Cambridgeshire</t>
  </si>
  <si>
    <t>Cumbria</t>
  </si>
  <si>
    <t>Devon</t>
  </si>
  <si>
    <t>Dorset</t>
  </si>
  <si>
    <t>East Sussex</t>
  </si>
  <si>
    <t>Essex</t>
  </si>
  <si>
    <t>Gloucestershire</t>
  </si>
  <si>
    <t>Hampshire</t>
  </si>
  <si>
    <t>Hertfordshire</t>
  </si>
  <si>
    <t>Isle of Wight</t>
  </si>
  <si>
    <t>Kent</t>
  </si>
  <si>
    <t>Lancashire</t>
  </si>
  <si>
    <t>Leicestershire</t>
  </si>
  <si>
    <t>Lincolnshire</t>
  </si>
  <si>
    <t>Norfolk</t>
  </si>
  <si>
    <t>Northamptonshire</t>
  </si>
  <si>
    <t>Northumberland</t>
  </si>
  <si>
    <t>Nottinghamshire</t>
  </si>
  <si>
    <t>Shropshire</t>
  </si>
  <si>
    <t>Somerset</t>
  </si>
  <si>
    <t>Staffordshire</t>
  </si>
  <si>
    <t>Suffolk</t>
  </si>
  <si>
    <t>Surrey</t>
  </si>
  <si>
    <t>Warwickshire</t>
  </si>
  <si>
    <t>West Sussex</t>
  </si>
  <si>
    <t>Wiltshire</t>
  </si>
  <si>
    <t>Department for Transport statistics</t>
  </si>
  <si>
    <t>Telephone: 020 7944 6595</t>
  </si>
  <si>
    <t>Email: roadacc.stats@dft.gsi.gov.uk</t>
  </si>
  <si>
    <t>Buckinghamshire</t>
  </si>
  <si>
    <t>Derbyshire</t>
  </si>
  <si>
    <t>North Yorkshire</t>
  </si>
  <si>
    <t>Oxfordshire</t>
  </si>
  <si>
    <t>Worcestershire</t>
  </si>
  <si>
    <t>The figures in this table are National Statistics</t>
  </si>
  <si>
    <t>Region/Local Authority</t>
  </si>
  <si>
    <t>E06000047</t>
  </si>
  <si>
    <t>County Durham</t>
  </si>
  <si>
    <t>E06000005</t>
  </si>
  <si>
    <t>Darlington</t>
  </si>
  <si>
    <t>E08000020</t>
  </si>
  <si>
    <t>Gateshead</t>
  </si>
  <si>
    <t>E06000001</t>
  </si>
  <si>
    <t>Hartlepool</t>
  </si>
  <si>
    <t>E06000002</t>
  </si>
  <si>
    <t>Middlesbrough</t>
  </si>
  <si>
    <t>E08000021</t>
  </si>
  <si>
    <t>Newcastle upon Tyne</t>
  </si>
  <si>
    <t>E08000022</t>
  </si>
  <si>
    <t>North Tyneside</t>
  </si>
  <si>
    <t>E06000048</t>
  </si>
  <si>
    <t>E06000003</t>
  </si>
  <si>
    <t>Redcar and Cleveland</t>
  </si>
  <si>
    <t>E08000023</t>
  </si>
  <si>
    <t>South Tyneside</t>
  </si>
  <si>
    <t>E06000004</t>
  </si>
  <si>
    <t>Stockton-on-Tees</t>
  </si>
  <si>
    <t>E08000024</t>
  </si>
  <si>
    <t>Sunderland</t>
  </si>
  <si>
    <t>E12000001</t>
  </si>
  <si>
    <t>North East</t>
  </si>
  <si>
    <t>E06000008</t>
  </si>
  <si>
    <t>Blackburn with Darwen</t>
  </si>
  <si>
    <t>E06000009</t>
  </si>
  <si>
    <t>Blackpool</t>
  </si>
  <si>
    <t>E08000001</t>
  </si>
  <si>
    <t>Bolton</t>
  </si>
  <si>
    <t>E08000002</t>
  </si>
  <si>
    <t>Bury</t>
  </si>
  <si>
    <t>E06000049</t>
  </si>
  <si>
    <t>Cheshire East</t>
  </si>
  <si>
    <t>E06000050</t>
  </si>
  <si>
    <t>Cheshire West and Chester</t>
  </si>
  <si>
    <t>E10000006</t>
  </si>
  <si>
    <t>E06000006</t>
  </si>
  <si>
    <t>Halton</t>
  </si>
  <si>
    <t>E08000011</t>
  </si>
  <si>
    <t>Knowsley</t>
  </si>
  <si>
    <t>E10000017</t>
  </si>
  <si>
    <t>E08000012</t>
  </si>
  <si>
    <t>Liverpool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</si>
  <si>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</si>
  <si>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</si>
  <si>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</si>
  <si>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</si>
  <si>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</si>
  <si>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</si>
  <si>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</si>
  <si>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</si>
  <si>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E08000014</t>
  </si>
  <si>
    <t>Sefton</t>
  </si>
  <si>
    <t>E08000013</t>
  </si>
  <si>
    <t>St. Helens</t>
  </si>
  <si>
    <t>E08000007</t>
  </si>
  <si>
    <t>Stockport</t>
  </si>
  <si>
    <t>E08000008</t>
  </si>
  <si>
    <t>Tameside</t>
  </si>
  <si>
    <t>E08000009</t>
  </si>
  <si>
    <t>Trafford</t>
  </si>
  <si>
    <t>E06000007</t>
  </si>
  <si>
    <t>Warrington</t>
  </si>
  <si>
    <t>E08000010</t>
  </si>
  <si>
    <t>Wigan</t>
  </si>
  <si>
    <t>E08000015</t>
  </si>
  <si>
    <t>Wirral</t>
  </si>
  <si>
    <t>E12000002</t>
  </si>
  <si>
    <t>North West</t>
  </si>
  <si>
    <t>E08000016</t>
  </si>
  <si>
    <t>Barnsley</t>
  </si>
  <si>
    <t>E08000032</t>
  </si>
  <si>
    <t>Bradford</t>
  </si>
  <si>
    <t>E08000033</t>
  </si>
  <si>
    <t>Calderdale</t>
  </si>
  <si>
    <t>E08000017</t>
  </si>
  <si>
    <t>Doncaster</t>
  </si>
  <si>
    <t>E06000011</t>
  </si>
  <si>
    <t>East Riding of Yorkshire</t>
  </si>
  <si>
    <t>E06000010</t>
  </si>
  <si>
    <t>Kingston upon Hull, City of</t>
  </si>
  <si>
    <t>E08000034</t>
  </si>
  <si>
    <t>Kirklees</t>
  </si>
  <si>
    <t>E08000035</t>
  </si>
  <si>
    <t>Leeds</t>
  </si>
  <si>
    <t>E06000012</t>
  </si>
  <si>
    <t>North East Lincolnshire</t>
  </si>
  <si>
    <t>E06000013</t>
  </si>
  <si>
    <t>North Lincolnshire</t>
  </si>
  <si>
    <t>E10000023</t>
  </si>
  <si>
    <t>E08000018</t>
  </si>
  <si>
    <t>Rotherham</t>
  </si>
  <si>
    <t>E08000019</t>
  </si>
  <si>
    <t>Sheffield</t>
  </si>
  <si>
    <t>E08000036</t>
  </si>
  <si>
    <t>Wakefield</t>
  </si>
  <si>
    <t>E06000014</t>
  </si>
  <si>
    <t>York</t>
  </si>
  <si>
    <t>E12000003</t>
  </si>
  <si>
    <t>Yorkshire and The Humber</t>
  </si>
  <si>
    <t>E06000015</t>
  </si>
  <si>
    <t>Derby</t>
  </si>
  <si>
    <t>E10000007</t>
  </si>
  <si>
    <t>E06000016</t>
  </si>
  <si>
    <t>Leicester</t>
  </si>
  <si>
    <t>E10000018</t>
  </si>
  <si>
    <t>E10000019</t>
  </si>
  <si>
    <t>E10000021</t>
  </si>
  <si>
    <t>E06000018</t>
  </si>
  <si>
    <t>Nottingham</t>
  </si>
  <si>
    <t>E10000024</t>
  </si>
  <si>
    <t>E06000017</t>
  </si>
  <si>
    <t>Rutland</t>
  </si>
  <si>
    <t>E12000004</t>
  </si>
  <si>
    <t>East Midlands</t>
  </si>
  <si>
    <t>E08000025</t>
  </si>
  <si>
    <t>Birmingham</t>
  </si>
  <si>
    <t>E08000026</t>
  </si>
  <si>
    <t>Coventry</t>
  </si>
  <si>
    <t>E08000027</t>
  </si>
  <si>
    <t>Dudley</t>
  </si>
  <si>
    <t>E06000019</t>
  </si>
  <si>
    <t xml:space="preserve">Herefordshire, County of </t>
  </si>
  <si>
    <t>E08000028</t>
  </si>
  <si>
    <t>Sandwell</t>
  </si>
  <si>
    <t>E06000051</t>
  </si>
  <si>
    <t>E08000029</t>
  </si>
  <si>
    <t>Solihull</t>
  </si>
  <si>
    <t>E10000028</t>
  </si>
  <si>
    <t>E06000021</t>
  </si>
  <si>
    <t>Stoke-on-Trent</t>
  </si>
  <si>
    <t>E06000020</t>
  </si>
  <si>
    <t>Telford and Wrekin</t>
  </si>
  <si>
    <t>E08000030</t>
  </si>
  <si>
    <t>Walsall</t>
  </si>
  <si>
    <t>E10000031</t>
  </si>
  <si>
    <t>E08000031</t>
  </si>
  <si>
    <t>Wolverhampton</t>
  </si>
  <si>
    <t>E10000034</t>
  </si>
  <si>
    <t>E12000005</t>
  </si>
  <si>
    <t>E06000055</t>
  </si>
  <si>
    <t>Bedford</t>
  </si>
  <si>
    <t>E10000003</t>
  </si>
  <si>
    <t>E06000056</t>
  </si>
  <si>
    <t>Central Bedfordshire</t>
  </si>
  <si>
    <t>E10000012</t>
  </si>
  <si>
    <t>E10000015</t>
  </si>
  <si>
    <t>E06000032</t>
  </si>
  <si>
    <t>Luton</t>
  </si>
  <si>
    <t>E10000020</t>
  </si>
  <si>
    <t>E06000031</t>
  </si>
  <si>
    <t>Peterborough</t>
  </si>
  <si>
    <t>E06000033</t>
  </si>
  <si>
    <t>Southend-on-Sea</t>
  </si>
  <si>
    <t>E10000029</t>
  </si>
  <si>
    <t>E06000034</t>
  </si>
  <si>
    <t>Thurrock</t>
  </si>
  <si>
    <t>E12000006</t>
  </si>
  <si>
    <t>East of England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</si>
  <si>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</si>
  <si>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</si>
  <si>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</si>
  <si>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</si>
  <si>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</si>
  <si>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</si>
  <si>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</si>
  <si>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</si>
  <si>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</si>
  <si>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</si>
  <si>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</si>
  <si>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</si>
  <si>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</si>
  <si>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</si>
  <si>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</si>
  <si>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</si>
  <si>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</si>
  <si>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</si>
  <si>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</si>
  <si>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</si>
  <si>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</si>
  <si>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</si>
  <si>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</si>
  <si>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</si>
  <si>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</si>
  <si>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</si>
  <si>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</si>
  <si>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</si>
  <si>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</si>
  <si>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</si>
  <si>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</si>
  <si>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</si>
  <si>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</si>
  <si>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</si>
  <si>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</si>
  <si>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</si>
  <si>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</si>
  <si>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</si>
  <si>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</si>
  <si>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</si>
  <si>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</si>
  <si>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</si>
  <si>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</si>
  <si>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</si>
  <si>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</si>
  <si>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</si>
  <si>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</si>
  <si>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</si>
  <si>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</si>
  <si>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</si>
  <si>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</si>
  <si>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</si>
  <si>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</si>
  <si>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</si>
  <si>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</si>
  <si>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</si>
  <si>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</si>
  <si>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</si>
  <si>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</si>
  <si>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</si>
  <si>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</si>
  <si>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</si>
  <si>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</si>
  <si>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</si>
  <si>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</si>
  <si>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</si>
  <si>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E12000007</t>
  </si>
  <si>
    <t>E06000036</t>
  </si>
  <si>
    <t>Bracknell Forest</t>
  </si>
  <si>
    <t>E06000043</t>
  </si>
  <si>
    <t>Brighton and Hove</t>
  </si>
  <si>
    <t>E10000002</t>
  </si>
  <si>
    <t>E10000011</t>
  </si>
  <si>
    <t>E10000014</t>
  </si>
  <si>
    <t>E06000046</t>
  </si>
  <si>
    <t>E10000016</t>
  </si>
  <si>
    <t>E06000035</t>
  </si>
  <si>
    <t>Medway</t>
  </si>
  <si>
    <t>E06000042</t>
  </si>
  <si>
    <t>Milton Keynes</t>
  </si>
  <si>
    <t>E10000025</t>
  </si>
  <si>
    <t>E06000044</t>
  </si>
  <si>
    <t>Portsmouth</t>
  </si>
  <si>
    <t>E06000038</t>
  </si>
  <si>
    <t>Reading</t>
  </si>
  <si>
    <t>E06000039</t>
  </si>
  <si>
    <t>Slough</t>
  </si>
  <si>
    <t>E06000045</t>
  </si>
  <si>
    <t xml:space="preserve">Southampton </t>
  </si>
  <si>
    <t>E10000030</t>
  </si>
  <si>
    <t>E06000037</t>
  </si>
  <si>
    <t>West Berkshire</t>
  </si>
  <si>
    <t>E10000032</t>
  </si>
  <si>
    <t>E06000040</t>
  </si>
  <si>
    <t>Windsor and Maidenhead</t>
  </si>
  <si>
    <t>E06000041</t>
  </si>
  <si>
    <t>Wokingham</t>
  </si>
  <si>
    <t>E12000008</t>
  </si>
  <si>
    <t>South East</t>
  </si>
  <si>
    <t>E06000022</t>
  </si>
  <si>
    <t>Bath and North East Somerset</t>
  </si>
  <si>
    <t>E06000028</t>
  </si>
  <si>
    <t>Bournemouth</t>
  </si>
  <si>
    <t>E06000023</t>
  </si>
  <si>
    <t>Bristol, City of</t>
  </si>
  <si>
    <t>E06000052</t>
  </si>
  <si>
    <t>Cornwall</t>
  </si>
  <si>
    <t>E10000008</t>
  </si>
  <si>
    <t>E10000009</t>
  </si>
  <si>
    <t>E10000013</t>
  </si>
  <si>
    <t>E06000053</t>
  </si>
  <si>
    <t>Isles of Scilly</t>
  </si>
  <si>
    <t>E06000024</t>
  </si>
  <si>
    <t>North Somerset</t>
  </si>
  <si>
    <t>E06000026</t>
  </si>
  <si>
    <t>Plymouth</t>
  </si>
  <si>
    <t>E06000029</t>
  </si>
  <si>
    <t>Poole</t>
  </si>
  <si>
    <t>E10000027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</si>
  <si>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</si>
  <si>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</si>
  <si>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</si>
  <si>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</si>
  <si>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</si>
  <si>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</si>
  <si>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</si>
  <si>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E12000009</t>
  </si>
  <si>
    <t>South West</t>
  </si>
  <si>
    <t>E92000001</t>
  </si>
  <si>
    <t>ONS Code</t>
  </si>
  <si>
    <t>Motor</t>
  </si>
  <si>
    <t>Light</t>
  </si>
  <si>
    <t>cycle</t>
  </si>
  <si>
    <t>Car</t>
  </si>
  <si>
    <t>Bus</t>
  </si>
  <si>
    <t>goods</t>
  </si>
  <si>
    <t>HGV</t>
  </si>
  <si>
    <t>Van/</t>
  </si>
  <si>
    <t>Pedal</t>
  </si>
  <si>
    <t>Pedestrian</t>
  </si>
  <si>
    <t>RAS30045</t>
  </si>
  <si>
    <t>Rate per million population</t>
  </si>
  <si>
    <t>Reported casualty rate per million population by region, local authority and road user type,</t>
  </si>
  <si>
    <r>
      <t>All</t>
    </r>
    <r>
      <rPr>
        <u/>
        <vertAlign val="superscript"/>
        <sz val="8"/>
        <rFont val="Arial"/>
        <family val="2"/>
      </rPr>
      <t>1</t>
    </r>
  </si>
  <si>
    <r>
      <t>London</t>
    </r>
    <r>
      <rPr>
        <vertAlign val="superscript"/>
        <sz val="8"/>
        <rFont val="Arial"/>
        <family val="2"/>
      </rPr>
      <t>2</t>
    </r>
  </si>
  <si>
    <t>1  Includes occupants of other vehicles</t>
  </si>
  <si>
    <t>2  Includes London (Heathrow) Airport</t>
  </si>
  <si>
    <r>
      <t>England</t>
    </r>
    <r>
      <rPr>
        <vertAlign val="superscript"/>
        <sz val="8"/>
        <rFont val="Arial"/>
        <family val="2"/>
      </rPr>
      <t>2</t>
    </r>
  </si>
  <si>
    <t>Last updated: 27 September 2012</t>
  </si>
  <si>
    <t>Next update: September 2013</t>
  </si>
  <si>
    <t xml:space="preserve"> England, 2011</t>
  </si>
  <si>
    <t>or</t>
  </si>
  <si>
    <t>coach</t>
  </si>
  <si>
    <t>Source: DfT STATS19, ONS mid-year population estimates</t>
  </si>
  <si>
    <t xml:space="preserve"> England, 2012</t>
  </si>
  <si>
    <t>Last updated: 26 September 2013</t>
  </si>
  <si>
    <t>Next update: September 2014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</si>
</sst>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8"/>
      <name val="Arial"/>
    </font>
    <font>
      <sz val="10"/>
      <name val="Arial"/>
      <family val="2"/>
    </font>
    <font>
      <u/>
      <sz val="10"/>
      <name val="Arial"/>
      <family val="2"/>
    </font>
    <font>
      <u/>
      <sz val="12"/>
      <color indexed="12"/>
      <name val="Times New Roman"/>
    </font>
    <font>
      <sz val="8"/>
      <name val="Arial"/>
      <family val="2"/>
    </font>
    <font>
      <u/>
      <sz val="8"/>
      <color indexed="12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b/>
      <sz val="10"/>
      <color indexed="21"/>
      <name val="Arial"/>
      <family val="2"/>
    </font>
    <font>
      <u/>
      <vertAlign val="superscript"/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5" fillId="2" borderId="0" xfId="0" applyFont="1" applyFill="1"/>
    <xf numFmtId="1" fontId="5" fillId="0" borderId="0" xfId="0" applyNumberFormat="1" applyFont="1"/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Border="1"/>
    <xf numFmtId="0" fontId="6" fillId="0" borderId="0" xfId="1" applyFont="1" applyFill="1" applyBorder="1" applyAlignment="1" applyProtection="1"/>
    <xf numFmtId="0" fontId="7" fillId="0" borderId="0" xfId="0" applyFont="1"/>
    <xf numFmtId="0" fontId="5" fillId="0" borderId="0" xfId="0" applyFont="1"/>
    <xf numFmtId="0" fontId="8" fillId="3" borderId="0" xfId="0" applyFont="1" applyFill="1" applyBorder="1"/>
    <xf numFmtId="0" fontId="9" fillId="0" borderId="0" xfId="0" applyFont="1"/>
    <xf numFmtId="0" fontId="9" fillId="0" borderId="0" xfId="0" quotePrefix="1" applyFont="1" applyAlignment="1" applyProtection="1">
      <alignment horizontal="left"/>
    </xf>
    <xf numFmtId="0" fontId="5" fillId="0" borderId="1" xfId="0" applyFont="1" applyBorder="1"/>
    <xf numFmtId="0" fontId="5" fillId="0" borderId="1" xfId="0" applyFont="1" applyBorder="1" applyAlignment="1" applyProtection="1">
      <alignment horizontal="left"/>
    </xf>
    <xf numFmtId="1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 indent="1"/>
    </xf>
    <xf numFmtId="3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 indent="1"/>
    </xf>
    <xf numFmtId="3" fontId="5" fillId="0" borderId="0" xfId="0" applyNumberFormat="1" applyFont="1" applyBorder="1"/>
    <xf numFmtId="3" fontId="5" fillId="0" borderId="0" xfId="0" applyNumberFormat="1" applyFont="1" applyAlignment="1" applyProtection="1">
      <alignment horizontal="right"/>
    </xf>
    <xf numFmtId="3" fontId="5" fillId="0" borderId="0" xfId="0" applyNumberFormat="1" applyFont="1" applyAlignment="1">
      <alignment horizontal="right"/>
    </xf>
    <xf numFmtId="0" fontId="7" fillId="0" borderId="0" xfId="0" applyFont="1" applyAlignment="1" applyProtection="1">
      <alignment horizontal="right"/>
    </xf>
    <xf numFmtId="0" fontId="5" fillId="0" borderId="0" xfId="0" applyFont="1" applyBorder="1"/>
    <xf numFmtId="3" fontId="5" fillId="0" borderId="1" xfId="0" applyNumberFormat="1" applyFont="1" applyBorder="1"/>
    <xf numFmtId="0" fontId="2" fillId="0" borderId="1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right"/>
    </xf>
    <xf numFmtId="0" fontId="7" fillId="0" borderId="0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horizontal="right"/>
    </xf>
    <xf numFmtId="0" fontId="5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1" applyFont="1" applyAlignment="1" applyProtection="1"/>
    <xf numFmtId="0" fontId="5" fillId="4" borderId="0" xfId="0" applyFont="1" applyFill="1"/>
    <xf numFmtId="0" fontId="5" fillId="4" borderId="0" xfId="0" applyFont="1" applyFill="1" applyAlignment="1" applyProtection="1">
      <alignment horizontal="left" indent="1"/>
    </xf>
    <xf numFmtId="3" fontId="5" fillId="4" borderId="0" xfId="0" applyNumberFormat="1" applyFont="1" applyFill="1" applyAlignment="1">
      <alignment horizontal="right"/>
    </xf>
    <xf numFmtId="3" fontId="5" fillId="4" borderId="0" xfId="0" applyNumberFormat="1" applyFont="1" applyFill="1"/>
    <xf numFmtId="0" fontId="5" fillId="4" borderId="0" xfId="0" applyFont="1" applyFill="1" applyAlignment="1">
      <alignment horizontal="left" indent="1"/>
    </xf>
    <xf numFmtId="0" fontId="5" fillId="5" borderId="0" xfId="0" applyFont="1" applyFill="1"/>
    <xf numFmtId="0" fontId="5" fillId="5" borderId="0" xfId="0" applyFont="1" applyFill="1" applyAlignment="1">
      <alignment horizontal="left" indent="1"/>
    </xf>
    <xf numFmtId="3" fontId="5" fillId="5" borderId="0" xfId="0" applyNumberFormat="1" applyFont="1" applyFill="1" applyAlignment="1">
      <alignment horizontal="right"/>
    </xf>
    <xf numFmtId="3" fontId="5" fillId="5" borderId="0" xfId="0" applyNumberFormat="1" applyFont="1" applyFill="1"/>
    <xf numFmtId="0" fontId="5" fillId="5" borderId="0" xfId="0" applyFont="1" applyFill="1" applyAlignment="1" applyProtection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4"/>
  <sheetViews>
    <sheetView showGridLines="0" tabSelected="1" workbookViewId="0">
      <pane ySplit="9" topLeftCell="A10" activePane="bottomLeft" state="frozen"/>
      <selection pane="bottomLeft" activeCell="C60" sqref="C60"/>
    </sheetView>
  </sheetViews>
  <sheetFormatPr defaultColWidth="14.44140625" defaultRowHeight="13.2"/>
  <cols>
    <col min="1" max="1" width="8.44140625" style="1" customWidth="1"/>
    <col min="2" max="2" width="23.33203125" style="1" customWidth="1"/>
    <col min="3" max="3" width="8.88671875" style="2" customWidth="1"/>
    <col min="4" max="10" width="6.6640625" style="1" customWidth="1"/>
    <col min="11" max="16384" width="14.44140625" style="1"/>
  </cols>
  <sheetData>
    <row r="1" spans="1:10" ht="15" customHeight="1">
      <c r="A1" s="16" t="s">
        <v>27</v>
      </c>
    </row>
    <row r="2" spans="1:10" ht="15" customHeight="1">
      <c r="A2" s="13" t="str">
        <f>HYPERLINK("https://www.gov.uk/government/publications/reported-road-casualties-great-britain-annual-report-2012")</f>
        <v>https://www.gov.uk/government/publications/reported-road-casualties-great-britain-annual-report-2012</v>
      </c>
    </row>
    <row r="3" spans="1:10" ht="15" customHeight="1">
      <c r="A3" s="17" t="s">
        <v>338</v>
      </c>
    </row>
    <row r="4" spans="1:10" ht="15" customHeight="1">
      <c r="A4" s="18" t="s">
        <v>340</v>
      </c>
    </row>
    <row r="5" spans="1:10" ht="13.5" customHeight="1">
      <c r="A5" s="18" t="s">
        <v>352</v>
      </c>
    </row>
    <row r="6" spans="1:10" ht="15" customHeight="1">
      <c r="A6" s="19"/>
      <c r="B6" s="20"/>
      <c r="C6" s="21"/>
      <c r="D6" s="19"/>
      <c r="E6" s="19"/>
      <c r="F6" s="19"/>
      <c r="G6" s="5"/>
      <c r="H6" s="34"/>
      <c r="I6" s="5"/>
      <c r="J6" s="22" t="s">
        <v>339</v>
      </c>
    </row>
    <row r="7" spans="1:10" s="3" customFormat="1" ht="15" customHeight="1">
      <c r="A7" s="14"/>
      <c r="B7" s="14"/>
      <c r="C7" s="40"/>
      <c r="D7" s="40"/>
      <c r="E7" s="9"/>
      <c r="F7" s="9"/>
      <c r="G7" s="9" t="s">
        <v>332</v>
      </c>
      <c r="H7" s="9" t="s">
        <v>335</v>
      </c>
      <c r="I7" s="40"/>
      <c r="J7" s="40"/>
    </row>
    <row r="8" spans="1:10" s="3" customFormat="1" ht="10.5" customHeight="1">
      <c r="A8" s="14"/>
      <c r="B8" s="14"/>
      <c r="C8" s="37"/>
      <c r="D8" s="39" t="s">
        <v>336</v>
      </c>
      <c r="E8" s="9" t="s">
        <v>328</v>
      </c>
      <c r="F8" s="9"/>
      <c r="G8" s="9" t="s">
        <v>349</v>
      </c>
      <c r="H8" s="9" t="s">
        <v>329</v>
      </c>
      <c r="I8" s="9"/>
      <c r="J8" s="9"/>
    </row>
    <row r="9" spans="1:10" s="3" customFormat="1" ht="10.5" customHeight="1">
      <c r="A9" s="14" t="s">
        <v>327</v>
      </c>
      <c r="B9" s="23" t="s">
        <v>36</v>
      </c>
      <c r="C9" s="36" t="s">
        <v>337</v>
      </c>
      <c r="D9" s="38" t="s">
        <v>330</v>
      </c>
      <c r="E9" s="31" t="s">
        <v>330</v>
      </c>
      <c r="F9" s="31" t="s">
        <v>331</v>
      </c>
      <c r="G9" s="31" t="s">
        <v>350</v>
      </c>
      <c r="H9" s="31" t="s">
        <v>333</v>
      </c>
      <c r="I9" s="31" t="s">
        <v>334</v>
      </c>
      <c r="J9" s="31" t="s">
        <v>341</v>
      </c>
    </row>
    <row r="10" spans="1:10" s="3" customFormat="1" ht="18" customHeight="1">
      <c r="A10" s="15" t="s">
        <v>60</v>
      </c>
      <c r="B10" s="24" t="s">
        <v>61</v>
      </c>
      <c r="C10" s="29">
        <v>389.65380757865125</v>
      </c>
      <c r="D10" s="30">
        <v>234.40712290234444</v>
      </c>
      <c r="E10" s="30">
        <v>189.44706818173083</v>
      </c>
      <c r="F10" s="30">
        <v>1880.2525448543793</v>
      </c>
      <c r="G10" s="29">
        <v>174.46038327485962</v>
      </c>
      <c r="H10" s="29">
        <v>91.841479301082501</v>
      </c>
      <c r="I10" s="8">
        <v>21.135068458408107</v>
      </c>
      <c r="J10" s="8">
        <v>2996.9527074022694</v>
      </c>
    </row>
    <row r="11" spans="1:10" ht="11.25" customHeight="1">
      <c r="A11" s="15" t="s">
        <v>37</v>
      </c>
      <c r="B11" s="25" t="s">
        <v>38</v>
      </c>
      <c r="C11" s="26">
        <v>324.6828995155031</v>
      </c>
      <c r="D11" s="8">
        <v>132.20621058116294</v>
      </c>
      <c r="E11" s="8">
        <v>217.7514056630919</v>
      </c>
      <c r="F11" s="8">
        <v>2010.3120844253306</v>
      </c>
      <c r="G11" s="8">
        <v>141.92725547683668</v>
      </c>
      <c r="H11" s="8">
        <v>112.76412078981545</v>
      </c>
      <c r="I11" s="8">
        <v>27.218925707886488</v>
      </c>
      <c r="J11" s="8">
        <v>3001.8586637840526</v>
      </c>
    </row>
    <row r="12" spans="1:10" ht="11.25" customHeight="1">
      <c r="A12" s="15" t="s">
        <v>39</v>
      </c>
      <c r="B12" s="25" t="s">
        <v>40</v>
      </c>
      <c r="C12" s="26">
        <v>418.06020066889636</v>
      </c>
      <c r="D12" s="8">
        <v>342.04925509273335</v>
      </c>
      <c r="E12" s="8">
        <v>123.51778656126483</v>
      </c>
      <c r="F12" s="8">
        <v>2071.2982669504408</v>
      </c>
      <c r="G12" s="8">
        <v>199.5287321374278</v>
      </c>
      <c r="H12" s="8">
        <v>85.512313773183337</v>
      </c>
      <c r="I12" s="8">
        <v>9.5013681970203709</v>
      </c>
      <c r="J12" s="8">
        <v>3268.4706597750078</v>
      </c>
    </row>
    <row r="13" spans="1:10" ht="11.25" customHeight="1">
      <c r="A13" s="15" t="s">
        <v>41</v>
      </c>
      <c r="B13" s="25" t="s">
        <v>42</v>
      </c>
      <c r="C13" s="26">
        <v>379.70952221550516</v>
      </c>
      <c r="D13" s="8">
        <v>169.87004941219968</v>
      </c>
      <c r="E13" s="8">
        <v>229.82418449885839</v>
      </c>
      <c r="F13" s="8">
        <v>2448.1271827052306</v>
      </c>
      <c r="G13" s="8">
        <v>269.79360788996416</v>
      </c>
      <c r="H13" s="8">
        <v>134.89680394498208</v>
      </c>
      <c r="I13" s="8">
        <v>39.969423391105806</v>
      </c>
      <c r="J13" s="8">
        <v>3682.1831299056221</v>
      </c>
    </row>
    <row r="14" spans="1:10" ht="11.25" customHeight="1">
      <c r="A14" s="15" t="s">
        <v>43</v>
      </c>
      <c r="B14" s="25" t="s">
        <v>44</v>
      </c>
      <c r="C14" s="26">
        <v>357.77011643791064</v>
      </c>
      <c r="D14" s="8">
        <v>216.8303735987337</v>
      </c>
      <c r="E14" s="8">
        <v>130.09822415924023</v>
      </c>
      <c r="F14" s="8">
        <v>1539.4956525510092</v>
      </c>
      <c r="G14" s="8">
        <v>86.732149439493483</v>
      </c>
      <c r="H14" s="8">
        <v>10.841518679936685</v>
      </c>
      <c r="I14" s="8">
        <v>0</v>
      </c>
      <c r="J14" s="8">
        <v>2352.6095535462609</v>
      </c>
    </row>
    <row r="15" spans="1:10" ht="11.25" customHeight="1">
      <c r="A15" s="15" t="s">
        <v>45</v>
      </c>
      <c r="B15" s="25" t="s">
        <v>46</v>
      </c>
      <c r="C15" s="26">
        <v>562.18647292855906</v>
      </c>
      <c r="D15" s="8">
        <v>302.71579311537795</v>
      </c>
      <c r="E15" s="8">
        <v>230.64060427838319</v>
      </c>
      <c r="F15" s="8">
        <v>1693.7669376693766</v>
      </c>
      <c r="G15" s="8">
        <v>158.56541544138844</v>
      </c>
      <c r="H15" s="8">
        <v>64.867669953295277</v>
      </c>
      <c r="I15" s="8">
        <v>36.037594418497378</v>
      </c>
      <c r="J15" s="8">
        <v>3048.7804878048778</v>
      </c>
    </row>
    <row r="16" spans="1:10" ht="11.25" customHeight="1">
      <c r="A16" s="15" t="s">
        <v>47</v>
      </c>
      <c r="B16" s="25" t="s">
        <v>48</v>
      </c>
      <c r="C16" s="26">
        <v>630.21788544196681</v>
      </c>
      <c r="D16" s="8">
        <v>339.89279214847647</v>
      </c>
      <c r="E16" s="8">
        <v>155.78419640138506</v>
      </c>
      <c r="F16" s="8">
        <v>1784.4371587795015</v>
      </c>
      <c r="G16" s="8">
        <v>304.48729296634349</v>
      </c>
      <c r="H16" s="8">
        <v>77.89209820069253</v>
      </c>
      <c r="I16" s="8">
        <v>3.5405499182132965</v>
      </c>
      <c r="J16" s="8">
        <v>3299.7925237747922</v>
      </c>
    </row>
    <row r="17" spans="1:10" ht="11.25" customHeight="1">
      <c r="A17" s="15" t="s">
        <v>49</v>
      </c>
      <c r="B17" s="25" t="s">
        <v>50</v>
      </c>
      <c r="C17" s="26">
        <v>397.12875907191011</v>
      </c>
      <c r="D17" s="8">
        <v>317.7030072575281</v>
      </c>
      <c r="E17" s="8">
        <v>188.6361605591573</v>
      </c>
      <c r="F17" s="8">
        <v>1811.8999632655898</v>
      </c>
      <c r="G17" s="8">
        <v>119.13862772157303</v>
      </c>
      <c r="H17" s="8">
        <v>99.282189767977528</v>
      </c>
      <c r="I17" s="8">
        <v>9.9282189767977531</v>
      </c>
      <c r="J17" s="8">
        <v>2948.6810361089324</v>
      </c>
    </row>
    <row r="18" spans="1:10" ht="11.25" customHeight="1">
      <c r="A18" s="15" t="s">
        <v>51</v>
      </c>
      <c r="B18" s="25" t="s">
        <v>17</v>
      </c>
      <c r="C18" s="26">
        <v>275.21542724822535</v>
      </c>
      <c r="D18" s="8">
        <v>183.47695149881687</v>
      </c>
      <c r="E18" s="8">
        <v>246.74486580875373</v>
      </c>
      <c r="F18" s="8">
        <v>2350.4030166141542</v>
      </c>
      <c r="G18" s="8">
        <v>120.20903718888003</v>
      </c>
      <c r="H18" s="8">
        <v>142.35280719735792</v>
      </c>
      <c r="I18" s="8">
        <v>44.287540016955802</v>
      </c>
      <c r="J18" s="8">
        <v>3381.6700198661251</v>
      </c>
    </row>
    <row r="19" spans="1:10" ht="11.25" customHeight="1">
      <c r="A19" s="15" t="s">
        <v>52</v>
      </c>
      <c r="B19" s="25" t="s">
        <v>53</v>
      </c>
      <c r="C19" s="26">
        <v>355.56082312330551</v>
      </c>
      <c r="D19" s="8">
        <v>155.55786011644616</v>
      </c>
      <c r="E19" s="8">
        <v>125.92779152283737</v>
      </c>
      <c r="F19" s="8">
        <v>1651.8763240936903</v>
      </c>
      <c r="G19" s="8">
        <v>111.11275722603297</v>
      </c>
      <c r="H19" s="8">
        <v>44.445102890413189</v>
      </c>
      <c r="I19" s="8">
        <v>0</v>
      </c>
      <c r="J19" s="8">
        <v>2444.4806589727255</v>
      </c>
    </row>
    <row r="20" spans="1:10" ht="11.25" customHeight="1">
      <c r="A20" s="15" t="s">
        <v>54</v>
      </c>
      <c r="B20" s="25" t="s">
        <v>55</v>
      </c>
      <c r="C20" s="26">
        <v>390.76185086371845</v>
      </c>
      <c r="D20" s="8">
        <v>303.17729808391948</v>
      </c>
      <c r="E20" s="8">
        <v>141.4827391058291</v>
      </c>
      <c r="F20" s="8">
        <v>1111.6500929743713</v>
      </c>
      <c r="G20" s="8">
        <v>235.8045651763818</v>
      </c>
      <c r="H20" s="8">
        <v>13.474546581507532</v>
      </c>
      <c r="I20" s="8">
        <v>33.686366453768827</v>
      </c>
      <c r="J20" s="8">
        <v>2263.7238256932656</v>
      </c>
    </row>
    <row r="21" spans="1:10" ht="11.25" customHeight="1">
      <c r="A21" s="15" t="s">
        <v>56</v>
      </c>
      <c r="B21" s="25" t="s">
        <v>57</v>
      </c>
      <c r="C21" s="26">
        <v>244.27512655530492</v>
      </c>
      <c r="D21" s="8">
        <v>317.03793021007664</v>
      </c>
      <c r="E21" s="8">
        <v>176.70966601873124</v>
      </c>
      <c r="F21" s="8">
        <v>1548.8082492229973</v>
      </c>
      <c r="G21" s="8">
        <v>119.53889171855347</v>
      </c>
      <c r="H21" s="8">
        <v>72.762803654771687</v>
      </c>
      <c r="I21" s="8">
        <v>15.592029354593931</v>
      </c>
      <c r="J21" s="8">
        <v>2499.922039853227</v>
      </c>
    </row>
    <row r="22" spans="1:10" ht="11.25" customHeight="1">
      <c r="A22" s="15" t="s">
        <v>58</v>
      </c>
      <c r="B22" s="25" t="s">
        <v>59</v>
      </c>
      <c r="C22" s="26">
        <v>427.93470731804615</v>
      </c>
      <c r="D22" s="8">
        <v>235.72674555655084</v>
      </c>
      <c r="E22" s="8">
        <v>166.82200454771291</v>
      </c>
      <c r="F22" s="8">
        <v>1726.2450905372029</v>
      </c>
      <c r="G22" s="8">
        <v>199.46109239400454</v>
      </c>
      <c r="H22" s="8">
        <v>94.290698222620335</v>
      </c>
      <c r="I22" s="8">
        <v>7.2531306325092562</v>
      </c>
      <c r="J22" s="8">
        <v>2872.2397304736655</v>
      </c>
    </row>
    <row r="23" spans="1:10" ht="15" customHeight="1">
      <c r="A23" s="15" t="s">
        <v>106</v>
      </c>
      <c r="B23" s="24" t="s">
        <v>107</v>
      </c>
      <c r="C23" s="26">
        <v>445.48981788980399</v>
      </c>
      <c r="D23" s="8">
        <v>277.51361912907305</v>
      </c>
      <c r="E23" s="8">
        <v>253.51701930611151</v>
      </c>
      <c r="F23" s="8">
        <v>1920.998394062846</v>
      </c>
      <c r="G23" s="8">
        <v>80.176874702600969</v>
      </c>
      <c r="H23" s="8">
        <v>51.945580793234427</v>
      </c>
      <c r="I23" s="8">
        <v>17.362245754260421</v>
      </c>
      <c r="J23" s="8">
        <v>3078.1991314077804</v>
      </c>
    </row>
    <row r="24" spans="1:10" ht="11.25" customHeight="1">
      <c r="A24" s="15" t="s">
        <v>62</v>
      </c>
      <c r="B24" s="25" t="s">
        <v>63</v>
      </c>
      <c r="C24" s="26">
        <v>805.61629646679705</v>
      </c>
      <c r="D24" s="8">
        <v>148.93746657369357</v>
      </c>
      <c r="E24" s="8">
        <v>291.10504830312834</v>
      </c>
      <c r="F24" s="8">
        <v>2890.7408284985072</v>
      </c>
      <c r="G24" s="8">
        <v>47.389193909811588</v>
      </c>
      <c r="H24" s="8">
        <v>81.238618131105582</v>
      </c>
      <c r="I24" s="8">
        <v>6.7698848442587982</v>
      </c>
      <c r="J24" s="8">
        <v>4319.1865306371137</v>
      </c>
    </row>
    <row r="25" spans="1:10" ht="11.25" customHeight="1">
      <c r="A25" s="15" t="s">
        <v>64</v>
      </c>
      <c r="B25" s="25" t="s">
        <v>65</v>
      </c>
      <c r="C25" s="26">
        <v>831.12638755846069</v>
      </c>
      <c r="D25" s="8">
        <v>528.25829717698764</v>
      </c>
      <c r="E25" s="8">
        <v>380.34597396743112</v>
      </c>
      <c r="F25" s="8">
        <v>2366.5971713529048</v>
      </c>
      <c r="G25" s="8">
        <v>98.608215473037703</v>
      </c>
      <c r="H25" s="8">
        <v>84.521327548318027</v>
      </c>
      <c r="I25" s="8">
        <v>0</v>
      </c>
      <c r="J25" s="8">
        <v>4359.8918127007382</v>
      </c>
    </row>
    <row r="26" spans="1:10" ht="11.25" customHeight="1">
      <c r="A26" s="15" t="s">
        <v>66</v>
      </c>
      <c r="B26" s="25" t="s">
        <v>67</v>
      </c>
      <c r="C26" s="26">
        <v>455.22323860866572</v>
      </c>
      <c r="D26" s="8">
        <v>218.65053193014651</v>
      </c>
      <c r="E26" s="8">
        <v>222.23496687982106</v>
      </c>
      <c r="F26" s="8">
        <v>1394.3451954233933</v>
      </c>
      <c r="G26" s="8">
        <v>89.61087374186333</v>
      </c>
      <c r="H26" s="8">
        <v>46.59765434576893</v>
      </c>
      <c r="I26" s="8">
        <v>3.5844349496745331</v>
      </c>
      <c r="J26" s="8">
        <v>2476.8445502251025</v>
      </c>
    </row>
    <row r="27" spans="1:10" ht="11.25" customHeight="1">
      <c r="A27" s="15" t="s">
        <v>68</v>
      </c>
      <c r="B27" s="25" t="s">
        <v>69</v>
      </c>
      <c r="C27" s="26">
        <v>418.90665363401519</v>
      </c>
      <c r="D27" s="8">
        <v>209.45332681700759</v>
      </c>
      <c r="E27" s="8">
        <v>225.56512118754665</v>
      </c>
      <c r="F27" s="8">
        <v>1374.8731196193319</v>
      </c>
      <c r="G27" s="8">
        <v>48.335383111617141</v>
      </c>
      <c r="H27" s="8">
        <v>37.594186864591109</v>
      </c>
      <c r="I27" s="8">
        <v>26.852990617565077</v>
      </c>
      <c r="J27" s="8">
        <v>2368.43377246924</v>
      </c>
    </row>
    <row r="28" spans="1:10" ht="11.25" customHeight="1">
      <c r="A28" s="15" t="s">
        <v>70</v>
      </c>
      <c r="B28" s="25" t="s">
        <v>71</v>
      </c>
      <c r="C28" s="26">
        <v>309.01850349056554</v>
      </c>
      <c r="D28" s="8">
        <v>395.00626098359248</v>
      </c>
      <c r="E28" s="8">
        <v>335.88967770713646</v>
      </c>
      <c r="F28" s="8">
        <v>2912.8352850762876</v>
      </c>
      <c r="G28" s="8">
        <v>24.184056794913825</v>
      </c>
      <c r="H28" s="8">
        <v>115.54604913125495</v>
      </c>
      <c r="I28" s="8">
        <v>53.742348433141835</v>
      </c>
      <c r="J28" s="8">
        <v>4178.4675906767779</v>
      </c>
    </row>
    <row r="29" spans="1:10" ht="11.25" customHeight="1">
      <c r="A29" s="15" t="s">
        <v>72</v>
      </c>
      <c r="B29" s="25" t="s">
        <v>73</v>
      </c>
      <c r="C29" s="26">
        <v>333.1314354936402</v>
      </c>
      <c r="D29" s="8">
        <v>302.84675953967292</v>
      </c>
      <c r="E29" s="8">
        <v>399.75772259236828</v>
      </c>
      <c r="F29" s="8">
        <v>2483.3434282253179</v>
      </c>
      <c r="G29" s="8">
        <v>72.68322228952151</v>
      </c>
      <c r="H29" s="8">
        <v>84.797092671108416</v>
      </c>
      <c r="I29" s="8">
        <v>42.398546335554208</v>
      </c>
      <c r="J29" s="8">
        <v>3728.0436099333738</v>
      </c>
    </row>
    <row r="30" spans="1:10" ht="11.25" customHeight="1">
      <c r="A30" s="15" t="s">
        <v>74</v>
      </c>
      <c r="B30" s="25" t="s">
        <v>2</v>
      </c>
      <c r="C30" s="26">
        <v>364.65345899852537</v>
      </c>
      <c r="D30" s="8">
        <v>218.39135731230365</v>
      </c>
      <c r="E30" s="8">
        <v>322.57805988331091</v>
      </c>
      <c r="F30" s="8">
        <v>2324.1649035070845</v>
      </c>
      <c r="G30" s="8">
        <v>62.111303455792779</v>
      </c>
      <c r="H30" s="8">
        <v>46.082579983330128</v>
      </c>
      <c r="I30" s="8">
        <v>40.071808681156632</v>
      </c>
      <c r="J30" s="8">
        <v>3420.1288709367186</v>
      </c>
    </row>
    <row r="31" spans="1:10" ht="11.25" customHeight="1">
      <c r="A31" s="15" t="s">
        <v>75</v>
      </c>
      <c r="B31" s="25" t="s">
        <v>76</v>
      </c>
      <c r="C31" s="26">
        <v>429.62161474079494</v>
      </c>
      <c r="D31" s="8">
        <v>246.63463068453044</v>
      </c>
      <c r="E31" s="8">
        <v>302.32632148426313</v>
      </c>
      <c r="F31" s="8">
        <v>1861.6936638767781</v>
      </c>
      <c r="G31" s="8">
        <v>71.603602456799166</v>
      </c>
      <c r="H31" s="8">
        <v>39.7797791426662</v>
      </c>
      <c r="I31" s="8">
        <v>23.867867485599721</v>
      </c>
      <c r="J31" s="8">
        <v>2999.3953473570314</v>
      </c>
    </row>
    <row r="32" spans="1:10" ht="11.25" customHeight="1">
      <c r="A32" s="15" t="s">
        <v>77</v>
      </c>
      <c r="B32" s="25" t="s">
        <v>78</v>
      </c>
      <c r="C32" s="26">
        <v>363.17289770858457</v>
      </c>
      <c r="D32" s="8">
        <v>274.09275298761099</v>
      </c>
      <c r="E32" s="8">
        <v>102.78478237035412</v>
      </c>
      <c r="F32" s="8">
        <v>2350.3453568687642</v>
      </c>
      <c r="G32" s="8">
        <v>137.0463764938055</v>
      </c>
      <c r="H32" s="8">
        <v>102.78478237035412</v>
      </c>
      <c r="I32" s="8">
        <v>6.8523188246902746</v>
      </c>
      <c r="J32" s="8">
        <v>3364.4885429229248</v>
      </c>
    </row>
    <row r="33" spans="1:10" ht="11.25" customHeight="1">
      <c r="A33" s="15" t="s">
        <v>79</v>
      </c>
      <c r="B33" s="25" t="s">
        <v>12</v>
      </c>
      <c r="C33" s="26">
        <v>451.53867543553071</v>
      </c>
      <c r="D33" s="8">
        <v>329.08750921572579</v>
      </c>
      <c r="E33" s="8">
        <v>353.74781352388089</v>
      </c>
      <c r="F33" s="8">
        <v>2256.8430218566828</v>
      </c>
      <c r="G33" s="8">
        <v>82.484466134174156</v>
      </c>
      <c r="H33" s="8">
        <v>56.123451184077261</v>
      </c>
      <c r="I33" s="8">
        <v>18.707817061359087</v>
      </c>
      <c r="J33" s="8">
        <v>3600.4044289906533</v>
      </c>
    </row>
    <row r="34" spans="1:10" ht="11.25" customHeight="1">
      <c r="A34" s="15" t="s">
        <v>80</v>
      </c>
      <c r="B34" s="25" t="s">
        <v>81</v>
      </c>
      <c r="C34" s="26">
        <v>760.07579467308221</v>
      </c>
      <c r="D34" s="8">
        <v>327.87583299623157</v>
      </c>
      <c r="E34" s="8">
        <v>227.80983201686217</v>
      </c>
      <c r="F34" s="8">
        <v>2746.4923673060957</v>
      </c>
      <c r="G34" s="8">
        <v>240.58421512061147</v>
      </c>
      <c r="H34" s="8">
        <v>44.710340863122482</v>
      </c>
      <c r="I34" s="8">
        <v>2.1290638506248802</v>
      </c>
      <c r="J34" s="8">
        <v>4390.1296599885027</v>
      </c>
    </row>
    <row r="35" spans="1:10" ht="11.25" customHeight="1">
      <c r="A35" s="15" t="s">
        <v>82</v>
      </c>
      <c r="B35" s="25" t="s">
        <v>83</v>
      </c>
      <c r="C35" s="26">
        <v>595.17749602562401</v>
      </c>
      <c r="D35" s="8">
        <v>391.56414212212104</v>
      </c>
      <c r="E35" s="8">
        <v>195.78207106106052</v>
      </c>
      <c r="F35" s="8">
        <v>1670.0210661508461</v>
      </c>
      <c r="G35" s="8">
        <v>99.848856241140865</v>
      </c>
      <c r="H35" s="8">
        <v>37.198593501601501</v>
      </c>
      <c r="I35" s="8">
        <v>1.9578207106106051</v>
      </c>
      <c r="J35" s="8">
        <v>3022.8751771827742</v>
      </c>
    </row>
    <row r="36" spans="1:10" ht="11.25" customHeight="1">
      <c r="A36" s="15" t="s">
        <v>84</v>
      </c>
      <c r="B36" s="25" t="s">
        <v>85</v>
      </c>
      <c r="C36" s="26">
        <v>482.5677919203099</v>
      </c>
      <c r="D36" s="8">
        <v>106.25345877144439</v>
      </c>
      <c r="E36" s="8">
        <v>146.09850581073604</v>
      </c>
      <c r="F36" s="8">
        <v>1226.3420033204206</v>
      </c>
      <c r="G36" s="8">
        <v>39.845047039291643</v>
      </c>
      <c r="H36" s="8">
        <v>35.417819590481464</v>
      </c>
      <c r="I36" s="8">
        <v>13.281682346430548</v>
      </c>
      <c r="J36" s="8">
        <v>2054.2335362479248</v>
      </c>
    </row>
    <row r="37" spans="1:10" ht="11.25" customHeight="1">
      <c r="A37" s="15" t="s">
        <v>86</v>
      </c>
      <c r="B37" s="25" t="s">
        <v>87</v>
      </c>
      <c r="C37" s="26">
        <v>462.22054523158198</v>
      </c>
      <c r="D37" s="8">
        <v>94.330723516649385</v>
      </c>
      <c r="E37" s="8">
        <v>155.64569380247147</v>
      </c>
      <c r="F37" s="8">
        <v>1179.1340439581172</v>
      </c>
      <c r="G37" s="8">
        <v>42.448825582492219</v>
      </c>
      <c r="H37" s="8">
        <v>51.881897934157159</v>
      </c>
      <c r="I37" s="8">
        <v>28.299217054994813</v>
      </c>
      <c r="J37" s="8">
        <v>2023.3940194321292</v>
      </c>
    </row>
    <row r="38" spans="1:10" ht="11.25" customHeight="1">
      <c r="A38" s="15" t="s">
        <v>88</v>
      </c>
      <c r="B38" s="25" t="s">
        <v>89</v>
      </c>
      <c r="C38" s="26">
        <v>392.26437775481367</v>
      </c>
      <c r="D38" s="8">
        <v>215.11272328489784</v>
      </c>
      <c r="E38" s="8">
        <v>160.28006832992386</v>
      </c>
      <c r="F38" s="8">
        <v>1493.1353733892909</v>
      </c>
      <c r="G38" s="8">
        <v>29.525275744985976</v>
      </c>
      <c r="H38" s="8">
        <v>29.525275744985976</v>
      </c>
      <c r="I38" s="8">
        <v>21.089482674989984</v>
      </c>
      <c r="J38" s="8">
        <v>2370.4578526688742</v>
      </c>
    </row>
    <row r="39" spans="1:10" ht="11.25" customHeight="1">
      <c r="A39" s="15" t="s">
        <v>90</v>
      </c>
      <c r="B39" s="25" t="s">
        <v>91</v>
      </c>
      <c r="C39" s="26">
        <v>409.21164645575215</v>
      </c>
      <c r="D39" s="8">
        <v>303.25505942703057</v>
      </c>
      <c r="E39" s="8">
        <v>175.37641990960805</v>
      </c>
      <c r="F39" s="8">
        <v>1761.0715499256476</v>
      </c>
      <c r="G39" s="8">
        <v>73.073508295670024</v>
      </c>
      <c r="H39" s="8">
        <v>29.229403318268009</v>
      </c>
      <c r="I39" s="8">
        <v>14.614701659134004</v>
      </c>
      <c r="J39" s="8">
        <v>2791.4080168945948</v>
      </c>
    </row>
    <row r="40" spans="1:10" ht="11.25" customHeight="1">
      <c r="A40" s="15" t="s">
        <v>92</v>
      </c>
      <c r="B40" s="25" t="s">
        <v>93</v>
      </c>
      <c r="C40" s="26">
        <v>442.89494304825286</v>
      </c>
      <c r="D40" s="8">
        <v>176.02234916020305</v>
      </c>
      <c r="E40" s="8">
        <v>181.70048945569349</v>
      </c>
      <c r="F40" s="8">
        <v>1907.8551392847814</v>
      </c>
      <c r="G40" s="8">
        <v>107.88466561431801</v>
      </c>
      <c r="H40" s="8">
        <v>68.137683545885054</v>
      </c>
      <c r="I40" s="8">
        <v>5.6781402954904214</v>
      </c>
      <c r="J40" s="8">
        <v>2895.8515507001148</v>
      </c>
    </row>
    <row r="41" spans="1:10" ht="11.25" customHeight="1">
      <c r="A41" s="15" t="s">
        <v>94</v>
      </c>
      <c r="B41" s="25" t="s">
        <v>95</v>
      </c>
      <c r="C41" s="26">
        <v>309.97157419768433</v>
      </c>
      <c r="D41" s="8">
        <v>193.73223387355273</v>
      </c>
      <c r="E41" s="8">
        <v>105.67212756739239</v>
      </c>
      <c r="F41" s="8">
        <v>958.0939566110244</v>
      </c>
      <c r="G41" s="8">
        <v>81.015297801667501</v>
      </c>
      <c r="H41" s="8">
        <v>49.313659531449787</v>
      </c>
      <c r="I41" s="8">
        <v>0</v>
      </c>
      <c r="J41" s="8">
        <v>1704.843658087264</v>
      </c>
    </row>
    <row r="42" spans="1:10" ht="11.25" customHeight="1">
      <c r="A42" s="15" t="s">
        <v>96</v>
      </c>
      <c r="B42" s="25" t="s">
        <v>97</v>
      </c>
      <c r="C42" s="26">
        <v>395.02181700954867</v>
      </c>
      <c r="D42" s="8">
        <v>158.91682293487588</v>
      </c>
      <c r="E42" s="8">
        <v>181.61922621128673</v>
      </c>
      <c r="F42" s="8">
        <v>1080.6343959571561</v>
      </c>
      <c r="G42" s="8">
        <v>108.97153572677205</v>
      </c>
      <c r="H42" s="8">
        <v>36.323845242257349</v>
      </c>
      <c r="I42" s="8">
        <v>4.5404806552821686</v>
      </c>
      <c r="J42" s="8">
        <v>1984.1900463583077</v>
      </c>
    </row>
    <row r="43" spans="1:10" ht="11.25" customHeight="1">
      <c r="A43" s="15" t="s">
        <v>98</v>
      </c>
      <c r="B43" s="25" t="s">
        <v>99</v>
      </c>
      <c r="C43" s="26">
        <v>275.75219069795941</v>
      </c>
      <c r="D43" s="8">
        <v>288.88324739786225</v>
      </c>
      <c r="E43" s="8">
        <v>144.44162369893112</v>
      </c>
      <c r="F43" s="8">
        <v>1133.647895091611</v>
      </c>
      <c r="G43" s="8">
        <v>21.885094499838051</v>
      </c>
      <c r="H43" s="8">
        <v>4.3770188999676103</v>
      </c>
      <c r="I43" s="8">
        <v>4.3770188999676103</v>
      </c>
      <c r="J43" s="8">
        <v>1895.2491836859751</v>
      </c>
    </row>
    <row r="44" spans="1:10" ht="11.25" customHeight="1">
      <c r="A44" s="15" t="s">
        <v>100</v>
      </c>
      <c r="B44" s="25" t="s">
        <v>101</v>
      </c>
      <c r="C44" s="26">
        <v>383.00630487301868</v>
      </c>
      <c r="D44" s="8">
        <v>500.85439868010133</v>
      </c>
      <c r="E44" s="8">
        <v>407.55799108282758</v>
      </c>
      <c r="F44" s="8">
        <v>2548.4650285781627</v>
      </c>
      <c r="G44" s="8">
        <v>54.013709661579554</v>
      </c>
      <c r="H44" s="8">
        <v>88.386070355312</v>
      </c>
      <c r="I44" s="8">
        <v>63.834384145503115</v>
      </c>
      <c r="J44" s="8">
        <v>4060.8488991023905</v>
      </c>
    </row>
    <row r="45" spans="1:10" ht="11.25" customHeight="1">
      <c r="A45" s="15" t="s">
        <v>102</v>
      </c>
      <c r="B45" s="25" t="s">
        <v>103</v>
      </c>
      <c r="C45" s="26">
        <v>279.28578152948188</v>
      </c>
      <c r="D45" s="8">
        <v>188.28254934571814</v>
      </c>
      <c r="E45" s="8">
        <v>203.97276179119464</v>
      </c>
      <c r="F45" s="8">
        <v>1026.1398939341639</v>
      </c>
      <c r="G45" s="8">
        <v>40.794552358238931</v>
      </c>
      <c r="H45" s="8">
        <v>28.242382401857721</v>
      </c>
      <c r="I45" s="8">
        <v>0</v>
      </c>
      <c r="J45" s="8">
        <v>1798.0983462516083</v>
      </c>
    </row>
    <row r="46" spans="1:10" ht="11.25" customHeight="1">
      <c r="A46" s="15" t="s">
        <v>104</v>
      </c>
      <c r="B46" s="25" t="s">
        <v>105</v>
      </c>
      <c r="C46" s="26">
        <v>352.87247563462398</v>
      </c>
      <c r="D46" s="8">
        <v>231.08463006161216</v>
      </c>
      <c r="E46" s="8">
        <v>206.10250789278922</v>
      </c>
      <c r="F46" s="8">
        <v>1402.1216067251873</v>
      </c>
      <c r="G46" s="8">
        <v>59.332540150954479</v>
      </c>
      <c r="H46" s="8">
        <v>24.982122168822936</v>
      </c>
      <c r="I46" s="8">
        <v>0</v>
      </c>
      <c r="J46" s="8">
        <v>2292.1097089895043</v>
      </c>
    </row>
    <row r="47" spans="1:10" ht="15" customHeight="1">
      <c r="A47" s="15" t="s">
        <v>137</v>
      </c>
      <c r="B47" s="24" t="s">
        <v>138</v>
      </c>
      <c r="C47" s="26">
        <v>452.16093995306483</v>
      </c>
      <c r="D47" s="8">
        <v>315.23366695563089</v>
      </c>
      <c r="E47" s="8">
        <v>287.20871685038685</v>
      </c>
      <c r="F47" s="8">
        <v>2230.8988805254999</v>
      </c>
      <c r="G47" s="8">
        <v>122.82075448808291</v>
      </c>
      <c r="H47" s="8">
        <v>86.143806363770253</v>
      </c>
      <c r="I47" s="8">
        <v>24.075124922625747</v>
      </c>
      <c r="J47" s="8">
        <v>3548.2596223854275</v>
      </c>
    </row>
    <row r="48" spans="1:10" ht="11.25" customHeight="1">
      <c r="A48" s="15" t="s">
        <v>108</v>
      </c>
      <c r="B48" s="25" t="s">
        <v>109</v>
      </c>
      <c r="C48" s="26">
        <v>479.30637520274234</v>
      </c>
      <c r="D48" s="8">
        <v>179.73989070102837</v>
      </c>
      <c r="E48" s="8">
        <v>320.96409053755065</v>
      </c>
      <c r="F48" s="8">
        <v>1934.3435856396388</v>
      </c>
      <c r="G48" s="8">
        <v>98.42898776484887</v>
      </c>
      <c r="H48" s="8">
        <v>34.236169657338742</v>
      </c>
      <c r="I48" s="8">
        <v>34.236169657338742</v>
      </c>
      <c r="J48" s="8">
        <v>3106.9323964034907</v>
      </c>
    </row>
    <row r="49" spans="1:10" ht="11.25" customHeight="1">
      <c r="A49" s="15" t="s">
        <v>110</v>
      </c>
      <c r="B49" s="25" t="s">
        <v>111</v>
      </c>
      <c r="C49" s="26">
        <v>636.65250400767036</v>
      </c>
      <c r="D49" s="8">
        <v>232.54971703274188</v>
      </c>
      <c r="E49" s="8">
        <v>202.05139348746425</v>
      </c>
      <c r="F49" s="8">
        <v>2468.4580619459075</v>
      </c>
      <c r="G49" s="8">
        <v>106.74413240847169</v>
      </c>
      <c r="H49" s="8">
        <v>41.935194874756732</v>
      </c>
      <c r="I49" s="8">
        <v>15.249161772638812</v>
      </c>
      <c r="J49" s="8">
        <v>3747.4815056259881</v>
      </c>
    </row>
    <row r="50" spans="1:10" ht="11.25" customHeight="1">
      <c r="A50" s="15" t="s">
        <v>112</v>
      </c>
      <c r="B50" s="25" t="s">
        <v>113</v>
      </c>
      <c r="C50" s="26">
        <v>457.88214892860447</v>
      </c>
      <c r="D50" s="8">
        <v>214.32781439211274</v>
      </c>
      <c r="E50" s="8">
        <v>263.03868129941111</v>
      </c>
      <c r="F50" s="8">
        <v>1933.8214162197444</v>
      </c>
      <c r="G50" s="8">
        <v>48.710866907298346</v>
      </c>
      <c r="H50" s="8">
        <v>48.710866907298346</v>
      </c>
      <c r="I50" s="8">
        <v>29.226520144379009</v>
      </c>
      <c r="J50" s="8">
        <v>3000.5894014895784</v>
      </c>
    </row>
    <row r="51" spans="1:10" ht="11.25" customHeight="1">
      <c r="A51" s="15" t="s">
        <v>114</v>
      </c>
      <c r="B51" s="25" t="s">
        <v>115</v>
      </c>
      <c r="C51" s="26">
        <v>445.92867123165502</v>
      </c>
      <c r="D51" s="8">
        <v>343.53023561549719</v>
      </c>
      <c r="E51" s="8">
        <v>251.0413260267095</v>
      </c>
      <c r="F51" s="8">
        <v>2566.5672410888587</v>
      </c>
      <c r="G51" s="8">
        <v>151.94606575300838</v>
      </c>
      <c r="H51" s="8">
        <v>75.973032876504192</v>
      </c>
      <c r="I51" s="8">
        <v>49.547630136850557</v>
      </c>
      <c r="J51" s="8">
        <v>3957.2040602631314</v>
      </c>
    </row>
    <row r="52" spans="1:10" ht="11.25" customHeight="1">
      <c r="A52" s="15" t="s">
        <v>116</v>
      </c>
      <c r="B52" s="25" t="s">
        <v>117</v>
      </c>
      <c r="C52" s="26">
        <v>264.9700643371134</v>
      </c>
      <c r="D52" s="8">
        <v>321.53670728548587</v>
      </c>
      <c r="E52" s="8">
        <v>336.42266595611022</v>
      </c>
      <c r="F52" s="8">
        <v>2235.870992327777</v>
      </c>
      <c r="G52" s="8">
        <v>62.521026416622256</v>
      </c>
      <c r="H52" s="8">
        <v>145.88239497211859</v>
      </c>
      <c r="I52" s="8">
        <v>44.657876011873043</v>
      </c>
      <c r="J52" s="8">
        <v>3444.6108363824737</v>
      </c>
    </row>
    <row r="53" spans="1:10" ht="11.25" customHeight="1">
      <c r="A53" s="42" t="s">
        <v>118</v>
      </c>
      <c r="B53" s="43" t="s">
        <v>119</v>
      </c>
      <c r="C53" s="44">
        <v>559.86687609834996</v>
      </c>
      <c r="D53" s="45">
        <v>816.47252764342704</v>
      </c>
      <c r="E53" s="45">
        <v>466.5557300819583</v>
      </c>
      <c r="F53" s="45">
        <v>1998.4137105177215</v>
      </c>
      <c r="G53" s="45">
        <v>120.52689693783923</v>
      </c>
      <c r="H53" s="45">
        <v>120.52689693783923</v>
      </c>
      <c r="I53" s="45">
        <v>7.7759288346993056</v>
      </c>
      <c r="J53" s="45">
        <v>4101.8024603038839</v>
      </c>
    </row>
    <row r="54" spans="1:10" ht="11.25" customHeight="1">
      <c r="A54" s="15" t="s">
        <v>120</v>
      </c>
      <c r="B54" s="25" t="s">
        <v>121</v>
      </c>
      <c r="C54" s="26">
        <v>477.06672118857767</v>
      </c>
      <c r="D54" s="8">
        <v>232.65815466832115</v>
      </c>
      <c r="E54" s="8">
        <v>282.00988444644986</v>
      </c>
      <c r="F54" s="8">
        <v>2089.2232272741162</v>
      </c>
      <c r="G54" s="8">
        <v>204.45716622367615</v>
      </c>
      <c r="H54" s="8">
        <v>91.653212445096202</v>
      </c>
      <c r="I54" s="8">
        <v>21.15074133348374</v>
      </c>
      <c r="J54" s="8">
        <v>3421.7199312835914</v>
      </c>
    </row>
    <row r="55" spans="1:10" ht="11.25" customHeight="1">
      <c r="A55" s="15" t="s">
        <v>122</v>
      </c>
      <c r="B55" s="25" t="s">
        <v>123</v>
      </c>
      <c r="C55" s="26">
        <v>510.78657172459765</v>
      </c>
      <c r="D55" s="8">
        <v>339.20451920729096</v>
      </c>
      <c r="E55" s="8">
        <v>234.93542575446608</v>
      </c>
      <c r="F55" s="8">
        <v>2217.3680633005788</v>
      </c>
      <c r="G55" s="8">
        <v>211.17791079053131</v>
      </c>
      <c r="H55" s="8">
        <v>81.83144043133089</v>
      </c>
      <c r="I55" s="8">
        <v>6.5993097122041036</v>
      </c>
      <c r="J55" s="8">
        <v>3626.9806178273752</v>
      </c>
    </row>
    <row r="56" spans="1:10" ht="11.25" customHeight="1">
      <c r="A56" s="15" t="s">
        <v>124</v>
      </c>
      <c r="B56" s="25" t="s">
        <v>125</v>
      </c>
      <c r="C56" s="26">
        <v>507.11526542162562</v>
      </c>
      <c r="D56" s="8">
        <v>569.72208831318437</v>
      </c>
      <c r="E56" s="8">
        <v>319.29479674694949</v>
      </c>
      <c r="F56" s="8">
        <v>3155.3838737345595</v>
      </c>
      <c r="G56" s="8">
        <v>118.95296349396156</v>
      </c>
      <c r="H56" s="8">
        <v>106.43159891564983</v>
      </c>
      <c r="I56" s="8">
        <v>18.782046867467617</v>
      </c>
      <c r="J56" s="8">
        <v>4826.9860449391772</v>
      </c>
    </row>
    <row r="57" spans="1:10" ht="11.25" customHeight="1">
      <c r="A57" s="15" t="s">
        <v>126</v>
      </c>
      <c r="B57" s="25" t="s">
        <v>127</v>
      </c>
      <c r="C57" s="26">
        <v>249.44765162853682</v>
      </c>
      <c r="D57" s="8">
        <v>356.35378804076686</v>
      </c>
      <c r="E57" s="8">
        <v>391.98916684484357</v>
      </c>
      <c r="F57" s="8">
        <v>2791.4380063193407</v>
      </c>
      <c r="G57" s="8">
        <v>35.635378804076687</v>
      </c>
      <c r="H57" s="8">
        <v>237.56919202717793</v>
      </c>
      <c r="I57" s="8">
        <v>71.270757608153374</v>
      </c>
      <c r="J57" s="8">
        <v>4151.5216306749344</v>
      </c>
    </row>
    <row r="58" spans="1:10" ht="11.25" customHeight="1">
      <c r="A58" s="15" t="s">
        <v>128</v>
      </c>
      <c r="B58" s="25" t="s">
        <v>32</v>
      </c>
      <c r="C58" s="26">
        <v>321.92330923886709</v>
      </c>
      <c r="D58" s="8">
        <v>293.71353471793543</v>
      </c>
      <c r="E58" s="8">
        <v>421.48721931274349</v>
      </c>
      <c r="F58" s="8">
        <v>2593.6398574244804</v>
      </c>
      <c r="G58" s="8">
        <v>66.375940049250943</v>
      </c>
      <c r="H58" s="8">
        <v>151.00526361204589</v>
      </c>
      <c r="I58" s="8">
        <v>39.825564029550563</v>
      </c>
      <c r="J58" s="8">
        <v>3926.1368539131931</v>
      </c>
    </row>
    <row r="59" spans="1:10" ht="11.25" customHeight="1">
      <c r="A59" s="15" t="s">
        <v>129</v>
      </c>
      <c r="B59" s="25" t="s">
        <v>130</v>
      </c>
      <c r="C59" s="26">
        <v>383.19811729733073</v>
      </c>
      <c r="D59" s="8">
        <v>139.34476992630209</v>
      </c>
      <c r="E59" s="8">
        <v>220.6292190499783</v>
      </c>
      <c r="F59" s="8">
        <v>2334.0248962655601</v>
      </c>
      <c r="G59" s="8">
        <v>100.63788939121817</v>
      </c>
      <c r="H59" s="8">
        <v>58.060320802625867</v>
      </c>
      <c r="I59" s="8">
        <v>23.224128321050348</v>
      </c>
      <c r="J59" s="8">
        <v>3297.8262215891496</v>
      </c>
    </row>
    <row r="60" spans="1:10" ht="11.25" customHeight="1">
      <c r="A60" s="15" t="s">
        <v>131</v>
      </c>
      <c r="B60" s="25" t="s">
        <v>132</v>
      </c>
      <c r="C60" s="26">
        <v>523.87769967454994</v>
      </c>
      <c r="D60" s="8">
        <v>202.73349336720597</v>
      </c>
      <c r="E60" s="8">
        <v>170.43966256535015</v>
      </c>
      <c r="F60" s="8">
        <v>1905.3360173094932</v>
      </c>
      <c r="G60" s="8">
        <v>145.32223860835117</v>
      </c>
      <c r="H60" s="8">
        <v>19.735118823356331</v>
      </c>
      <c r="I60" s="8">
        <v>0</v>
      </c>
      <c r="J60" s="8">
        <v>2996.1498577277339</v>
      </c>
    </row>
    <row r="61" spans="1:10" ht="11.25" customHeight="1">
      <c r="A61" s="15" t="s">
        <v>133</v>
      </c>
      <c r="B61" s="25" t="s">
        <v>134</v>
      </c>
      <c r="C61" s="26">
        <v>360.16567621105708</v>
      </c>
      <c r="D61" s="8">
        <v>225.86661050523918</v>
      </c>
      <c r="E61" s="8">
        <v>308.27740082471837</v>
      </c>
      <c r="F61" s="8">
        <v>2078.5832669468632</v>
      </c>
      <c r="G61" s="8">
        <v>131.24681421250386</v>
      </c>
      <c r="H61" s="8">
        <v>85.463041812793207</v>
      </c>
      <c r="I61" s="8">
        <v>36.62701791976852</v>
      </c>
      <c r="J61" s="8">
        <v>3238.4388344061999</v>
      </c>
    </row>
    <row r="62" spans="1:10" ht="11.25" customHeight="1">
      <c r="A62" s="42" t="s">
        <v>135</v>
      </c>
      <c r="B62" s="43" t="s">
        <v>136</v>
      </c>
      <c r="C62" s="44">
        <v>399.9640032397084</v>
      </c>
      <c r="D62" s="45">
        <v>694.93745562899335</v>
      </c>
      <c r="E62" s="45">
        <v>304.97255247027766</v>
      </c>
      <c r="F62" s="45">
        <v>1114.8996590306872</v>
      </c>
      <c r="G62" s="45">
        <v>19.998200161985419</v>
      </c>
      <c r="H62" s="45">
        <v>59.994600485956262</v>
      </c>
      <c r="I62" s="45">
        <v>14.998650121489066</v>
      </c>
      <c r="J62" s="45">
        <v>2619.7642212200903</v>
      </c>
    </row>
    <row r="63" spans="1:10" ht="15" customHeight="1">
      <c r="A63" s="15" t="s">
        <v>152</v>
      </c>
      <c r="B63" s="24" t="s">
        <v>153</v>
      </c>
      <c r="C63" s="26">
        <v>367.79749070161967</v>
      </c>
      <c r="D63" s="8">
        <v>279.1320241931935</v>
      </c>
      <c r="E63" s="8">
        <v>305.62220060682205</v>
      </c>
      <c r="F63" s="8">
        <v>2227.1451624449865</v>
      </c>
      <c r="G63" s="8">
        <v>62.17529009479761</v>
      </c>
      <c r="H63" s="8">
        <v>88.88439358622476</v>
      </c>
      <c r="I63" s="8">
        <v>27.146957647024308</v>
      </c>
      <c r="J63" s="8">
        <v>3384.8315498438938</v>
      </c>
    </row>
    <row r="64" spans="1:10" ht="11.25" customHeight="1">
      <c r="A64" s="15" t="s">
        <v>139</v>
      </c>
      <c r="B64" s="25" t="s">
        <v>140</v>
      </c>
      <c r="C64" s="26">
        <v>486.89377733788831</v>
      </c>
      <c r="D64" s="8">
        <v>371.15673190511154</v>
      </c>
      <c r="E64" s="8">
        <v>307.30181028702788</v>
      </c>
      <c r="F64" s="8">
        <v>2123.1761438012832</v>
      </c>
      <c r="G64" s="8">
        <v>159.63730404520928</v>
      </c>
      <c r="H64" s="8">
        <v>43.900258612432552</v>
      </c>
      <c r="I64" s="8">
        <v>15.963730404520927</v>
      </c>
      <c r="J64" s="8">
        <v>3539.9572172025155</v>
      </c>
    </row>
    <row r="65" spans="1:10" ht="11.25" customHeight="1">
      <c r="A65" s="15" t="s">
        <v>141</v>
      </c>
      <c r="B65" s="25" t="s">
        <v>31</v>
      </c>
      <c r="C65" s="26">
        <v>308.97634456421406</v>
      </c>
      <c r="D65" s="8">
        <v>223.65233309459845</v>
      </c>
      <c r="E65" s="8">
        <v>346.46719808874212</v>
      </c>
      <c r="F65" s="8">
        <v>2367.094924255548</v>
      </c>
      <c r="G65" s="8">
        <v>76.274495101626059</v>
      </c>
      <c r="H65" s="8">
        <v>74.981707049056126</v>
      </c>
      <c r="I65" s="8">
        <v>20.684608841118933</v>
      </c>
      <c r="J65" s="8">
        <v>3440.1090078885927</v>
      </c>
    </row>
    <row r="66" spans="1:10" ht="11.25" customHeight="1">
      <c r="A66" s="15" t="s">
        <v>142</v>
      </c>
      <c r="B66" s="25" t="s">
        <v>143</v>
      </c>
      <c r="C66" s="26">
        <v>690.57857819219191</v>
      </c>
      <c r="D66" s="8">
        <v>494.56282455685357</v>
      </c>
      <c r="E66" s="8">
        <v>238.23453134141118</v>
      </c>
      <c r="F66" s="8">
        <v>2264.735861232909</v>
      </c>
      <c r="G66" s="8">
        <v>105.54694426518218</v>
      </c>
      <c r="H66" s="8">
        <v>45.234404685078076</v>
      </c>
      <c r="I66" s="8">
        <v>0</v>
      </c>
      <c r="J66" s="8">
        <v>3872.0650410426829</v>
      </c>
    </row>
    <row r="67" spans="1:10" ht="11.25" customHeight="1">
      <c r="A67" s="15" t="s">
        <v>144</v>
      </c>
      <c r="B67" s="25" t="s">
        <v>13</v>
      </c>
      <c r="C67" s="26">
        <v>275.62136629013639</v>
      </c>
      <c r="D67" s="8">
        <v>225.36995696652039</v>
      </c>
      <c r="E67" s="8">
        <v>248.21150665907311</v>
      </c>
      <c r="F67" s="8">
        <v>1953.7138837030111</v>
      </c>
      <c r="G67" s="8">
        <v>6.0910799180140645</v>
      </c>
      <c r="H67" s="8">
        <v>100.50281864723206</v>
      </c>
      <c r="I67" s="8">
        <v>28.932629610566806</v>
      </c>
      <c r="J67" s="8">
        <v>2859.7620215076031</v>
      </c>
    </row>
    <row r="68" spans="1:10" ht="11.25" customHeight="1">
      <c r="A68" s="15" t="s">
        <v>145</v>
      </c>
      <c r="B68" s="25" t="s">
        <v>14</v>
      </c>
      <c r="C68" s="26">
        <v>361.69484640489236</v>
      </c>
      <c r="D68" s="8">
        <v>290.7470111485481</v>
      </c>
      <c r="E68" s="8">
        <v>442.38061983367601</v>
      </c>
      <c r="F68" s="8">
        <v>3192.652586535492</v>
      </c>
      <c r="G68" s="8">
        <v>36.169484640489237</v>
      </c>
      <c r="H68" s="8">
        <v>86.250309527320482</v>
      </c>
      <c r="I68" s="8">
        <v>45.907422812928644</v>
      </c>
      <c r="J68" s="8">
        <v>4510.0565078640811</v>
      </c>
    </row>
    <row r="69" spans="1:10" ht="11.25" customHeight="1">
      <c r="A69" s="15" t="s">
        <v>146</v>
      </c>
      <c r="B69" s="25" t="s">
        <v>16</v>
      </c>
      <c r="C69" s="26">
        <v>278.34239254556252</v>
      </c>
      <c r="D69" s="8">
        <v>175.56981683643176</v>
      </c>
      <c r="E69" s="8">
        <v>214.10953272735577</v>
      </c>
      <c r="F69" s="8">
        <v>1473.0735851642078</v>
      </c>
      <c r="G69" s="8">
        <v>15.701365733339424</v>
      </c>
      <c r="H69" s="8">
        <v>64.232859818206734</v>
      </c>
      <c r="I69" s="8">
        <v>31.402731466678848</v>
      </c>
      <c r="J69" s="8">
        <v>2268.1336500251223</v>
      </c>
    </row>
    <row r="70" spans="1:10" ht="11.25" customHeight="1">
      <c r="A70" s="15" t="s">
        <v>147</v>
      </c>
      <c r="B70" s="25" t="s">
        <v>148</v>
      </c>
      <c r="C70" s="26">
        <v>670.47791795552826</v>
      </c>
      <c r="D70" s="8">
        <v>466.41942118645443</v>
      </c>
      <c r="E70" s="8">
        <v>242.92678186794501</v>
      </c>
      <c r="F70" s="8">
        <v>1875.3947560205356</v>
      </c>
      <c r="G70" s="8">
        <v>229.97068683498796</v>
      </c>
      <c r="H70" s="8">
        <v>110.12680778013507</v>
      </c>
      <c r="I70" s="8">
        <v>9.7170712747178012</v>
      </c>
      <c r="J70" s="8">
        <v>3634.1846567444572</v>
      </c>
    </row>
    <row r="71" spans="1:10" ht="11.25" customHeight="1">
      <c r="A71" s="15" t="s">
        <v>149</v>
      </c>
      <c r="B71" s="25" t="s">
        <v>18</v>
      </c>
      <c r="C71" s="26">
        <v>310.05868335162046</v>
      </c>
      <c r="D71" s="8">
        <v>269.56122266895983</v>
      </c>
      <c r="E71" s="8">
        <v>320.18304852228562</v>
      </c>
      <c r="F71" s="8">
        <v>2243.8124309486657</v>
      </c>
      <c r="G71" s="8">
        <v>48.090734560659499</v>
      </c>
      <c r="H71" s="8">
        <v>143.00665803564536</v>
      </c>
      <c r="I71" s="8">
        <v>31.638641158328618</v>
      </c>
      <c r="J71" s="8">
        <v>3382.8035126484961</v>
      </c>
    </row>
    <row r="72" spans="1:10" ht="11.25" customHeight="1">
      <c r="A72" s="15" t="s">
        <v>150</v>
      </c>
      <c r="B72" s="25" t="s">
        <v>151</v>
      </c>
      <c r="C72" s="26">
        <v>54.032149128731596</v>
      </c>
      <c r="D72" s="8">
        <v>216.12859651492639</v>
      </c>
      <c r="E72" s="8">
        <v>351.20896933675539</v>
      </c>
      <c r="F72" s="8">
        <v>2620.5592327434824</v>
      </c>
      <c r="G72" s="8">
        <v>0</v>
      </c>
      <c r="H72" s="8">
        <v>54.032149128731596</v>
      </c>
      <c r="I72" s="8">
        <v>54.032149128731596</v>
      </c>
      <c r="J72" s="8">
        <v>3377.0093205457247</v>
      </c>
    </row>
    <row r="73" spans="1:10" ht="15" customHeight="1">
      <c r="A73" s="15" t="s">
        <v>178</v>
      </c>
      <c r="B73" s="24" t="s">
        <v>0</v>
      </c>
      <c r="C73" s="26">
        <v>370.75310908914008</v>
      </c>
      <c r="D73" s="8">
        <v>221.17585092889428</v>
      </c>
      <c r="E73" s="8">
        <v>242.08831119300447</v>
      </c>
      <c r="F73" s="8">
        <v>1899.3121750039743</v>
      </c>
      <c r="G73" s="8">
        <v>50.863356744064625</v>
      </c>
      <c r="H73" s="8">
        <v>78.864786589229126</v>
      </c>
      <c r="I73" s="8">
        <v>19.671890587425693</v>
      </c>
      <c r="J73" s="8">
        <v>2899.5657828907365</v>
      </c>
    </row>
    <row r="74" spans="1:10" ht="11.25" customHeight="1">
      <c r="A74" s="15" t="s">
        <v>154</v>
      </c>
      <c r="B74" s="25" t="s">
        <v>155</v>
      </c>
      <c r="C74" s="26">
        <v>550.9403298455801</v>
      </c>
      <c r="D74" s="8">
        <v>252.43754243760691</v>
      </c>
      <c r="E74" s="8">
        <v>173.20532108857699</v>
      </c>
      <c r="F74" s="8">
        <v>1726.525381489326</v>
      </c>
      <c r="G74" s="8">
        <v>52.514379266217496</v>
      </c>
      <c r="H74" s="8">
        <v>51.593074366810171</v>
      </c>
      <c r="I74" s="8">
        <v>4.6065244970366228</v>
      </c>
      <c r="J74" s="8">
        <v>2829.3273460798937</v>
      </c>
    </row>
    <row r="75" spans="1:10" ht="11.25" customHeight="1">
      <c r="A75" s="15" t="s">
        <v>156</v>
      </c>
      <c r="B75" s="25" t="s">
        <v>157</v>
      </c>
      <c r="C75" s="26">
        <v>396.12294665956949</v>
      </c>
      <c r="D75" s="8">
        <v>312.56576259856655</v>
      </c>
      <c r="E75" s="8">
        <v>213.53502593367418</v>
      </c>
      <c r="F75" s="8">
        <v>1451.4192342448289</v>
      </c>
      <c r="G75" s="8">
        <v>102.12544718567025</v>
      </c>
      <c r="H75" s="8">
        <v>46.420657811668299</v>
      </c>
      <c r="I75" s="8">
        <v>3.0947105207778867</v>
      </c>
      <c r="J75" s="8">
        <v>2543.8520480794227</v>
      </c>
    </row>
    <row r="76" spans="1:10" ht="11.25" customHeight="1">
      <c r="A76" s="15" t="s">
        <v>158</v>
      </c>
      <c r="B76" s="25" t="s">
        <v>159</v>
      </c>
      <c r="C76" s="26">
        <v>334.83317335748382</v>
      </c>
      <c r="D76" s="8">
        <v>117.98883251644668</v>
      </c>
      <c r="E76" s="8">
        <v>184.95546718794344</v>
      </c>
      <c r="F76" s="8">
        <v>1052.332830552092</v>
      </c>
      <c r="G76" s="8">
        <v>153.06659353484974</v>
      </c>
      <c r="H76" s="8">
        <v>54.211085210259284</v>
      </c>
      <c r="I76" s="8">
        <v>12.755549461237479</v>
      </c>
      <c r="J76" s="8">
        <v>1916.5213065509313</v>
      </c>
    </row>
    <row r="77" spans="1:10" ht="11.25" customHeight="1">
      <c r="A77" s="15" t="s">
        <v>160</v>
      </c>
      <c r="B77" s="25" t="s">
        <v>161</v>
      </c>
      <c r="C77" s="26">
        <v>286.59182834771696</v>
      </c>
      <c r="D77" s="8">
        <v>221.7031124954037</v>
      </c>
      <c r="E77" s="8">
        <v>302.81400731079532</v>
      </c>
      <c r="F77" s="8">
        <v>2265.6976618432718</v>
      </c>
      <c r="G77" s="8">
        <v>10.814785975385547</v>
      </c>
      <c r="H77" s="8">
        <v>140.59221768001211</v>
      </c>
      <c r="I77" s="8">
        <v>27.036964938463864</v>
      </c>
      <c r="J77" s="8">
        <v>3293.102329504899</v>
      </c>
    </row>
    <row r="78" spans="1:10" ht="11.25" customHeight="1">
      <c r="A78" s="15" t="s">
        <v>162</v>
      </c>
      <c r="B78" s="25" t="s">
        <v>163</v>
      </c>
      <c r="C78" s="26">
        <v>430.4474083211266</v>
      </c>
      <c r="D78" s="8">
        <v>163.826998689384</v>
      </c>
      <c r="E78" s="8">
        <v>150.97782232158917</v>
      </c>
      <c r="F78" s="8">
        <v>1150.0012849176367</v>
      </c>
      <c r="G78" s="8">
        <v>32.122940919487057</v>
      </c>
      <c r="H78" s="8">
        <v>51.396705471179295</v>
      </c>
      <c r="I78" s="8">
        <v>16.061470459743528</v>
      </c>
      <c r="J78" s="8">
        <v>1998.0469251920949</v>
      </c>
    </row>
    <row r="79" spans="1:10" ht="11.25" customHeight="1">
      <c r="A79" s="15" t="s">
        <v>164</v>
      </c>
      <c r="B79" s="25" t="s">
        <v>19</v>
      </c>
      <c r="C79" s="26">
        <v>262.81038393028064</v>
      </c>
      <c r="D79" s="8">
        <v>168.71777733795793</v>
      </c>
      <c r="E79" s="8">
        <v>292.01153770031181</v>
      </c>
      <c r="F79" s="8">
        <v>2102.4830714422451</v>
      </c>
      <c r="G79" s="8">
        <v>16.222863205572878</v>
      </c>
      <c r="H79" s="8">
        <v>168.71777733795793</v>
      </c>
      <c r="I79" s="8">
        <v>35.690299052260329</v>
      </c>
      <c r="J79" s="8">
        <v>3059.6320005710445</v>
      </c>
    </row>
    <row r="80" spans="1:10" ht="11.25" customHeight="1">
      <c r="A80" s="15" t="s">
        <v>165</v>
      </c>
      <c r="B80" s="25" t="s">
        <v>166</v>
      </c>
      <c r="C80" s="26">
        <v>255.56948596778858</v>
      </c>
      <c r="D80" s="8">
        <v>163.95023628122286</v>
      </c>
      <c r="E80" s="8">
        <v>216.99295978397146</v>
      </c>
      <c r="F80" s="8">
        <v>1355.0004822065773</v>
      </c>
      <c r="G80" s="8">
        <v>48.220657729771432</v>
      </c>
      <c r="H80" s="8">
        <v>96.441315459542864</v>
      </c>
      <c r="I80" s="8">
        <v>14.46619731893143</v>
      </c>
      <c r="J80" s="8">
        <v>2150.641334747806</v>
      </c>
    </row>
    <row r="81" spans="1:10" ht="11.25" customHeight="1">
      <c r="A81" s="15" t="s">
        <v>167</v>
      </c>
      <c r="B81" s="25" t="s">
        <v>21</v>
      </c>
      <c r="C81" s="26">
        <v>301.59965169347618</v>
      </c>
      <c r="D81" s="8">
        <v>246.44329515809338</v>
      </c>
      <c r="E81" s="8">
        <v>308.64088869799315</v>
      </c>
      <c r="F81" s="8">
        <v>2555.9690326396544</v>
      </c>
      <c r="G81" s="8">
        <v>51.635738033124326</v>
      </c>
      <c r="H81" s="8">
        <v>100.924397064743</v>
      </c>
      <c r="I81" s="8">
        <v>32.859106021079121</v>
      </c>
      <c r="J81" s="8">
        <v>3635.6253733322537</v>
      </c>
    </row>
    <row r="82" spans="1:10" ht="11.25" customHeight="1">
      <c r="A82" s="15" t="s">
        <v>168</v>
      </c>
      <c r="B82" s="25" t="s">
        <v>169</v>
      </c>
      <c r="C82" s="26">
        <v>452.17544407230008</v>
      </c>
      <c r="D82" s="8">
        <v>256.09936655422302</v>
      </c>
      <c r="E82" s="8">
        <v>280.10868216868147</v>
      </c>
      <c r="F82" s="8">
        <v>2528.9812447229529</v>
      </c>
      <c r="G82" s="8">
        <v>72.027946843375233</v>
      </c>
      <c r="H82" s="8">
        <v>52.020183831326555</v>
      </c>
      <c r="I82" s="8">
        <v>4.0015526024097348</v>
      </c>
      <c r="J82" s="8">
        <v>3653.4175260000884</v>
      </c>
    </row>
    <row r="83" spans="1:10" ht="11.25" customHeight="1">
      <c r="A83" s="15" t="s">
        <v>170</v>
      </c>
      <c r="B83" s="25" t="s">
        <v>171</v>
      </c>
      <c r="C83" s="26">
        <v>214.6920957526747</v>
      </c>
      <c r="D83" s="8">
        <v>232.58310373206427</v>
      </c>
      <c r="E83" s="8">
        <v>178.91007979389559</v>
      </c>
      <c r="F83" s="8">
        <v>1675.7910807361554</v>
      </c>
      <c r="G83" s="8">
        <v>23.854677305852746</v>
      </c>
      <c r="H83" s="8">
        <v>65.600362591095049</v>
      </c>
      <c r="I83" s="8">
        <v>11.927338652926373</v>
      </c>
      <c r="J83" s="8">
        <v>2439.1407545234433</v>
      </c>
    </row>
    <row r="84" spans="1:10" ht="11.25" customHeight="1">
      <c r="A84" s="15" t="s">
        <v>172</v>
      </c>
      <c r="B84" s="25" t="s">
        <v>173</v>
      </c>
      <c r="C84" s="26">
        <v>332.19648314656507</v>
      </c>
      <c r="D84" s="8">
        <v>95.967872909007696</v>
      </c>
      <c r="E84" s="8">
        <v>118.1143051187787</v>
      </c>
      <c r="F84" s="8">
        <v>1273.4198520618329</v>
      </c>
      <c r="G84" s="8">
        <v>47.983936454503848</v>
      </c>
      <c r="H84" s="8">
        <v>33.21964831465651</v>
      </c>
      <c r="I84" s="8">
        <v>11.073216104885503</v>
      </c>
      <c r="J84" s="8">
        <v>1941.5038903899249</v>
      </c>
    </row>
    <row r="85" spans="1:10" ht="11.25" customHeight="1">
      <c r="A85" s="15" t="s">
        <v>174</v>
      </c>
      <c r="B85" s="25" t="s">
        <v>24</v>
      </c>
      <c r="C85" s="26">
        <v>282.86013569986898</v>
      </c>
      <c r="D85" s="8">
        <v>255.48657418052684</v>
      </c>
      <c r="E85" s="8">
        <v>368.63062846047444</v>
      </c>
      <c r="F85" s="8">
        <v>2642.4611386671631</v>
      </c>
      <c r="G85" s="8">
        <v>34.673177924500067</v>
      </c>
      <c r="H85" s="8">
        <v>114.96895838123707</v>
      </c>
      <c r="I85" s="8">
        <v>49.272410734815892</v>
      </c>
      <c r="J85" s="8">
        <v>3750.1779281498762</v>
      </c>
    </row>
    <row r="86" spans="1:10" ht="11.25" customHeight="1">
      <c r="A86" s="15" t="s">
        <v>175</v>
      </c>
      <c r="B86" s="25" t="s">
        <v>176</v>
      </c>
      <c r="C86" s="26">
        <v>442.28393831932101</v>
      </c>
      <c r="D86" s="8">
        <v>207.19607921265487</v>
      </c>
      <c r="E86" s="8">
        <v>207.19607921265487</v>
      </c>
      <c r="F86" s="8">
        <v>1534.0478941706178</v>
      </c>
      <c r="G86" s="8">
        <v>55.783559788022465</v>
      </c>
      <c r="H86" s="8">
        <v>63.752639757739963</v>
      </c>
      <c r="I86" s="8">
        <v>0</v>
      </c>
      <c r="J86" s="8">
        <v>2514.2447304458697</v>
      </c>
    </row>
    <row r="87" spans="1:10" ht="11.25" customHeight="1">
      <c r="A87" s="15" t="s">
        <v>177</v>
      </c>
      <c r="B87" s="25" t="s">
        <v>34</v>
      </c>
      <c r="C87" s="26">
        <v>312.81193324804229</v>
      </c>
      <c r="D87" s="8">
        <v>223.18604226124367</v>
      </c>
      <c r="E87" s="8">
        <v>288.20874748696031</v>
      </c>
      <c r="F87" s="8">
        <v>1878.6289698997596</v>
      </c>
      <c r="G87" s="8">
        <v>17.573704115058558</v>
      </c>
      <c r="H87" s="8">
        <v>79.081668517763504</v>
      </c>
      <c r="I87" s="8">
        <v>28.117926584093691</v>
      </c>
      <c r="J87" s="8">
        <v>2838.1532145819569</v>
      </c>
    </row>
    <row r="88" spans="1:10" ht="15" customHeight="1">
      <c r="A88" s="15" t="s">
        <v>196</v>
      </c>
      <c r="B88" s="15" t="s">
        <v>197</v>
      </c>
      <c r="C88" s="26">
        <v>318.41699524050387</v>
      </c>
      <c r="D88" s="26">
        <v>288.79287287628898</v>
      </c>
      <c r="E88" s="8">
        <v>302.33532881421581</v>
      </c>
      <c r="F88" s="8">
        <v>2102.4662843631354</v>
      </c>
      <c r="G88" s="8">
        <v>35.379666137833766</v>
      </c>
      <c r="H88" s="8">
        <v>78.546244439975439</v>
      </c>
      <c r="I88" s="8">
        <v>29.624122364214873</v>
      </c>
      <c r="J88" s="8">
        <v>3179.7686542252127</v>
      </c>
    </row>
    <row r="89" spans="1:10" ht="11.25" customHeight="1">
      <c r="A89" s="15" t="s">
        <v>179</v>
      </c>
      <c r="B89" s="25" t="s">
        <v>180</v>
      </c>
      <c r="C89" s="26">
        <v>427.1168981263387</v>
      </c>
      <c r="D89" s="8">
        <v>401.99237470714229</v>
      </c>
      <c r="E89" s="8">
        <v>364.30558957834774</v>
      </c>
      <c r="F89" s="8">
        <v>1771.2789010533459</v>
      </c>
      <c r="G89" s="8">
        <v>50.249046838392786</v>
      </c>
      <c r="H89" s="8">
        <v>87.935831967187383</v>
      </c>
      <c r="I89" s="8">
        <v>12.562261709598197</v>
      </c>
      <c r="J89" s="8">
        <v>3121.722034835152</v>
      </c>
    </row>
    <row r="90" spans="1:10" ht="11.25" customHeight="1">
      <c r="A90" s="15" t="s">
        <v>181</v>
      </c>
      <c r="B90" s="25" t="s">
        <v>1</v>
      </c>
      <c r="C90" s="26">
        <v>265.78009641292363</v>
      </c>
      <c r="D90" s="8">
        <v>580.89661790848572</v>
      </c>
      <c r="E90" s="8">
        <v>321.4825118288058</v>
      </c>
      <c r="F90" s="8">
        <v>2159.6622205529184</v>
      </c>
      <c r="G90" s="8">
        <v>28.646956499596556</v>
      </c>
      <c r="H90" s="8">
        <v>85.940869498789667</v>
      </c>
      <c r="I90" s="8">
        <v>52.519420249260357</v>
      </c>
      <c r="J90" s="8">
        <v>3514.0266639505107</v>
      </c>
    </row>
    <row r="91" spans="1:10" ht="11.25" customHeight="1">
      <c r="A91" s="15" t="s">
        <v>182</v>
      </c>
      <c r="B91" s="25" t="s">
        <v>183</v>
      </c>
      <c r="C91" s="26">
        <v>292.34254853463295</v>
      </c>
      <c r="D91" s="8">
        <v>150.01788674803535</v>
      </c>
      <c r="E91" s="8">
        <v>296.18916101535183</v>
      </c>
      <c r="F91" s="8">
        <v>2419.5192503721596</v>
      </c>
      <c r="G91" s="8">
        <v>19.233062403594275</v>
      </c>
      <c r="H91" s="8">
        <v>96.165312017971374</v>
      </c>
      <c r="I91" s="8">
        <v>46.159349768626257</v>
      </c>
      <c r="J91" s="8">
        <v>3327.3197958218093</v>
      </c>
    </row>
    <row r="92" spans="1:10" ht="11.25" customHeight="1">
      <c r="A92" s="15" t="s">
        <v>184</v>
      </c>
      <c r="B92" s="25" t="s">
        <v>6</v>
      </c>
      <c r="C92" s="26">
        <v>305.00875567092328</v>
      </c>
      <c r="D92" s="8">
        <v>186.98671967704621</v>
      </c>
      <c r="E92" s="8">
        <v>291.50020938246746</v>
      </c>
      <c r="F92" s="8">
        <v>2012.0624208594706</v>
      </c>
      <c r="G92" s="8">
        <v>45.50247170848273</v>
      </c>
      <c r="H92" s="8">
        <v>59.721994117383581</v>
      </c>
      <c r="I92" s="8">
        <v>22.040259733796322</v>
      </c>
      <c r="J92" s="8">
        <v>2959.7935894127122</v>
      </c>
    </row>
    <row r="93" spans="1:10" ht="11.25" customHeight="1">
      <c r="A93" s="15" t="s">
        <v>185</v>
      </c>
      <c r="B93" s="25" t="s">
        <v>9</v>
      </c>
      <c r="C93" s="26">
        <v>317.95347782650896</v>
      </c>
      <c r="D93" s="26">
        <v>245.3290065680863</v>
      </c>
      <c r="E93" s="8">
        <v>283.41257076457623</v>
      </c>
      <c r="F93" s="8">
        <v>2184.9337877381549</v>
      </c>
      <c r="G93" s="8">
        <v>29.226921360096924</v>
      </c>
      <c r="H93" s="8">
        <v>100.08006405124098</v>
      </c>
      <c r="I93" s="8">
        <v>20.370278523703917</v>
      </c>
      <c r="J93" s="8">
        <v>3191.93407823604</v>
      </c>
    </row>
    <row r="94" spans="1:10" ht="11.25" customHeight="1">
      <c r="A94" s="15" t="s">
        <v>186</v>
      </c>
      <c r="B94" s="25" t="s">
        <v>187</v>
      </c>
      <c r="C94" s="26">
        <v>631.54928756382287</v>
      </c>
      <c r="D94" s="8">
        <v>204.03900059754278</v>
      </c>
      <c r="E94" s="8">
        <v>155.4582861695564</v>
      </c>
      <c r="F94" s="8">
        <v>1928.6543627910592</v>
      </c>
      <c r="G94" s="8">
        <v>48.580714427986379</v>
      </c>
      <c r="H94" s="8">
        <v>43.72264298518774</v>
      </c>
      <c r="I94" s="8">
        <v>24.29035721399319</v>
      </c>
      <c r="J94" s="8">
        <v>3041.1527231919472</v>
      </c>
    </row>
    <row r="95" spans="1:10" ht="11.25" customHeight="1">
      <c r="A95" s="15" t="s">
        <v>188</v>
      </c>
      <c r="B95" s="27" t="s">
        <v>15</v>
      </c>
      <c r="C95" s="26">
        <v>281.9824754825483</v>
      </c>
      <c r="D95" s="8">
        <v>271.58148253442153</v>
      </c>
      <c r="E95" s="8">
        <v>298.16179784630106</v>
      </c>
      <c r="F95" s="8">
        <v>1756.6121423503007</v>
      </c>
      <c r="G95" s="8">
        <v>17.33498824687797</v>
      </c>
      <c r="H95" s="8">
        <v>60.094625922510289</v>
      </c>
      <c r="I95" s="8">
        <v>18.490654130003165</v>
      </c>
      <c r="J95" s="8">
        <v>2729.6828159417173</v>
      </c>
    </row>
    <row r="96" spans="1:10" ht="11.25" customHeight="1">
      <c r="A96" s="15" t="s">
        <v>189</v>
      </c>
      <c r="B96" s="25" t="s">
        <v>190</v>
      </c>
      <c r="C96" s="26">
        <v>375.59290022106325</v>
      </c>
      <c r="D96" s="8">
        <v>633.14231751550653</v>
      </c>
      <c r="E96" s="8">
        <v>391.68973880196592</v>
      </c>
      <c r="F96" s="8">
        <v>3117.4210718348249</v>
      </c>
      <c r="G96" s="8">
        <v>64.387354323610836</v>
      </c>
      <c r="H96" s="8">
        <v>59.021741463309937</v>
      </c>
      <c r="I96" s="8">
        <v>21.462451441203612</v>
      </c>
      <c r="J96" s="8">
        <v>4678.8144141823877</v>
      </c>
    </row>
    <row r="97" spans="1:10" ht="11.25" customHeight="1">
      <c r="A97" s="15" t="s">
        <v>191</v>
      </c>
      <c r="B97" s="25" t="s">
        <v>192</v>
      </c>
      <c r="C97" s="26">
        <v>600.55594321600574</v>
      </c>
      <c r="D97" s="8">
        <v>331.73566387169836</v>
      </c>
      <c r="E97" s="8">
        <v>268.82027934430732</v>
      </c>
      <c r="F97" s="8">
        <v>1527.1279698921287</v>
      </c>
      <c r="G97" s="8">
        <v>45.75664329264805</v>
      </c>
      <c r="H97" s="8">
        <v>28.597902057905035</v>
      </c>
      <c r="I97" s="8">
        <v>0</v>
      </c>
      <c r="J97" s="8">
        <v>2819.7531429094361</v>
      </c>
    </row>
    <row r="98" spans="1:10" ht="11.25" customHeight="1">
      <c r="A98" s="15" t="s">
        <v>193</v>
      </c>
      <c r="B98" s="27" t="s">
        <v>22</v>
      </c>
      <c r="C98" s="26">
        <v>263.54167235625374</v>
      </c>
      <c r="D98" s="8">
        <v>300.41019646826851</v>
      </c>
      <c r="E98" s="8">
        <v>365.95423933407255</v>
      </c>
      <c r="F98" s="8">
        <v>2261.2694788702393</v>
      </c>
      <c r="G98" s="8">
        <v>39.599525898089937</v>
      </c>
      <c r="H98" s="8">
        <v>102.41256697781881</v>
      </c>
      <c r="I98" s="8">
        <v>46.427030363277858</v>
      </c>
      <c r="J98" s="8">
        <v>3420.5797370591481</v>
      </c>
    </row>
    <row r="99" spans="1:10" ht="11.25" customHeight="1">
      <c r="A99" s="15" t="s">
        <v>194</v>
      </c>
      <c r="B99" s="27" t="s">
        <v>195</v>
      </c>
      <c r="C99" s="26">
        <v>250.73182350986943</v>
      </c>
      <c r="D99" s="8">
        <v>156.70738969366838</v>
      </c>
      <c r="E99" s="8">
        <v>257.00011909761616</v>
      </c>
      <c r="F99" s="8">
        <v>2720.4402850820834</v>
      </c>
      <c r="G99" s="8">
        <v>43.878069114227145</v>
      </c>
      <c r="H99" s="8">
        <v>137.90250293042817</v>
      </c>
      <c r="I99" s="8">
        <v>94.024433816201025</v>
      </c>
      <c r="J99" s="8">
        <v>3692.026101182827</v>
      </c>
    </row>
    <row r="100" spans="1:10" ht="15" customHeight="1">
      <c r="A100" s="15" t="s">
        <v>264</v>
      </c>
      <c r="B100" s="24" t="s">
        <v>342</v>
      </c>
      <c r="C100" s="26">
        <v>634.54090688557517</v>
      </c>
      <c r="D100" s="8">
        <v>555.94545692421696</v>
      </c>
      <c r="E100" s="8">
        <v>560.03771618713608</v>
      </c>
      <c r="F100" s="8">
        <v>1480.1942475111539</v>
      </c>
      <c r="G100" s="8">
        <v>160.07955352007113</v>
      </c>
      <c r="H100" s="8">
        <v>64.87434537392356</v>
      </c>
      <c r="I100" s="8">
        <v>5.8976677612657786</v>
      </c>
      <c r="J100" s="8">
        <v>3469.0322492898422</v>
      </c>
    </row>
    <row r="101" spans="1:10" ht="11.25" customHeight="1">
      <c r="A101" s="15" t="s">
        <v>198</v>
      </c>
      <c r="B101" s="27" t="s">
        <v>199</v>
      </c>
      <c r="C101" s="26">
        <v>440.80604534005039</v>
      </c>
      <c r="D101" s="8">
        <v>167.92611251049539</v>
      </c>
      <c r="E101" s="8">
        <v>262.38455079764901</v>
      </c>
      <c r="F101" s="8">
        <v>1973.1318219983207</v>
      </c>
      <c r="G101" s="8">
        <v>62.972292191435763</v>
      </c>
      <c r="H101" s="8">
        <v>104.95382031905962</v>
      </c>
      <c r="I101" s="8">
        <v>10.495382031905962</v>
      </c>
      <c r="J101" s="8">
        <v>3022.670025188917</v>
      </c>
    </row>
    <row r="102" spans="1:10" ht="11.25" customHeight="1">
      <c r="A102" s="15" t="s">
        <v>200</v>
      </c>
      <c r="B102" s="27" t="s">
        <v>201</v>
      </c>
      <c r="C102" s="26">
        <v>486.32252250272012</v>
      </c>
      <c r="D102" s="8">
        <v>225.30195957753133</v>
      </c>
      <c r="E102" s="8">
        <v>439.61357966347578</v>
      </c>
      <c r="F102" s="8">
        <v>2121.1355218762706</v>
      </c>
      <c r="G102" s="8">
        <v>118.14614953455913</v>
      </c>
      <c r="H102" s="8">
        <v>63.19445207662465</v>
      </c>
      <c r="I102" s="8">
        <v>2.7475848728967236</v>
      </c>
      <c r="J102" s="8">
        <v>3467.4521095956652</v>
      </c>
    </row>
    <row r="103" spans="1:10" ht="11.25" customHeight="1">
      <c r="A103" s="15" t="s">
        <v>202</v>
      </c>
      <c r="B103" s="27" t="s">
        <v>203</v>
      </c>
      <c r="C103" s="26">
        <v>332.94774001050064</v>
      </c>
      <c r="D103" s="8">
        <v>200.62235616017347</v>
      </c>
      <c r="E103" s="8">
        <v>277.45645000875055</v>
      </c>
      <c r="F103" s="8">
        <v>1276.2996700402525</v>
      </c>
      <c r="G103" s="8">
        <v>93.908336926038643</v>
      </c>
      <c r="H103" s="8">
        <v>72.565533079211676</v>
      </c>
      <c r="I103" s="8">
        <v>8.5371215387307853</v>
      </c>
      <c r="J103" s="8">
        <v>2266.6057685330238</v>
      </c>
    </row>
    <row r="104" spans="1:10" ht="11.25" customHeight="1">
      <c r="A104" s="15" t="s">
        <v>204</v>
      </c>
      <c r="B104" s="25" t="s">
        <v>205</v>
      </c>
      <c r="C104" s="26">
        <v>632.42865314943117</v>
      </c>
      <c r="D104" s="8">
        <v>301.91317612661288</v>
      </c>
      <c r="E104" s="8">
        <v>559.33388419246171</v>
      </c>
      <c r="F104" s="8">
        <v>1395.1566770482425</v>
      </c>
      <c r="G104" s="8">
        <v>136.65543761520371</v>
      </c>
      <c r="H104" s="8">
        <v>15.890167164558571</v>
      </c>
      <c r="I104" s="8">
        <v>0</v>
      </c>
      <c r="J104" s="8">
        <v>3044.5560287294225</v>
      </c>
    </row>
    <row r="105" spans="1:10" ht="11.25" customHeight="1">
      <c r="A105" s="15" t="s">
        <v>206</v>
      </c>
      <c r="B105" s="25" t="s">
        <v>207</v>
      </c>
      <c r="C105" s="26">
        <v>410.78092957495323</v>
      </c>
      <c r="D105" s="8">
        <v>264.30090817613268</v>
      </c>
      <c r="E105" s="8">
        <v>248.37916671973915</v>
      </c>
      <c r="F105" s="8">
        <v>1448.8784725318117</v>
      </c>
      <c r="G105" s="8">
        <v>143.29567310754183</v>
      </c>
      <c r="H105" s="8">
        <v>82.793055573246377</v>
      </c>
      <c r="I105" s="8">
        <v>3.1843482912787069</v>
      </c>
      <c r="J105" s="8">
        <v>2614.3499471398186</v>
      </c>
    </row>
    <row r="106" spans="1:10" ht="11.25" customHeight="1">
      <c r="A106" s="15" t="s">
        <v>208</v>
      </c>
      <c r="B106" s="25" t="s">
        <v>209</v>
      </c>
      <c r="C106" s="26">
        <v>924.60059921231141</v>
      </c>
      <c r="D106" s="8">
        <v>1093.518016376099</v>
      </c>
      <c r="E106" s="8">
        <v>755.6831820485238</v>
      </c>
      <c r="F106" s="8">
        <v>711.23123016331647</v>
      </c>
      <c r="G106" s="8">
        <v>186.69819791787057</v>
      </c>
      <c r="H106" s="8">
        <v>53.342342262248735</v>
      </c>
      <c r="I106" s="8">
        <v>4.4451951885207279</v>
      </c>
      <c r="J106" s="8">
        <v>3733.9639583574117</v>
      </c>
    </row>
    <row r="107" spans="1:10" ht="11.25" customHeight="1">
      <c r="A107" s="15" t="s">
        <v>210</v>
      </c>
      <c r="B107" s="25" t="s">
        <v>211</v>
      </c>
      <c r="C107" s="26">
        <v>13413.992635455024</v>
      </c>
      <c r="D107" s="8">
        <v>19726.459758022094</v>
      </c>
      <c r="E107" s="8">
        <v>9600.210415570753</v>
      </c>
      <c r="F107" s="8">
        <v>8679.6422935297214</v>
      </c>
      <c r="G107" s="8">
        <v>2893.2140978432403</v>
      </c>
      <c r="H107" s="8">
        <v>1183.5875854813257</v>
      </c>
      <c r="I107" s="8">
        <v>131.5097317201473</v>
      </c>
      <c r="J107" s="8">
        <v>55628.616517622308</v>
      </c>
    </row>
    <row r="108" spans="1:10" ht="11.25" customHeight="1">
      <c r="A108" s="15" t="s">
        <v>212</v>
      </c>
      <c r="B108" s="27" t="s">
        <v>213</v>
      </c>
      <c r="C108" s="26">
        <v>574.70329586918456</v>
      </c>
      <c r="D108" s="8">
        <v>303.61683555353147</v>
      </c>
      <c r="E108" s="8">
        <v>425.60574269557532</v>
      </c>
      <c r="F108" s="8">
        <v>1607.5427096718229</v>
      </c>
      <c r="G108" s="8">
        <v>124.69977174520042</v>
      </c>
      <c r="H108" s="8">
        <v>48.795562856817554</v>
      </c>
      <c r="I108" s="8">
        <v>2.7108646031565309</v>
      </c>
      <c r="J108" s="8">
        <v>3090.3856475984453</v>
      </c>
    </row>
    <row r="109" spans="1:10" ht="11.25" customHeight="1">
      <c r="A109" s="15" t="s">
        <v>214</v>
      </c>
      <c r="B109" s="27" t="s">
        <v>215</v>
      </c>
      <c r="C109" s="26">
        <v>507.82132908289816</v>
      </c>
      <c r="D109" s="8">
        <v>314.08602434606996</v>
      </c>
      <c r="E109" s="8">
        <v>557.72284696965698</v>
      </c>
      <c r="F109" s="8">
        <v>1775.9069600875919</v>
      </c>
      <c r="G109" s="8">
        <v>158.5107038755867</v>
      </c>
      <c r="H109" s="8">
        <v>90.996885558207182</v>
      </c>
      <c r="I109" s="8">
        <v>5.8707668102069155</v>
      </c>
      <c r="J109" s="8">
        <v>3416.7862835404244</v>
      </c>
    </row>
    <row r="110" spans="1:10" ht="11.25" customHeight="1">
      <c r="A110" s="15" t="s">
        <v>216</v>
      </c>
      <c r="B110" s="25" t="s">
        <v>217</v>
      </c>
      <c r="C110" s="26">
        <v>494.82014705928702</v>
      </c>
      <c r="D110" s="8">
        <v>173.34463750484579</v>
      </c>
      <c r="E110" s="8">
        <v>245.83421318869037</v>
      </c>
      <c r="F110" s="8">
        <v>2143.1700636962751</v>
      </c>
      <c r="G110" s="8">
        <v>97.703341139094888</v>
      </c>
      <c r="H110" s="8">
        <v>91.399899775282321</v>
      </c>
      <c r="I110" s="8">
        <v>12.606882727625148</v>
      </c>
      <c r="J110" s="8">
        <v>3271.4860678187256</v>
      </c>
    </row>
    <row r="111" spans="1:10" ht="11.25" customHeight="1">
      <c r="A111" s="15" t="s">
        <v>218</v>
      </c>
      <c r="B111" s="27" t="s">
        <v>219</v>
      </c>
      <c r="C111" s="26">
        <v>488.3338203854376</v>
      </c>
      <c r="D111" s="8">
        <v>215.32829875263391</v>
      </c>
      <c r="E111" s="8">
        <v>465.26293123336967</v>
      </c>
      <c r="F111" s="8">
        <v>1541.9044249965393</v>
      </c>
      <c r="G111" s="8">
        <v>161.49622406447543</v>
      </c>
      <c r="H111" s="8">
        <v>73.057815648215083</v>
      </c>
      <c r="I111" s="8">
        <v>7.6902963840226395</v>
      </c>
      <c r="J111" s="8">
        <v>2964.6092560407274</v>
      </c>
    </row>
    <row r="112" spans="1:10" ht="11.25" customHeight="1">
      <c r="A112" s="15" t="s">
        <v>220</v>
      </c>
      <c r="B112" s="27" t="s">
        <v>221</v>
      </c>
      <c r="C112" s="26">
        <v>801.20895291509169</v>
      </c>
      <c r="D112" s="8">
        <v>1130.4185721821839</v>
      </c>
      <c r="E112" s="8">
        <v>630.65457184900788</v>
      </c>
      <c r="F112" s="8">
        <v>967.79695302615039</v>
      </c>
      <c r="G112" s="8">
        <v>321.27685735704176</v>
      </c>
      <c r="H112" s="8">
        <v>55.529333370352894</v>
      </c>
      <c r="I112" s="8">
        <v>3.9663809550252065</v>
      </c>
      <c r="J112" s="8">
        <v>3922.7507645199294</v>
      </c>
    </row>
    <row r="113" spans="1:10" ht="11.25" customHeight="1">
      <c r="A113" s="15" t="s">
        <v>222</v>
      </c>
      <c r="B113" s="27" t="s">
        <v>223</v>
      </c>
      <c r="C113" s="26">
        <v>700.58381984987489</v>
      </c>
      <c r="D113" s="8">
        <v>1034.1951626355296</v>
      </c>
      <c r="E113" s="8">
        <v>967.47289407839867</v>
      </c>
      <c r="F113" s="8">
        <v>1123.1581873783707</v>
      </c>
      <c r="G113" s="8">
        <v>133.44453711426189</v>
      </c>
      <c r="H113" s="8">
        <v>66.722268557130946</v>
      </c>
      <c r="I113" s="8">
        <v>5.5601890464275785</v>
      </c>
      <c r="J113" s="8">
        <v>4031.1370586599942</v>
      </c>
    </row>
    <row r="114" spans="1:10" ht="11.25" customHeight="1">
      <c r="A114" s="15" t="s">
        <v>224</v>
      </c>
      <c r="B114" s="27" t="s">
        <v>225</v>
      </c>
      <c r="C114" s="26">
        <v>749.28933382770992</v>
      </c>
      <c r="D114" s="8">
        <v>409.40551229761468</v>
      </c>
      <c r="E114" s="8">
        <v>544.58657767890259</v>
      </c>
      <c r="F114" s="8">
        <v>1517.8902484241751</v>
      </c>
      <c r="G114" s="8">
        <v>181.52885922630085</v>
      </c>
      <c r="H114" s="8">
        <v>23.17389692250649</v>
      </c>
      <c r="I114" s="8">
        <v>0</v>
      </c>
      <c r="J114" s="8">
        <v>3437.4613768384629</v>
      </c>
    </row>
    <row r="115" spans="1:10" ht="11.25" customHeight="1">
      <c r="A115" s="15" t="s">
        <v>226</v>
      </c>
      <c r="B115" s="25" t="s">
        <v>227</v>
      </c>
      <c r="C115" s="26">
        <v>420.83200963787817</v>
      </c>
      <c r="D115" s="8">
        <v>136.15153252990177</v>
      </c>
      <c r="E115" s="8">
        <v>198.0385927707662</v>
      </c>
      <c r="F115" s="8">
        <v>1159.3509285121938</v>
      </c>
      <c r="G115" s="8">
        <v>70.1386682729797</v>
      </c>
      <c r="H115" s="8">
        <v>41.258040160576293</v>
      </c>
      <c r="I115" s="8">
        <v>4.1258040160576295</v>
      </c>
      <c r="J115" s="8">
        <v>2050.5245959806416</v>
      </c>
    </row>
    <row r="116" spans="1:10" ht="11.25" customHeight="1">
      <c r="A116" s="15" t="s">
        <v>228</v>
      </c>
      <c r="B116" s="25" t="s">
        <v>229</v>
      </c>
      <c r="C116" s="26">
        <v>425.47333908973735</v>
      </c>
      <c r="D116" s="8">
        <v>162.68098259313487</v>
      </c>
      <c r="E116" s="8">
        <v>262.79235649660245</v>
      </c>
      <c r="F116" s="8">
        <v>2131.5380026946646</v>
      </c>
      <c r="G116" s="8">
        <v>75.083530427600707</v>
      </c>
      <c r="H116" s="8">
        <v>87.59745216553415</v>
      </c>
      <c r="I116" s="8">
        <v>25.027843475866902</v>
      </c>
      <c r="J116" s="8">
        <v>3182.7074286810744</v>
      </c>
    </row>
    <row r="117" spans="1:10" ht="11.25" customHeight="1">
      <c r="A117" s="15" t="s">
        <v>230</v>
      </c>
      <c r="B117" s="25" t="s">
        <v>231</v>
      </c>
      <c r="C117" s="26">
        <v>422.35125427675007</v>
      </c>
      <c r="D117" s="8">
        <v>227.1468930564034</v>
      </c>
      <c r="E117" s="8">
        <v>397.50706284870597</v>
      </c>
      <c r="F117" s="8">
        <v>2491.5174832124248</v>
      </c>
      <c r="G117" s="8">
        <v>106.4751061201891</v>
      </c>
      <c r="H117" s="8">
        <v>78.081744488138668</v>
      </c>
      <c r="I117" s="8">
        <v>3.5491702040063031</v>
      </c>
      <c r="J117" s="8">
        <v>3744.3745652266498</v>
      </c>
    </row>
    <row r="118" spans="1:10" ht="11.25" customHeight="1">
      <c r="A118" s="15" t="s">
        <v>232</v>
      </c>
      <c r="B118" s="25" t="s">
        <v>233</v>
      </c>
      <c r="C118" s="26">
        <v>409.1842564427219</v>
      </c>
      <c r="D118" s="8">
        <v>413.04448527708723</v>
      </c>
      <c r="E118" s="8">
        <v>474.80814662693206</v>
      </c>
      <c r="F118" s="8">
        <v>1937.8348748513811</v>
      </c>
      <c r="G118" s="8">
        <v>135.10800920278555</v>
      </c>
      <c r="H118" s="8">
        <v>81.064805521671317</v>
      </c>
      <c r="I118" s="8">
        <v>11.580686503095903</v>
      </c>
      <c r="J118" s="8">
        <v>3466.4854932600406</v>
      </c>
    </row>
    <row r="119" spans="1:10" ht="11.25" customHeight="1">
      <c r="A119" s="15" t="s">
        <v>234</v>
      </c>
      <c r="B119" s="25" t="s">
        <v>235</v>
      </c>
      <c r="C119" s="26">
        <v>871.84371253796542</v>
      </c>
      <c r="D119" s="8">
        <v>1250.9061962501244</v>
      </c>
      <c r="E119" s="8">
        <v>1009.253862883623</v>
      </c>
      <c r="F119" s="8">
        <v>796.03121579553363</v>
      </c>
      <c r="G119" s="8">
        <v>161.10155557766751</v>
      </c>
      <c r="H119" s="8">
        <v>37.906248371215888</v>
      </c>
      <c r="I119" s="8">
        <v>4.738281046401986</v>
      </c>
      <c r="J119" s="8">
        <v>4131.7810724625315</v>
      </c>
    </row>
    <row r="120" spans="1:10" ht="11.25" customHeight="1">
      <c r="A120" s="15" t="s">
        <v>236</v>
      </c>
      <c r="B120" s="25" t="s">
        <v>237</v>
      </c>
      <c r="C120" s="26">
        <v>1019.6883216828063</v>
      </c>
      <c r="D120" s="8">
        <v>1218.4954787404604</v>
      </c>
      <c r="E120" s="8">
        <v>1199.2560764445584</v>
      </c>
      <c r="F120" s="8">
        <v>1032.5145898800743</v>
      </c>
      <c r="G120" s="8">
        <v>141.08895016994805</v>
      </c>
      <c r="H120" s="8">
        <v>70.544475084974025</v>
      </c>
      <c r="I120" s="8">
        <v>0</v>
      </c>
      <c r="J120" s="8">
        <v>4694.4141602000891</v>
      </c>
    </row>
    <row r="121" spans="1:10" ht="11.25" customHeight="1">
      <c r="A121" s="15" t="s">
        <v>238</v>
      </c>
      <c r="B121" s="25" t="s">
        <v>239</v>
      </c>
      <c r="C121" s="26">
        <v>427.07405464107478</v>
      </c>
      <c r="D121" s="8">
        <v>494.18569179895798</v>
      </c>
      <c r="E121" s="8">
        <v>341.65924371285979</v>
      </c>
      <c r="F121" s="8">
        <v>1146.9988896074581</v>
      </c>
      <c r="G121" s="8">
        <v>91.51586885165888</v>
      </c>
      <c r="H121" s="8">
        <v>48.808463387551406</v>
      </c>
      <c r="I121" s="8">
        <v>12.202115846887851</v>
      </c>
      <c r="J121" s="8">
        <v>2574.6464436933366</v>
      </c>
    </row>
    <row r="122" spans="1:10" ht="11.25" customHeight="1">
      <c r="A122" s="15" t="s">
        <v>240</v>
      </c>
      <c r="B122" s="25" t="s">
        <v>241</v>
      </c>
      <c r="C122" s="26">
        <v>651.1927788523534</v>
      </c>
      <c r="D122" s="8">
        <v>970.34171502256618</v>
      </c>
      <c r="E122" s="8">
        <v>934.88072211476469</v>
      </c>
      <c r="F122" s="8">
        <v>1070.2772404900065</v>
      </c>
      <c r="G122" s="8">
        <v>274.01676337846555</v>
      </c>
      <c r="H122" s="8">
        <v>64.474532559638945</v>
      </c>
      <c r="I122" s="8">
        <v>6.4474532559638948</v>
      </c>
      <c r="J122" s="8">
        <v>3984.526112185687</v>
      </c>
    </row>
    <row r="123" spans="1:10" ht="11.25" customHeight="1">
      <c r="A123" s="15" t="s">
        <v>242</v>
      </c>
      <c r="B123" s="25" t="s">
        <v>243</v>
      </c>
      <c r="C123" s="26">
        <v>603.78752361874729</v>
      </c>
      <c r="D123" s="8">
        <v>539.85707994146821</v>
      </c>
      <c r="E123" s="8">
        <v>543.40877125687257</v>
      </c>
      <c r="F123" s="8">
        <v>1459.7451306312066</v>
      </c>
      <c r="G123" s="8">
        <v>319.65221838639565</v>
      </c>
      <c r="H123" s="8">
        <v>67.482134992683527</v>
      </c>
      <c r="I123" s="8">
        <v>7.1033826308087917</v>
      </c>
      <c r="J123" s="8">
        <v>3544.587932773587</v>
      </c>
    </row>
    <row r="124" spans="1:10" ht="11.25" customHeight="1">
      <c r="A124" s="15" t="s">
        <v>244</v>
      </c>
      <c r="B124" s="27" t="s">
        <v>245</v>
      </c>
      <c r="C124" s="26">
        <v>479.6637408826802</v>
      </c>
      <c r="D124" s="8">
        <v>430.21387068858945</v>
      </c>
      <c r="E124" s="8">
        <v>459.88379280504392</v>
      </c>
      <c r="F124" s="8">
        <v>1078.0071702311782</v>
      </c>
      <c r="G124" s="8">
        <v>103.84472740759057</v>
      </c>
      <c r="H124" s="8">
        <v>98.899740388181485</v>
      </c>
      <c r="I124" s="8">
        <v>0</v>
      </c>
      <c r="J124" s="8">
        <v>2650.5130424032636</v>
      </c>
    </row>
    <row r="125" spans="1:10" ht="11.25" customHeight="1">
      <c r="A125" s="15" t="s">
        <v>246</v>
      </c>
      <c r="B125" s="25" t="s">
        <v>247</v>
      </c>
      <c r="C125" s="26">
        <v>732.2881776849506</v>
      </c>
      <c r="D125" s="8">
        <v>286.54754778976326</v>
      </c>
      <c r="E125" s="8">
        <v>283.36368614765479</v>
      </c>
      <c r="F125" s="8">
        <v>1467.7602170120097</v>
      </c>
      <c r="G125" s="8">
        <v>120.98674240012227</v>
      </c>
      <c r="H125" s="8">
        <v>38.206339705301772</v>
      </c>
      <c r="I125" s="8">
        <v>3.1838616421084809</v>
      </c>
      <c r="J125" s="8">
        <v>2941.8881573082363</v>
      </c>
    </row>
    <row r="126" spans="1:10" ht="11.25" customHeight="1">
      <c r="A126" s="15" t="s">
        <v>248</v>
      </c>
      <c r="B126" s="27" t="s">
        <v>249</v>
      </c>
      <c r="C126" s="26">
        <v>484.86211294476436</v>
      </c>
      <c r="D126" s="8">
        <v>193.24214646349304</v>
      </c>
      <c r="E126" s="8">
        <v>333.78188934603344</v>
      </c>
      <c r="F126" s="8">
        <v>1967.5564003555655</v>
      </c>
      <c r="G126" s="8">
        <v>73.783365013333707</v>
      </c>
      <c r="H126" s="8">
        <v>77.296858585397217</v>
      </c>
      <c r="I126" s="8">
        <v>3.5134935720635099</v>
      </c>
      <c r="J126" s="8">
        <v>3141.0632534247779</v>
      </c>
    </row>
    <row r="127" spans="1:10" ht="11.25" customHeight="1">
      <c r="A127" s="15" t="s">
        <v>250</v>
      </c>
      <c r="B127" s="27" t="s">
        <v>251</v>
      </c>
      <c r="C127" s="26">
        <v>412.382034946734</v>
      </c>
      <c r="D127" s="8">
        <v>602.71220492214968</v>
      </c>
      <c r="E127" s="28">
        <v>565.70356076026326</v>
      </c>
      <c r="F127" s="28">
        <v>793.04237489756531</v>
      </c>
      <c r="G127" s="28">
        <v>100.45203415369161</v>
      </c>
      <c r="H127" s="28">
        <v>15.860847497951307</v>
      </c>
      <c r="I127" s="8">
        <v>5.2869491659837689</v>
      </c>
      <c r="J127" s="8">
        <v>2500.7269555103226</v>
      </c>
    </row>
    <row r="128" spans="1:10" ht="11.25" customHeight="1">
      <c r="A128" s="15" t="s">
        <v>252</v>
      </c>
      <c r="B128" s="27" t="s">
        <v>253</v>
      </c>
      <c r="C128" s="8">
        <v>793.7859843968248</v>
      </c>
      <c r="D128" s="8">
        <v>953.90590399618429</v>
      </c>
      <c r="E128" s="8">
        <v>681.36135999727458</v>
      </c>
      <c r="F128" s="8">
        <v>889.17657479644322</v>
      </c>
      <c r="G128" s="8">
        <v>235.06966919905972</v>
      </c>
      <c r="H128" s="8">
        <v>34.068067999863729</v>
      </c>
      <c r="I128" s="8">
        <v>0</v>
      </c>
      <c r="J128" s="8">
        <v>3587.3675603856504</v>
      </c>
    </row>
    <row r="129" spans="1:10" ht="11.25" customHeight="1">
      <c r="A129" s="15" t="s">
        <v>254</v>
      </c>
      <c r="B129" s="25" t="s">
        <v>255</v>
      </c>
      <c r="C129" s="26">
        <v>371.84320611475493</v>
      </c>
      <c r="D129" s="8">
        <v>201.41506997882558</v>
      </c>
      <c r="E129" s="8">
        <v>371.84320611475493</v>
      </c>
      <c r="F129" s="8">
        <v>1404.7410008779632</v>
      </c>
      <c r="G129" s="8">
        <v>108.45426845013687</v>
      </c>
      <c r="H129" s="8">
        <v>67.138356659608533</v>
      </c>
      <c r="I129" s="8">
        <v>0</v>
      </c>
      <c r="J129" s="8">
        <v>2535.7640861436762</v>
      </c>
    </row>
    <row r="130" spans="1:10" ht="11.25" customHeight="1">
      <c r="A130" s="15" t="s">
        <v>256</v>
      </c>
      <c r="B130" s="25" t="s">
        <v>257</v>
      </c>
      <c r="C130" s="26">
        <v>882.1192153701669</v>
      </c>
      <c r="D130" s="8">
        <v>965.76845131044138</v>
      </c>
      <c r="E130" s="8">
        <v>813.67893141903323</v>
      </c>
      <c r="F130" s="8">
        <v>1680.5891948000594</v>
      </c>
      <c r="G130" s="8">
        <v>121.67161591312647</v>
      </c>
      <c r="H130" s="8">
        <v>60.835807956563237</v>
      </c>
      <c r="I130" s="8">
        <v>15.208951989140809</v>
      </c>
      <c r="J130" s="8">
        <v>4543.6744067558166</v>
      </c>
    </row>
    <row r="131" spans="1:10" ht="11.25" customHeight="1">
      <c r="A131" s="15" t="s">
        <v>258</v>
      </c>
      <c r="B131" s="25" t="s">
        <v>259</v>
      </c>
      <c r="C131" s="26">
        <v>563.66780161940233</v>
      </c>
      <c r="D131" s="8">
        <v>312.30243062696616</v>
      </c>
      <c r="E131" s="8">
        <v>403.70802007876114</v>
      </c>
      <c r="F131" s="8">
        <v>1336.8067457325014</v>
      </c>
      <c r="G131" s="8">
        <v>114.25698681474371</v>
      </c>
      <c r="H131" s="8">
        <v>49.511360953055608</v>
      </c>
      <c r="I131" s="8">
        <v>0</v>
      </c>
      <c r="J131" s="8">
        <v>2780.2533458254302</v>
      </c>
    </row>
    <row r="132" spans="1:10" ht="11.25" customHeight="1">
      <c r="A132" s="15" t="s">
        <v>260</v>
      </c>
      <c r="B132" s="25" t="s">
        <v>261</v>
      </c>
      <c r="C132" s="26">
        <v>635.71966060354453</v>
      </c>
      <c r="D132" s="8">
        <v>960.06642621759784</v>
      </c>
      <c r="E132" s="8">
        <v>960.06642621759784</v>
      </c>
      <c r="F132" s="8">
        <v>830.32771997197653</v>
      </c>
      <c r="G132" s="8">
        <v>181.63418874386986</v>
      </c>
      <c r="H132" s="8">
        <v>64.869353122810665</v>
      </c>
      <c r="I132" s="8">
        <v>6.4869353122810667</v>
      </c>
      <c r="J132" s="8">
        <v>3639.1707101896782</v>
      </c>
    </row>
    <row r="133" spans="1:10" ht="11.25" customHeight="1">
      <c r="A133" s="15" t="s">
        <v>262</v>
      </c>
      <c r="B133" s="25" t="s">
        <v>263</v>
      </c>
      <c r="C133" s="26">
        <v>2054.8740719563293</v>
      </c>
      <c r="D133" s="8">
        <v>1978.9330736448999</v>
      </c>
      <c r="E133" s="8">
        <v>1527.7542013240536</v>
      </c>
      <c r="F133" s="8">
        <v>1643.8992575650636</v>
      </c>
      <c r="G133" s="8">
        <v>531.58698818000698</v>
      </c>
      <c r="H133" s="8">
        <v>107.21082114554763</v>
      </c>
      <c r="I133" s="8">
        <v>8.9342350954623022</v>
      </c>
      <c r="J133" s="8">
        <v>7866.5940015545566</v>
      </c>
    </row>
    <row r="134" spans="1:10" ht="15" customHeight="1">
      <c r="A134" s="15" t="s">
        <v>295</v>
      </c>
      <c r="B134" s="24" t="s">
        <v>296</v>
      </c>
      <c r="C134" s="26">
        <v>338.11907453485418</v>
      </c>
      <c r="D134" s="8">
        <v>350.61228779732846</v>
      </c>
      <c r="E134" s="8">
        <v>356.57235283997676</v>
      </c>
      <c r="F134" s="8">
        <v>2285.1118606784366</v>
      </c>
      <c r="G134" s="8">
        <v>63.72684930216235</v>
      </c>
      <c r="H134" s="8">
        <v>87.567109472755462</v>
      </c>
      <c r="I134" s="8">
        <v>29.112625400628126</v>
      </c>
      <c r="J134" s="8">
        <v>3526.1807891745048</v>
      </c>
    </row>
    <row r="135" spans="1:10" ht="11.25" customHeight="1">
      <c r="A135" s="15" t="s">
        <v>265</v>
      </c>
      <c r="B135" s="25" t="s">
        <v>266</v>
      </c>
      <c r="C135" s="26">
        <v>130.36903127118498</v>
      </c>
      <c r="D135" s="8">
        <v>234.66425628813295</v>
      </c>
      <c r="E135" s="8">
        <v>269.4293312937823</v>
      </c>
      <c r="F135" s="8">
        <v>1920.7703940621252</v>
      </c>
      <c r="G135" s="8">
        <v>43.45634375706166</v>
      </c>
      <c r="H135" s="8">
        <v>95.603956265535643</v>
      </c>
      <c r="I135" s="8">
        <v>8.6912687514123323</v>
      </c>
      <c r="J135" s="8">
        <v>2702.9845816892353</v>
      </c>
    </row>
    <row r="136" spans="1:10" ht="11.25" customHeight="1">
      <c r="A136" s="47" t="s">
        <v>267</v>
      </c>
      <c r="B136" s="51" t="s">
        <v>268</v>
      </c>
      <c r="C136" s="49">
        <v>652.73678026704181</v>
      </c>
      <c r="D136" s="50">
        <v>583.8367867944097</v>
      </c>
      <c r="E136" s="50">
        <v>395.26838360615312</v>
      </c>
      <c r="F136" s="50">
        <v>1359.8682922230039</v>
      </c>
      <c r="G136" s="50">
        <v>453.2894307410013</v>
      </c>
      <c r="H136" s="50">
        <v>76.152624364488219</v>
      </c>
      <c r="I136" s="50">
        <v>21.757892675568062</v>
      </c>
      <c r="J136" s="50">
        <v>3550.1628215635219</v>
      </c>
    </row>
    <row r="137" spans="1:10" ht="11.25" customHeight="1">
      <c r="A137" s="15" t="s">
        <v>269</v>
      </c>
      <c r="B137" s="25" t="s">
        <v>30</v>
      </c>
      <c r="C137" s="26">
        <v>289.35185185185185</v>
      </c>
      <c r="D137" s="8">
        <v>236.56468968968966</v>
      </c>
      <c r="E137" s="8">
        <v>246.34009009009006</v>
      </c>
      <c r="F137" s="8">
        <v>2238.5666916916916</v>
      </c>
      <c r="G137" s="8">
        <v>15.640640640640639</v>
      </c>
      <c r="H137" s="8">
        <v>91.888763763763748</v>
      </c>
      <c r="I137" s="8">
        <v>31.281281281281277</v>
      </c>
      <c r="J137" s="8">
        <v>3153.544169169169</v>
      </c>
    </row>
    <row r="138" spans="1:10" ht="11.25" customHeight="1">
      <c r="A138" s="15" t="s">
        <v>270</v>
      </c>
      <c r="B138" s="25" t="s">
        <v>5</v>
      </c>
      <c r="C138" s="26">
        <v>385.91794819663363</v>
      </c>
      <c r="D138" s="8">
        <v>237.19834864768703</v>
      </c>
      <c r="E138" s="8">
        <v>361.44510270123737</v>
      </c>
      <c r="F138" s="8">
        <v>2008.6558571990638</v>
      </c>
      <c r="G138" s="8">
        <v>75.301063062757777</v>
      </c>
      <c r="H138" s="8">
        <v>94.126328828447228</v>
      </c>
      <c r="I138" s="8">
        <v>41.41558468451678</v>
      </c>
      <c r="J138" s="8">
        <v>3215.3553927797575</v>
      </c>
    </row>
    <row r="139" spans="1:10" ht="11.25" customHeight="1">
      <c r="A139" s="15" t="s">
        <v>271</v>
      </c>
      <c r="B139" s="27" t="s">
        <v>8</v>
      </c>
      <c r="C139" s="26">
        <v>250.34714051691799</v>
      </c>
      <c r="D139" s="8">
        <v>321.76749591964233</v>
      </c>
      <c r="E139" s="8">
        <v>415.74164776533229</v>
      </c>
      <c r="F139" s="8">
        <v>1814.8288204439641</v>
      </c>
      <c r="G139" s="8">
        <v>24.809176087262145</v>
      </c>
      <c r="H139" s="8">
        <v>78.938287550379542</v>
      </c>
      <c r="I139" s="8">
        <v>18.794830369137987</v>
      </c>
      <c r="J139" s="8">
        <v>2946.277608666071</v>
      </c>
    </row>
    <row r="140" spans="1:10" ht="11.25" customHeight="1">
      <c r="A140" s="15" t="s">
        <v>272</v>
      </c>
      <c r="B140" s="27" t="s">
        <v>10</v>
      </c>
      <c r="C140" s="26">
        <v>518.92639893908381</v>
      </c>
      <c r="D140" s="8">
        <v>259.46319946954191</v>
      </c>
      <c r="E140" s="8">
        <v>547.75564332458839</v>
      </c>
      <c r="F140" s="8">
        <v>2400.0345950932624</v>
      </c>
      <c r="G140" s="8">
        <v>281.0851327586704</v>
      </c>
      <c r="H140" s="8">
        <v>93.695044252890128</v>
      </c>
      <c r="I140" s="8">
        <v>28.829244385504655</v>
      </c>
      <c r="J140" s="8">
        <v>4144.2038804162939</v>
      </c>
    </row>
    <row r="141" spans="1:10" ht="11.25" customHeight="1">
      <c r="A141" s="15" t="s">
        <v>273</v>
      </c>
      <c r="B141" s="27" t="s">
        <v>11</v>
      </c>
      <c r="C141" s="26">
        <v>420.89873703354891</v>
      </c>
      <c r="D141" s="8">
        <v>221.59676684912367</v>
      </c>
      <c r="E141" s="8">
        <v>331.71955037475522</v>
      </c>
      <c r="F141" s="8">
        <v>2698.3459963274386</v>
      </c>
      <c r="G141" s="8">
        <v>67.559989893025502</v>
      </c>
      <c r="H141" s="8">
        <v>81.74758777056087</v>
      </c>
      <c r="I141" s="8">
        <v>47.291992925117853</v>
      </c>
      <c r="J141" s="8">
        <v>3888.0774183436179</v>
      </c>
    </row>
    <row r="142" spans="1:10" ht="11.25" customHeight="1">
      <c r="A142" s="15" t="s">
        <v>274</v>
      </c>
      <c r="B142" s="25" t="s">
        <v>275</v>
      </c>
      <c r="C142" s="26">
        <v>466.03881916948154</v>
      </c>
      <c r="D142" s="28">
        <v>175.23059600772504</v>
      </c>
      <c r="E142" s="28">
        <v>324.36301814195912</v>
      </c>
      <c r="F142" s="28">
        <v>2024.4726304722278</v>
      </c>
      <c r="G142" s="28">
        <v>26.098173873490964</v>
      </c>
      <c r="H142" s="28">
        <v>44.739726640270227</v>
      </c>
      <c r="I142" s="8">
        <v>7.4566211067117045</v>
      </c>
      <c r="J142" s="8">
        <v>3075.8562065185779</v>
      </c>
    </row>
    <row r="143" spans="1:10" ht="11.25" customHeight="1">
      <c r="A143" s="15" t="s">
        <v>276</v>
      </c>
      <c r="B143" s="25" t="s">
        <v>277</v>
      </c>
      <c r="C143" s="26">
        <v>241.72009605401848</v>
      </c>
      <c r="D143" s="8">
        <v>198.13122627378564</v>
      </c>
      <c r="E143" s="8">
        <v>301.15946393615417</v>
      </c>
      <c r="F143" s="8">
        <v>3253.3147354155599</v>
      </c>
      <c r="G143" s="8">
        <v>27.73837167832999</v>
      </c>
      <c r="H143" s="8">
        <v>126.8039848152228</v>
      </c>
      <c r="I143" s="8">
        <v>35.663620729281412</v>
      </c>
      <c r="J143" s="8">
        <v>4200.381997004255</v>
      </c>
    </row>
    <row r="144" spans="1:10" ht="11.25" customHeight="1">
      <c r="A144" s="15" t="s">
        <v>278</v>
      </c>
      <c r="B144" s="25" t="s">
        <v>33</v>
      </c>
      <c r="C144" s="26">
        <v>245.16777345287028</v>
      </c>
      <c r="D144" s="8">
        <v>460.06792055353435</v>
      </c>
      <c r="E144" s="8">
        <v>264.84173058180431</v>
      </c>
      <c r="F144" s="8">
        <v>2115.7070820192139</v>
      </c>
      <c r="G144" s="8">
        <v>55.995108751581483</v>
      </c>
      <c r="H144" s="8">
        <v>72.642303245294897</v>
      </c>
      <c r="I144" s="8">
        <v>46.914820845919621</v>
      </c>
      <c r="J144" s="8">
        <v>3273.4437899911013</v>
      </c>
    </row>
    <row r="145" spans="1:10" ht="11.25" customHeight="1">
      <c r="A145" s="42" t="s">
        <v>279</v>
      </c>
      <c r="B145" s="43" t="s">
        <v>280</v>
      </c>
      <c r="C145" s="44">
        <v>560.8308031483881</v>
      </c>
      <c r="D145" s="45">
        <v>831.57670811657545</v>
      </c>
      <c r="E145" s="45">
        <v>410.9536057552844</v>
      </c>
      <c r="F145" s="45">
        <v>1672.8229128391577</v>
      </c>
      <c r="G145" s="45">
        <v>48.347483030033459</v>
      </c>
      <c r="H145" s="45">
        <v>48.347483030033459</v>
      </c>
      <c r="I145" s="45">
        <v>0</v>
      </c>
      <c r="J145" s="45">
        <v>3577.7137442224757</v>
      </c>
    </row>
    <row r="146" spans="1:10" ht="11.25" customHeight="1">
      <c r="A146" s="15" t="s">
        <v>281</v>
      </c>
      <c r="B146" s="25" t="s">
        <v>282</v>
      </c>
      <c r="C146" s="26">
        <v>413.71760272926321</v>
      </c>
      <c r="D146" s="8">
        <v>490.09623707928102</v>
      </c>
      <c r="E146" s="8">
        <v>305.51453740007128</v>
      </c>
      <c r="F146" s="8">
        <v>1400.2749630836599</v>
      </c>
      <c r="G146" s="8">
        <v>70.013748154183006</v>
      </c>
      <c r="H146" s="8">
        <v>38.18931717500891</v>
      </c>
      <c r="I146" s="8">
        <v>6.3648861958348188</v>
      </c>
      <c r="J146" s="8">
        <v>2749.6308366006415</v>
      </c>
    </row>
    <row r="147" spans="1:10" ht="11.25" customHeight="1">
      <c r="A147" s="15" t="s">
        <v>283</v>
      </c>
      <c r="B147" s="27" t="s">
        <v>284</v>
      </c>
      <c r="C147" s="26">
        <v>549.92315176468935</v>
      </c>
      <c r="D147" s="8">
        <v>415.96751223226499</v>
      </c>
      <c r="E147" s="8">
        <v>253.81068542985662</v>
      </c>
      <c r="F147" s="8">
        <v>2770.7666492759345</v>
      </c>
      <c r="G147" s="8">
        <v>7.050296817496017</v>
      </c>
      <c r="H147" s="8">
        <v>56.402374539968136</v>
      </c>
      <c r="I147" s="8">
        <v>28.201187269984068</v>
      </c>
      <c r="J147" s="8">
        <v>4089.17215414769</v>
      </c>
    </row>
    <row r="148" spans="1:10" ht="11.25" customHeight="1">
      <c r="A148" s="15" t="s">
        <v>285</v>
      </c>
      <c r="B148" s="25" t="s">
        <v>286</v>
      </c>
      <c r="C148" s="26">
        <v>505.37113453731394</v>
      </c>
      <c r="D148" s="8">
        <v>484.48802980436705</v>
      </c>
      <c r="E148" s="8">
        <v>484.48802980436705</v>
      </c>
      <c r="F148" s="8">
        <v>1570.4094759176037</v>
      </c>
      <c r="G148" s="8">
        <v>133.65187029085988</v>
      </c>
      <c r="H148" s="8">
        <v>37.589588519304343</v>
      </c>
      <c r="I148" s="8">
        <v>16.706483786357484</v>
      </c>
      <c r="J148" s="8">
        <v>3245.2344754999417</v>
      </c>
    </row>
    <row r="149" spans="1:10" ht="11.25" customHeight="1">
      <c r="A149" s="15" t="s">
        <v>287</v>
      </c>
      <c r="B149" s="25" t="s">
        <v>23</v>
      </c>
      <c r="C149" s="26">
        <v>301.70291619917288</v>
      </c>
      <c r="D149" s="8">
        <v>491.46967798242071</v>
      </c>
      <c r="E149" s="8">
        <v>445.12111404457676</v>
      </c>
      <c r="F149" s="8">
        <v>3375.5746566052385</v>
      </c>
      <c r="G149" s="8">
        <v>55.968077207962502</v>
      </c>
      <c r="H149" s="8">
        <v>143.41819784540391</v>
      </c>
      <c r="I149" s="8">
        <v>34.105547048602148</v>
      </c>
      <c r="J149" s="8">
        <v>4866.5992134736143</v>
      </c>
    </row>
    <row r="150" spans="1:10" ht="11.25" customHeight="1">
      <c r="A150" s="15" t="s">
        <v>288</v>
      </c>
      <c r="B150" s="27" t="s">
        <v>289</v>
      </c>
      <c r="C150" s="26">
        <v>168.30004013308647</v>
      </c>
      <c r="D150" s="8">
        <v>207.13851093302952</v>
      </c>
      <c r="E150" s="8">
        <v>336.60008026617294</v>
      </c>
      <c r="F150" s="8">
        <v>2291.4697771966389</v>
      </c>
      <c r="G150" s="8">
        <v>0</v>
      </c>
      <c r="H150" s="8">
        <v>71.203863133228893</v>
      </c>
      <c r="I150" s="8">
        <v>64.730784666571722</v>
      </c>
      <c r="J150" s="8">
        <v>3139.4430563287287</v>
      </c>
    </row>
    <row r="151" spans="1:10" ht="11.25" customHeight="1">
      <c r="A151" s="15" t="s">
        <v>290</v>
      </c>
      <c r="B151" s="27" t="s">
        <v>25</v>
      </c>
      <c r="C151" s="26">
        <v>260.08472382560092</v>
      </c>
      <c r="D151" s="8">
        <v>370.49804997797867</v>
      </c>
      <c r="E151" s="8">
        <v>318.97183110686905</v>
      </c>
      <c r="F151" s="8">
        <v>1838.9952878046026</v>
      </c>
      <c r="G151" s="8">
        <v>40.484886255871842</v>
      </c>
      <c r="H151" s="8">
        <v>83.423401981796516</v>
      </c>
      <c r="I151" s="8">
        <v>8.5877031451849355</v>
      </c>
      <c r="J151" s="8">
        <v>2939.448105123301</v>
      </c>
    </row>
    <row r="152" spans="1:10" ht="11.25" customHeight="1">
      <c r="A152" s="15" t="s">
        <v>291</v>
      </c>
      <c r="B152" s="27" t="s">
        <v>292</v>
      </c>
      <c r="C152" s="26">
        <v>253.7340044712046</v>
      </c>
      <c r="D152" s="8">
        <v>363.45681721550932</v>
      </c>
      <c r="E152" s="8">
        <v>342.88378982595219</v>
      </c>
      <c r="F152" s="8">
        <v>2413.9018803747031</v>
      </c>
      <c r="G152" s="8">
        <v>20.573027389557129</v>
      </c>
      <c r="H152" s="8">
        <v>109.72281274430469</v>
      </c>
      <c r="I152" s="8">
        <v>6.8576757965190431</v>
      </c>
      <c r="J152" s="8">
        <v>3531.7030352073075</v>
      </c>
    </row>
    <row r="153" spans="1:10" ht="11.25" customHeight="1">
      <c r="A153" s="15" t="s">
        <v>293</v>
      </c>
      <c r="B153" s="27" t="s">
        <v>294</v>
      </c>
      <c r="C153" s="26">
        <v>165.9613310098747</v>
      </c>
      <c r="D153" s="8">
        <v>370.2214307143359</v>
      </c>
      <c r="E153" s="8">
        <v>248.94199651481205</v>
      </c>
      <c r="F153" s="8">
        <v>1442.5869541627571</v>
      </c>
      <c r="G153" s="8">
        <v>6.3831281157644115</v>
      </c>
      <c r="H153" s="8">
        <v>76.597537389172942</v>
      </c>
      <c r="I153" s="8">
        <v>12.766256231528823</v>
      </c>
      <c r="J153" s="8">
        <v>2342.6080184855391</v>
      </c>
    </row>
    <row r="154" spans="1:10" ht="15" customHeight="1">
      <c r="A154" s="15" t="s">
        <v>324</v>
      </c>
      <c r="B154" s="24" t="s">
        <v>325</v>
      </c>
      <c r="C154" s="26">
        <v>339.53618944508776</v>
      </c>
      <c r="D154" s="8">
        <v>292.15469141441639</v>
      </c>
      <c r="E154" s="8">
        <v>316.68819434729369</v>
      </c>
      <c r="F154" s="8">
        <v>1873.3483193707739</v>
      </c>
      <c r="G154" s="8">
        <v>56.18359450277238</v>
      </c>
      <c r="H154" s="8">
        <v>59.7418888212813</v>
      </c>
      <c r="I154" s="8">
        <v>21.349765911053506</v>
      </c>
      <c r="J154" s="8">
        <v>2981.288802965445</v>
      </c>
    </row>
    <row r="155" spans="1:10" ht="11.25" customHeight="1">
      <c r="A155" s="15" t="s">
        <v>297</v>
      </c>
      <c r="B155" s="25" t="s">
        <v>298</v>
      </c>
      <c r="C155" s="26">
        <v>371.53166744538203</v>
      </c>
      <c r="D155" s="8">
        <v>242.05851060835496</v>
      </c>
      <c r="E155" s="8">
        <v>275.83411673975331</v>
      </c>
      <c r="F155" s="8">
        <v>1508.6437405357938</v>
      </c>
      <c r="G155" s="8">
        <v>50.66340919709755</v>
      </c>
      <c r="H155" s="8">
        <v>11.258535377132789</v>
      </c>
      <c r="I155" s="8">
        <v>5.6292676885663946</v>
      </c>
      <c r="J155" s="8">
        <v>2476.8777829692135</v>
      </c>
    </row>
    <row r="156" spans="1:10" ht="11.25" customHeight="1">
      <c r="A156" s="42" t="s">
        <v>299</v>
      </c>
      <c r="B156" s="46" t="s">
        <v>300</v>
      </c>
      <c r="C156" s="44">
        <v>556.91213640063404</v>
      </c>
      <c r="D156" s="45">
        <v>803.23865827014527</v>
      </c>
      <c r="E156" s="45">
        <v>396.26440474660501</v>
      </c>
      <c r="F156" s="45">
        <v>1306.601550786103</v>
      </c>
      <c r="G156" s="45">
        <v>149.93788287709378</v>
      </c>
      <c r="H156" s="45">
        <v>42.839395107741083</v>
      </c>
      <c r="I156" s="45">
        <v>0</v>
      </c>
      <c r="J156" s="45">
        <v>3271.8588013537251</v>
      </c>
    </row>
    <row r="157" spans="1:10" ht="11.25" customHeight="1">
      <c r="A157" s="42" t="s">
        <v>301</v>
      </c>
      <c r="B157" s="46" t="s">
        <v>302</v>
      </c>
      <c r="C157" s="44">
        <v>511.04055719607544</v>
      </c>
      <c r="D157" s="45">
        <v>649.78459987374299</v>
      </c>
      <c r="E157" s="45">
        <v>298.29969175698523</v>
      </c>
      <c r="F157" s="45">
        <v>1505.3728630526928</v>
      </c>
      <c r="G157" s="45">
        <v>78.621624184011608</v>
      </c>
      <c r="H157" s="45">
        <v>16.186804979061211</v>
      </c>
      <c r="I157" s="45">
        <v>16.186804979061211</v>
      </c>
      <c r="J157" s="45">
        <v>3089.3673502893971</v>
      </c>
    </row>
    <row r="158" spans="1:10" ht="11.25" customHeight="1">
      <c r="A158" s="15" t="s">
        <v>303</v>
      </c>
      <c r="B158" s="25" t="s">
        <v>304</v>
      </c>
      <c r="C158" s="26">
        <v>345.78018047494578</v>
      </c>
      <c r="D158" s="8">
        <v>150.58169149715383</v>
      </c>
      <c r="E158" s="8">
        <v>330.90791464806642</v>
      </c>
      <c r="F158" s="8">
        <v>2446.4877285216594</v>
      </c>
      <c r="G158" s="8">
        <v>16.731299055239312</v>
      </c>
      <c r="H158" s="8">
        <v>70.6432626776771</v>
      </c>
      <c r="I158" s="8">
        <v>18.590332283599238</v>
      </c>
      <c r="J158" s="8">
        <v>3402.0308078986604</v>
      </c>
    </row>
    <row r="159" spans="1:10" ht="11.25" customHeight="1">
      <c r="A159" s="15" t="s">
        <v>305</v>
      </c>
      <c r="B159" s="27" t="s">
        <v>3</v>
      </c>
      <c r="C159" s="26">
        <v>313.34768182463949</v>
      </c>
      <c r="D159" s="8">
        <v>221.73331722336778</v>
      </c>
      <c r="E159" s="8">
        <v>319.98640389719543</v>
      </c>
      <c r="F159" s="8">
        <v>2374.0070131459975</v>
      </c>
      <c r="G159" s="8">
        <v>63.73173189653685</v>
      </c>
      <c r="H159" s="8">
        <v>45.143310093380265</v>
      </c>
      <c r="I159" s="8">
        <v>27.882632704734871</v>
      </c>
      <c r="J159" s="8">
        <v>3417.6141229517884</v>
      </c>
    </row>
    <row r="160" spans="1:10" ht="11.25" customHeight="1">
      <c r="A160" s="15" t="s">
        <v>306</v>
      </c>
      <c r="B160" s="27" t="s">
        <v>4</v>
      </c>
      <c r="C160" s="26">
        <v>313.29830818913581</v>
      </c>
      <c r="D160" s="8">
        <v>262.68858148166004</v>
      </c>
      <c r="E160" s="8">
        <v>448.25757940907124</v>
      </c>
      <c r="F160" s="8">
        <v>1964.1393936472743</v>
      </c>
      <c r="G160" s="8">
        <v>137.3692582060057</v>
      </c>
      <c r="H160" s="8">
        <v>84.349544512459644</v>
      </c>
      <c r="I160" s="8">
        <v>12.049934930351377</v>
      </c>
      <c r="J160" s="8">
        <v>3246.2524702366609</v>
      </c>
    </row>
    <row r="161" spans="1:10" ht="11.25" customHeight="1">
      <c r="A161" s="15" t="s">
        <v>307</v>
      </c>
      <c r="B161" s="27" t="s">
        <v>7</v>
      </c>
      <c r="C161" s="26">
        <v>254.08571490254235</v>
      </c>
      <c r="D161" s="8">
        <v>240.80018732593882</v>
      </c>
      <c r="E161" s="8">
        <v>220.87189596103354</v>
      </c>
      <c r="F161" s="8">
        <v>1554.4067264626121</v>
      </c>
      <c r="G161" s="8">
        <v>19.928291364905281</v>
      </c>
      <c r="H161" s="8">
        <v>56.463492200564964</v>
      </c>
      <c r="I161" s="8">
        <v>43.177964623961444</v>
      </c>
      <c r="J161" s="8">
        <v>2401.3591094710864</v>
      </c>
    </row>
    <row r="162" spans="1:10" ht="11.25" customHeight="1">
      <c r="A162" s="15" t="s">
        <v>308</v>
      </c>
      <c r="B162" s="25" t="s">
        <v>309</v>
      </c>
      <c r="C162" s="26">
        <v>441.69611307420496</v>
      </c>
      <c r="D162" s="8">
        <v>441.69611307420496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883.39222614840992</v>
      </c>
    </row>
    <row r="163" spans="1:10" ht="11.25" customHeight="1">
      <c r="A163" s="15" t="s">
        <v>310</v>
      </c>
      <c r="B163" s="25" t="s">
        <v>311</v>
      </c>
      <c r="C163" s="26">
        <v>337.59816033466251</v>
      </c>
      <c r="D163" s="8">
        <v>308.24179856643099</v>
      </c>
      <c r="E163" s="8">
        <v>225.06544022310834</v>
      </c>
      <c r="F163" s="8">
        <v>1815.2017026689825</v>
      </c>
      <c r="G163" s="8">
        <v>53.819996575091125</v>
      </c>
      <c r="H163" s="8">
        <v>29.356361768231523</v>
      </c>
      <c r="I163" s="8">
        <v>9.7854539227438408</v>
      </c>
      <c r="J163" s="8">
        <v>2803.5325488661106</v>
      </c>
    </row>
    <row r="164" spans="1:10" ht="11.25" customHeight="1">
      <c r="A164" s="15" t="s">
        <v>312</v>
      </c>
      <c r="B164" s="25" t="s">
        <v>313</v>
      </c>
      <c r="C164" s="26">
        <v>480.57172533000556</v>
      </c>
      <c r="D164" s="8">
        <v>298.41953911621312</v>
      </c>
      <c r="E164" s="8">
        <v>449.56709788936001</v>
      </c>
      <c r="F164" s="8">
        <v>1546.3557936021953</v>
      </c>
      <c r="G164" s="8">
        <v>31.004627440645518</v>
      </c>
      <c r="H164" s="8">
        <v>23.253470580484141</v>
      </c>
      <c r="I164" s="8">
        <v>3.8755784300806897</v>
      </c>
      <c r="J164" s="8">
        <v>2852.4257245393878</v>
      </c>
    </row>
    <row r="165" spans="1:10" ht="11.25" customHeight="1">
      <c r="A165" s="47" t="s">
        <v>314</v>
      </c>
      <c r="B165" s="48" t="s">
        <v>315</v>
      </c>
      <c r="C165" s="49">
        <v>349.89738586279987</v>
      </c>
      <c r="D165" s="50">
        <v>390.27016115466137</v>
      </c>
      <c r="E165" s="50">
        <v>585.40524173199208</v>
      </c>
      <c r="F165" s="50">
        <v>1574.5382363825993</v>
      </c>
      <c r="G165" s="50">
        <v>121.11832587558456</v>
      </c>
      <c r="H165" s="50">
        <v>33.643979409884601</v>
      </c>
      <c r="I165" s="50">
        <v>6.7287958819769207</v>
      </c>
      <c r="J165" s="50">
        <v>3075.0597180634527</v>
      </c>
    </row>
    <row r="166" spans="1:10" ht="11.25" customHeight="1">
      <c r="A166" s="15" t="s">
        <v>316</v>
      </c>
      <c r="B166" s="25" t="s">
        <v>20</v>
      </c>
      <c r="C166" s="26">
        <v>257.9680343957379</v>
      </c>
      <c r="D166" s="8">
        <v>224.32002990933731</v>
      </c>
      <c r="E166" s="8">
        <v>248.62136648284886</v>
      </c>
      <c r="F166" s="8">
        <v>1988.9709318627908</v>
      </c>
      <c r="G166" s="8">
        <v>29.909337321244973</v>
      </c>
      <c r="H166" s="8">
        <v>46.733339564445274</v>
      </c>
      <c r="I166" s="8">
        <v>42.994672399289648</v>
      </c>
      <c r="J166" s="8">
        <v>2858.2110477614729</v>
      </c>
    </row>
    <row r="167" spans="1:10" ht="11.25" customHeight="1">
      <c r="A167" s="15" t="s">
        <v>317</v>
      </c>
      <c r="B167" s="25" t="s">
        <v>318</v>
      </c>
      <c r="C167" s="26">
        <v>289.31380026827276</v>
      </c>
      <c r="D167" s="8">
        <v>266.76986777983592</v>
      </c>
      <c r="E167" s="8">
        <v>232.95396904718066</v>
      </c>
      <c r="F167" s="8">
        <v>1529.2300871322989</v>
      </c>
      <c r="G167" s="8">
        <v>18.7866104070307</v>
      </c>
      <c r="H167" s="8">
        <v>90.175729953747364</v>
      </c>
      <c r="I167" s="8">
        <v>18.7866104070307</v>
      </c>
      <c r="J167" s="8">
        <v>2453.5313191582095</v>
      </c>
    </row>
    <row r="168" spans="1:10" ht="11.25" customHeight="1">
      <c r="A168" s="15" t="s">
        <v>319</v>
      </c>
      <c r="B168" s="25" t="s">
        <v>320</v>
      </c>
      <c r="C168" s="26">
        <v>297.26235526154369</v>
      </c>
      <c r="D168" s="8">
        <v>377.47600668132532</v>
      </c>
      <c r="E168" s="8">
        <v>358.60220634725903</v>
      </c>
      <c r="F168" s="8">
        <v>1599.5545783121161</v>
      </c>
      <c r="G168" s="8">
        <v>51.90295091868223</v>
      </c>
      <c r="H168" s="8">
        <v>75.495201336265055</v>
      </c>
      <c r="I168" s="8">
        <v>9.4369001670331318</v>
      </c>
      <c r="J168" s="8">
        <v>2783.8855492747739</v>
      </c>
    </row>
    <row r="169" spans="1:10" ht="11.25" customHeight="1">
      <c r="A169" s="15" t="s">
        <v>321</v>
      </c>
      <c r="B169" s="25" t="s">
        <v>322</v>
      </c>
      <c r="C169" s="26">
        <v>631.21710826514163</v>
      </c>
      <c r="D169" s="8">
        <v>205.33568582119065</v>
      </c>
      <c r="E169" s="8">
        <v>380.25127003924194</v>
      </c>
      <c r="F169" s="8">
        <v>1779.5759437836523</v>
      </c>
      <c r="G169" s="8">
        <v>53.235177805493869</v>
      </c>
      <c r="H169" s="8">
        <v>7.6050254007848386</v>
      </c>
      <c r="I169" s="8">
        <v>0</v>
      </c>
      <c r="J169" s="8">
        <v>3072.4302619170749</v>
      </c>
    </row>
    <row r="170" spans="1:10" ht="11.25" customHeight="1">
      <c r="A170" s="15" t="s">
        <v>323</v>
      </c>
      <c r="B170" s="25" t="s">
        <v>26</v>
      </c>
      <c r="C170" s="26">
        <v>230.69695647797053</v>
      </c>
      <c r="D170" s="8">
        <v>182.46032012348579</v>
      </c>
      <c r="E170" s="8">
        <v>274.739102714674</v>
      </c>
      <c r="F170" s="8">
        <v>1965.1186201805308</v>
      </c>
      <c r="G170" s="8">
        <v>56.625616590047315</v>
      </c>
      <c r="H170" s="8">
        <v>163.58511459347002</v>
      </c>
      <c r="I170" s="8">
        <v>20.972450588906412</v>
      </c>
      <c r="J170" s="8">
        <v>2917.267876916882</v>
      </c>
    </row>
    <row r="171" spans="1:10" ht="18" customHeight="1">
      <c r="A171" s="15" t="s">
        <v>326</v>
      </c>
      <c r="B171" s="24" t="s">
        <v>345</v>
      </c>
      <c r="C171" s="8">
        <v>416.16092981665196</v>
      </c>
      <c r="D171" s="8">
        <v>331.23508738753281</v>
      </c>
      <c r="E171" s="8">
        <v>333.10446538509211</v>
      </c>
      <c r="F171" s="8">
        <v>1979.876930995033</v>
      </c>
      <c r="G171" s="8">
        <v>86.757832866727242</v>
      </c>
      <c r="H171" s="8">
        <v>74.812507462323296</v>
      </c>
      <c r="I171" s="8">
        <v>21.1800527123469</v>
      </c>
      <c r="J171" s="8">
        <v>3263.6161894789575</v>
      </c>
    </row>
    <row r="172" spans="1:10" ht="6" customHeight="1">
      <c r="A172" s="19"/>
      <c r="B172" s="20"/>
      <c r="C172" s="33"/>
      <c r="D172" s="33"/>
      <c r="E172" s="33"/>
      <c r="F172" s="33"/>
      <c r="G172" s="33"/>
      <c r="H172" s="33"/>
      <c r="I172" s="19"/>
      <c r="J172" s="19"/>
    </row>
    <row r="173" spans="1:10" ht="16.5" customHeight="1">
      <c r="A173" s="32" t="s">
        <v>343</v>
      </c>
      <c r="B173" s="35"/>
      <c r="C173" s="28"/>
      <c r="D173" s="28"/>
      <c r="E173" s="28"/>
      <c r="F173" s="28"/>
      <c r="G173" s="28"/>
      <c r="H173" s="28"/>
      <c r="I173" s="32"/>
      <c r="J173" s="32"/>
    </row>
    <row r="174" spans="1:10" ht="9.75" customHeight="1">
      <c r="A174" s="15" t="s">
        <v>344</v>
      </c>
      <c r="B174" s="35"/>
      <c r="C174" s="28"/>
      <c r="D174" s="28"/>
      <c r="E174" s="28"/>
      <c r="F174" s="28"/>
      <c r="G174" s="28"/>
      <c r="H174" s="28"/>
      <c r="I174" s="32"/>
      <c r="J174" s="32"/>
    </row>
    <row r="175" spans="1:10" ht="9.75" customHeight="1">
      <c r="A175" s="32"/>
      <c r="B175" s="35"/>
      <c r="C175" s="28"/>
      <c r="D175" s="28"/>
      <c r="E175" s="28"/>
      <c r="F175" s="28"/>
      <c r="G175" s="28"/>
      <c r="H175" s="28"/>
      <c r="I175" s="32"/>
      <c r="J175" s="32"/>
    </row>
    <row r="176" spans="1:10" ht="9.75" customHeight="1">
      <c r="A176" s="6" t="s">
        <v>28</v>
      </c>
      <c r="B176" s="15"/>
      <c r="C176" s="7"/>
      <c r="D176" s="8"/>
      <c r="E176" s="8"/>
      <c r="F176" s="15"/>
      <c r="H176" s="8"/>
      <c r="I176" s="15"/>
      <c r="J176" s="9" t="s">
        <v>351</v>
      </c>
    </row>
    <row r="177" spans="1:10" ht="11.25" customHeight="1">
      <c r="A177" s="6" t="s">
        <v>29</v>
      </c>
      <c r="B177" s="15"/>
      <c r="C177" s="7"/>
      <c r="D177" s="8"/>
      <c r="E177" s="8"/>
      <c r="F177" s="15"/>
      <c r="H177" s="8"/>
      <c r="I177" s="15"/>
      <c r="J177" s="10" t="s">
        <v>353</v>
      </c>
    </row>
    <row r="178" spans="1:10" ht="11.25" customHeight="1">
      <c r="A178" s="41" t="str">
        <f>HYPERLINK("https://www.gov.uk/government/uploads/system/uploads/attachment_data/file/48822/reported-road-casualties-gb-notes-definitions.pdf","Notes &amp; Definitions")</f>
        <v>Notes &amp; Definitions</v>
      </c>
      <c r="B178" s="15"/>
      <c r="C178" s="7"/>
      <c r="D178" s="8"/>
      <c r="E178" s="8"/>
      <c r="F178" s="15"/>
      <c r="H178" s="8"/>
      <c r="I178" s="15"/>
      <c r="J178" s="10" t="s">
        <v>354</v>
      </c>
    </row>
    <row r="179" spans="1:10" ht="9" customHeight="1">
      <c r="A179" s="11"/>
      <c r="B179" s="15"/>
      <c r="C179" s="7"/>
      <c r="D179" s="8"/>
      <c r="E179" s="8"/>
      <c r="F179" s="8"/>
      <c r="G179" s="8"/>
      <c r="H179" s="8"/>
      <c r="I179" s="15"/>
      <c r="J179" s="15"/>
    </row>
    <row r="180" spans="1:10" ht="11.25" customHeight="1">
      <c r="A180" s="12" t="s">
        <v>35</v>
      </c>
      <c r="B180" s="15"/>
      <c r="C180" s="7"/>
      <c r="D180" s="8"/>
      <c r="E180" s="8"/>
      <c r="F180" s="8"/>
      <c r="G180" s="8"/>
      <c r="H180" s="8"/>
      <c r="I180" s="15"/>
      <c r="J180" s="15"/>
    </row>
    <row r="181" spans="1:10">
      <c r="D181" s="4"/>
      <c r="E181" s="4"/>
      <c r="F181" s="4"/>
      <c r="G181" s="4"/>
      <c r="H181" s="4"/>
    </row>
    <row r="182" spans="1:10">
      <c r="D182" s="4"/>
      <c r="E182" s="4"/>
      <c r="F182" s="4"/>
      <c r="G182" s="4"/>
      <c r="H182" s="4"/>
    </row>
    <row r="183" spans="1:10">
      <c r="D183" s="4"/>
      <c r="E183" s="4"/>
      <c r="F183" s="4"/>
      <c r="G183" s="4"/>
      <c r="H183" s="4"/>
    </row>
    <row r="184" spans="1:10">
      <c r="D184" s="4"/>
      <c r="E184" s="4"/>
      <c r="F184" s="4"/>
      <c r="G184" s="4"/>
      <c r="H184" s="4"/>
    </row>
    <row r="185" spans="1:10">
      <c r="D185" s="4"/>
      <c r="E185" s="4"/>
      <c r="F185" s="4"/>
      <c r="G185" s="4"/>
      <c r="H185" s="4"/>
    </row>
    <row r="186" spans="1:10">
      <c r="D186" s="4"/>
      <c r="E186" s="4"/>
      <c r="F186" s="4"/>
      <c r="G186" s="4"/>
      <c r="H186" s="4"/>
    </row>
    <row r="187" spans="1:10">
      <c r="D187" s="4"/>
      <c r="E187" s="4"/>
      <c r="F187" s="4"/>
      <c r="G187" s="4"/>
      <c r="H187" s="4"/>
    </row>
    <row r="188" spans="1:10">
      <c r="D188" s="4"/>
      <c r="E188" s="4"/>
      <c r="F188" s="4"/>
      <c r="G188" s="4"/>
      <c r="H188" s="4"/>
    </row>
    <row r="189" spans="1:10">
      <c r="D189" s="4"/>
      <c r="E189" s="4"/>
      <c r="F189" s="4"/>
      <c r="G189" s="4"/>
      <c r="H189" s="4"/>
    </row>
    <row r="190" spans="1:10">
      <c r="D190" s="4"/>
      <c r="E190" s="4"/>
      <c r="F190" s="4"/>
      <c r="G190" s="4"/>
      <c r="H190" s="4"/>
    </row>
    <row r="191" spans="1:10">
      <c r="D191" s="4"/>
      <c r="E191" s="4"/>
      <c r="F191" s="4"/>
      <c r="G191" s="4"/>
      <c r="H191" s="4"/>
    </row>
    <row r="192" spans="1:10">
      <c r="D192" s="4"/>
      <c r="E192" s="4"/>
      <c r="F192" s="4"/>
      <c r="G192" s="4"/>
      <c r="H192" s="4"/>
    </row>
    <row r="193" spans="4:8">
      <c r="D193" s="4"/>
      <c r="E193" s="4"/>
      <c r="F193" s="4"/>
      <c r="G193" s="4"/>
      <c r="H193" s="4"/>
    </row>
    <row r="194" spans="4:8">
      <c r="D194" s="4"/>
      <c r="E194" s="4"/>
      <c r="F194" s="4"/>
      <c r="G194" s="4"/>
      <c r="H194" s="4"/>
    </row>
    <row r="195" spans="4:8">
      <c r="D195" s="4"/>
      <c r="E195" s="4"/>
      <c r="F195" s="4"/>
      <c r="G195" s="4"/>
      <c r="H195" s="4"/>
    </row>
    <row r="196" spans="4:8">
      <c r="D196" s="4"/>
      <c r="E196" s="4"/>
      <c r="F196" s="4"/>
      <c r="G196" s="4"/>
      <c r="H196" s="4"/>
    </row>
    <row r="197" spans="4:8">
      <c r="D197" s="4"/>
      <c r="E197" s="4"/>
      <c r="F197" s="4"/>
      <c r="G197" s="4"/>
      <c r="H197" s="4"/>
    </row>
    <row r="198" spans="4:8">
      <c r="D198" s="4"/>
      <c r="E198" s="4"/>
      <c r="F198" s="4"/>
      <c r="G198" s="4"/>
      <c r="H198" s="4"/>
    </row>
    <row r="199" spans="4:8">
      <c r="D199" s="4"/>
      <c r="E199" s="4"/>
      <c r="F199" s="4"/>
      <c r="G199" s="4"/>
      <c r="H199" s="4"/>
    </row>
    <row r="200" spans="4:8">
      <c r="D200" s="4"/>
      <c r="E200" s="4"/>
      <c r="F200" s="4"/>
      <c r="G200" s="4"/>
      <c r="H200" s="4"/>
    </row>
    <row r="201" spans="4:8">
      <c r="D201" s="4"/>
      <c r="E201" s="4"/>
      <c r="F201" s="4"/>
      <c r="G201" s="4"/>
      <c r="H201" s="4"/>
    </row>
    <row r="202" spans="4:8">
      <c r="D202" s="4"/>
      <c r="E202" s="4"/>
      <c r="F202" s="4"/>
      <c r="G202" s="4"/>
      <c r="H202" s="4"/>
    </row>
    <row r="203" spans="4:8">
      <c r="D203" s="4"/>
      <c r="E203" s="4"/>
      <c r="F203" s="4"/>
      <c r="G203" s="4"/>
      <c r="H203" s="4"/>
    </row>
    <row r="204" spans="4:8">
      <c r="D204" s="4"/>
      <c r="E204" s="4"/>
      <c r="F204" s="4"/>
      <c r="G204" s="4"/>
      <c r="H204" s="4"/>
    </row>
    <row r="205" spans="4:8">
      <c r="D205" s="4"/>
      <c r="E205" s="4"/>
      <c r="F205" s="4"/>
      <c r="G205" s="4"/>
      <c r="H205" s="4"/>
    </row>
    <row r="206" spans="4:8">
      <c r="D206" s="4"/>
      <c r="E206" s="4"/>
      <c r="F206" s="4"/>
      <c r="G206" s="4"/>
      <c r="H206" s="4"/>
    </row>
    <row r="207" spans="4:8">
      <c r="D207" s="4"/>
      <c r="E207" s="4"/>
      <c r="F207" s="4"/>
      <c r="G207" s="4"/>
      <c r="H207" s="4"/>
    </row>
    <row r="208" spans="4:8">
      <c r="D208" s="4"/>
      <c r="E208" s="4"/>
      <c r="F208" s="4"/>
      <c r="G208" s="4"/>
      <c r="H208" s="4"/>
    </row>
    <row r="209" spans="4:8">
      <c r="D209" s="4"/>
      <c r="E209" s="4"/>
      <c r="F209" s="4"/>
      <c r="G209" s="4"/>
      <c r="H209" s="4"/>
    </row>
    <row r="210" spans="4:8">
      <c r="D210" s="4"/>
      <c r="E210" s="4"/>
      <c r="F210" s="4"/>
      <c r="G210" s="4"/>
      <c r="H210" s="4"/>
    </row>
    <row r="211" spans="4:8">
      <c r="D211" s="4"/>
      <c r="E211" s="4"/>
      <c r="F211" s="4"/>
      <c r="G211" s="4"/>
      <c r="H211" s="4"/>
    </row>
    <row r="212" spans="4:8">
      <c r="D212" s="4"/>
      <c r="E212" s="4"/>
      <c r="F212" s="4"/>
      <c r="G212" s="4"/>
      <c r="H212" s="4"/>
    </row>
    <row r="213" spans="4:8">
      <c r="D213" s="4"/>
      <c r="E213" s="4"/>
      <c r="F213" s="4"/>
      <c r="G213" s="4"/>
      <c r="H213" s="4"/>
    </row>
    <row r="214" spans="4:8">
      <c r="D214" s="4"/>
      <c r="E214" s="4"/>
      <c r="F214" s="4"/>
      <c r="G214" s="4"/>
      <c r="H214" s="4"/>
    </row>
    <row r="215" spans="4:8">
      <c r="D215" s="4"/>
      <c r="E215" s="4"/>
      <c r="F215" s="4"/>
      <c r="G215" s="4"/>
      <c r="H215" s="4"/>
    </row>
    <row r="216" spans="4:8">
      <c r="D216" s="4"/>
      <c r="E216" s="4"/>
      <c r="F216" s="4"/>
      <c r="G216" s="4"/>
      <c r="H216" s="4"/>
    </row>
    <row r="217" spans="4:8">
      <c r="D217" s="4"/>
      <c r="E217" s="4"/>
      <c r="F217" s="4"/>
      <c r="G217" s="4"/>
      <c r="H217" s="4"/>
    </row>
    <row r="218" spans="4:8">
      <c r="D218" s="4"/>
      <c r="E218" s="4"/>
      <c r="F218" s="4"/>
      <c r="G218" s="4"/>
      <c r="H218" s="4"/>
    </row>
    <row r="219" spans="4:8">
      <c r="D219" s="4"/>
      <c r="E219" s="4"/>
      <c r="F219" s="4"/>
      <c r="G219" s="4"/>
      <c r="H219" s="4"/>
    </row>
    <row r="220" spans="4:8">
      <c r="D220" s="4"/>
      <c r="E220" s="4"/>
      <c r="F220" s="4"/>
      <c r="G220" s="4"/>
      <c r="H220" s="4"/>
    </row>
    <row r="221" spans="4:8">
      <c r="D221" s="4"/>
      <c r="E221" s="4"/>
      <c r="F221" s="4"/>
      <c r="G221" s="4"/>
      <c r="H221" s="4"/>
    </row>
    <row r="222" spans="4:8">
      <c r="D222" s="4"/>
      <c r="E222" s="4"/>
      <c r="F222" s="4"/>
      <c r="G222" s="4"/>
      <c r="H222" s="4"/>
    </row>
    <row r="223" spans="4:8">
      <c r="D223" s="4"/>
      <c r="E223" s="4"/>
      <c r="F223" s="4"/>
      <c r="G223" s="4"/>
      <c r="H223" s="4"/>
    </row>
    <row r="224" spans="4:8">
      <c r="D224" s="4"/>
      <c r="E224" s="4"/>
      <c r="F224" s="4"/>
      <c r="G224" s="4"/>
      <c r="H224" s="4"/>
    </row>
    <row r="225" spans="4:8">
      <c r="D225" s="4"/>
      <c r="E225" s="4"/>
      <c r="F225" s="4"/>
      <c r="G225" s="4"/>
      <c r="H225" s="4"/>
    </row>
    <row r="226" spans="4:8">
      <c r="D226" s="4"/>
      <c r="E226" s="4"/>
      <c r="F226" s="4"/>
      <c r="G226" s="4"/>
      <c r="H226" s="4"/>
    </row>
    <row r="227" spans="4:8">
      <c r="D227" s="4"/>
      <c r="E227" s="4"/>
      <c r="F227" s="4"/>
      <c r="G227" s="4"/>
      <c r="H227" s="4"/>
    </row>
    <row r="228" spans="4:8">
      <c r="D228" s="4"/>
      <c r="E228" s="4"/>
      <c r="F228" s="4"/>
      <c r="G228" s="4"/>
      <c r="H228" s="4"/>
    </row>
    <row r="229" spans="4:8">
      <c r="D229" s="4"/>
      <c r="E229" s="4"/>
      <c r="F229" s="4"/>
      <c r="G229" s="4"/>
      <c r="H229" s="4"/>
    </row>
    <row r="230" spans="4:8">
      <c r="D230" s="4"/>
      <c r="E230" s="4"/>
      <c r="F230" s="4"/>
      <c r="G230" s="4"/>
      <c r="H230" s="4"/>
    </row>
    <row r="231" spans="4:8">
      <c r="D231" s="4"/>
      <c r="E231" s="4"/>
      <c r="F231" s="4"/>
      <c r="G231" s="4"/>
      <c r="H231" s="4"/>
    </row>
    <row r="232" spans="4:8">
      <c r="D232" s="4"/>
      <c r="E232" s="4"/>
      <c r="F232" s="4"/>
      <c r="G232" s="4"/>
      <c r="H232" s="4"/>
    </row>
    <row r="233" spans="4:8">
      <c r="D233" s="4"/>
      <c r="E233" s="4"/>
      <c r="F233" s="4"/>
      <c r="G233" s="4"/>
      <c r="H233" s="4"/>
    </row>
    <row r="234" spans="4:8">
      <c r="D234" s="4"/>
      <c r="E234" s="4"/>
      <c r="F234" s="4"/>
      <c r="G234" s="4"/>
      <c r="H234" s="4"/>
    </row>
    <row r="235" spans="4:8">
      <c r="D235" s="4"/>
      <c r="E235" s="4"/>
      <c r="F235" s="4"/>
      <c r="G235" s="4"/>
      <c r="H235" s="4"/>
    </row>
    <row r="236" spans="4:8">
      <c r="D236" s="4"/>
      <c r="E236" s="4"/>
      <c r="F236" s="4"/>
      <c r="G236" s="4"/>
      <c r="H236" s="4"/>
    </row>
    <row r="237" spans="4:8">
      <c r="D237" s="4"/>
      <c r="E237" s="4"/>
      <c r="F237" s="4"/>
      <c r="G237" s="4"/>
      <c r="H237" s="4"/>
    </row>
    <row r="238" spans="4:8">
      <c r="D238" s="4"/>
      <c r="E238" s="4"/>
      <c r="F238" s="4"/>
      <c r="G238" s="4"/>
      <c r="H238" s="4"/>
    </row>
    <row r="239" spans="4:8">
      <c r="D239" s="4"/>
      <c r="E239" s="4"/>
      <c r="F239" s="4"/>
      <c r="G239" s="4"/>
      <c r="H239" s="4"/>
    </row>
    <row r="240" spans="4:8">
      <c r="D240" s="4"/>
      <c r="E240" s="4"/>
      <c r="F240" s="4"/>
      <c r="G240" s="4"/>
      <c r="H240" s="4"/>
    </row>
    <row r="241" spans="4:8">
      <c r="D241" s="4"/>
      <c r="E241" s="4"/>
      <c r="F241" s="4"/>
      <c r="G241" s="4"/>
      <c r="H241" s="4"/>
    </row>
    <row r="242" spans="4:8">
      <c r="D242" s="4"/>
      <c r="E242" s="4"/>
      <c r="F242" s="4"/>
      <c r="G242" s="4"/>
      <c r="H242" s="4"/>
    </row>
    <row r="243" spans="4:8">
      <c r="D243" s="4"/>
      <c r="E243" s="4"/>
      <c r="F243" s="4"/>
      <c r="G243" s="4"/>
      <c r="H243" s="4"/>
    </row>
    <row r="244" spans="4:8">
      <c r="D244" s="4"/>
      <c r="E244" s="4"/>
      <c r="F244" s="4"/>
      <c r="G244" s="4"/>
      <c r="H244" s="4"/>
    </row>
    <row r="245" spans="4:8">
      <c r="D245" s="4"/>
      <c r="E245" s="4"/>
      <c r="F245" s="4"/>
      <c r="G245" s="4"/>
      <c r="H245" s="4"/>
    </row>
    <row r="246" spans="4:8">
      <c r="D246" s="4"/>
      <c r="E246" s="4"/>
      <c r="F246" s="4"/>
      <c r="G246" s="4"/>
      <c r="H246" s="4"/>
    </row>
    <row r="247" spans="4:8">
      <c r="D247" s="4"/>
      <c r="E247" s="4"/>
      <c r="F247" s="4"/>
      <c r="G247" s="4"/>
      <c r="H247" s="4"/>
    </row>
    <row r="248" spans="4:8">
      <c r="D248" s="4"/>
      <c r="E248" s="4"/>
      <c r="F248" s="4"/>
      <c r="G248" s="4"/>
      <c r="H248" s="4"/>
    </row>
    <row r="249" spans="4:8">
      <c r="D249" s="4"/>
      <c r="E249" s="4"/>
      <c r="F249" s="4"/>
      <c r="G249" s="4"/>
      <c r="H249" s="4"/>
    </row>
    <row r="250" spans="4:8">
      <c r="D250" s="4"/>
      <c r="E250" s="4"/>
      <c r="F250" s="4"/>
      <c r="G250" s="4"/>
      <c r="H250" s="4"/>
    </row>
    <row r="251" spans="4:8">
      <c r="D251" s="4"/>
      <c r="E251" s="4"/>
      <c r="F251" s="4"/>
      <c r="G251" s="4"/>
      <c r="H251" s="4"/>
    </row>
    <row r="252" spans="4:8">
      <c r="D252" s="4"/>
      <c r="E252" s="4"/>
      <c r="F252" s="4"/>
      <c r="G252" s="4"/>
      <c r="H252" s="4"/>
    </row>
    <row r="253" spans="4:8">
      <c r="D253" s="4"/>
      <c r="E253" s="4"/>
      <c r="F253" s="4"/>
      <c r="G253" s="4"/>
      <c r="H253" s="4"/>
    </row>
    <row r="254" spans="4:8">
      <c r="D254" s="4"/>
      <c r="E254" s="4"/>
      <c r="F254" s="4"/>
      <c r="G254" s="4"/>
      <c r="H254" s="4"/>
    </row>
    <row r="255" spans="4:8">
      <c r="D255" s="4"/>
      <c r="E255" s="4"/>
      <c r="F255" s="4"/>
      <c r="G255" s="4"/>
      <c r="H255" s="4"/>
    </row>
    <row r="256" spans="4:8">
      <c r="D256" s="4"/>
      <c r="E256" s="4"/>
      <c r="F256" s="4"/>
      <c r="G256" s="4"/>
      <c r="H256" s="4"/>
    </row>
    <row r="257" spans="4:8">
      <c r="D257" s="4"/>
      <c r="E257" s="4"/>
      <c r="F257" s="4"/>
      <c r="G257" s="4"/>
      <c r="H257" s="4"/>
    </row>
    <row r="258" spans="4:8">
      <c r="D258" s="4"/>
      <c r="E258" s="4"/>
      <c r="F258" s="4"/>
      <c r="G258" s="4"/>
      <c r="H258" s="4"/>
    </row>
    <row r="259" spans="4:8">
      <c r="D259" s="4"/>
      <c r="E259" s="4"/>
      <c r="F259" s="4"/>
      <c r="G259" s="4"/>
      <c r="H259" s="4"/>
    </row>
    <row r="260" spans="4:8">
      <c r="D260" s="4"/>
      <c r="E260" s="4"/>
      <c r="F260" s="4"/>
      <c r="G260" s="4"/>
      <c r="H260" s="4"/>
    </row>
    <row r="261" spans="4:8">
      <c r="D261" s="4"/>
      <c r="E261" s="4"/>
      <c r="F261" s="4"/>
      <c r="G261" s="4"/>
      <c r="H261" s="4"/>
    </row>
    <row r="262" spans="4:8">
      <c r="D262" s="4"/>
      <c r="E262" s="4"/>
      <c r="F262" s="4"/>
      <c r="G262" s="4"/>
      <c r="H262" s="4"/>
    </row>
    <row r="263" spans="4:8">
      <c r="D263" s="4"/>
      <c r="E263" s="4"/>
      <c r="F263" s="4"/>
      <c r="G263" s="4"/>
      <c r="H263" s="4"/>
    </row>
    <row r="264" spans="4:8">
      <c r="D264" s="4"/>
      <c r="E264" s="4"/>
      <c r="F264" s="4"/>
      <c r="G264" s="4"/>
      <c r="H264" s="4"/>
    </row>
    <row r="265" spans="4:8">
      <c r="D265" s="4"/>
      <c r="E265" s="4"/>
      <c r="F265" s="4"/>
      <c r="G265" s="4"/>
      <c r="H265" s="4"/>
    </row>
    <row r="266" spans="4:8">
      <c r="D266" s="4"/>
      <c r="E266" s="4"/>
      <c r="F266" s="4"/>
      <c r="G266" s="4"/>
      <c r="H266" s="4"/>
    </row>
    <row r="267" spans="4:8">
      <c r="D267" s="4"/>
      <c r="E267" s="4"/>
      <c r="F267" s="4"/>
      <c r="G267" s="4"/>
      <c r="H267" s="4"/>
    </row>
    <row r="268" spans="4:8">
      <c r="D268" s="4"/>
      <c r="E268" s="4"/>
      <c r="F268" s="4"/>
      <c r="G268" s="4"/>
      <c r="H268" s="4"/>
    </row>
    <row r="269" spans="4:8">
      <c r="D269" s="4"/>
      <c r="E269" s="4"/>
      <c r="F269" s="4"/>
      <c r="G269" s="4"/>
      <c r="H269" s="4"/>
    </row>
    <row r="270" spans="4:8">
      <c r="D270" s="4"/>
      <c r="E270" s="4"/>
      <c r="F270" s="4"/>
      <c r="G270" s="4"/>
      <c r="H270" s="4"/>
    </row>
    <row r="271" spans="4:8">
      <c r="D271" s="4"/>
      <c r="E271" s="4"/>
      <c r="F271" s="4"/>
      <c r="G271" s="4"/>
      <c r="H271" s="4"/>
    </row>
    <row r="272" spans="4:8">
      <c r="D272" s="4"/>
      <c r="E272" s="4"/>
      <c r="F272" s="4"/>
      <c r="G272" s="4"/>
      <c r="H272" s="4"/>
    </row>
    <row r="273" spans="4:8">
      <c r="D273" s="4"/>
      <c r="E273" s="4"/>
      <c r="F273" s="4"/>
      <c r="G273" s="4"/>
      <c r="H273" s="4"/>
    </row>
    <row r="274" spans="4:8">
      <c r="D274" s="4"/>
      <c r="E274" s="4"/>
      <c r="F274" s="4"/>
      <c r="G274" s="4"/>
      <c r="H274" s="4"/>
    </row>
    <row r="275" spans="4:8">
      <c r="D275" s="4"/>
      <c r="E275" s="4"/>
      <c r="F275" s="4"/>
      <c r="G275" s="4"/>
      <c r="H275" s="4"/>
    </row>
    <row r="276" spans="4:8">
      <c r="D276" s="4"/>
      <c r="E276" s="4"/>
      <c r="F276" s="4"/>
      <c r="G276" s="4"/>
      <c r="H276" s="4"/>
    </row>
    <row r="277" spans="4:8">
      <c r="D277" s="4"/>
      <c r="E277" s="4"/>
      <c r="F277" s="4"/>
      <c r="G277" s="4"/>
      <c r="H277" s="4"/>
    </row>
    <row r="278" spans="4:8">
      <c r="D278" s="4"/>
      <c r="E278" s="4"/>
      <c r="F278" s="4"/>
      <c r="G278" s="4"/>
      <c r="H278" s="4"/>
    </row>
    <row r="279" spans="4:8">
      <c r="D279" s="4"/>
      <c r="E279" s="4"/>
      <c r="F279" s="4"/>
      <c r="G279" s="4"/>
      <c r="H279" s="4"/>
    </row>
    <row r="280" spans="4:8">
      <c r="D280" s="4"/>
      <c r="E280" s="4"/>
      <c r="F280" s="4"/>
      <c r="G280" s="4"/>
      <c r="H280" s="4"/>
    </row>
    <row r="281" spans="4:8">
      <c r="D281" s="4"/>
      <c r="E281" s="4"/>
      <c r="F281" s="4"/>
      <c r="G281" s="4"/>
      <c r="H281" s="4"/>
    </row>
    <row r="282" spans="4:8">
      <c r="D282" s="4"/>
      <c r="E282" s="4"/>
      <c r="F282" s="4"/>
      <c r="G282" s="4"/>
      <c r="H282" s="4"/>
    </row>
    <row r="283" spans="4:8">
      <c r="D283" s="4"/>
      <c r="E283" s="4"/>
      <c r="F283" s="4"/>
      <c r="G283" s="4"/>
      <c r="H283" s="4"/>
    </row>
    <row r="284" spans="4:8">
      <c r="D284" s="4"/>
      <c r="E284" s="4"/>
      <c r="F284" s="4"/>
      <c r="G284" s="4"/>
      <c r="H284" s="4"/>
    </row>
  </sheetData>
  <phoneticPr fontId="1" type="noConversion"/>
  <pageMargins left="0.70866141732283505" right="0.70866141732283505" top="0.39370078740157499" bottom="0.59055118110236204" header="0.511811023622047" footer="0.511811023622047"/>
  <pageSetup paperSize="9" orientation="portrait" r:id="rId1"/>
  <headerFooter alignWithMargins="0"/>
  <rowBreaks count="3" manualBreakCount="3">
    <brk id="62" max="9" man="1"/>
    <brk id="99" max="9" man="1"/>
    <brk id="153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J284"/>
  <sheetViews>
    <sheetView showGridLines="0" workbookViewId="0">
      <pane ySplit="9" topLeftCell="A10" activePane="bottomLeft" state="frozen"/>
      <selection pane="bottomLeft"/>
    </sheetView>
  </sheetViews>
  <sheetFormatPr defaultColWidth="14.44140625" defaultRowHeight="13.2"/>
  <cols>
    <col min="1" max="1" width="8.44140625" style="1" customWidth="1"/>
    <col min="2" max="2" width="23.33203125" style="1" customWidth="1"/>
    <col min="3" max="3" width="8.88671875" style="2" customWidth="1"/>
    <col min="4" max="10" width="6.6640625" style="1" customWidth="1"/>
    <col min="11" max="16384" width="14.44140625" style="1"/>
  </cols>
  <sheetData>
    <row r="1" spans="1:10" ht="15" customHeight="1">
      <c r="A1" s="16" t="s">
        <v>27</v>
      </c>
    </row>
    <row r="2" spans="1:10" ht="15" customHeight="1">
      <c r="A2" s="13" t="str">
        <f>HYPERLINK("https://www.gov.uk/government/publications/reported-road-casualties-great-britain-annual-report-2011")</f>
        <v>https://www.gov.uk/government/publications/reported-road-casualties-great-britain-annual-report-2011</v>
      </c>
    </row>
    <row r="3" spans="1:10" ht="15" customHeight="1">
      <c r="A3" s="17" t="s">
        <v>338</v>
      </c>
    </row>
    <row r="4" spans="1:10" ht="15" customHeight="1">
      <c r="A4" s="18" t="s">
        <v>340</v>
      </c>
    </row>
    <row r="5" spans="1:10" ht="13.5" customHeight="1">
      <c r="A5" s="18" t="s">
        <v>348</v>
      </c>
    </row>
    <row r="6" spans="1:10" ht="15" customHeight="1">
      <c r="A6" s="19"/>
      <c r="B6" s="20"/>
      <c r="C6" s="21"/>
      <c r="D6" s="19"/>
      <c r="E6" s="19"/>
      <c r="F6" s="19"/>
      <c r="G6" s="5"/>
      <c r="H6" s="34"/>
      <c r="I6" s="5"/>
      <c r="J6" s="22" t="s">
        <v>339</v>
      </c>
    </row>
    <row r="7" spans="1:10" s="3" customFormat="1" ht="15" customHeight="1">
      <c r="A7" s="14"/>
      <c r="B7" s="14"/>
      <c r="C7" s="40"/>
      <c r="D7" s="40"/>
      <c r="E7" s="9"/>
      <c r="F7" s="9"/>
      <c r="G7" s="9" t="s">
        <v>332</v>
      </c>
      <c r="H7" s="9" t="s">
        <v>335</v>
      </c>
      <c r="I7" s="40"/>
      <c r="J7" s="40"/>
    </row>
    <row r="8" spans="1:10" s="3" customFormat="1" ht="10.5" customHeight="1">
      <c r="A8" s="14"/>
      <c r="B8" s="14"/>
      <c r="C8" s="37"/>
      <c r="D8" s="39" t="s">
        <v>336</v>
      </c>
      <c r="E8" s="9" t="s">
        <v>328</v>
      </c>
      <c r="F8" s="9"/>
      <c r="G8" s="9" t="s">
        <v>349</v>
      </c>
      <c r="H8" s="9" t="s">
        <v>329</v>
      </c>
      <c r="I8" s="9"/>
      <c r="J8" s="9"/>
    </row>
    <row r="9" spans="1:10" s="3" customFormat="1" ht="10.5" customHeight="1">
      <c r="A9" s="14" t="s">
        <v>327</v>
      </c>
      <c r="B9" s="23" t="s">
        <v>36</v>
      </c>
      <c r="C9" s="36" t="s">
        <v>337</v>
      </c>
      <c r="D9" s="38" t="s">
        <v>330</v>
      </c>
      <c r="E9" s="31" t="s">
        <v>330</v>
      </c>
      <c r="F9" s="31" t="s">
        <v>331</v>
      </c>
      <c r="G9" s="31" t="s">
        <v>350</v>
      </c>
      <c r="H9" s="31" t="s">
        <v>333</v>
      </c>
      <c r="I9" s="31" t="s">
        <v>334</v>
      </c>
      <c r="J9" s="31" t="s">
        <v>341</v>
      </c>
    </row>
    <row r="10" spans="1:10" s="3" customFormat="1" ht="18" customHeight="1">
      <c r="A10" s="15" t="s">
        <v>60</v>
      </c>
      <c r="B10" s="24" t="s">
        <v>61</v>
      </c>
      <c r="C10" s="29">
        <v>377.65352317965539</v>
      </c>
      <c r="D10" s="30">
        <v>240.32496929614433</v>
      </c>
      <c r="E10" s="30">
        <v>206.77310669960471</v>
      </c>
      <c r="F10" s="30">
        <v>1953.4206514055109</v>
      </c>
      <c r="G10" s="29">
        <v>216.91669306600042</v>
      </c>
      <c r="H10" s="29">
        <v>99.485173978111703</v>
      </c>
      <c r="I10" s="8">
        <v>15.995655423931685</v>
      </c>
      <c r="J10" s="8">
        <v>3132.0273595932576</v>
      </c>
    </row>
    <row r="11" spans="1:10" ht="11.25" customHeight="1">
      <c r="A11" s="15" t="s">
        <v>37</v>
      </c>
      <c r="B11" s="25" t="s">
        <v>38</v>
      </c>
      <c r="C11" s="26">
        <v>368.97204388573437</v>
      </c>
      <c r="D11" s="8">
        <v>151.5777045152206</v>
      </c>
      <c r="E11" s="8">
        <v>243.32210461653833</v>
      </c>
      <c r="F11" s="8">
        <v>2271.6711242478455</v>
      </c>
      <c r="G11" s="8">
        <v>125.64993926919603</v>
      </c>
      <c r="H11" s="8">
        <v>89.749956620854306</v>
      </c>
      <c r="I11" s="8">
        <v>17.94999132417086</v>
      </c>
      <c r="J11" s="8">
        <v>3298.8095166865114</v>
      </c>
    </row>
    <row r="12" spans="1:10" ht="11.25" customHeight="1">
      <c r="A12" s="15" t="s">
        <v>39</v>
      </c>
      <c r="B12" s="25" t="s">
        <v>40</v>
      </c>
      <c r="C12" s="26">
        <v>381.82512409316536</v>
      </c>
      <c r="D12" s="8">
        <v>411.96921283736259</v>
      </c>
      <c r="E12" s="8">
        <v>231.10468037217902</v>
      </c>
      <c r="F12" s="8">
        <v>1768.4532063262395</v>
      </c>
      <c r="G12" s="8">
        <v>381.82512409316536</v>
      </c>
      <c r="H12" s="8">
        <v>110.52832539538997</v>
      </c>
      <c r="I12" s="8">
        <v>20.096059162798177</v>
      </c>
      <c r="J12" s="8">
        <v>3335.945821024497</v>
      </c>
    </row>
    <row r="13" spans="1:10" ht="11.25" customHeight="1">
      <c r="A13" s="15" t="s">
        <v>41</v>
      </c>
      <c r="B13" s="25" t="s">
        <v>42</v>
      </c>
      <c r="C13" s="26">
        <v>394.65168042685531</v>
      </c>
      <c r="D13" s="8">
        <v>231.52898585042178</v>
      </c>
      <c r="E13" s="8">
        <v>242.05303066180457</v>
      </c>
      <c r="F13" s="8">
        <v>2273.1936792586866</v>
      </c>
      <c r="G13" s="8">
        <v>294.67325471871862</v>
      </c>
      <c r="H13" s="8">
        <v>173.64673938781633</v>
      </c>
      <c r="I13" s="8">
        <v>15.786067217074212</v>
      </c>
      <c r="J13" s="8">
        <v>3672.8916391725998</v>
      </c>
    </row>
    <row r="14" spans="1:10" ht="11.25" customHeight="1">
      <c r="A14" s="15" t="s">
        <v>43</v>
      </c>
      <c r="B14" s="25" t="s">
        <v>44</v>
      </c>
      <c r="C14" s="26">
        <v>264.97670413142845</v>
      </c>
      <c r="D14" s="8">
        <v>209.77322410404753</v>
      </c>
      <c r="E14" s="8">
        <v>110.40696005476185</v>
      </c>
      <c r="F14" s="8">
        <v>1280.7207366352375</v>
      </c>
      <c r="G14" s="8">
        <v>165.61044008214279</v>
      </c>
      <c r="H14" s="8">
        <v>33.122088016428556</v>
      </c>
      <c r="I14" s="8">
        <v>11.040696005476185</v>
      </c>
      <c r="J14" s="8">
        <v>2075.6508490295228</v>
      </c>
    </row>
    <row r="15" spans="1:10" ht="11.25" customHeight="1">
      <c r="A15" s="15" t="s">
        <v>45</v>
      </c>
      <c r="B15" s="25" t="s">
        <v>46</v>
      </c>
      <c r="C15" s="26">
        <v>357.22706066429942</v>
      </c>
      <c r="D15" s="8">
        <v>385.80522551744338</v>
      </c>
      <c r="E15" s="8">
        <v>142.89082426571977</v>
      </c>
      <c r="F15" s="8">
        <v>1436.0527838704836</v>
      </c>
      <c r="G15" s="8">
        <v>128.60174183914779</v>
      </c>
      <c r="H15" s="8">
        <v>100.02357698600383</v>
      </c>
      <c r="I15" s="8">
        <v>7.1445412132859882</v>
      </c>
      <c r="J15" s="8">
        <v>2564.8902955696699</v>
      </c>
    </row>
    <row r="16" spans="1:10" ht="11.25" customHeight="1">
      <c r="A16" s="15" t="s">
        <v>47</v>
      </c>
      <c r="B16" s="25" t="s">
        <v>48</v>
      </c>
      <c r="C16" s="26">
        <v>657.26037983871834</v>
      </c>
      <c r="D16" s="8">
        <v>328.63018991935917</v>
      </c>
      <c r="E16" s="8">
        <v>140.84150996543966</v>
      </c>
      <c r="F16" s="8">
        <v>2123.4566117866284</v>
      </c>
      <c r="G16" s="8">
        <v>335.85283145604842</v>
      </c>
      <c r="H16" s="8">
        <v>126.39622689206122</v>
      </c>
      <c r="I16" s="8">
        <v>7.2226415366892134</v>
      </c>
      <c r="J16" s="8">
        <v>3723.2717121632891</v>
      </c>
    </row>
    <row r="17" spans="1:10" ht="11.25" customHeight="1">
      <c r="A17" s="15" t="s">
        <v>49</v>
      </c>
      <c r="B17" s="25" t="s">
        <v>50</v>
      </c>
      <c r="C17" s="26">
        <v>384.44583414494116</v>
      </c>
      <c r="D17" s="8">
        <v>240.91938939749647</v>
      </c>
      <c r="E17" s="8">
        <v>230.66750048696471</v>
      </c>
      <c r="F17" s="8">
        <v>1850.4659483509836</v>
      </c>
      <c r="G17" s="8">
        <v>251.17127830802823</v>
      </c>
      <c r="H17" s="8">
        <v>123.02266692638118</v>
      </c>
      <c r="I17" s="8">
        <v>10.251888910531765</v>
      </c>
      <c r="J17" s="8">
        <v>3096.0704509805933</v>
      </c>
    </row>
    <row r="18" spans="1:10" ht="11.25" customHeight="1">
      <c r="A18" s="15" t="s">
        <v>51</v>
      </c>
      <c r="B18" s="25" t="s">
        <v>17</v>
      </c>
      <c r="C18" s="26">
        <v>306.27180171641163</v>
      </c>
      <c r="D18" s="8">
        <v>180.53916732756898</v>
      </c>
      <c r="E18" s="8">
        <v>286.92831950274353</v>
      </c>
      <c r="F18" s="8">
        <v>2585.57878922697</v>
      </c>
      <c r="G18" s="8">
        <v>157.97177141162285</v>
      </c>
      <c r="H18" s="8">
        <v>122.50872068656466</v>
      </c>
      <c r="I18" s="8">
        <v>45.134791831892244</v>
      </c>
      <c r="J18" s="8">
        <v>3720.3964124288318</v>
      </c>
    </row>
    <row r="19" spans="1:10" ht="11.25" customHeight="1">
      <c r="A19" s="15" t="s">
        <v>52</v>
      </c>
      <c r="B19" s="25" t="s">
        <v>53</v>
      </c>
      <c r="C19" s="26">
        <v>253.34230888941971</v>
      </c>
      <c r="D19" s="8">
        <v>159.24373701620667</v>
      </c>
      <c r="E19" s="8">
        <v>195.43549542898091</v>
      </c>
      <c r="F19" s="8">
        <v>1628.6291285748409</v>
      </c>
      <c r="G19" s="8">
        <v>115.81362692087758</v>
      </c>
      <c r="H19" s="8">
        <v>28.953406730219395</v>
      </c>
      <c r="I19" s="8">
        <v>0</v>
      </c>
      <c r="J19" s="8">
        <v>2403.1327586082098</v>
      </c>
    </row>
    <row r="20" spans="1:10" ht="11.25" customHeight="1">
      <c r="A20" s="15" t="s">
        <v>54</v>
      </c>
      <c r="B20" s="25" t="s">
        <v>55</v>
      </c>
      <c r="C20" s="26">
        <v>324.15339732606526</v>
      </c>
      <c r="D20" s="8">
        <v>238.15351640282344</v>
      </c>
      <c r="E20" s="8">
        <v>158.76901093521565</v>
      </c>
      <c r="F20" s="8">
        <v>1442.1518493282088</v>
      </c>
      <c r="G20" s="8">
        <v>377.07640097113716</v>
      </c>
      <c r="H20" s="8">
        <v>79.384505467607823</v>
      </c>
      <c r="I20" s="8">
        <v>26.46150182253594</v>
      </c>
      <c r="J20" s="8">
        <v>2665.9963086204957</v>
      </c>
    </row>
    <row r="21" spans="1:10" ht="11.25" customHeight="1">
      <c r="A21" s="15" t="s">
        <v>56</v>
      </c>
      <c r="B21" s="25" t="s">
        <v>57</v>
      </c>
      <c r="C21" s="26">
        <v>285.89277961902138</v>
      </c>
      <c r="D21" s="8">
        <v>301.77571182007813</v>
      </c>
      <c r="E21" s="8">
        <v>169.41794347793862</v>
      </c>
      <c r="F21" s="8">
        <v>1397.6980336929935</v>
      </c>
      <c r="G21" s="8">
        <v>169.41794347793862</v>
      </c>
      <c r="H21" s="8">
        <v>105.88621467371163</v>
      </c>
      <c r="I21" s="8">
        <v>10.588621467371164</v>
      </c>
      <c r="J21" s="8">
        <v>2467.148801897481</v>
      </c>
    </row>
    <row r="22" spans="1:10" ht="11.25" customHeight="1">
      <c r="A22" s="15" t="s">
        <v>58</v>
      </c>
      <c r="B22" s="25" t="s">
        <v>59</v>
      </c>
      <c r="C22" s="26">
        <v>376.78707264881308</v>
      </c>
      <c r="D22" s="8">
        <v>259.48543682418261</v>
      </c>
      <c r="E22" s="8">
        <v>188.39353632440654</v>
      </c>
      <c r="F22" s="8">
        <v>1723.9785871195693</v>
      </c>
      <c r="G22" s="8">
        <v>248.82165174921619</v>
      </c>
      <c r="H22" s="8">
        <v>56.873520399820848</v>
      </c>
      <c r="I22" s="8">
        <v>3.554595024988803</v>
      </c>
      <c r="J22" s="8">
        <v>2868.558185165964</v>
      </c>
    </row>
    <row r="23" spans="1:10" ht="15" customHeight="1">
      <c r="A23" s="15" t="s">
        <v>106</v>
      </c>
      <c r="B23" s="24" t="s">
        <v>107</v>
      </c>
      <c r="C23" s="26">
        <v>465.09141529808454</v>
      </c>
      <c r="D23" s="8">
        <v>307.92460129663351</v>
      </c>
      <c r="E23" s="8">
        <v>267.57686498671512</v>
      </c>
      <c r="F23" s="8">
        <v>2160.1333194082663</v>
      </c>
      <c r="G23" s="8">
        <v>106.47723914278103</v>
      </c>
      <c r="H23" s="8">
        <v>63.653287969077027</v>
      </c>
      <c r="I23" s="8">
        <v>22.431593471940189</v>
      </c>
      <c r="J23" s="8">
        <v>3420.8180044708788</v>
      </c>
    </row>
    <row r="24" spans="1:10" ht="11.25" customHeight="1">
      <c r="A24" s="15" t="s">
        <v>62</v>
      </c>
      <c r="B24" s="25" t="s">
        <v>63</v>
      </c>
      <c r="C24" s="26">
        <v>722.66225914239305</v>
      </c>
      <c r="D24" s="8">
        <v>214.65215618090883</v>
      </c>
      <c r="E24" s="8">
        <v>336.28837801675718</v>
      </c>
      <c r="F24" s="8">
        <v>2625.911377279785</v>
      </c>
      <c r="G24" s="8">
        <v>21.465215618090884</v>
      </c>
      <c r="H24" s="8">
        <v>21.465215618090884</v>
      </c>
      <c r="I24" s="8">
        <v>21.465215618090884</v>
      </c>
      <c r="J24" s="8">
        <v>3978.2199612195104</v>
      </c>
    </row>
    <row r="25" spans="1:10" ht="11.25" customHeight="1">
      <c r="A25" s="15" t="s">
        <v>64</v>
      </c>
      <c r="B25" s="25" t="s">
        <v>65</v>
      </c>
      <c r="C25" s="26">
        <v>854.22417383814923</v>
      </c>
      <c r="D25" s="8">
        <v>381.22401146495918</v>
      </c>
      <c r="E25" s="8">
        <v>367.10460363292367</v>
      </c>
      <c r="F25" s="8">
        <v>2301.4634766217905</v>
      </c>
      <c r="G25" s="8">
        <v>148.25378223637301</v>
      </c>
      <c r="H25" s="8">
        <v>42.358223496106575</v>
      </c>
      <c r="I25" s="8">
        <v>0</v>
      </c>
      <c r="J25" s="8">
        <v>4151.1059026184439</v>
      </c>
    </row>
    <row r="26" spans="1:10" ht="11.25" customHeight="1">
      <c r="A26" s="15" t="s">
        <v>66</v>
      </c>
      <c r="B26" s="25" t="s">
        <v>67</v>
      </c>
      <c r="C26" s="26">
        <v>580.64295771173545</v>
      </c>
      <c r="D26" s="8">
        <v>220.11301664889319</v>
      </c>
      <c r="E26" s="8">
        <v>246.67838072720787</v>
      </c>
      <c r="F26" s="8">
        <v>1677.4129889450137</v>
      </c>
      <c r="G26" s="8">
        <v>30.360416089502507</v>
      </c>
      <c r="H26" s="8">
        <v>26.565364078314694</v>
      </c>
      <c r="I26" s="8">
        <v>15.180208044751254</v>
      </c>
      <c r="J26" s="8">
        <v>2819.7236443125453</v>
      </c>
    </row>
    <row r="27" spans="1:10" ht="11.25" customHeight="1">
      <c r="A27" s="15" t="s">
        <v>68</v>
      </c>
      <c r="B27" s="25" t="s">
        <v>69</v>
      </c>
      <c r="C27" s="26">
        <v>473.48224166313395</v>
      </c>
      <c r="D27" s="8">
        <v>264.26915813756312</v>
      </c>
      <c r="E27" s="8">
        <v>181.68504621957464</v>
      </c>
      <c r="F27" s="8">
        <v>1409.4355100670034</v>
      </c>
      <c r="G27" s="8">
        <v>27.528037305996158</v>
      </c>
      <c r="H27" s="8">
        <v>38.539252228394624</v>
      </c>
      <c r="I27" s="8">
        <v>33.033644767195391</v>
      </c>
      <c r="J27" s="8">
        <v>2449.9953202336583</v>
      </c>
    </row>
    <row r="28" spans="1:10" ht="11.25" customHeight="1">
      <c r="A28" s="15" t="s">
        <v>70</v>
      </c>
      <c r="B28" s="25" t="s">
        <v>71</v>
      </c>
      <c r="C28" s="26">
        <v>329.85644314965782</v>
      </c>
      <c r="D28" s="8">
        <v>318.7688316152155</v>
      </c>
      <c r="E28" s="8">
        <v>365.89118063659521</v>
      </c>
      <c r="F28" s="8">
        <v>3062.9526863896795</v>
      </c>
      <c r="G28" s="8">
        <v>55.438057672211393</v>
      </c>
      <c r="H28" s="8">
        <v>155.2265614821919</v>
      </c>
      <c r="I28" s="8">
        <v>22.175223068884559</v>
      </c>
      <c r="J28" s="8">
        <v>4343.5718186177628</v>
      </c>
    </row>
    <row r="29" spans="1:10" ht="11.25" customHeight="1">
      <c r="A29" s="15" t="s">
        <v>72</v>
      </c>
      <c r="B29" s="25" t="s">
        <v>73</v>
      </c>
      <c r="C29" s="26">
        <v>321.83020238522153</v>
      </c>
      <c r="D29" s="8">
        <v>410.71663923447318</v>
      </c>
      <c r="E29" s="8">
        <v>352.48069785048074</v>
      </c>
      <c r="F29" s="8">
        <v>2908.7320196530977</v>
      </c>
      <c r="G29" s="8">
        <v>98.081585488829418</v>
      </c>
      <c r="H29" s="8">
        <v>79.6912882096739</v>
      </c>
      <c r="I29" s="8">
        <v>42.91069365136287</v>
      </c>
      <c r="J29" s="8">
        <v>4232.8334237522949</v>
      </c>
    </row>
    <row r="30" spans="1:10" ht="11.25" customHeight="1">
      <c r="A30" s="15" t="s">
        <v>74</v>
      </c>
      <c r="B30" s="25" t="s">
        <v>2</v>
      </c>
      <c r="C30" s="26">
        <v>386.92593391224437</v>
      </c>
      <c r="D30" s="8">
        <v>229.73727326039509</v>
      </c>
      <c r="E30" s="8">
        <v>318.4077997819511</v>
      </c>
      <c r="F30" s="8">
        <v>2275.2051009735619</v>
      </c>
      <c r="G30" s="8">
        <v>96.731483478061094</v>
      </c>
      <c r="H30" s="8">
        <v>118.89911510845009</v>
      </c>
      <c r="I30" s="8">
        <v>64.487655652040729</v>
      </c>
      <c r="J30" s="8">
        <v>3536.7448646666089</v>
      </c>
    </row>
    <row r="31" spans="1:10" ht="11.25" customHeight="1">
      <c r="A31" s="15" t="s">
        <v>75</v>
      </c>
      <c r="B31" s="25" t="s">
        <v>76</v>
      </c>
      <c r="C31" s="26">
        <v>371.64673288735725</v>
      </c>
      <c r="D31" s="8">
        <v>228.05594972633287</v>
      </c>
      <c r="E31" s="8">
        <v>270.28853300898709</v>
      </c>
      <c r="F31" s="8">
        <v>2204.5408473545513</v>
      </c>
      <c r="G31" s="8">
        <v>405.43279951348063</v>
      </c>
      <c r="H31" s="8">
        <v>42.232583282654232</v>
      </c>
      <c r="I31" s="8">
        <v>33.786066626123386</v>
      </c>
      <c r="J31" s="8">
        <v>3564.4300290560172</v>
      </c>
    </row>
    <row r="32" spans="1:10" ht="11.25" customHeight="1">
      <c r="A32" s="15" t="s">
        <v>77</v>
      </c>
      <c r="B32" s="25" t="s">
        <v>78</v>
      </c>
      <c r="C32" s="26">
        <v>307.04330645591926</v>
      </c>
      <c r="D32" s="8">
        <v>213.59534362150904</v>
      </c>
      <c r="E32" s="8">
        <v>200.24563464516473</v>
      </c>
      <c r="F32" s="8">
        <v>1875.6341111763763</v>
      </c>
      <c r="G32" s="8">
        <v>66.748544881721571</v>
      </c>
      <c r="H32" s="8">
        <v>46.723981417205103</v>
      </c>
      <c r="I32" s="8">
        <v>60.07369039354942</v>
      </c>
      <c r="J32" s="8">
        <v>2810.1137395204782</v>
      </c>
    </row>
    <row r="33" spans="1:10" ht="11.25" customHeight="1">
      <c r="A33" s="15" t="s">
        <v>79</v>
      </c>
      <c r="B33" s="25" t="s">
        <v>12</v>
      </c>
      <c r="C33" s="26">
        <v>427.62638162820889</v>
      </c>
      <c r="D33" s="8">
        <v>322.86650500443079</v>
      </c>
      <c r="E33" s="8">
        <v>368.37694320984258</v>
      </c>
      <c r="F33" s="8">
        <v>2713.4525420585142</v>
      </c>
      <c r="G33" s="8">
        <v>97.031689003991175</v>
      </c>
      <c r="H33" s="8">
        <v>95.314313977371867</v>
      </c>
      <c r="I33" s="8">
        <v>23.184562859360724</v>
      </c>
      <c r="J33" s="8">
        <v>4087.3525633539643</v>
      </c>
    </row>
    <row r="34" spans="1:10" ht="11.25" customHeight="1">
      <c r="A34" s="15" t="s">
        <v>80</v>
      </c>
      <c r="B34" s="25" t="s">
        <v>81</v>
      </c>
      <c r="C34" s="26">
        <v>761.56815244018185</v>
      </c>
      <c r="D34" s="8">
        <v>293.7799994576369</v>
      </c>
      <c r="E34" s="8">
        <v>151.40969202816672</v>
      </c>
      <c r="F34" s="8">
        <v>2549.1064568324186</v>
      </c>
      <c r="G34" s="8">
        <v>214.68538421904236</v>
      </c>
      <c r="H34" s="8">
        <v>36.15753839478608</v>
      </c>
      <c r="I34" s="8">
        <v>4.51969229934826</v>
      </c>
      <c r="J34" s="8">
        <v>4020.2663002702775</v>
      </c>
    </row>
    <row r="35" spans="1:10" ht="11.25" customHeight="1">
      <c r="A35" s="15" t="s">
        <v>82</v>
      </c>
      <c r="B35" s="25" t="s">
        <v>83</v>
      </c>
      <c r="C35" s="26">
        <v>759.18386659010309</v>
      </c>
      <c r="D35" s="8">
        <v>608.63749077903447</v>
      </c>
      <c r="E35" s="8">
        <v>187.10763850804238</v>
      </c>
      <c r="F35" s="8">
        <v>2385.084725349644</v>
      </c>
      <c r="G35" s="8">
        <v>116.13577562568149</v>
      </c>
      <c r="H35" s="8">
        <v>60.21855032442744</v>
      </c>
      <c r="I35" s="8">
        <v>6.4519875347600824</v>
      </c>
      <c r="J35" s="8">
        <v>4155.0799723854934</v>
      </c>
    </row>
    <row r="36" spans="1:10" ht="11.25" customHeight="1">
      <c r="A36" s="15" t="s">
        <v>84</v>
      </c>
      <c r="B36" s="25" t="s">
        <v>85</v>
      </c>
      <c r="C36" s="26">
        <v>568.66647711117434</v>
      </c>
      <c r="D36" s="8">
        <v>197.19885899822981</v>
      </c>
      <c r="E36" s="8">
        <v>210.95691892833887</v>
      </c>
      <c r="F36" s="8">
        <v>1880.2681904482376</v>
      </c>
      <c r="G36" s="8">
        <v>87.134379557357349</v>
      </c>
      <c r="H36" s="8">
        <v>41.274179790327167</v>
      </c>
      <c r="I36" s="8">
        <v>27.516119860218112</v>
      </c>
      <c r="J36" s="8">
        <v>3045.1172645308043</v>
      </c>
    </row>
    <row r="37" spans="1:10" ht="11.25" customHeight="1">
      <c r="A37" s="15" t="s">
        <v>86</v>
      </c>
      <c r="B37" s="25" t="s">
        <v>87</v>
      </c>
      <c r="C37" s="26">
        <v>464.66810469216961</v>
      </c>
      <c r="D37" s="8">
        <v>171.19351225500986</v>
      </c>
      <c r="E37" s="8">
        <v>195.64972829143986</v>
      </c>
      <c r="F37" s="8">
        <v>1501.6116646368007</v>
      </c>
      <c r="G37" s="8">
        <v>4.8912432072859957</v>
      </c>
      <c r="H37" s="8">
        <v>29.347459243715978</v>
      </c>
      <c r="I37" s="8">
        <v>19.564972829143983</v>
      </c>
      <c r="J37" s="8">
        <v>2435.8391172284259</v>
      </c>
    </row>
    <row r="38" spans="1:10" ht="11.25" customHeight="1">
      <c r="A38" s="15" t="s">
        <v>88</v>
      </c>
      <c r="B38" s="25" t="s">
        <v>89</v>
      </c>
      <c r="C38" s="26">
        <v>383.00710140225664</v>
      </c>
      <c r="D38" s="8">
        <v>252.33409033560434</v>
      </c>
      <c r="E38" s="8">
        <v>198.26249954940343</v>
      </c>
      <c r="F38" s="8">
        <v>1734.79687105728</v>
      </c>
      <c r="G38" s="8">
        <v>455.10255578385784</v>
      </c>
      <c r="H38" s="8">
        <v>45.059658988500779</v>
      </c>
      <c r="I38" s="8">
        <v>13.517897696550234</v>
      </c>
      <c r="J38" s="8">
        <v>3109.1164702065535</v>
      </c>
    </row>
    <row r="39" spans="1:10" ht="11.25" customHeight="1">
      <c r="A39" s="15" t="s">
        <v>90</v>
      </c>
      <c r="B39" s="25" t="s">
        <v>91</v>
      </c>
      <c r="C39" s="26">
        <v>392.37199771842944</v>
      </c>
      <c r="D39" s="8">
        <v>417.80351608906841</v>
      </c>
      <c r="E39" s="8">
        <v>196.18599885921472</v>
      </c>
      <c r="F39" s="8">
        <v>1598.5525832973053</v>
      </c>
      <c r="G39" s="8">
        <v>101.72607348255579</v>
      </c>
      <c r="H39" s="8">
        <v>10.899222158845262</v>
      </c>
      <c r="I39" s="8">
        <v>14.532296211793684</v>
      </c>
      <c r="J39" s="8">
        <v>2742.970909976058</v>
      </c>
    </row>
    <row r="40" spans="1:10" ht="11.25" customHeight="1">
      <c r="A40" s="15" t="s">
        <v>92</v>
      </c>
      <c r="B40" s="25" t="s">
        <v>93</v>
      </c>
      <c r="C40" s="26">
        <v>413.03843520671722</v>
      </c>
      <c r="D40" s="8">
        <v>237.63855176276883</v>
      </c>
      <c r="E40" s="8">
        <v>192.37406571271762</v>
      </c>
      <c r="F40" s="8">
        <v>1827.5536242708174</v>
      </c>
      <c r="G40" s="8">
        <v>84.870911343846004</v>
      </c>
      <c r="H40" s="8">
        <v>50.922546806307601</v>
      </c>
      <c r="I40" s="8">
        <v>16.974182268769201</v>
      </c>
      <c r="J40" s="8">
        <v>2834.6884388844564</v>
      </c>
    </row>
    <row r="41" spans="1:10" ht="11.25" customHeight="1">
      <c r="A41" s="15" t="s">
        <v>94</v>
      </c>
      <c r="B41" s="25" t="s">
        <v>95</v>
      </c>
      <c r="C41" s="26">
        <v>357.59554173954297</v>
      </c>
      <c r="D41" s="8">
        <v>233.67629460207758</v>
      </c>
      <c r="E41" s="8">
        <v>162.86529623781163</v>
      </c>
      <c r="F41" s="8">
        <v>1182.5436726832411</v>
      </c>
      <c r="G41" s="8">
        <v>77.89209820069253</v>
      </c>
      <c r="H41" s="8">
        <v>31.864949263919669</v>
      </c>
      <c r="I41" s="8">
        <v>10.62164975463989</v>
      </c>
      <c r="J41" s="8">
        <v>2092.4650016640585</v>
      </c>
    </row>
    <row r="42" spans="1:10" ht="11.25" customHeight="1">
      <c r="A42" s="15" t="s">
        <v>96</v>
      </c>
      <c r="B42" s="25" t="s">
        <v>97</v>
      </c>
      <c r="C42" s="26">
        <v>350.75412136092604</v>
      </c>
      <c r="D42" s="8">
        <v>182.39214310768153</v>
      </c>
      <c r="E42" s="8">
        <v>187.06886472582721</v>
      </c>
      <c r="F42" s="8">
        <v>1197.2407342452941</v>
      </c>
      <c r="G42" s="8">
        <v>93.534432362913606</v>
      </c>
      <c r="H42" s="8">
        <v>4.6767216181456801</v>
      </c>
      <c r="I42" s="8">
        <v>4.6767216181456801</v>
      </c>
      <c r="J42" s="8">
        <v>2039.0506255115165</v>
      </c>
    </row>
    <row r="43" spans="1:10" ht="11.25" customHeight="1">
      <c r="A43" s="15" t="s">
        <v>98</v>
      </c>
      <c r="B43" s="25" t="s">
        <v>99</v>
      </c>
      <c r="C43" s="26">
        <v>337.46098107406334</v>
      </c>
      <c r="D43" s="8">
        <v>342.14793914453645</v>
      </c>
      <c r="E43" s="8">
        <v>117.17395176182754</v>
      </c>
      <c r="F43" s="8">
        <v>1490.4526664104465</v>
      </c>
      <c r="G43" s="8">
        <v>9.3739161409462035</v>
      </c>
      <c r="H43" s="8">
        <v>23.434790352365507</v>
      </c>
      <c r="I43" s="8">
        <v>4.6869580704731018</v>
      </c>
      <c r="J43" s="8">
        <v>2343.4790352365508</v>
      </c>
    </row>
    <row r="44" spans="1:10" ht="11.25" customHeight="1">
      <c r="A44" s="15" t="s">
        <v>100</v>
      </c>
      <c r="B44" s="25" t="s">
        <v>101</v>
      </c>
      <c r="C44" s="26">
        <v>430.25513104854201</v>
      </c>
      <c r="D44" s="8">
        <v>496.84223466319736</v>
      </c>
      <c r="E44" s="8">
        <v>425.13304615510702</v>
      </c>
      <c r="F44" s="8">
        <v>2893.9779647907885</v>
      </c>
      <c r="G44" s="8">
        <v>97.319612975265457</v>
      </c>
      <c r="H44" s="8">
        <v>153.66254680305073</v>
      </c>
      <c r="I44" s="8">
        <v>51.220848934350244</v>
      </c>
      <c r="J44" s="8">
        <v>4568.8997249440417</v>
      </c>
    </row>
    <row r="45" spans="1:10" ht="11.25" customHeight="1">
      <c r="A45" s="15" t="s">
        <v>102</v>
      </c>
      <c r="B45" s="25" t="s">
        <v>103</v>
      </c>
      <c r="C45" s="26">
        <v>338.02853879779991</v>
      </c>
      <c r="D45" s="8">
        <v>226.44630268978827</v>
      </c>
      <c r="E45" s="8">
        <v>252.70094647990865</v>
      </c>
      <c r="F45" s="8">
        <v>1243.8137495569529</v>
      </c>
      <c r="G45" s="8">
        <v>59.072948527770855</v>
      </c>
      <c r="H45" s="8">
        <v>55.791118054005807</v>
      </c>
      <c r="I45" s="8">
        <v>19.690982842590284</v>
      </c>
      <c r="J45" s="8">
        <v>2205.390078370112</v>
      </c>
    </row>
    <row r="46" spans="1:10" ht="11.25" customHeight="1">
      <c r="A46" s="15" t="s">
        <v>104</v>
      </c>
      <c r="B46" s="25" t="s">
        <v>105</v>
      </c>
      <c r="C46" s="26">
        <v>381.51649573865473</v>
      </c>
      <c r="D46" s="8">
        <v>252.18887006453448</v>
      </c>
      <c r="E46" s="8">
        <v>326.5522548271536</v>
      </c>
      <c r="F46" s="8">
        <v>1939.9143851118038</v>
      </c>
      <c r="G46" s="8">
        <v>93.762528613737175</v>
      </c>
      <c r="H46" s="8">
        <v>22.632334492971044</v>
      </c>
      <c r="I46" s="8">
        <v>3.2331906418530063</v>
      </c>
      <c r="J46" s="8">
        <v>3029.4996314162668</v>
      </c>
    </row>
    <row r="47" spans="1:10" ht="15" customHeight="1">
      <c r="A47" s="15" t="s">
        <v>137</v>
      </c>
      <c r="B47" s="24" t="s">
        <v>138</v>
      </c>
      <c r="C47" s="26">
        <v>461.51714887362419</v>
      </c>
      <c r="D47" s="8">
        <v>304.46240005124537</v>
      </c>
      <c r="E47" s="8">
        <v>314.68832350036831</v>
      </c>
      <c r="F47" s="8">
        <v>2375.501311426447</v>
      </c>
      <c r="G47" s="8">
        <v>144.51352195081293</v>
      </c>
      <c r="H47" s="8">
        <v>71.388522191990361</v>
      </c>
      <c r="I47" s="8">
        <v>25.661279598742482</v>
      </c>
      <c r="J47" s="8">
        <v>3723.2008452401028</v>
      </c>
    </row>
    <row r="48" spans="1:10" ht="11.25" customHeight="1">
      <c r="A48" s="15" t="s">
        <v>108</v>
      </c>
      <c r="B48" s="25" t="s">
        <v>109</v>
      </c>
      <c r="C48" s="26">
        <v>482.0912045138021</v>
      </c>
      <c r="D48" s="8">
        <v>178.55229796807484</v>
      </c>
      <c r="E48" s="8">
        <v>325.8579437917366</v>
      </c>
      <c r="F48" s="8">
        <v>2272.0779916437523</v>
      </c>
      <c r="G48" s="8">
        <v>93.7399564332393</v>
      </c>
      <c r="H48" s="8">
        <v>80.348534085633688</v>
      </c>
      <c r="I48" s="8">
        <v>31.246652144413098</v>
      </c>
      <c r="J48" s="8">
        <v>3486.2336178266614</v>
      </c>
    </row>
    <row r="49" spans="1:10" ht="11.25" customHeight="1">
      <c r="A49" s="15" t="s">
        <v>110</v>
      </c>
      <c r="B49" s="25" t="s">
        <v>111</v>
      </c>
      <c r="C49" s="26">
        <v>713.06561815134717</v>
      </c>
      <c r="D49" s="8">
        <v>207.47389454686089</v>
      </c>
      <c r="E49" s="8">
        <v>241.71715869537192</v>
      </c>
      <c r="F49" s="8">
        <v>2390.9855614283874</v>
      </c>
      <c r="G49" s="8">
        <v>161.14477246358129</v>
      </c>
      <c r="H49" s="8">
        <v>34.243264148511024</v>
      </c>
      <c r="I49" s="8">
        <v>26.186025525331956</v>
      </c>
      <c r="J49" s="8">
        <v>3786.9021528941603</v>
      </c>
    </row>
    <row r="50" spans="1:10" ht="11.25" customHeight="1">
      <c r="A50" s="15" t="s">
        <v>112</v>
      </c>
      <c r="B50" s="25" t="s">
        <v>113</v>
      </c>
      <c r="C50" s="26">
        <v>448.2588417797387</v>
      </c>
      <c r="D50" s="8">
        <v>221.61111278998317</v>
      </c>
      <c r="E50" s="8">
        <v>287.08712338702367</v>
      </c>
      <c r="F50" s="8">
        <v>2080.1224905059785</v>
      </c>
      <c r="G50" s="8">
        <v>75.549242996585178</v>
      </c>
      <c r="H50" s="8">
        <v>75.549242996585178</v>
      </c>
      <c r="I50" s="8">
        <v>45.329545797951106</v>
      </c>
      <c r="J50" s="8">
        <v>3248.6174488531624</v>
      </c>
    </row>
    <row r="51" spans="1:10" ht="11.25" customHeight="1">
      <c r="A51" s="15" t="s">
        <v>114</v>
      </c>
      <c r="B51" s="25" t="s">
        <v>115</v>
      </c>
      <c r="C51" s="26">
        <v>612.31055561128994</v>
      </c>
      <c r="D51" s="8">
        <v>394.36951039371218</v>
      </c>
      <c r="E51" s="8">
        <v>300.96620530046459</v>
      </c>
      <c r="F51" s="8">
        <v>3127.2810297887354</v>
      </c>
      <c r="G51" s="8">
        <v>79.565778412766491</v>
      </c>
      <c r="H51" s="8">
        <v>69.187633402405652</v>
      </c>
      <c r="I51" s="8">
        <v>34.593816701202826</v>
      </c>
      <c r="J51" s="8">
        <v>4656.3277279819004</v>
      </c>
    </row>
    <row r="52" spans="1:10" ht="11.25" customHeight="1">
      <c r="A52" s="15" t="s">
        <v>116</v>
      </c>
      <c r="B52" s="25" t="s">
        <v>117</v>
      </c>
      <c r="C52" s="26">
        <v>233.84379234671238</v>
      </c>
      <c r="D52" s="8">
        <v>281.81174975116619</v>
      </c>
      <c r="E52" s="8">
        <v>350.76568852006858</v>
      </c>
      <c r="F52" s="8">
        <v>2644.2336519205169</v>
      </c>
      <c r="G52" s="8">
        <v>44.969960066675455</v>
      </c>
      <c r="H52" s="8">
        <v>113.92389883557783</v>
      </c>
      <c r="I52" s="8">
        <v>41.971962728897097</v>
      </c>
      <c r="J52" s="8">
        <v>3744.4986748851766</v>
      </c>
    </row>
    <row r="53" spans="1:10" ht="11.25" customHeight="1">
      <c r="A53" s="15" t="s">
        <v>118</v>
      </c>
      <c r="B53" s="25" t="s">
        <v>119</v>
      </c>
      <c r="C53" s="26">
        <v>531.31689587728886</v>
      </c>
      <c r="D53" s="8">
        <v>704.57240540249177</v>
      </c>
      <c r="E53" s="8">
        <v>423.51346772827372</v>
      </c>
      <c r="F53" s="8">
        <v>1967.4125637195261</v>
      </c>
      <c r="G53" s="8">
        <v>150.15477492184252</v>
      </c>
      <c r="H53" s="8">
        <v>46.201469206720773</v>
      </c>
      <c r="I53" s="8">
        <v>7.700244867786795</v>
      </c>
      <c r="J53" s="8">
        <v>3853.9725563272909</v>
      </c>
    </row>
    <row r="54" spans="1:10" ht="11.25" customHeight="1">
      <c r="A54" s="15" t="s">
        <v>120</v>
      </c>
      <c r="B54" s="25" t="s">
        <v>121</v>
      </c>
      <c r="C54" s="26">
        <v>553.70433186343951</v>
      </c>
      <c r="D54" s="8">
        <v>229.46305644791187</v>
      </c>
      <c r="E54" s="8">
        <v>281.84049324580479</v>
      </c>
      <c r="F54" s="8">
        <v>2309.5955464213739</v>
      </c>
      <c r="G54" s="8">
        <v>144.66149210846618</v>
      </c>
      <c r="H54" s="8">
        <v>89.789891653530731</v>
      </c>
      <c r="I54" s="8">
        <v>12.470818285212601</v>
      </c>
      <c r="J54" s="8">
        <v>3643.9731029391223</v>
      </c>
    </row>
    <row r="55" spans="1:10" ht="11.25" customHeight="1">
      <c r="A55" s="15" t="s">
        <v>122</v>
      </c>
      <c r="B55" s="25" t="s">
        <v>123</v>
      </c>
      <c r="C55" s="26">
        <v>452.98790301645812</v>
      </c>
      <c r="D55" s="8">
        <v>330.97969991173875</v>
      </c>
      <c r="E55" s="8">
        <v>227.14293131197758</v>
      </c>
      <c r="F55" s="8">
        <v>2177.9762213799904</v>
      </c>
      <c r="G55" s="8">
        <v>193.39598151705519</v>
      </c>
      <c r="H55" s="8">
        <v>75.281657234826852</v>
      </c>
      <c r="I55" s="8">
        <v>12.979596074970146</v>
      </c>
      <c r="J55" s="8">
        <v>3486.3195057369812</v>
      </c>
    </row>
    <row r="56" spans="1:10" ht="11.25" customHeight="1">
      <c r="A56" s="15" t="s">
        <v>124</v>
      </c>
      <c r="B56" s="25" t="s">
        <v>125</v>
      </c>
      <c r="C56" s="26">
        <v>546.26412505637325</v>
      </c>
      <c r="D56" s="8">
        <v>590.72748407258962</v>
      </c>
      <c r="E56" s="8">
        <v>450.98549859305228</v>
      </c>
      <c r="F56" s="8">
        <v>2845.654977037851</v>
      </c>
      <c r="G56" s="8">
        <v>203.26106978841796</v>
      </c>
      <c r="H56" s="8">
        <v>107.98244332509704</v>
      </c>
      <c r="I56" s="8">
        <v>25.407633723552244</v>
      </c>
      <c r="J56" s="8">
        <v>4802.0427737513737</v>
      </c>
    </row>
    <row r="57" spans="1:10" ht="11.25" customHeight="1">
      <c r="A57" s="15" t="s">
        <v>126</v>
      </c>
      <c r="B57" s="25" t="s">
        <v>127</v>
      </c>
      <c r="C57" s="26">
        <v>350.80685576826704</v>
      </c>
      <c r="D57" s="8">
        <v>363.33567204570511</v>
      </c>
      <c r="E57" s="8">
        <v>538.73909992983863</v>
      </c>
      <c r="F57" s="8">
        <v>3363.987170492132</v>
      </c>
      <c r="G57" s="8">
        <v>6.2644081387190536</v>
      </c>
      <c r="H57" s="8">
        <v>169.13901974541446</v>
      </c>
      <c r="I57" s="8">
        <v>12.528816277438107</v>
      </c>
      <c r="J57" s="8">
        <v>4817.3298586749524</v>
      </c>
    </row>
    <row r="58" spans="1:10" ht="11.25" customHeight="1">
      <c r="A58" s="15" t="s">
        <v>128</v>
      </c>
      <c r="B58" s="25" t="s">
        <v>32</v>
      </c>
      <c r="C58" s="26">
        <v>259.49532399602447</v>
      </c>
      <c r="D58" s="8">
        <v>251.01508464974918</v>
      </c>
      <c r="E58" s="8">
        <v>498.63807356098823</v>
      </c>
      <c r="F58" s="8">
        <v>2642.4425802993865</v>
      </c>
      <c r="G58" s="8">
        <v>105.15496789381385</v>
      </c>
      <c r="H58" s="8">
        <v>105.15496789381385</v>
      </c>
      <c r="I58" s="8">
        <v>49.185388208396795</v>
      </c>
      <c r="J58" s="8">
        <v>3945.0073438872741</v>
      </c>
    </row>
    <row r="59" spans="1:10" ht="11.25" customHeight="1">
      <c r="A59" s="15" t="s">
        <v>129</v>
      </c>
      <c r="B59" s="25" t="s">
        <v>130</v>
      </c>
      <c r="C59" s="26">
        <v>447.18294531308743</v>
      </c>
      <c r="D59" s="8">
        <v>170.16696149082088</v>
      </c>
      <c r="E59" s="8">
        <v>221.61278705781322</v>
      </c>
      <c r="F59" s="8">
        <v>3039.2610796500103</v>
      </c>
      <c r="G59" s="8">
        <v>98.934279936523765</v>
      </c>
      <c r="H59" s="8">
        <v>55.403196764453305</v>
      </c>
      <c r="I59" s="8">
        <v>31.658969579687604</v>
      </c>
      <c r="J59" s="8">
        <v>4115.6660453593886</v>
      </c>
    </row>
    <row r="60" spans="1:10" ht="11.25" customHeight="1">
      <c r="A60" s="15" t="s">
        <v>131</v>
      </c>
      <c r="B60" s="25" t="s">
        <v>132</v>
      </c>
      <c r="C60" s="26">
        <v>517.29386213091448</v>
      </c>
      <c r="D60" s="8">
        <v>224.098424027833</v>
      </c>
      <c r="E60" s="8">
        <v>205.42355535884693</v>
      </c>
      <c r="F60" s="8">
        <v>1921.6439860386681</v>
      </c>
      <c r="G60" s="8">
        <v>255.84570076510934</v>
      </c>
      <c r="H60" s="8">
        <v>11.204921201391651</v>
      </c>
      <c r="I60" s="8">
        <v>1.8674868668986084</v>
      </c>
      <c r="J60" s="8">
        <v>3159.7877787924454</v>
      </c>
    </row>
    <row r="61" spans="1:10" ht="11.25" customHeight="1">
      <c r="A61" s="15" t="s">
        <v>133</v>
      </c>
      <c r="B61" s="25" t="s">
        <v>134</v>
      </c>
      <c r="C61" s="26">
        <v>388.15295089399388</v>
      </c>
      <c r="D61" s="8">
        <v>208.04998167918072</v>
      </c>
      <c r="E61" s="8">
        <v>282.57534825082757</v>
      </c>
      <c r="F61" s="8">
        <v>2148.8147361491501</v>
      </c>
      <c r="G61" s="8">
        <v>260.8387830007639</v>
      </c>
      <c r="H61" s="8">
        <v>74.525366571646828</v>
      </c>
      <c r="I61" s="8">
        <v>49.683577714431216</v>
      </c>
      <c r="J61" s="8">
        <v>3456.1138747601217</v>
      </c>
    </row>
    <row r="62" spans="1:10" ht="11.25" customHeight="1">
      <c r="A62" s="15" t="s">
        <v>135</v>
      </c>
      <c r="B62" s="25" t="s">
        <v>136</v>
      </c>
      <c r="C62" s="26">
        <v>346.65811231722842</v>
      </c>
      <c r="D62" s="8">
        <v>641.57620787069129</v>
      </c>
      <c r="E62" s="8">
        <v>367.35411902273455</v>
      </c>
      <c r="F62" s="8">
        <v>1396.9804526216667</v>
      </c>
      <c r="G62" s="8">
        <v>41.392013411012343</v>
      </c>
      <c r="H62" s="8">
        <v>31.044010058259257</v>
      </c>
      <c r="I62" s="8">
        <v>15.522005029129629</v>
      </c>
      <c r="J62" s="8">
        <v>2856.0489253598516</v>
      </c>
    </row>
    <row r="63" spans="1:10" ht="15" customHeight="1">
      <c r="A63" s="15" t="s">
        <v>152</v>
      </c>
      <c r="B63" s="24" t="s">
        <v>153</v>
      </c>
      <c r="C63" s="26">
        <v>398.77345297750844</v>
      </c>
      <c r="D63" s="8">
        <v>303.63229810045448</v>
      </c>
      <c r="E63" s="8">
        <v>350.29243386551684</v>
      </c>
      <c r="F63" s="8">
        <v>2385.1295740589676</v>
      </c>
      <c r="G63" s="8">
        <v>91.954609019927744</v>
      </c>
      <c r="H63" s="8">
        <v>97.644869479081692</v>
      </c>
      <c r="I63" s="8">
        <v>32.548289826360566</v>
      </c>
      <c r="J63" s="8">
        <v>3692.2962067358117</v>
      </c>
    </row>
    <row r="64" spans="1:10" ht="11.25" customHeight="1">
      <c r="A64" s="15" t="s">
        <v>139</v>
      </c>
      <c r="B64" s="25" t="s">
        <v>140</v>
      </c>
      <c r="C64" s="26">
        <v>576.22551559747126</v>
      </c>
      <c r="D64" s="8">
        <v>426.98725256503263</v>
      </c>
      <c r="E64" s="8">
        <v>360.65913566172662</v>
      </c>
      <c r="F64" s="8">
        <v>2644.8336615193284</v>
      </c>
      <c r="G64" s="8">
        <v>252.87594569385428</v>
      </c>
      <c r="H64" s="8">
        <v>33.16405845165302</v>
      </c>
      <c r="I64" s="8">
        <v>20.727536532283139</v>
      </c>
      <c r="J64" s="8">
        <v>4319.6186133278061</v>
      </c>
    </row>
    <row r="65" spans="1:10" ht="11.25" customHeight="1">
      <c r="A65" s="15" t="s">
        <v>141</v>
      </c>
      <c r="B65" s="25" t="s">
        <v>31</v>
      </c>
      <c r="C65" s="26">
        <v>310.23126812996838</v>
      </c>
      <c r="D65" s="8">
        <v>238.63943702305258</v>
      </c>
      <c r="E65" s="8">
        <v>408.33859223944552</v>
      </c>
      <c r="F65" s="8">
        <v>2503.0625394417962</v>
      </c>
      <c r="G65" s="8">
        <v>121.97126781178244</v>
      </c>
      <c r="H65" s="8">
        <v>106.0619720102456</v>
      </c>
      <c r="I65" s="8">
        <v>45.076338104354377</v>
      </c>
      <c r="J65" s="8">
        <v>3759.8969077632064</v>
      </c>
    </row>
    <row r="66" spans="1:10" ht="11.25" customHeight="1">
      <c r="A66" s="15" t="s">
        <v>142</v>
      </c>
      <c r="B66" s="25" t="s">
        <v>143</v>
      </c>
      <c r="C66" s="26">
        <v>787.98785964467083</v>
      </c>
      <c r="D66" s="8">
        <v>567.61837347285609</v>
      </c>
      <c r="E66" s="8">
        <v>240.40307582379788</v>
      </c>
      <c r="F66" s="8">
        <v>2424.0643478899619</v>
      </c>
      <c r="G66" s="8">
        <v>106.8458114772435</v>
      </c>
      <c r="H66" s="8">
        <v>63.439700564613332</v>
      </c>
      <c r="I66" s="8">
        <v>3.3389316086638594</v>
      </c>
      <c r="J66" s="8">
        <v>4217.0706217424549</v>
      </c>
    </row>
    <row r="67" spans="1:10" ht="11.25" customHeight="1">
      <c r="A67" s="15" t="s">
        <v>144</v>
      </c>
      <c r="B67" s="25" t="s">
        <v>13</v>
      </c>
      <c r="C67" s="26">
        <v>271.72205817679207</v>
      </c>
      <c r="D67" s="8">
        <v>223.03197838788716</v>
      </c>
      <c r="E67" s="8">
        <v>288.99918326317771</v>
      </c>
      <c r="F67" s="8">
        <v>2123.5157378903059</v>
      </c>
      <c r="G67" s="8">
        <v>21.989068291763523</v>
      </c>
      <c r="H67" s="8">
        <v>109.94534145881761</v>
      </c>
      <c r="I67" s="8">
        <v>26.701011497141419</v>
      </c>
      <c r="J67" s="8">
        <v>3084.752151787397</v>
      </c>
    </row>
    <row r="68" spans="1:10" ht="11.25" customHeight="1">
      <c r="A68" s="15" t="s">
        <v>145</v>
      </c>
      <c r="B68" s="25" t="s">
        <v>14</v>
      </c>
      <c r="C68" s="26">
        <v>398.51664857642606</v>
      </c>
      <c r="D68" s="8">
        <v>313.01671306366558</v>
      </c>
      <c r="E68" s="8">
        <v>515.89791597530063</v>
      </c>
      <c r="F68" s="8">
        <v>3330.1500306495532</v>
      </c>
      <c r="G68" s="8">
        <v>21.737271740532332</v>
      </c>
      <c r="H68" s="8">
        <v>104.3389043545552</v>
      </c>
      <c r="I68" s="8">
        <v>60.864360873490533</v>
      </c>
      <c r="J68" s="8">
        <v>4815.5302662525955</v>
      </c>
    </row>
    <row r="69" spans="1:10" ht="11.25" customHeight="1">
      <c r="A69" s="15" t="s">
        <v>146</v>
      </c>
      <c r="B69" s="25" t="s">
        <v>16</v>
      </c>
      <c r="C69" s="26">
        <v>298.0923579552653</v>
      </c>
      <c r="D69" s="8">
        <v>196.74095625047508</v>
      </c>
      <c r="E69" s="8">
        <v>211.64557414823835</v>
      </c>
      <c r="F69" s="8">
        <v>1621.6224272766431</v>
      </c>
      <c r="G69" s="8">
        <v>26.828312215973874</v>
      </c>
      <c r="H69" s="8">
        <v>70.05170411948734</v>
      </c>
      <c r="I69" s="8">
        <v>28.3187740057502</v>
      </c>
      <c r="J69" s="8">
        <v>2475.657032818478</v>
      </c>
    </row>
    <row r="70" spans="1:10" ht="11.25" customHeight="1">
      <c r="A70" s="15" t="s">
        <v>147</v>
      </c>
      <c r="B70" s="25" t="s">
        <v>148</v>
      </c>
      <c r="C70" s="26">
        <v>767.67704338569456</v>
      </c>
      <c r="D70" s="8">
        <v>556.13936920830315</v>
      </c>
      <c r="E70" s="8">
        <v>395.78016458995808</v>
      </c>
      <c r="F70" s="8">
        <v>2077.8458640972799</v>
      </c>
      <c r="G70" s="8">
        <v>255.8923477952315</v>
      </c>
      <c r="H70" s="8">
        <v>85.297449265077177</v>
      </c>
      <c r="I70" s="8">
        <v>10.23569391180926</v>
      </c>
      <c r="J70" s="8">
        <v>4206.8701977536057</v>
      </c>
    </row>
    <row r="71" spans="1:10" ht="11.25" customHeight="1">
      <c r="A71" s="15" t="s">
        <v>149</v>
      </c>
      <c r="B71" s="25" t="s">
        <v>18</v>
      </c>
      <c r="C71" s="26">
        <v>342.78101876076869</v>
      </c>
      <c r="D71" s="8">
        <v>285.65084896730724</v>
      </c>
      <c r="E71" s="8">
        <v>344.0794317106201</v>
      </c>
      <c r="F71" s="8">
        <v>2325.4575931838513</v>
      </c>
      <c r="G71" s="8">
        <v>125.94605613558547</v>
      </c>
      <c r="H71" s="8">
        <v>136.33335973439665</v>
      </c>
      <c r="I71" s="8">
        <v>28.565084896730724</v>
      </c>
      <c r="J71" s="8">
        <v>3616.0800653361393</v>
      </c>
    </row>
    <row r="72" spans="1:10" ht="11.25" customHeight="1">
      <c r="A72" s="15" t="s">
        <v>150</v>
      </c>
      <c r="B72" s="25" t="s">
        <v>151</v>
      </c>
      <c r="C72" s="26">
        <v>159.83377287620874</v>
      </c>
      <c r="D72" s="8">
        <v>213.11169716827831</v>
      </c>
      <c r="E72" s="8">
        <v>239.75065931431308</v>
      </c>
      <c r="F72" s="8">
        <v>2370.8676309970961</v>
      </c>
      <c r="G72" s="8">
        <v>0</v>
      </c>
      <c r="H72" s="8">
        <v>79.91688643810437</v>
      </c>
      <c r="I72" s="8">
        <v>0</v>
      </c>
      <c r="J72" s="8">
        <v>3063.4806467940007</v>
      </c>
    </row>
    <row r="73" spans="1:10" ht="15" customHeight="1">
      <c r="A73" s="15" t="s">
        <v>178</v>
      </c>
      <c r="B73" s="24" t="s">
        <v>0</v>
      </c>
      <c r="C73" s="26">
        <v>419.27740195073551</v>
      </c>
      <c r="D73" s="8">
        <v>247.88987227822491</v>
      </c>
      <c r="E73" s="8">
        <v>269.9864226910405</v>
      </c>
      <c r="F73" s="8">
        <v>2157.2917873621104</v>
      </c>
      <c r="G73" s="8">
        <v>55.891274573592284</v>
      </c>
      <c r="H73" s="8">
        <v>84.301125104355137</v>
      </c>
      <c r="I73" s="8">
        <v>20.611068032122073</v>
      </c>
      <c r="J73" s="8">
        <v>3276.4170759170629</v>
      </c>
    </row>
    <row r="74" spans="1:10" ht="11.25" customHeight="1">
      <c r="A74" s="15" t="s">
        <v>154</v>
      </c>
      <c r="B74" s="25" t="s">
        <v>155</v>
      </c>
      <c r="C74" s="26">
        <v>648.77186893625071</v>
      </c>
      <c r="D74" s="8">
        <v>260.29752796226472</v>
      </c>
      <c r="E74" s="8">
        <v>209.02680275757623</v>
      </c>
      <c r="F74" s="8">
        <v>2144.4966792345676</v>
      </c>
      <c r="G74" s="8">
        <v>89.723769108204891</v>
      </c>
      <c r="H74" s="8">
        <v>72.962185868210568</v>
      </c>
      <c r="I74" s="8">
        <v>9.8597548470554823</v>
      </c>
      <c r="J74" s="8">
        <v>3447.9562700153024</v>
      </c>
    </row>
    <row r="75" spans="1:10" ht="11.25" customHeight="1">
      <c r="A75" s="15" t="s">
        <v>156</v>
      </c>
      <c r="B75" s="25" t="s">
        <v>157</v>
      </c>
      <c r="C75" s="26">
        <v>507.15709190921888</v>
      </c>
      <c r="D75" s="8">
        <v>237.32351095751909</v>
      </c>
      <c r="E75" s="8">
        <v>224.31948295984679</v>
      </c>
      <c r="F75" s="8">
        <v>1755.5437796857575</v>
      </c>
      <c r="G75" s="8">
        <v>104.03222398137822</v>
      </c>
      <c r="H75" s="8">
        <v>16.255034997090348</v>
      </c>
      <c r="I75" s="8">
        <v>3.2510069994180695</v>
      </c>
      <c r="J75" s="8">
        <v>2851.1331384896471</v>
      </c>
    </row>
    <row r="76" spans="1:10" ht="11.25" customHeight="1">
      <c r="A76" s="15" t="s">
        <v>158</v>
      </c>
      <c r="B76" s="25" t="s">
        <v>159</v>
      </c>
      <c r="C76" s="26">
        <v>336.8489902706238</v>
      </c>
      <c r="D76" s="8">
        <v>124.27438476003597</v>
      </c>
      <c r="E76" s="8">
        <v>225.65611969585478</v>
      </c>
      <c r="F76" s="8">
        <v>1206.7696835908755</v>
      </c>
      <c r="G76" s="8">
        <v>9.8111356389502085</v>
      </c>
      <c r="H76" s="8">
        <v>35.974164009484099</v>
      </c>
      <c r="I76" s="8">
        <v>16.351892731583678</v>
      </c>
      <c r="J76" s="8">
        <v>1962.2271277900415</v>
      </c>
    </row>
    <row r="77" spans="1:10" ht="11.25" customHeight="1">
      <c r="A77" s="15" t="s">
        <v>160</v>
      </c>
      <c r="B77" s="25" t="s">
        <v>161</v>
      </c>
      <c r="C77" s="26">
        <v>280.62455801632115</v>
      </c>
      <c r="D77" s="8">
        <v>269.39957569566826</v>
      </c>
      <c r="E77" s="8">
        <v>376.03690774187032</v>
      </c>
      <c r="F77" s="8">
        <v>2374.0837608180768</v>
      </c>
      <c r="G77" s="8">
        <v>16.837473480979266</v>
      </c>
      <c r="H77" s="8">
        <v>140.31227900816057</v>
      </c>
      <c r="I77" s="8">
        <v>78.574876244569921</v>
      </c>
      <c r="J77" s="8">
        <v>3569.5443779676048</v>
      </c>
    </row>
    <row r="78" spans="1:10" ht="11.25" customHeight="1">
      <c r="A78" s="15" t="s">
        <v>162</v>
      </c>
      <c r="B78" s="25" t="s">
        <v>163</v>
      </c>
      <c r="C78" s="26">
        <v>464.89682066084737</v>
      </c>
      <c r="D78" s="8">
        <v>159.59144589849984</v>
      </c>
      <c r="E78" s="8">
        <v>180.40772145047808</v>
      </c>
      <c r="F78" s="8">
        <v>1661.8326648995962</v>
      </c>
      <c r="G78" s="8">
        <v>58.979447397271684</v>
      </c>
      <c r="H78" s="8">
        <v>55.510068138608645</v>
      </c>
      <c r="I78" s="8">
        <v>6.9387585173260806</v>
      </c>
      <c r="J78" s="8">
        <v>2608.9732025146063</v>
      </c>
    </row>
    <row r="79" spans="1:10" ht="11.25" customHeight="1">
      <c r="A79" s="15" t="s">
        <v>164</v>
      </c>
      <c r="B79" s="25" t="s">
        <v>19</v>
      </c>
      <c r="C79" s="26">
        <v>256.14488108300822</v>
      </c>
      <c r="D79" s="8">
        <v>297.68188882619876</v>
      </c>
      <c r="E79" s="8">
        <v>349.60314850518694</v>
      </c>
      <c r="F79" s="8">
        <v>2218.7684969487605</v>
      </c>
      <c r="G79" s="8">
        <v>0</v>
      </c>
      <c r="H79" s="8">
        <v>179.99370022049229</v>
      </c>
      <c r="I79" s="8">
        <v>51.921259678988157</v>
      </c>
      <c r="J79" s="8">
        <v>3378.3432964461626</v>
      </c>
    </row>
    <row r="80" spans="1:10" ht="11.25" customHeight="1">
      <c r="A80" s="15" t="s">
        <v>165</v>
      </c>
      <c r="B80" s="25" t="s">
        <v>166</v>
      </c>
      <c r="C80" s="26">
        <v>359.38992329732872</v>
      </c>
      <c r="D80" s="8">
        <v>196.9259853683993</v>
      </c>
      <c r="E80" s="8">
        <v>182.15653646576934</v>
      </c>
      <c r="F80" s="8">
        <v>1880.6431602682133</v>
      </c>
      <c r="G80" s="8">
        <v>54.154645976309801</v>
      </c>
      <c r="H80" s="8">
        <v>93.539843049989656</v>
      </c>
      <c r="I80" s="8">
        <v>4.9231496342099819</v>
      </c>
      <c r="J80" s="8">
        <v>2776.6563936944299</v>
      </c>
    </row>
    <row r="81" spans="1:10" ht="11.25" customHeight="1">
      <c r="A81" s="15" t="s">
        <v>167</v>
      </c>
      <c r="B81" s="25" t="s">
        <v>21</v>
      </c>
      <c r="C81" s="26">
        <v>320.4027365306452</v>
      </c>
      <c r="D81" s="8">
        <v>259.72040006650786</v>
      </c>
      <c r="E81" s="8">
        <v>304.62532904996948</v>
      </c>
      <c r="F81" s="8">
        <v>2750.1234885547046</v>
      </c>
      <c r="G81" s="8">
        <v>61.895983193420093</v>
      </c>
      <c r="H81" s="8">
        <v>95.878091613337006</v>
      </c>
      <c r="I81" s="8">
        <v>24.272934585654937</v>
      </c>
      <c r="J81" s="8">
        <v>3856.9693056605697</v>
      </c>
    </row>
    <row r="82" spans="1:10" ht="11.25" customHeight="1">
      <c r="A82" s="15" t="s">
        <v>168</v>
      </c>
      <c r="B82" s="25" t="s">
        <v>169</v>
      </c>
      <c r="C82" s="26">
        <v>698.36490611801105</v>
      </c>
      <c r="D82" s="8">
        <v>330.36423702588547</v>
      </c>
      <c r="E82" s="8">
        <v>347.09154016643663</v>
      </c>
      <c r="F82" s="8">
        <v>2747.4595408355285</v>
      </c>
      <c r="G82" s="8">
        <v>100.36381884330699</v>
      </c>
      <c r="H82" s="8">
        <v>71.091038347342447</v>
      </c>
      <c r="I82" s="8">
        <v>8.3636515702755823</v>
      </c>
      <c r="J82" s="8">
        <v>4324.007861832476</v>
      </c>
    </row>
    <row r="83" spans="1:10" ht="11.25" customHeight="1">
      <c r="A83" s="15" t="s">
        <v>170</v>
      </c>
      <c r="B83" s="25" t="s">
        <v>171</v>
      </c>
      <c r="C83" s="26">
        <v>371.36526249334639</v>
      </c>
      <c r="D83" s="8">
        <v>247.57684166223095</v>
      </c>
      <c r="E83" s="8">
        <v>235.1979995791194</v>
      </c>
      <c r="F83" s="8">
        <v>1658.7648391369473</v>
      </c>
      <c r="G83" s="8">
        <v>68.083631457113512</v>
      </c>
      <c r="H83" s="8">
        <v>68.083631457113512</v>
      </c>
      <c r="I83" s="8">
        <v>12.378842083111547</v>
      </c>
      <c r="J83" s="8">
        <v>2686.2087320352057</v>
      </c>
    </row>
    <row r="84" spans="1:10" ht="11.25" customHeight="1">
      <c r="A84" s="15" t="s">
        <v>172</v>
      </c>
      <c r="B84" s="25" t="s">
        <v>173</v>
      </c>
      <c r="C84" s="26">
        <v>329.68456252035998</v>
      </c>
      <c r="D84" s="8">
        <v>133.44375149633618</v>
      </c>
      <c r="E84" s="8">
        <v>192.31599480354333</v>
      </c>
      <c r="F84" s="8">
        <v>1432.5579204753737</v>
      </c>
      <c r="G84" s="8">
        <v>51.02261086624619</v>
      </c>
      <c r="H84" s="8">
        <v>78.496324409609528</v>
      </c>
      <c r="I84" s="8">
        <v>7.8496324409609528</v>
      </c>
      <c r="J84" s="8">
        <v>2241.070061894352</v>
      </c>
    </row>
    <row r="85" spans="1:10" ht="11.25" customHeight="1">
      <c r="A85" s="15" t="s">
        <v>174</v>
      </c>
      <c r="B85" s="25" t="s">
        <v>24</v>
      </c>
      <c r="C85" s="26">
        <v>281.78390011611771</v>
      </c>
      <c r="D85" s="8">
        <v>308.26023972434348</v>
      </c>
      <c r="E85" s="8">
        <v>323.38957664332969</v>
      </c>
      <c r="F85" s="8">
        <v>2806.4919984719372</v>
      </c>
      <c r="G85" s="8">
        <v>22.694005378479275</v>
      </c>
      <c r="H85" s="8">
        <v>104.01419131803002</v>
      </c>
      <c r="I85" s="8">
        <v>51.061512101578373</v>
      </c>
      <c r="J85" s="8">
        <v>3929.8452647066615</v>
      </c>
    </row>
    <row r="86" spans="1:10" ht="11.25" customHeight="1">
      <c r="A86" s="15" t="s">
        <v>175</v>
      </c>
      <c r="B86" s="25" t="s">
        <v>176</v>
      </c>
      <c r="C86" s="26">
        <v>377.98609011188387</v>
      </c>
      <c r="D86" s="8">
        <v>226.79165406713031</v>
      </c>
      <c r="E86" s="8">
        <v>264.59026307831869</v>
      </c>
      <c r="F86" s="8">
        <v>1688.3378691664145</v>
      </c>
      <c r="G86" s="8">
        <v>50.398145348251184</v>
      </c>
      <c r="H86" s="8">
        <v>41.998454456875983</v>
      </c>
      <c r="I86" s="8">
        <v>0</v>
      </c>
      <c r="J86" s="8">
        <v>2654.3023216745623</v>
      </c>
    </row>
    <row r="87" spans="1:10" ht="11.25" customHeight="1">
      <c r="A87" s="15" t="s">
        <v>177</v>
      </c>
      <c r="B87" s="25" t="s">
        <v>34</v>
      </c>
      <c r="C87" s="26">
        <v>354.36437697860976</v>
      </c>
      <c r="D87" s="8">
        <v>282.04511637073023</v>
      </c>
      <c r="E87" s="8">
        <v>347.13245091782181</v>
      </c>
      <c r="F87" s="8">
        <v>2109.9144282348857</v>
      </c>
      <c r="G87" s="8">
        <v>37.967611819136764</v>
      </c>
      <c r="H87" s="8">
        <v>108.47889091181932</v>
      </c>
      <c r="I87" s="8">
        <v>18.079815151969886</v>
      </c>
      <c r="J87" s="8">
        <v>3283.2944315977311</v>
      </c>
    </row>
    <row r="88" spans="1:10" ht="15" customHeight="1">
      <c r="A88" s="15" t="s">
        <v>196</v>
      </c>
      <c r="B88" s="15" t="s">
        <v>197</v>
      </c>
      <c r="C88" s="26">
        <v>342.3266577866849</v>
      </c>
      <c r="D88" s="26">
        <v>298.65171745956138</v>
      </c>
      <c r="E88" s="8">
        <v>352.75913341138244</v>
      </c>
      <c r="F88" s="8">
        <v>2251.4696971063322</v>
      </c>
      <c r="G88" s="8">
        <v>50.040518674396608</v>
      </c>
      <c r="H88" s="8">
        <v>80.630659065458843</v>
      </c>
      <c r="I88" s="8">
        <v>32.711999840153261</v>
      </c>
      <c r="J88" s="8">
        <v>3434.5831615953348</v>
      </c>
    </row>
    <row r="89" spans="1:10" ht="11.25" customHeight="1">
      <c r="A89" s="15" t="s">
        <v>179</v>
      </c>
      <c r="B89" s="25" t="s">
        <v>180</v>
      </c>
      <c r="C89" s="26">
        <v>404.21668580814463</v>
      </c>
      <c r="D89" s="8">
        <v>410.63282367811519</v>
      </c>
      <c r="E89" s="8">
        <v>340.05530710843914</v>
      </c>
      <c r="F89" s="8">
        <v>2303.3934953194275</v>
      </c>
      <c r="G89" s="8">
        <v>128.32275739941099</v>
      </c>
      <c r="H89" s="8">
        <v>83.409792309617146</v>
      </c>
      <c r="I89" s="8">
        <v>32.080689349852747</v>
      </c>
      <c r="J89" s="8">
        <v>3721.359964582919</v>
      </c>
    </row>
    <row r="90" spans="1:10" ht="11.25" customHeight="1">
      <c r="A90" s="15" t="s">
        <v>181</v>
      </c>
      <c r="B90" s="25" t="s">
        <v>1</v>
      </c>
      <c r="C90" s="26">
        <v>266.54655201790922</v>
      </c>
      <c r="D90" s="8">
        <v>600.57324378718783</v>
      </c>
      <c r="E90" s="8">
        <v>391.38481055794261</v>
      </c>
      <c r="F90" s="8">
        <v>2430.9720345430833</v>
      </c>
      <c r="G90" s="8">
        <v>8.4350174689211777</v>
      </c>
      <c r="H90" s="8">
        <v>92.785192158132958</v>
      </c>
      <c r="I90" s="8">
        <v>48.923101319742827</v>
      </c>
      <c r="J90" s="8">
        <v>3875.047025222389</v>
      </c>
    </row>
    <row r="91" spans="1:10" ht="11.25" customHeight="1">
      <c r="A91" s="15" t="s">
        <v>182</v>
      </c>
      <c r="B91" s="25" t="s">
        <v>183</v>
      </c>
      <c r="C91" s="26">
        <v>293.12207128889389</v>
      </c>
      <c r="D91" s="8">
        <v>228.87613785571168</v>
      </c>
      <c r="E91" s="8">
        <v>260.99910457230277</v>
      </c>
      <c r="F91" s="8">
        <v>2702.3445750332276</v>
      </c>
      <c r="G91" s="8">
        <v>20.076854197869444</v>
      </c>
      <c r="H91" s="8">
        <v>132.50723770593834</v>
      </c>
      <c r="I91" s="8">
        <v>44.169079235312779</v>
      </c>
      <c r="J91" s="8">
        <v>3690.1258015684039</v>
      </c>
    </row>
    <row r="92" spans="1:10" ht="11.25" customHeight="1">
      <c r="A92" s="15" t="s">
        <v>184</v>
      </c>
      <c r="B92" s="25" t="s">
        <v>6</v>
      </c>
      <c r="C92" s="26">
        <v>319.2640889857534</v>
      </c>
      <c r="D92" s="8">
        <v>166.92117894460623</v>
      </c>
      <c r="E92" s="8">
        <v>345.5049730119797</v>
      </c>
      <c r="F92" s="8">
        <v>2102.9152893239693</v>
      </c>
      <c r="G92" s="8">
        <v>63.415469730046908</v>
      </c>
      <c r="H92" s="8">
        <v>65.602210065565771</v>
      </c>
      <c r="I92" s="8">
        <v>19.68066301966973</v>
      </c>
      <c r="J92" s="8">
        <v>3113.1893243336822</v>
      </c>
    </row>
    <row r="93" spans="1:10" ht="11.25" customHeight="1">
      <c r="A93" s="15" t="s">
        <v>185</v>
      </c>
      <c r="B93" s="25" t="s">
        <v>9</v>
      </c>
      <c r="C93" s="26">
        <v>336.73865349312723</v>
      </c>
      <c r="D93" s="26">
        <v>260.24954106532545</v>
      </c>
      <c r="E93" s="8">
        <v>313.41880214318763</v>
      </c>
      <c r="F93" s="8">
        <v>2313.3292539140043</v>
      </c>
      <c r="G93" s="8">
        <v>39.177350267898454</v>
      </c>
      <c r="H93" s="8">
        <v>110.06969837171471</v>
      </c>
      <c r="I93" s="8">
        <v>33.580585943912965</v>
      </c>
      <c r="J93" s="8">
        <v>3422.4213841171295</v>
      </c>
    </row>
    <row r="94" spans="1:10" ht="11.25" customHeight="1">
      <c r="A94" s="15" t="s">
        <v>186</v>
      </c>
      <c r="B94" s="25" t="s">
        <v>187</v>
      </c>
      <c r="C94" s="26">
        <v>680.08054703979008</v>
      </c>
      <c r="D94" s="8">
        <v>281.59585150866309</v>
      </c>
      <c r="E94" s="8">
        <v>201.89891240243767</v>
      </c>
      <c r="F94" s="8">
        <v>2258.0799413430527</v>
      </c>
      <c r="G94" s="8">
        <v>53.131292737483598</v>
      </c>
      <c r="H94" s="8">
        <v>37.191904916238521</v>
      </c>
      <c r="I94" s="8">
        <v>0</v>
      </c>
      <c r="J94" s="8">
        <v>3522.6047084951624</v>
      </c>
    </row>
    <row r="95" spans="1:10" ht="11.25" customHeight="1">
      <c r="A95" s="15" t="s">
        <v>188</v>
      </c>
      <c r="B95" s="27" t="s">
        <v>15</v>
      </c>
      <c r="C95" s="26">
        <v>336.23023902154614</v>
      </c>
      <c r="D95" s="8">
        <v>273.03803097848964</v>
      </c>
      <c r="E95" s="8">
        <v>402.99936450100216</v>
      </c>
      <c r="F95" s="8">
        <v>1799.1894705089119</v>
      </c>
      <c r="G95" s="8">
        <v>46.499926673192554</v>
      </c>
      <c r="H95" s="8">
        <v>53.653761545991408</v>
      </c>
      <c r="I95" s="8">
        <v>20.269198806263422</v>
      </c>
      <c r="J95" s="8">
        <v>2970.0337780236578</v>
      </c>
    </row>
    <row r="96" spans="1:10" ht="11.25" customHeight="1">
      <c r="A96" s="15" t="s">
        <v>189</v>
      </c>
      <c r="B96" s="25" t="s">
        <v>190</v>
      </c>
      <c r="C96" s="26">
        <v>534.3022013250694</v>
      </c>
      <c r="D96" s="8">
        <v>682.71947947092201</v>
      </c>
      <c r="E96" s="8">
        <v>474.93529006672838</v>
      </c>
      <c r="F96" s="8">
        <v>3377.9772505996057</v>
      </c>
      <c r="G96" s="8">
        <v>89.050366887511572</v>
      </c>
      <c r="H96" s="8">
        <v>71.240293510009252</v>
      </c>
      <c r="I96" s="8">
        <v>59.366911258341048</v>
      </c>
      <c r="J96" s="8">
        <v>5301.4651753698554</v>
      </c>
    </row>
    <row r="97" spans="1:10" ht="11.25" customHeight="1">
      <c r="A97" s="15" t="s">
        <v>191</v>
      </c>
      <c r="B97" s="25" t="s">
        <v>192</v>
      </c>
      <c r="C97" s="26">
        <v>639.28300996784958</v>
      </c>
      <c r="D97" s="8">
        <v>328.95145173102941</v>
      </c>
      <c r="E97" s="8">
        <v>335.1580828957658</v>
      </c>
      <c r="F97" s="8">
        <v>1812.33630010303</v>
      </c>
      <c r="G97" s="8">
        <v>86.892836306309661</v>
      </c>
      <c r="H97" s="8">
        <v>62.066311647364039</v>
      </c>
      <c r="I97" s="8">
        <v>12.413262329472808</v>
      </c>
      <c r="J97" s="8">
        <v>3295.7211484750305</v>
      </c>
    </row>
    <row r="98" spans="1:10" ht="11.25" customHeight="1">
      <c r="A98" s="15" t="s">
        <v>193</v>
      </c>
      <c r="B98" s="27" t="s">
        <v>22</v>
      </c>
      <c r="C98" s="26">
        <v>285.30346494670789</v>
      </c>
      <c r="D98" s="8">
        <v>319.36955031347895</v>
      </c>
      <c r="E98" s="8">
        <v>408.79302440125309</v>
      </c>
      <c r="F98" s="8">
        <v>2371.8511936614373</v>
      </c>
      <c r="G98" s="8">
        <v>56.776808944618487</v>
      </c>
      <c r="H98" s="8">
        <v>79.487532522465884</v>
      </c>
      <c r="I98" s="8">
        <v>41.163186484848403</v>
      </c>
      <c r="J98" s="8">
        <v>3591.1331657471192</v>
      </c>
    </row>
    <row r="99" spans="1:10" ht="11.25" customHeight="1">
      <c r="A99" s="15" t="s">
        <v>194</v>
      </c>
      <c r="B99" s="27" t="s">
        <v>195</v>
      </c>
      <c r="C99" s="26">
        <v>255.23894291810103</v>
      </c>
      <c r="D99" s="8">
        <v>189.79306011858796</v>
      </c>
      <c r="E99" s="8">
        <v>242.14976635819843</v>
      </c>
      <c r="F99" s="8">
        <v>2807.6283720991114</v>
      </c>
      <c r="G99" s="8">
        <v>39.267529679707849</v>
      </c>
      <c r="H99" s="8">
        <v>111.25800075917225</v>
      </c>
      <c r="I99" s="8">
        <v>124.34717731907486</v>
      </c>
      <c r="J99" s="8">
        <v>3795.8612023717592</v>
      </c>
    </row>
    <row r="100" spans="1:10" ht="15" customHeight="1">
      <c r="A100" s="15" t="s">
        <v>264</v>
      </c>
      <c r="B100" s="24" t="s">
        <v>342</v>
      </c>
      <c r="C100" s="26">
        <v>715.66292762239482</v>
      </c>
      <c r="D100" s="8">
        <v>590.97702376455516</v>
      </c>
      <c r="E100" s="8">
        <v>615.02077550953368</v>
      </c>
      <c r="F100" s="8">
        <v>1634.3181855507562</v>
      </c>
      <c r="G100" s="8">
        <v>193.1383336891721</v>
      </c>
      <c r="H100" s="8">
        <v>74.890374287638153</v>
      </c>
      <c r="I100" s="8">
        <v>9.853996616794495</v>
      </c>
      <c r="J100" s="8">
        <v>3848.4455320337006</v>
      </c>
    </row>
    <row r="101" spans="1:10" ht="11.25" customHeight="1">
      <c r="A101" s="15" t="s">
        <v>198</v>
      </c>
      <c r="B101" s="27" t="s">
        <v>199</v>
      </c>
      <c r="C101" s="26">
        <v>458.2412934154251</v>
      </c>
      <c r="D101" s="8">
        <v>258.49508859331672</v>
      </c>
      <c r="E101" s="8">
        <v>381.86774451285424</v>
      </c>
      <c r="F101" s="8">
        <v>2173.7086995347086</v>
      </c>
      <c r="G101" s="8">
        <v>111.62287916529586</v>
      </c>
      <c r="H101" s="8">
        <v>123.37265591953752</v>
      </c>
      <c r="I101" s="8">
        <v>29.374441885604174</v>
      </c>
      <c r="J101" s="8">
        <v>3566.0572449123465</v>
      </c>
    </row>
    <row r="102" spans="1:10" ht="11.25" customHeight="1">
      <c r="A102" s="15" t="s">
        <v>200</v>
      </c>
      <c r="B102" s="27" t="s">
        <v>201</v>
      </c>
      <c r="C102" s="26">
        <v>607.54788906890303</v>
      </c>
      <c r="D102" s="8">
        <v>211.45049080339274</v>
      </c>
      <c r="E102" s="8">
        <v>509.26808348422753</v>
      </c>
      <c r="F102" s="8">
        <v>2495.7114266653957</v>
      </c>
      <c r="G102" s="8">
        <v>166.7778519012675</v>
      </c>
      <c r="H102" s="8">
        <v>89.345277804250443</v>
      </c>
      <c r="I102" s="8">
        <v>17.869055560850089</v>
      </c>
      <c r="J102" s="8">
        <v>4115.8391308491373</v>
      </c>
    </row>
    <row r="103" spans="1:10" ht="11.25" customHeight="1">
      <c r="A103" s="15" t="s">
        <v>202</v>
      </c>
      <c r="B103" s="27" t="s">
        <v>203</v>
      </c>
      <c r="C103" s="26">
        <v>397.76003003311683</v>
      </c>
      <c r="D103" s="8">
        <v>129.60720079730774</v>
      </c>
      <c r="E103" s="8">
        <v>353.06789182714869</v>
      </c>
      <c r="F103" s="8">
        <v>1439.0868502321757</v>
      </c>
      <c r="G103" s="8">
        <v>120.6687731561141</v>
      </c>
      <c r="H103" s="8">
        <v>93.85349023253319</v>
      </c>
      <c r="I103" s="8">
        <v>0</v>
      </c>
      <c r="J103" s="8">
        <v>2547.4518777401868</v>
      </c>
    </row>
    <row r="104" spans="1:10" ht="11.25" customHeight="1">
      <c r="A104" s="15" t="s">
        <v>204</v>
      </c>
      <c r="B104" s="25" t="s">
        <v>205</v>
      </c>
      <c r="C104" s="26">
        <v>652.4507927081786</v>
      </c>
      <c r="D104" s="8">
        <v>316.45816891833812</v>
      </c>
      <c r="E104" s="8">
        <v>640.73011978527722</v>
      </c>
      <c r="F104" s="8">
        <v>1687.7769008978034</v>
      </c>
      <c r="G104" s="8">
        <v>132.83429312621601</v>
      </c>
      <c r="H104" s="8">
        <v>54.696473640206591</v>
      </c>
      <c r="I104" s="8">
        <v>3.9068909743004707</v>
      </c>
      <c r="J104" s="8">
        <v>3500.5743129732218</v>
      </c>
    </row>
    <row r="105" spans="1:10" ht="11.25" customHeight="1">
      <c r="A105" s="15" t="s">
        <v>206</v>
      </c>
      <c r="B105" s="25" t="s">
        <v>207</v>
      </c>
      <c r="C105" s="26">
        <v>477.15692907029569</v>
      </c>
      <c r="D105" s="8">
        <v>287.60143669990424</v>
      </c>
      <c r="E105" s="8">
        <v>290.86963484422131</v>
      </c>
      <c r="F105" s="8">
        <v>1539.3213259733511</v>
      </c>
      <c r="G105" s="8">
        <v>137.26432206131793</v>
      </c>
      <c r="H105" s="8">
        <v>88.24134989656153</v>
      </c>
      <c r="I105" s="8">
        <v>9.8045944329512817</v>
      </c>
      <c r="J105" s="8">
        <v>2843.3323855558715</v>
      </c>
    </row>
    <row r="106" spans="1:10" ht="11.25" customHeight="1">
      <c r="A106" s="15" t="s">
        <v>208</v>
      </c>
      <c r="B106" s="25" t="s">
        <v>209</v>
      </c>
      <c r="C106" s="26">
        <v>998.69367300807426</v>
      </c>
      <c r="D106" s="8">
        <v>1266.2009068495227</v>
      </c>
      <c r="E106" s="8">
        <v>766.85407034548564</v>
      </c>
      <c r="F106" s="8">
        <v>798.06324762698796</v>
      </c>
      <c r="G106" s="8">
        <v>254.13187214937605</v>
      </c>
      <c r="H106" s="8">
        <v>44.584538973574745</v>
      </c>
      <c r="I106" s="8">
        <v>8.9169077947149482</v>
      </c>
      <c r="J106" s="8">
        <v>4155.2790323371664</v>
      </c>
    </row>
    <row r="107" spans="1:10" ht="11.25" customHeight="1">
      <c r="A107" s="15" t="s">
        <v>210</v>
      </c>
      <c r="B107" s="25" t="s">
        <v>211</v>
      </c>
      <c r="C107" s="26">
        <v>9538.6412302900517</v>
      </c>
      <c r="D107" s="8">
        <v>14502.627992992018</v>
      </c>
      <c r="E107" s="8">
        <v>6910.6482382713648</v>
      </c>
      <c r="F107" s="8">
        <v>5937.3175004866653</v>
      </c>
      <c r="G107" s="8">
        <v>2141.3276231263385</v>
      </c>
      <c r="H107" s="8">
        <v>583.99844267081949</v>
      </c>
      <c r="I107" s="8">
        <v>194.66614755693985</v>
      </c>
      <c r="J107" s="8">
        <v>39809.227175394197</v>
      </c>
    </row>
    <row r="108" spans="1:10" ht="11.25" customHeight="1">
      <c r="A108" s="15" t="s">
        <v>212</v>
      </c>
      <c r="B108" s="27" t="s">
        <v>213</v>
      </c>
      <c r="C108" s="26">
        <v>604.81610640042948</v>
      </c>
      <c r="D108" s="8">
        <v>339.28708407828975</v>
      </c>
      <c r="E108" s="8">
        <v>427.79675818566966</v>
      </c>
      <c r="F108" s="8">
        <v>1947.2128303623585</v>
      </c>
      <c r="G108" s="8">
        <v>191.77096056598984</v>
      </c>
      <c r="H108" s="8">
        <v>85.559351637133929</v>
      </c>
      <c r="I108" s="8">
        <v>11.80128988098399</v>
      </c>
      <c r="J108" s="8">
        <v>3631.8469608728233</v>
      </c>
    </row>
    <row r="109" spans="1:10" ht="11.25" customHeight="1">
      <c r="A109" s="15" t="s">
        <v>214</v>
      </c>
      <c r="B109" s="27" t="s">
        <v>215</v>
      </c>
      <c r="C109" s="26">
        <v>646.9325419942902</v>
      </c>
      <c r="D109" s="8">
        <v>354.0426846734922</v>
      </c>
      <c r="E109" s="8">
        <v>518.18974756756586</v>
      </c>
      <c r="F109" s="8">
        <v>1374.3293305052832</v>
      </c>
      <c r="G109" s="8">
        <v>144.83564373006499</v>
      </c>
      <c r="H109" s="8">
        <v>96.557095820043315</v>
      </c>
      <c r="I109" s="8">
        <v>12.874279442672442</v>
      </c>
      <c r="J109" s="8">
        <v>3167.072742897421</v>
      </c>
    </row>
    <row r="110" spans="1:10" ht="11.25" customHeight="1">
      <c r="A110" s="15" t="s">
        <v>216</v>
      </c>
      <c r="B110" s="25" t="s">
        <v>217</v>
      </c>
      <c r="C110" s="26">
        <v>637.12895072173137</v>
      </c>
      <c r="D110" s="8">
        <v>233.26579070139891</v>
      </c>
      <c r="E110" s="8">
        <v>351.63947553494461</v>
      </c>
      <c r="F110" s="8">
        <v>2360.5105387395292</v>
      </c>
      <c r="G110" s="8">
        <v>160.15263242185597</v>
      </c>
      <c r="H110" s="8">
        <v>87.039474142313026</v>
      </c>
      <c r="I110" s="8">
        <v>13.926315862770084</v>
      </c>
      <c r="J110" s="8">
        <v>3861.071072953006</v>
      </c>
    </row>
    <row r="111" spans="1:10" ht="11.25" customHeight="1">
      <c r="A111" s="15" t="s">
        <v>218</v>
      </c>
      <c r="B111" s="27" t="s">
        <v>219</v>
      </c>
      <c r="C111" s="26">
        <v>705.17455301752227</v>
      </c>
      <c r="D111" s="8">
        <v>343.66101634398234</v>
      </c>
      <c r="E111" s="8">
        <v>584.67004079300898</v>
      </c>
      <c r="F111" s="8">
        <v>2195.8600005355756</v>
      </c>
      <c r="G111" s="8">
        <v>196.37772362513277</v>
      </c>
      <c r="H111" s="8">
        <v>98.188861812566387</v>
      </c>
      <c r="I111" s="8">
        <v>8.9262601647787623</v>
      </c>
      <c r="J111" s="8">
        <v>4141.7847164573459</v>
      </c>
    </row>
    <row r="112" spans="1:10" ht="11.25" customHeight="1">
      <c r="A112" s="15" t="s">
        <v>220</v>
      </c>
      <c r="B112" s="27" t="s">
        <v>221</v>
      </c>
      <c r="C112" s="26">
        <v>950.50741017468533</v>
      </c>
      <c r="D112" s="8">
        <v>1224.7831802748433</v>
      </c>
      <c r="E112" s="8">
        <v>595.84046607965354</v>
      </c>
      <c r="F112" s="8">
        <v>1035.627476757493</v>
      </c>
      <c r="G112" s="8">
        <v>245.90241457255541</v>
      </c>
      <c r="H112" s="8">
        <v>66.204496231072611</v>
      </c>
      <c r="I112" s="8">
        <v>4.7288925879337578</v>
      </c>
      <c r="J112" s="8">
        <v>4123.5943366782367</v>
      </c>
    </row>
    <row r="113" spans="1:10" ht="11.25" customHeight="1">
      <c r="A113" s="15" t="s">
        <v>222</v>
      </c>
      <c r="B113" s="27" t="s">
        <v>223</v>
      </c>
      <c r="C113" s="26">
        <v>922.93493308721725</v>
      </c>
      <c r="D113" s="8">
        <v>1011.6786766532958</v>
      </c>
      <c r="E113" s="8">
        <v>1106.3386697904464</v>
      </c>
      <c r="F113" s="8">
        <v>1206.9149124986689</v>
      </c>
      <c r="G113" s="8">
        <v>183.40373670322907</v>
      </c>
      <c r="H113" s="8">
        <v>59.162495710719057</v>
      </c>
      <c r="I113" s="8">
        <v>35.497497426431437</v>
      </c>
      <c r="J113" s="8">
        <v>4567.3446688675112</v>
      </c>
    </row>
    <row r="114" spans="1:10" ht="11.25" customHeight="1">
      <c r="A114" s="15" t="s">
        <v>224</v>
      </c>
      <c r="B114" s="27" t="s">
        <v>225</v>
      </c>
      <c r="C114" s="26">
        <v>835.29197453248094</v>
      </c>
      <c r="D114" s="8">
        <v>422.08902968396643</v>
      </c>
      <c r="E114" s="8">
        <v>542.05117496256742</v>
      </c>
      <c r="F114" s="8">
        <v>1786.1030519258368</v>
      </c>
      <c r="G114" s="8">
        <v>373.21556308898084</v>
      </c>
      <c r="H114" s="8">
        <v>66.645636265889436</v>
      </c>
      <c r="I114" s="8">
        <v>13.329127253177887</v>
      </c>
      <c r="J114" s="8">
        <v>4065.3838122192556</v>
      </c>
    </row>
    <row r="115" spans="1:10" ht="11.25" customHeight="1">
      <c r="A115" s="15" t="s">
        <v>226</v>
      </c>
      <c r="B115" s="25" t="s">
        <v>227</v>
      </c>
      <c r="C115" s="26">
        <v>438.73590337065571</v>
      </c>
      <c r="D115" s="8">
        <v>134.30690919509868</v>
      </c>
      <c r="E115" s="8">
        <v>196.98346681947808</v>
      </c>
      <c r="F115" s="8">
        <v>984.91733409739038</v>
      </c>
      <c r="G115" s="8">
        <v>94.014836436569084</v>
      </c>
      <c r="H115" s="8">
        <v>31.338278812189692</v>
      </c>
      <c r="I115" s="8">
        <v>0</v>
      </c>
      <c r="J115" s="8">
        <v>1889.2505226777216</v>
      </c>
    </row>
    <row r="116" spans="1:10" ht="11.25" customHeight="1">
      <c r="A116" s="15" t="s">
        <v>228</v>
      </c>
      <c r="B116" s="25" t="s">
        <v>229</v>
      </c>
      <c r="C116" s="26">
        <v>433.8790084996898</v>
      </c>
      <c r="D116" s="8">
        <v>190.90676373986352</v>
      </c>
      <c r="E116" s="8">
        <v>295.03772577978907</v>
      </c>
      <c r="F116" s="8">
        <v>2329.9302756433344</v>
      </c>
      <c r="G116" s="8">
        <v>130.16370254990693</v>
      </c>
      <c r="H116" s="8">
        <v>91.114591784934859</v>
      </c>
      <c r="I116" s="8">
        <v>21.693950424984489</v>
      </c>
      <c r="J116" s="8">
        <v>3510.0811787624903</v>
      </c>
    </row>
    <row r="117" spans="1:10" ht="11.25" customHeight="1">
      <c r="A117" s="15" t="s">
        <v>230</v>
      </c>
      <c r="B117" s="25" t="s">
        <v>231</v>
      </c>
      <c r="C117" s="26">
        <v>511.09784597617738</v>
      </c>
      <c r="D117" s="8">
        <v>245.79514730152042</v>
      </c>
      <c r="E117" s="8">
        <v>456.47670213139503</v>
      </c>
      <c r="F117" s="8">
        <v>2247.2699181853295</v>
      </c>
      <c r="G117" s="8">
        <v>117.04530823881925</v>
      </c>
      <c r="H117" s="8">
        <v>78.030205492546159</v>
      </c>
      <c r="I117" s="8">
        <v>27.310571922391155</v>
      </c>
      <c r="J117" s="8">
        <v>3690.8287197974332</v>
      </c>
    </row>
    <row r="118" spans="1:10" ht="11.25" customHeight="1">
      <c r="A118" s="15" t="s">
        <v>232</v>
      </c>
      <c r="B118" s="25" t="s">
        <v>233</v>
      </c>
      <c r="C118" s="26">
        <v>605.92755214050487</v>
      </c>
      <c r="D118" s="8">
        <v>526.89352360043904</v>
      </c>
      <c r="E118" s="8">
        <v>658.6169045005488</v>
      </c>
      <c r="F118" s="8">
        <v>2322.7222832052689</v>
      </c>
      <c r="G118" s="8">
        <v>127.33260153677277</v>
      </c>
      <c r="H118" s="8">
        <v>96.597145993413832</v>
      </c>
      <c r="I118" s="8">
        <v>21.95389681668496</v>
      </c>
      <c r="J118" s="8">
        <v>4368.8254665203076</v>
      </c>
    </row>
    <row r="119" spans="1:10" ht="11.25" customHeight="1">
      <c r="A119" s="15" t="s">
        <v>234</v>
      </c>
      <c r="B119" s="25" t="s">
        <v>235</v>
      </c>
      <c r="C119" s="26">
        <v>1040.5549626467448</v>
      </c>
      <c r="D119" s="8">
        <v>1488.7940234791888</v>
      </c>
      <c r="E119" s="8">
        <v>1003.2017075773746</v>
      </c>
      <c r="F119" s="8">
        <v>1350.0533617929561</v>
      </c>
      <c r="G119" s="8">
        <v>298.82604055496262</v>
      </c>
      <c r="H119" s="8">
        <v>48.025613660618994</v>
      </c>
      <c r="I119" s="8">
        <v>5.3361792956243326</v>
      </c>
      <c r="J119" s="8">
        <v>5256.136606189968</v>
      </c>
    </row>
    <row r="120" spans="1:10" ht="11.25" customHeight="1">
      <c r="A120" s="15" t="s">
        <v>236</v>
      </c>
      <c r="B120" s="25" t="s">
        <v>237</v>
      </c>
      <c r="C120" s="26">
        <v>1192.6443804711826</v>
      </c>
      <c r="D120" s="8">
        <v>1039.8918982433465</v>
      </c>
      <c r="E120" s="8">
        <v>1204.3945714117854</v>
      </c>
      <c r="F120" s="8">
        <v>1022.2666118324423</v>
      </c>
      <c r="G120" s="8">
        <v>217.37853240115152</v>
      </c>
      <c r="H120" s="8">
        <v>35.250572821808355</v>
      </c>
      <c r="I120" s="8">
        <v>0</v>
      </c>
      <c r="J120" s="8">
        <v>4711.8265671817171</v>
      </c>
    </row>
    <row r="121" spans="1:10" ht="11.25" customHeight="1">
      <c r="A121" s="15" t="s">
        <v>238</v>
      </c>
      <c r="B121" s="25" t="s">
        <v>239</v>
      </c>
      <c r="C121" s="26">
        <v>394.26589538400884</v>
      </c>
      <c r="D121" s="8">
        <v>535.95520153763698</v>
      </c>
      <c r="E121" s="8">
        <v>474.35115538388561</v>
      </c>
      <c r="F121" s="8">
        <v>1151.9956630751508</v>
      </c>
      <c r="G121" s="8">
        <v>110.88728307675248</v>
      </c>
      <c r="H121" s="8">
        <v>24.641618461500553</v>
      </c>
      <c r="I121" s="8">
        <v>12.320809230750276</v>
      </c>
      <c r="J121" s="8">
        <v>2729.0592446111859</v>
      </c>
    </row>
    <row r="122" spans="1:10" ht="11.25" customHeight="1">
      <c r="A122" s="15" t="s">
        <v>240</v>
      </c>
      <c r="B122" s="25" t="s">
        <v>241</v>
      </c>
      <c r="C122" s="26">
        <v>885.06673833198954</v>
      </c>
      <c r="D122" s="8">
        <v>1021.2308519215264</v>
      </c>
      <c r="E122" s="8">
        <v>1014.0643196273403</v>
      </c>
      <c r="F122" s="8">
        <v>1332.9750067186239</v>
      </c>
      <c r="G122" s="8">
        <v>351.16008241512134</v>
      </c>
      <c r="H122" s="8">
        <v>50.165726059303054</v>
      </c>
      <c r="I122" s="8">
        <v>0</v>
      </c>
      <c r="J122" s="8">
        <v>4683.3288542506489</v>
      </c>
    </row>
    <row r="123" spans="1:10" ht="11.25" customHeight="1">
      <c r="A123" s="15" t="s">
        <v>242</v>
      </c>
      <c r="B123" s="25" t="s">
        <v>243</v>
      </c>
      <c r="C123" s="26">
        <v>802.21844253917573</v>
      </c>
      <c r="D123" s="8">
        <v>547.66835981039878</v>
      </c>
      <c r="E123" s="8">
        <v>771.36388705689967</v>
      </c>
      <c r="F123" s="8">
        <v>1596.7232462077825</v>
      </c>
      <c r="G123" s="8">
        <v>285.40463821105288</v>
      </c>
      <c r="H123" s="8">
        <v>88.706847011543459</v>
      </c>
      <c r="I123" s="8">
        <v>0</v>
      </c>
      <c r="J123" s="8">
        <v>4103.655879142706</v>
      </c>
    </row>
    <row r="124" spans="1:10" ht="11.25" customHeight="1">
      <c r="A124" s="15" t="s">
        <v>244</v>
      </c>
      <c r="B124" s="27" t="s">
        <v>245</v>
      </c>
      <c r="C124" s="26">
        <v>439.31905546403078</v>
      </c>
      <c r="D124" s="8">
        <v>329.4892915980231</v>
      </c>
      <c r="E124" s="8">
        <v>444.31131745794022</v>
      </c>
      <c r="F124" s="8">
        <v>1168.1893065748091</v>
      </c>
      <c r="G124" s="8">
        <v>84.868453896460494</v>
      </c>
      <c r="H124" s="8">
        <v>79.876191902551057</v>
      </c>
      <c r="I124" s="8">
        <v>4.992261993909441</v>
      </c>
      <c r="J124" s="8">
        <v>2561.0304028755431</v>
      </c>
    </row>
    <row r="125" spans="1:10" ht="11.25" customHeight="1">
      <c r="A125" s="15" t="s">
        <v>246</v>
      </c>
      <c r="B125" s="25" t="s">
        <v>247</v>
      </c>
      <c r="C125" s="26">
        <v>901.02377793483697</v>
      </c>
      <c r="D125" s="8">
        <v>400.91424981504213</v>
      </c>
      <c r="E125" s="8">
        <v>334.78406427854037</v>
      </c>
      <c r="F125" s="8">
        <v>1826.8463754458621</v>
      </c>
      <c r="G125" s="8">
        <v>165.3254638412545</v>
      </c>
      <c r="H125" s="8">
        <v>95.062141708721327</v>
      </c>
      <c r="I125" s="8">
        <v>8.2662731920627248</v>
      </c>
      <c r="J125" s="8">
        <v>3752.888029196477</v>
      </c>
    </row>
    <row r="126" spans="1:10" ht="11.25" customHeight="1">
      <c r="A126" s="15" t="s">
        <v>248</v>
      </c>
      <c r="B126" s="27" t="s">
        <v>249</v>
      </c>
      <c r="C126" s="26">
        <v>551.22329168963427</v>
      </c>
      <c r="D126" s="8">
        <v>231.28250000963675</v>
      </c>
      <c r="E126" s="8">
        <v>327.65020834698538</v>
      </c>
      <c r="F126" s="8">
        <v>2343.6626667643191</v>
      </c>
      <c r="G126" s="8">
        <v>73.23945833638497</v>
      </c>
      <c r="H126" s="8">
        <v>107.93183333783048</v>
      </c>
      <c r="I126" s="8">
        <v>11.564125000481837</v>
      </c>
      <c r="J126" s="8">
        <v>3646.5540834852727</v>
      </c>
    </row>
    <row r="127" spans="1:10" ht="11.25" customHeight="1">
      <c r="A127" s="15" t="s">
        <v>250</v>
      </c>
      <c r="B127" s="27" t="s">
        <v>251</v>
      </c>
      <c r="C127" s="26">
        <v>477.73948704735528</v>
      </c>
      <c r="D127" s="8">
        <v>692.45386324841388</v>
      </c>
      <c r="E127" s="28">
        <v>563.62523752777872</v>
      </c>
      <c r="F127" s="28">
        <v>891.06466123439304</v>
      </c>
      <c r="G127" s="28">
        <v>112.72504750555574</v>
      </c>
      <c r="H127" s="28">
        <v>32.207156430158783</v>
      </c>
      <c r="I127" s="8">
        <v>0</v>
      </c>
      <c r="J127" s="8">
        <v>2780.5511718037083</v>
      </c>
    </row>
    <row r="128" spans="1:10" ht="11.25" customHeight="1">
      <c r="A128" s="15" t="s">
        <v>252</v>
      </c>
      <c r="B128" s="27" t="s">
        <v>253</v>
      </c>
      <c r="C128" s="8">
        <v>731.96411572965633</v>
      </c>
      <c r="D128" s="8">
        <v>1020.4228805492254</v>
      </c>
      <c r="E128" s="8">
        <v>847.34762165748396</v>
      </c>
      <c r="F128" s="8">
        <v>1049.2687570311823</v>
      </c>
      <c r="G128" s="8">
        <v>364.17919058470591</v>
      </c>
      <c r="H128" s="8">
        <v>72.114691204892253</v>
      </c>
      <c r="I128" s="8">
        <v>0</v>
      </c>
      <c r="J128" s="8">
        <v>4088.9029913173908</v>
      </c>
    </row>
    <row r="129" spans="1:10" ht="11.25" customHeight="1">
      <c r="A129" s="15" t="s">
        <v>254</v>
      </c>
      <c r="B129" s="25" t="s">
        <v>255</v>
      </c>
      <c r="C129" s="26">
        <v>319.23383878691141</v>
      </c>
      <c r="D129" s="8">
        <v>255.38707102952912</v>
      </c>
      <c r="E129" s="8">
        <v>415.00399042298483</v>
      </c>
      <c r="F129" s="8">
        <v>1697.2599095504122</v>
      </c>
      <c r="G129" s="8">
        <v>101.09071561585527</v>
      </c>
      <c r="H129" s="8">
        <v>42.564511838254852</v>
      </c>
      <c r="I129" s="8">
        <v>10.641127959563713</v>
      </c>
      <c r="J129" s="8">
        <v>2841.1811652035117</v>
      </c>
    </row>
    <row r="130" spans="1:10" ht="11.25" customHeight="1">
      <c r="A130" s="15" t="s">
        <v>256</v>
      </c>
      <c r="B130" s="25" t="s">
        <v>257</v>
      </c>
      <c r="C130" s="26">
        <v>856.74043904583334</v>
      </c>
      <c r="D130" s="8">
        <v>919.53816756228196</v>
      </c>
      <c r="E130" s="8">
        <v>906.08151145161435</v>
      </c>
      <c r="F130" s="8">
        <v>1345.6656110667541</v>
      </c>
      <c r="G130" s="8">
        <v>134.56656110667541</v>
      </c>
      <c r="H130" s="8">
        <v>58.312176479559341</v>
      </c>
      <c r="I130" s="8">
        <v>8.9711040737783598</v>
      </c>
      <c r="J130" s="8">
        <v>4238.846674860275</v>
      </c>
    </row>
    <row r="131" spans="1:10" ht="11.25" customHeight="1">
      <c r="A131" s="15" t="s">
        <v>258</v>
      </c>
      <c r="B131" s="25" t="s">
        <v>259</v>
      </c>
      <c r="C131" s="26">
        <v>602.62527129464752</v>
      </c>
      <c r="D131" s="8">
        <v>512.00492974658016</v>
      </c>
      <c r="E131" s="8">
        <v>430.44662235331964</v>
      </c>
      <c r="F131" s="8">
        <v>1889.4341212772031</v>
      </c>
      <c r="G131" s="8">
        <v>167.64763186392449</v>
      </c>
      <c r="H131" s="8">
        <v>72.496273238453838</v>
      </c>
      <c r="I131" s="8">
        <v>0</v>
      </c>
      <c r="J131" s="8">
        <v>3683.7168839289352</v>
      </c>
    </row>
    <row r="132" spans="1:10" ht="11.25" customHeight="1">
      <c r="A132" s="15" t="s">
        <v>260</v>
      </c>
      <c r="B132" s="25" t="s">
        <v>261</v>
      </c>
      <c r="C132" s="26">
        <v>672.59256112627395</v>
      </c>
      <c r="D132" s="8">
        <v>913.30989879251933</v>
      </c>
      <c r="E132" s="8">
        <v>1012.428802537444</v>
      </c>
      <c r="F132" s="8">
        <v>941.6295855767836</v>
      </c>
      <c r="G132" s="8">
        <v>155.75827731345291</v>
      </c>
      <c r="H132" s="8">
        <v>38.939569328363227</v>
      </c>
      <c r="I132" s="8">
        <v>0</v>
      </c>
      <c r="J132" s="8">
        <v>3745.2785772189359</v>
      </c>
    </row>
    <row r="133" spans="1:10" ht="11.25" customHeight="1">
      <c r="A133" s="15" t="s">
        <v>262</v>
      </c>
      <c r="B133" s="25" t="s">
        <v>263</v>
      </c>
      <c r="C133" s="26">
        <v>1849.2891151419299</v>
      </c>
      <c r="D133" s="8">
        <v>1528.0317632909932</v>
      </c>
      <c r="E133" s="8">
        <v>1252.0799354190349</v>
      </c>
      <c r="F133" s="8">
        <v>1449.7767673273036</v>
      </c>
      <c r="G133" s="8">
        <v>514.83549976111635</v>
      </c>
      <c r="H133" s="8">
        <v>119.44183594457898</v>
      </c>
      <c r="I133" s="8">
        <v>8.237367996177861</v>
      </c>
      <c r="J133" s="8">
        <v>6746.4043888696679</v>
      </c>
    </row>
    <row r="134" spans="1:10" ht="15" customHeight="1">
      <c r="A134" s="15" t="s">
        <v>295</v>
      </c>
      <c r="B134" s="24" t="s">
        <v>296</v>
      </c>
      <c r="C134" s="26">
        <v>390.27006953892112</v>
      </c>
      <c r="D134" s="8">
        <v>374.48575984160755</v>
      </c>
      <c r="E134" s="8">
        <v>403.52407004811573</v>
      </c>
      <c r="F134" s="8">
        <v>2436.4467663311279</v>
      </c>
      <c r="G134" s="8">
        <v>77.234675694488558</v>
      </c>
      <c r="H134" s="8">
        <v>89.283767066483648</v>
      </c>
      <c r="I134" s="8">
        <v>28.07438289674857</v>
      </c>
      <c r="J134" s="8">
        <v>3817.6341103029258</v>
      </c>
    </row>
    <row r="135" spans="1:10" ht="11.25" customHeight="1">
      <c r="A135" s="15" t="s">
        <v>265</v>
      </c>
      <c r="B135" s="25" t="s">
        <v>266</v>
      </c>
      <c r="C135" s="26">
        <v>168.14308091222046</v>
      </c>
      <c r="D135" s="8">
        <v>283.1883467995292</v>
      </c>
      <c r="E135" s="8">
        <v>318.58689014947032</v>
      </c>
      <c r="F135" s="8">
        <v>1929.2206125717926</v>
      </c>
      <c r="G135" s="8">
        <v>0</v>
      </c>
      <c r="H135" s="8">
        <v>44.248179187426437</v>
      </c>
      <c r="I135" s="8">
        <v>8.8496358374852875</v>
      </c>
      <c r="J135" s="8">
        <v>2752.2367454579244</v>
      </c>
    </row>
    <row r="136" spans="1:10" ht="11.25" customHeight="1">
      <c r="A136" s="15" t="s">
        <v>267</v>
      </c>
      <c r="B136" s="25" t="s">
        <v>268</v>
      </c>
      <c r="C136" s="26">
        <v>916.00256480718144</v>
      </c>
      <c r="D136" s="8">
        <v>621.28869613008828</v>
      </c>
      <c r="E136" s="8">
        <v>493.84486102648043</v>
      </c>
      <c r="F136" s="8">
        <v>1648.8046166529266</v>
      </c>
      <c r="G136" s="8">
        <v>633.23655567105152</v>
      </c>
      <c r="H136" s="8">
        <v>67.704537398791672</v>
      </c>
      <c r="I136" s="8">
        <v>11.947859540963236</v>
      </c>
      <c r="J136" s="8">
        <v>4404.7775507684464</v>
      </c>
    </row>
    <row r="137" spans="1:10" ht="11.25" customHeight="1">
      <c r="A137" s="15" t="s">
        <v>269</v>
      </c>
      <c r="B137" s="25" t="s">
        <v>30</v>
      </c>
      <c r="C137" s="26">
        <v>347.85099700234287</v>
      </c>
      <c r="D137" s="8">
        <v>196.43350418955833</v>
      </c>
      <c r="E137" s="8">
        <v>311.01971496680068</v>
      </c>
      <c r="F137" s="8">
        <v>2490.2039020697134</v>
      </c>
      <c r="G137" s="8">
        <v>16.369458682463193</v>
      </c>
      <c r="H137" s="8">
        <v>69.570199400468567</v>
      </c>
      <c r="I137" s="8">
        <v>24.554188023694792</v>
      </c>
      <c r="J137" s="8">
        <v>3464.1866936762735</v>
      </c>
    </row>
    <row r="138" spans="1:10" ht="11.25" customHeight="1">
      <c r="A138" s="15" t="s">
        <v>270</v>
      </c>
      <c r="B138" s="25" t="s">
        <v>5</v>
      </c>
      <c r="C138" s="26">
        <v>408.53925610501028</v>
      </c>
      <c r="D138" s="8">
        <v>214.09028324733714</v>
      </c>
      <c r="E138" s="8">
        <v>347.65119389705205</v>
      </c>
      <c r="F138" s="8">
        <v>1999.4853976677907</v>
      </c>
      <c r="G138" s="8">
        <v>94.278289870386999</v>
      </c>
      <c r="H138" s="8">
        <v>90.350027792454199</v>
      </c>
      <c r="I138" s="8">
        <v>33.390227662428728</v>
      </c>
      <c r="J138" s="8">
        <v>3201.5335935152248</v>
      </c>
    </row>
    <row r="139" spans="1:10" ht="11.25" customHeight="1">
      <c r="A139" s="15" t="s">
        <v>271</v>
      </c>
      <c r="B139" s="27" t="s">
        <v>8</v>
      </c>
      <c r="C139" s="26">
        <v>282.73946265365123</v>
      </c>
      <c r="D139" s="8">
        <v>354.99510310958431</v>
      </c>
      <c r="E139" s="8">
        <v>445.31465367950068</v>
      </c>
      <c r="F139" s="8">
        <v>2018.4456083885655</v>
      </c>
      <c r="G139" s="8">
        <v>47.908631171868677</v>
      </c>
      <c r="H139" s="8">
        <v>88.748775777396077</v>
      </c>
      <c r="I139" s="8">
        <v>16.493135321462987</v>
      </c>
      <c r="J139" s="8">
        <v>3275.065442404793</v>
      </c>
    </row>
    <row r="140" spans="1:10" ht="11.25" customHeight="1">
      <c r="A140" s="15" t="s">
        <v>272</v>
      </c>
      <c r="B140" s="27" t="s">
        <v>10</v>
      </c>
      <c r="C140" s="26">
        <v>373.45858559742601</v>
      </c>
      <c r="D140" s="8">
        <v>294.45773095181664</v>
      </c>
      <c r="E140" s="8">
        <v>603.27925365738042</v>
      </c>
      <c r="F140" s="8">
        <v>2370.0256393682803</v>
      </c>
      <c r="G140" s="8">
        <v>294.45773095181664</v>
      </c>
      <c r="H140" s="8">
        <v>100.54654227623008</v>
      </c>
      <c r="I140" s="8">
        <v>28.727583507494309</v>
      </c>
      <c r="J140" s="8">
        <v>4079.3168580641918</v>
      </c>
    </row>
    <row r="141" spans="1:10" ht="11.25" customHeight="1">
      <c r="A141" s="15" t="s">
        <v>273</v>
      </c>
      <c r="B141" s="27" t="s">
        <v>11</v>
      </c>
      <c r="C141" s="26">
        <v>459.68246660288179</v>
      </c>
      <c r="D141" s="8">
        <v>262.5729269327885</v>
      </c>
      <c r="E141" s="8">
        <v>409.32601486234705</v>
      </c>
      <c r="F141" s="8">
        <v>2768.166089965398</v>
      </c>
      <c r="G141" s="8">
        <v>57.550230560611183</v>
      </c>
      <c r="H141" s="8">
        <v>84.16721219489385</v>
      </c>
      <c r="I141" s="8">
        <v>25.897603752275032</v>
      </c>
      <c r="J141" s="8">
        <v>4103.331438971577</v>
      </c>
    </row>
    <row r="142" spans="1:10" ht="11.25" customHeight="1">
      <c r="A142" s="15" t="s">
        <v>274</v>
      </c>
      <c r="B142" s="25" t="s">
        <v>275</v>
      </c>
      <c r="C142" s="26">
        <v>550.36209074243459</v>
      </c>
      <c r="D142" s="28">
        <v>308.83628113604243</v>
      </c>
      <c r="E142" s="28">
        <v>360.30899465871613</v>
      </c>
      <c r="F142" s="28">
        <v>1955.9631138616019</v>
      </c>
      <c r="G142" s="28">
        <v>39.594395017441336</v>
      </c>
      <c r="H142" s="28">
        <v>35.6349555156972</v>
      </c>
      <c r="I142" s="8">
        <v>7.918879003488267</v>
      </c>
      <c r="J142" s="8">
        <v>3286.3347864476309</v>
      </c>
    </row>
    <row r="143" spans="1:10" ht="11.25" customHeight="1">
      <c r="A143" s="15" t="s">
        <v>276</v>
      </c>
      <c r="B143" s="25" t="s">
        <v>277</v>
      </c>
      <c r="C143" s="26">
        <v>301.45484730656648</v>
      </c>
      <c r="D143" s="8">
        <v>297.08593647603652</v>
      </c>
      <c r="E143" s="8">
        <v>336.40613395080607</v>
      </c>
      <c r="F143" s="8">
        <v>3075.7132246930837</v>
      </c>
      <c r="G143" s="8">
        <v>74.271484119009131</v>
      </c>
      <c r="H143" s="8">
        <v>56.79584079688933</v>
      </c>
      <c r="I143" s="8">
        <v>43.689108305299484</v>
      </c>
      <c r="J143" s="8">
        <v>4198.5233081392807</v>
      </c>
    </row>
    <row r="144" spans="1:10" ht="11.25" customHeight="1">
      <c r="A144" s="15" t="s">
        <v>278</v>
      </c>
      <c r="B144" s="25" t="s">
        <v>33</v>
      </c>
      <c r="C144" s="26">
        <v>296.98434513372194</v>
      </c>
      <c r="D144" s="8">
        <v>451.79533355449189</v>
      </c>
      <c r="E144" s="8">
        <v>314.36108873197162</v>
      </c>
      <c r="F144" s="8">
        <v>2315.8460104576402</v>
      </c>
      <c r="G144" s="8">
        <v>94.782237808634662</v>
      </c>
      <c r="H144" s="8">
        <v>116.89809329731608</v>
      </c>
      <c r="I144" s="8">
        <v>37.912895123453865</v>
      </c>
      <c r="J144" s="8">
        <v>3642.7973397785254</v>
      </c>
    </row>
    <row r="145" spans="1:10" ht="11.25" customHeight="1">
      <c r="A145" s="15" t="s">
        <v>279</v>
      </c>
      <c r="B145" s="25" t="s">
        <v>280</v>
      </c>
      <c r="C145" s="26">
        <v>630.39301221953815</v>
      </c>
      <c r="D145" s="8">
        <v>983.41309906247955</v>
      </c>
      <c r="E145" s="8">
        <v>519.44384206889947</v>
      </c>
      <c r="F145" s="8">
        <v>1760.0572901169505</v>
      </c>
      <c r="G145" s="8">
        <v>90.77659375961349</v>
      </c>
      <c r="H145" s="8">
        <v>55.474585075319361</v>
      </c>
      <c r="I145" s="8">
        <v>15.129432293268916</v>
      </c>
      <c r="J145" s="8">
        <v>4069.8172868893384</v>
      </c>
    </row>
    <row r="146" spans="1:10" ht="11.25" customHeight="1">
      <c r="A146" s="15" t="s">
        <v>281</v>
      </c>
      <c r="B146" s="25" t="s">
        <v>282</v>
      </c>
      <c r="C146" s="26">
        <v>620.35162348064989</v>
      </c>
      <c r="D146" s="8">
        <v>702.15623317040593</v>
      </c>
      <c r="E146" s="8">
        <v>340.85254037398346</v>
      </c>
      <c r="F146" s="8">
        <v>1533.8364316829254</v>
      </c>
      <c r="G146" s="8">
        <v>102.25576211219503</v>
      </c>
      <c r="H146" s="8">
        <v>54.536406459837352</v>
      </c>
      <c r="I146" s="8">
        <v>0</v>
      </c>
      <c r="J146" s="8">
        <v>3360.8060480874765</v>
      </c>
    </row>
    <row r="147" spans="1:10" ht="11.25" customHeight="1">
      <c r="A147" s="15" t="s">
        <v>283</v>
      </c>
      <c r="B147" s="27" t="s">
        <v>284</v>
      </c>
      <c r="C147" s="26">
        <v>589.42744794063742</v>
      </c>
      <c r="D147" s="8">
        <v>508.68396192137197</v>
      </c>
      <c r="E147" s="8">
        <v>460.23787030981276</v>
      </c>
      <c r="F147" s="8">
        <v>3068.2524687320852</v>
      </c>
      <c r="G147" s="8">
        <v>48.44609161155924</v>
      </c>
      <c r="H147" s="8">
        <v>80.74348601926539</v>
      </c>
      <c r="I147" s="8">
        <v>24.22304580577962</v>
      </c>
      <c r="J147" s="8">
        <v>4812.3117667482175</v>
      </c>
    </row>
    <row r="148" spans="1:10" ht="11.25" customHeight="1">
      <c r="A148" s="15" t="s">
        <v>285</v>
      </c>
      <c r="B148" s="25" t="s">
        <v>286</v>
      </c>
      <c r="C148" s="26">
        <v>578.55378823204319</v>
      </c>
      <c r="D148" s="8">
        <v>556.96596031293711</v>
      </c>
      <c r="E148" s="8">
        <v>518.10787005854615</v>
      </c>
      <c r="F148" s="8">
        <v>1701.1208400255598</v>
      </c>
      <c r="G148" s="8">
        <v>107.93913959553045</v>
      </c>
      <c r="H148" s="8">
        <v>56.128352589675835</v>
      </c>
      <c r="I148" s="8">
        <v>4.3175655838212181</v>
      </c>
      <c r="J148" s="8">
        <v>3527.4510819819352</v>
      </c>
    </row>
    <row r="149" spans="1:10" ht="11.25" customHeight="1">
      <c r="A149" s="15" t="s">
        <v>287</v>
      </c>
      <c r="B149" s="25" t="s">
        <v>23</v>
      </c>
      <c r="C149" s="26">
        <v>357.47119377963458</v>
      </c>
      <c r="D149" s="8">
        <v>484.8775936139146</v>
      </c>
      <c r="E149" s="8">
        <v>443.63091740857215</v>
      </c>
      <c r="F149" s="8">
        <v>3727.7829361583945</v>
      </c>
      <c r="G149" s="8">
        <v>45.829640228158283</v>
      </c>
      <c r="H149" s="8">
        <v>142.98847751185383</v>
      </c>
      <c r="I149" s="8">
        <v>56.828753882916267</v>
      </c>
      <c r="J149" s="8">
        <v>5274.9915902610182</v>
      </c>
    </row>
    <row r="150" spans="1:10" ht="11.25" customHeight="1">
      <c r="A150" s="15" t="s">
        <v>288</v>
      </c>
      <c r="B150" s="27" t="s">
        <v>289</v>
      </c>
      <c r="C150" s="26">
        <v>214.22020498195863</v>
      </c>
      <c r="D150" s="8">
        <v>247.69211201038965</v>
      </c>
      <c r="E150" s="8">
        <v>368.19097731274138</v>
      </c>
      <c r="F150" s="8">
        <v>2550.5593155664451</v>
      </c>
      <c r="G150" s="8">
        <v>133.88762811372413</v>
      </c>
      <c r="H150" s="8">
        <v>133.88762811372413</v>
      </c>
      <c r="I150" s="8">
        <v>73.638195462548282</v>
      </c>
      <c r="J150" s="8">
        <v>3728.7704429672171</v>
      </c>
    </row>
    <row r="151" spans="1:10" ht="11.25" customHeight="1">
      <c r="A151" s="15" t="s">
        <v>290</v>
      </c>
      <c r="B151" s="27" t="s">
        <v>25</v>
      </c>
      <c r="C151" s="26">
        <v>314.41838350607173</v>
      </c>
      <c r="D151" s="8">
        <v>332.3121126486937</v>
      </c>
      <c r="E151" s="8">
        <v>380.88080603581045</v>
      </c>
      <c r="F151" s="8">
        <v>2030.9382576875933</v>
      </c>
      <c r="G151" s="8">
        <v>26.84059371393295</v>
      </c>
      <c r="H151" s="8">
        <v>85.634275182547995</v>
      </c>
      <c r="I151" s="8">
        <v>19.17185265280925</v>
      </c>
      <c r="J151" s="8">
        <v>3200.4212695089577</v>
      </c>
    </row>
    <row r="152" spans="1:10" ht="11.25" customHeight="1">
      <c r="A152" s="15" t="s">
        <v>291</v>
      </c>
      <c r="B152" s="27" t="s">
        <v>292</v>
      </c>
      <c r="C152" s="26">
        <v>243.14022755064826</v>
      </c>
      <c r="D152" s="8">
        <v>486.28045510129652</v>
      </c>
      <c r="E152" s="8">
        <v>471.97808877478781</v>
      </c>
      <c r="F152" s="8">
        <v>2188.2620479558345</v>
      </c>
      <c r="G152" s="8">
        <v>0</v>
      </c>
      <c r="H152" s="8">
        <v>71.511831632543604</v>
      </c>
      <c r="I152" s="8">
        <v>42.907098979526168</v>
      </c>
      <c r="J152" s="8">
        <v>3518.3821163211455</v>
      </c>
    </row>
    <row r="153" spans="1:10" ht="11.25" customHeight="1">
      <c r="A153" s="15" t="s">
        <v>293</v>
      </c>
      <c r="B153" s="27" t="s">
        <v>294</v>
      </c>
      <c r="C153" s="26">
        <v>254.24752267570094</v>
      </c>
      <c r="D153" s="8">
        <v>260.60371074259348</v>
      </c>
      <c r="E153" s="8">
        <v>254.24752267570094</v>
      </c>
      <c r="F153" s="8">
        <v>1595.4032047900234</v>
      </c>
      <c r="G153" s="8">
        <v>12.712376133785046</v>
      </c>
      <c r="H153" s="8">
        <v>25.424752267570092</v>
      </c>
      <c r="I153" s="8">
        <v>12.712376133785046</v>
      </c>
      <c r="J153" s="8">
        <v>2440.7762176867291</v>
      </c>
    </row>
    <row r="154" spans="1:10" ht="15" customHeight="1">
      <c r="A154" s="15" t="s">
        <v>324</v>
      </c>
      <c r="B154" s="24" t="s">
        <v>325</v>
      </c>
      <c r="C154" s="26">
        <v>348.82892593212046</v>
      </c>
      <c r="D154" s="8">
        <v>309.14528008523661</v>
      </c>
      <c r="E154" s="8">
        <v>331.98757379222343</v>
      </c>
      <c r="F154" s="8">
        <v>2080.3909361778569</v>
      </c>
      <c r="G154" s="8">
        <v>60.590151951583628</v>
      </c>
      <c r="H154" s="8">
        <v>57.105734267467</v>
      </c>
      <c r="I154" s="8">
        <v>22.648714946758098</v>
      </c>
      <c r="J154" s="8">
        <v>3233.7331896204619</v>
      </c>
    </row>
    <row r="155" spans="1:10" ht="11.25" customHeight="1">
      <c r="A155" s="15" t="s">
        <v>297</v>
      </c>
      <c r="B155" s="25" t="s">
        <v>298</v>
      </c>
      <c r="C155" s="26">
        <v>313.82484009197924</v>
      </c>
      <c r="D155" s="8">
        <v>353.76618337641293</v>
      </c>
      <c r="E155" s="8">
        <v>388.00162047735614</v>
      </c>
      <c r="F155" s="8">
        <v>1666.1246055792351</v>
      </c>
      <c r="G155" s="8">
        <v>22.823624733962124</v>
      </c>
      <c r="H155" s="8">
        <v>39.941343284433721</v>
      </c>
      <c r="I155" s="8">
        <v>11.411812366981062</v>
      </c>
      <c r="J155" s="8">
        <v>2801.5999360938508</v>
      </c>
    </row>
    <row r="156" spans="1:10" ht="11.25" customHeight="1">
      <c r="A156" s="15" t="s">
        <v>299</v>
      </c>
      <c r="B156" s="27" t="s">
        <v>300</v>
      </c>
      <c r="C156" s="26">
        <v>625.52893991242593</v>
      </c>
      <c r="D156" s="8">
        <v>840.17122321570935</v>
      </c>
      <c r="E156" s="8">
        <v>502.87620659626396</v>
      </c>
      <c r="F156" s="8">
        <v>1870.4541830714695</v>
      </c>
      <c r="G156" s="8">
        <v>147.18327997939434</v>
      </c>
      <c r="H156" s="8">
        <v>24.530546663232389</v>
      </c>
      <c r="I156" s="8">
        <v>12.265273331616195</v>
      </c>
      <c r="J156" s="8">
        <v>4023.0096527701116</v>
      </c>
    </row>
    <row r="157" spans="1:10" ht="11.25" customHeight="1">
      <c r="A157" s="15" t="s">
        <v>301</v>
      </c>
      <c r="B157" s="27" t="s">
        <v>302</v>
      </c>
      <c r="C157" s="26">
        <v>540.09555170641647</v>
      </c>
      <c r="D157" s="8">
        <v>594.81888954451153</v>
      </c>
      <c r="E157" s="8">
        <v>316.44364923768012</v>
      </c>
      <c r="F157" s="8">
        <v>1427.5653349068275</v>
      </c>
      <c r="G157" s="8">
        <v>107.06740011801207</v>
      </c>
      <c r="H157" s="8">
        <v>42.826960047204828</v>
      </c>
      <c r="I157" s="8">
        <v>11.896377790890229</v>
      </c>
      <c r="J157" s="8">
        <v>3047.8519900260767</v>
      </c>
    </row>
    <row r="158" spans="1:10" ht="11.25" customHeight="1">
      <c r="A158" s="15" t="s">
        <v>303</v>
      </c>
      <c r="B158" s="25" t="s">
        <v>304</v>
      </c>
      <c r="C158" s="26">
        <v>376.9468447835697</v>
      </c>
      <c r="D158" s="8">
        <v>159.91684324151441</v>
      </c>
      <c r="E158" s="8">
        <v>312.21859870962339</v>
      </c>
      <c r="F158" s="8">
        <v>2867.0805466871511</v>
      </c>
      <c r="G158" s="8">
        <v>41.882982753729969</v>
      </c>
      <c r="H158" s="8">
        <v>49.498070527135411</v>
      </c>
      <c r="I158" s="8">
        <v>20.941491376864985</v>
      </c>
      <c r="J158" s="8">
        <v>3857.0419572298597</v>
      </c>
    </row>
    <row r="159" spans="1:10" ht="11.25" customHeight="1">
      <c r="A159" s="15" t="s">
        <v>305</v>
      </c>
      <c r="B159" s="27" t="s">
        <v>3</v>
      </c>
      <c r="C159" s="26">
        <v>328.18545854801573</v>
      </c>
      <c r="D159" s="8">
        <v>214.73863337092385</v>
      </c>
      <c r="E159" s="8">
        <v>279.56539061497637</v>
      </c>
      <c r="F159" s="8">
        <v>2512.0368432070341</v>
      </c>
      <c r="G159" s="8">
        <v>85.08511888281889</v>
      </c>
      <c r="H159" s="8">
        <v>55.372855145961502</v>
      </c>
      <c r="I159" s="8">
        <v>22.959476523935255</v>
      </c>
      <c r="J159" s="8">
        <v>3535.7593846860295</v>
      </c>
    </row>
    <row r="160" spans="1:10" ht="11.25" customHeight="1">
      <c r="A160" s="15" t="s">
        <v>306</v>
      </c>
      <c r="B160" s="27" t="s">
        <v>4</v>
      </c>
      <c r="C160" s="26">
        <v>280.08913278951428</v>
      </c>
      <c r="D160" s="8">
        <v>252.82381897814562</v>
      </c>
      <c r="E160" s="8">
        <v>379.23572846721839</v>
      </c>
      <c r="F160" s="8">
        <v>2198.5757591530896</v>
      </c>
      <c r="G160" s="8">
        <v>57.009292514679892</v>
      </c>
      <c r="H160" s="8">
        <v>81.795941434105927</v>
      </c>
      <c r="I160" s="8">
        <v>19.829319135540832</v>
      </c>
      <c r="J160" s="8">
        <v>3299.1029711756059</v>
      </c>
    </row>
    <row r="161" spans="1:10" ht="11.25" customHeight="1">
      <c r="A161" s="15" t="s">
        <v>307</v>
      </c>
      <c r="B161" s="27" t="s">
        <v>7</v>
      </c>
      <c r="C161" s="26">
        <v>320.69695852376503</v>
      </c>
      <c r="D161" s="8">
        <v>306.97730254413869</v>
      </c>
      <c r="E161" s="8">
        <v>277.8230335874328</v>
      </c>
      <c r="F161" s="8">
        <v>1699.5223844762093</v>
      </c>
      <c r="G161" s="8">
        <v>18.864526971986177</v>
      </c>
      <c r="H161" s="8">
        <v>30.869225954159202</v>
      </c>
      <c r="I161" s="8">
        <v>15.434612977079601</v>
      </c>
      <c r="J161" s="8">
        <v>2695.91239999657</v>
      </c>
    </row>
    <row r="162" spans="1:10" ht="11.25" customHeight="1">
      <c r="A162" s="15" t="s">
        <v>308</v>
      </c>
      <c r="B162" s="25" t="s">
        <v>309</v>
      </c>
      <c r="C162" s="26">
        <v>0</v>
      </c>
      <c r="D162" s="8">
        <v>459.77011494252878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459.77011494252878</v>
      </c>
    </row>
    <row r="163" spans="1:10" ht="11.25" customHeight="1">
      <c r="A163" s="15" t="s">
        <v>310</v>
      </c>
      <c r="B163" s="25" t="s">
        <v>311</v>
      </c>
      <c r="C163" s="26">
        <v>328.75851950715662</v>
      </c>
      <c r="D163" s="8">
        <v>215.90111728828197</v>
      </c>
      <c r="E163" s="8">
        <v>260.06270946088512</v>
      </c>
      <c r="F163" s="8">
        <v>2114.8495807102163</v>
      </c>
      <c r="G163" s="8">
        <v>53.975279322070492</v>
      </c>
      <c r="H163" s="8">
        <v>83.416340770472573</v>
      </c>
      <c r="I163" s="8">
        <v>14.720530724201042</v>
      </c>
      <c r="J163" s="8">
        <v>3096.2182956569527</v>
      </c>
    </row>
    <row r="164" spans="1:10" ht="11.25" customHeight="1">
      <c r="A164" s="15" t="s">
        <v>312</v>
      </c>
      <c r="B164" s="25" t="s">
        <v>313</v>
      </c>
      <c r="C164" s="26">
        <v>458.08520384791569</v>
      </c>
      <c r="D164" s="8">
        <v>339.6148925079375</v>
      </c>
      <c r="E164" s="8">
        <v>446.23817271391789</v>
      </c>
      <c r="F164" s="8">
        <v>2152.210656009604</v>
      </c>
      <c r="G164" s="8">
        <v>173.75645663196804</v>
      </c>
      <c r="H164" s="8">
        <v>27.643072645994913</v>
      </c>
      <c r="I164" s="8">
        <v>0</v>
      </c>
      <c r="J164" s="8">
        <v>3617.2935062473343</v>
      </c>
    </row>
    <row r="165" spans="1:10" ht="11.25" customHeight="1">
      <c r="A165" s="15" t="s">
        <v>314</v>
      </c>
      <c r="B165" s="27" t="s">
        <v>315</v>
      </c>
      <c r="C165" s="26">
        <v>278.97195258907431</v>
      </c>
      <c r="D165" s="8">
        <v>643.78142905170989</v>
      </c>
      <c r="E165" s="8">
        <v>572.25015915707547</v>
      </c>
      <c r="F165" s="8">
        <v>1995.7224300603007</v>
      </c>
      <c r="G165" s="8">
        <v>107.29690484195166</v>
      </c>
      <c r="H165" s="8">
        <v>57.225015915707552</v>
      </c>
      <c r="I165" s="8">
        <v>21.459380968390331</v>
      </c>
      <c r="J165" s="8">
        <v>3698.1666535526006</v>
      </c>
    </row>
    <row r="166" spans="1:10" ht="11.25" customHeight="1">
      <c r="A166" s="15" t="s">
        <v>316</v>
      </c>
      <c r="B166" s="25" t="s">
        <v>20</v>
      </c>
      <c r="C166" s="26">
        <v>261.29374989192814</v>
      </c>
      <c r="D166" s="8">
        <v>261.29374989192814</v>
      </c>
      <c r="E166" s="8">
        <v>311.24696678303201</v>
      </c>
      <c r="F166" s="8">
        <v>2172.9649347630198</v>
      </c>
      <c r="G166" s="8">
        <v>23.055330872817187</v>
      </c>
      <c r="H166" s="8">
        <v>80.693658054860151</v>
      </c>
      <c r="I166" s="8">
        <v>34.582996309225777</v>
      </c>
      <c r="J166" s="8">
        <v>3173.9505501578328</v>
      </c>
    </row>
    <row r="167" spans="1:10" ht="11.25" customHeight="1">
      <c r="A167" s="15" t="s">
        <v>317</v>
      </c>
      <c r="B167" s="25" t="s">
        <v>318</v>
      </c>
      <c r="C167" s="26">
        <v>173.75188231205837</v>
      </c>
      <c r="D167" s="8">
        <v>297.30877640063323</v>
      </c>
      <c r="E167" s="8">
        <v>308.89223522143715</v>
      </c>
      <c r="F167" s="8">
        <v>1779.9915054635314</v>
      </c>
      <c r="G167" s="8">
        <v>23.166917641607785</v>
      </c>
      <c r="H167" s="8">
        <v>65.639599984555389</v>
      </c>
      <c r="I167" s="8">
        <v>69.50075292482336</v>
      </c>
      <c r="J167" s="8">
        <v>2722.1128228889147</v>
      </c>
    </row>
    <row r="168" spans="1:10" ht="11.25" customHeight="1">
      <c r="A168" s="15" t="s">
        <v>319</v>
      </c>
      <c r="B168" s="25" t="s">
        <v>320</v>
      </c>
      <c r="C168" s="26">
        <v>332.2172908718108</v>
      </c>
      <c r="D168" s="8">
        <v>358.17176672117102</v>
      </c>
      <c r="E168" s="8">
        <v>373.7444522307872</v>
      </c>
      <c r="F168" s="8">
        <v>1785.6679384359832</v>
      </c>
      <c r="G168" s="8">
        <v>36.336266189104308</v>
      </c>
      <c r="H168" s="8">
        <v>36.336266189104308</v>
      </c>
      <c r="I168" s="8">
        <v>20.763580679488175</v>
      </c>
      <c r="J168" s="8">
        <v>2974.3829323366813</v>
      </c>
    </row>
    <row r="169" spans="1:10" ht="11.25" customHeight="1">
      <c r="A169" s="15" t="s">
        <v>321</v>
      </c>
      <c r="B169" s="25" t="s">
        <v>322</v>
      </c>
      <c r="C169" s="26">
        <v>688.45785440613031</v>
      </c>
      <c r="D169" s="8">
        <v>202.04741379310346</v>
      </c>
      <c r="E169" s="8">
        <v>381.64511494252872</v>
      </c>
      <c r="F169" s="8">
        <v>1496.647509578544</v>
      </c>
      <c r="G169" s="8">
        <v>59.865900383141764</v>
      </c>
      <c r="H169" s="8">
        <v>0</v>
      </c>
      <c r="I169" s="8">
        <v>0</v>
      </c>
      <c r="J169" s="8">
        <v>2836.1470306513411</v>
      </c>
    </row>
    <row r="170" spans="1:10" ht="11.25" customHeight="1">
      <c r="A170" s="15" t="s">
        <v>323</v>
      </c>
      <c r="B170" s="25" t="s">
        <v>26</v>
      </c>
      <c r="C170" s="26">
        <v>262.08710176086993</v>
      </c>
      <c r="D170" s="8">
        <v>208.78125055526928</v>
      </c>
      <c r="E170" s="8">
        <v>299.84541303150377</v>
      </c>
      <c r="F170" s="8">
        <v>2032.2855772135254</v>
      </c>
      <c r="G170" s="8">
        <v>39.979388404200499</v>
      </c>
      <c r="H170" s="8">
        <v>111.05385667833472</v>
      </c>
      <c r="I170" s="8">
        <v>37.758311270633804</v>
      </c>
      <c r="J170" s="8">
        <v>3011.7805931164376</v>
      </c>
    </row>
    <row r="171" spans="1:10" ht="18" customHeight="1">
      <c r="A171" s="15" t="s">
        <v>326</v>
      </c>
      <c r="B171" s="24" t="s">
        <v>345</v>
      </c>
      <c r="C171" s="8">
        <v>449.64874895852341</v>
      </c>
      <c r="D171" s="8">
        <v>349.53554161655956</v>
      </c>
      <c r="E171" s="8">
        <v>366.39712518998135</v>
      </c>
      <c r="F171" s="8">
        <v>2159.2607474892575</v>
      </c>
      <c r="G171" s="8">
        <v>106.5683379443179</v>
      </c>
      <c r="H171" s="8">
        <v>78.380934314038512</v>
      </c>
      <c r="I171" s="8">
        <v>23.316714175775868</v>
      </c>
      <c r="J171" s="8">
        <v>3555.8184728076453</v>
      </c>
    </row>
    <row r="172" spans="1:10" ht="6" customHeight="1">
      <c r="A172" s="19"/>
      <c r="B172" s="20"/>
      <c r="C172" s="33"/>
      <c r="D172" s="33"/>
      <c r="E172" s="33"/>
      <c r="F172" s="33"/>
      <c r="G172" s="33"/>
      <c r="H172" s="33"/>
      <c r="I172" s="19"/>
      <c r="J172" s="19"/>
    </row>
    <row r="173" spans="1:10" ht="16.5" customHeight="1">
      <c r="A173" s="32" t="s">
        <v>343</v>
      </c>
      <c r="B173" s="35"/>
      <c r="C173" s="28"/>
      <c r="D173" s="28"/>
      <c r="E173" s="28"/>
      <c r="F173" s="28"/>
      <c r="G173" s="28"/>
      <c r="H173" s="28"/>
      <c r="I173" s="32"/>
      <c r="J173" s="32"/>
    </row>
    <row r="174" spans="1:10" ht="9.75" customHeight="1">
      <c r="A174" s="15" t="s">
        <v>344</v>
      </c>
      <c r="B174" s="35"/>
      <c r="C174" s="28"/>
      <c r="D174" s="28"/>
      <c r="E174" s="28"/>
      <c r="F174" s="28"/>
      <c r="G174" s="28"/>
      <c r="H174" s="28"/>
      <c r="I174" s="32"/>
      <c r="J174" s="32"/>
    </row>
    <row r="175" spans="1:10" ht="9.75" customHeight="1">
      <c r="A175" s="32"/>
      <c r="B175" s="35"/>
      <c r="C175" s="28"/>
      <c r="D175" s="28"/>
      <c r="E175" s="28"/>
      <c r="F175" s="28"/>
      <c r="G175" s="28"/>
      <c r="H175" s="28"/>
      <c r="I175" s="32"/>
      <c r="J175" s="32"/>
    </row>
    <row r="176" spans="1:10" ht="9.75" customHeight="1">
      <c r="A176" s="6" t="s">
        <v>28</v>
      </c>
      <c r="B176" s="15"/>
      <c r="C176" s="7"/>
      <c r="D176" s="8"/>
      <c r="E176" s="8"/>
      <c r="F176" s="15"/>
      <c r="H176" s="8"/>
      <c r="I176" s="15"/>
      <c r="J176" s="9" t="s">
        <v>351</v>
      </c>
    </row>
    <row r="177" spans="1:10" ht="11.25" customHeight="1">
      <c r="A177" s="6" t="s">
        <v>29</v>
      </c>
      <c r="B177" s="15"/>
      <c r="C177" s="7"/>
      <c r="D177" s="8"/>
      <c r="E177" s="8"/>
      <c r="F177" s="15"/>
      <c r="H177" s="8"/>
      <c r="I177" s="15"/>
      <c r="J177" s="10" t="s">
        <v>346</v>
      </c>
    </row>
    <row r="178" spans="1:10" ht="11.25" customHeight="1">
      <c r="A178" s="41" t="str">
        <f>HYPERLINK("https://www.gov.uk/transport-statistics-notes-and-guidance-road-accident-and-safety","Notes &amp; Definitions")</f>
        <v>Notes &amp; Definitions</v>
      </c>
      <c r="B178" s="15"/>
      <c r="C178" s="7"/>
      <c r="D178" s="8"/>
      <c r="E178" s="8"/>
      <c r="F178" s="15"/>
      <c r="H178" s="8"/>
      <c r="I178" s="15"/>
      <c r="J178" s="10" t="s">
        <v>347</v>
      </c>
    </row>
    <row r="179" spans="1:10" ht="9" customHeight="1">
      <c r="A179" s="11"/>
      <c r="B179" s="15"/>
      <c r="C179" s="7"/>
      <c r="D179" s="8"/>
      <c r="E179" s="8"/>
      <c r="F179" s="8"/>
      <c r="G179" s="8"/>
      <c r="H179" s="8"/>
      <c r="I179" s="15"/>
      <c r="J179" s="15"/>
    </row>
    <row r="180" spans="1:10" ht="11.25" customHeight="1">
      <c r="A180" s="12" t="s">
        <v>35</v>
      </c>
      <c r="B180" s="15"/>
      <c r="C180" s="7"/>
      <c r="D180" s="8"/>
      <c r="E180" s="8"/>
      <c r="F180" s="8"/>
      <c r="G180" s="8"/>
      <c r="H180" s="8"/>
      <c r="I180" s="15"/>
      <c r="J180" s="15"/>
    </row>
    <row r="181" spans="1:10">
      <c r="D181" s="4"/>
      <c r="E181" s="4"/>
      <c r="F181" s="4"/>
      <c r="G181" s="4"/>
      <c r="H181" s="4"/>
    </row>
    <row r="182" spans="1:10">
      <c r="D182" s="4"/>
      <c r="E182" s="4"/>
      <c r="F182" s="4"/>
      <c r="G182" s="4"/>
      <c r="H182" s="4"/>
    </row>
    <row r="183" spans="1:10">
      <c r="D183" s="4"/>
      <c r="E183" s="4"/>
      <c r="F183" s="4"/>
      <c r="G183" s="4"/>
      <c r="H183" s="4"/>
    </row>
    <row r="184" spans="1:10">
      <c r="D184" s="4"/>
      <c r="E184" s="4"/>
      <c r="F184" s="4"/>
      <c r="G184" s="4"/>
      <c r="H184" s="4"/>
    </row>
    <row r="185" spans="1:10">
      <c r="D185" s="4"/>
      <c r="E185" s="4"/>
      <c r="F185" s="4"/>
      <c r="G185" s="4"/>
      <c r="H185" s="4"/>
    </row>
    <row r="186" spans="1:10">
      <c r="D186" s="4"/>
      <c r="E186" s="4"/>
      <c r="F186" s="4"/>
      <c r="G186" s="4"/>
      <c r="H186" s="4"/>
    </row>
    <row r="187" spans="1:10">
      <c r="D187" s="4"/>
      <c r="E187" s="4"/>
      <c r="F187" s="4"/>
      <c r="G187" s="4"/>
      <c r="H187" s="4"/>
    </row>
    <row r="188" spans="1:10">
      <c r="D188" s="4"/>
      <c r="E188" s="4"/>
      <c r="F188" s="4"/>
      <c r="G188" s="4"/>
      <c r="H188" s="4"/>
    </row>
    <row r="189" spans="1:10">
      <c r="D189" s="4"/>
      <c r="E189" s="4"/>
      <c r="F189" s="4"/>
      <c r="G189" s="4"/>
      <c r="H189" s="4"/>
    </row>
    <row r="190" spans="1:10">
      <c r="D190" s="4"/>
      <c r="E190" s="4"/>
      <c r="F190" s="4"/>
      <c r="G190" s="4"/>
      <c r="H190" s="4"/>
    </row>
    <row r="191" spans="1:10">
      <c r="D191" s="4"/>
      <c r="E191" s="4"/>
      <c r="F191" s="4"/>
      <c r="G191" s="4"/>
      <c r="H191" s="4"/>
    </row>
    <row r="192" spans="1:10">
      <c r="D192" s="4"/>
      <c r="E192" s="4"/>
      <c r="F192" s="4"/>
      <c r="G192" s="4"/>
      <c r="H192" s="4"/>
    </row>
    <row r="193" spans="4:8">
      <c r="D193" s="4"/>
      <c r="E193" s="4"/>
      <c r="F193" s="4"/>
      <c r="G193" s="4"/>
      <c r="H193" s="4"/>
    </row>
    <row r="194" spans="4:8">
      <c r="D194" s="4"/>
      <c r="E194" s="4"/>
      <c r="F194" s="4"/>
      <c r="G194" s="4"/>
      <c r="H194" s="4"/>
    </row>
    <row r="195" spans="4:8">
      <c r="D195" s="4"/>
      <c r="E195" s="4"/>
      <c r="F195" s="4"/>
      <c r="G195" s="4"/>
      <c r="H195" s="4"/>
    </row>
    <row r="196" spans="4:8">
      <c r="D196" s="4"/>
      <c r="E196" s="4"/>
      <c r="F196" s="4"/>
      <c r="G196" s="4"/>
      <c r="H196" s="4"/>
    </row>
    <row r="197" spans="4:8">
      <c r="D197" s="4"/>
      <c r="E197" s="4"/>
      <c r="F197" s="4"/>
      <c r="G197" s="4"/>
      <c r="H197" s="4"/>
    </row>
    <row r="198" spans="4:8">
      <c r="D198" s="4"/>
      <c r="E198" s="4"/>
      <c r="F198" s="4"/>
      <c r="G198" s="4"/>
      <c r="H198" s="4"/>
    </row>
    <row r="199" spans="4:8">
      <c r="D199" s="4"/>
      <c r="E199" s="4"/>
      <c r="F199" s="4"/>
      <c r="G199" s="4"/>
      <c r="H199" s="4"/>
    </row>
    <row r="200" spans="4:8">
      <c r="D200" s="4"/>
      <c r="E200" s="4"/>
      <c r="F200" s="4"/>
      <c r="G200" s="4"/>
      <c r="H200" s="4"/>
    </row>
    <row r="201" spans="4:8">
      <c r="D201" s="4"/>
      <c r="E201" s="4"/>
      <c r="F201" s="4"/>
      <c r="G201" s="4"/>
      <c r="H201" s="4"/>
    </row>
    <row r="202" spans="4:8">
      <c r="D202" s="4"/>
      <c r="E202" s="4"/>
      <c r="F202" s="4"/>
      <c r="G202" s="4"/>
      <c r="H202" s="4"/>
    </row>
    <row r="203" spans="4:8">
      <c r="D203" s="4"/>
      <c r="E203" s="4"/>
      <c r="F203" s="4"/>
      <c r="G203" s="4"/>
      <c r="H203" s="4"/>
    </row>
    <row r="204" spans="4:8">
      <c r="D204" s="4"/>
      <c r="E204" s="4"/>
      <c r="F204" s="4"/>
      <c r="G204" s="4"/>
      <c r="H204" s="4"/>
    </row>
    <row r="205" spans="4:8">
      <c r="D205" s="4"/>
      <c r="E205" s="4"/>
      <c r="F205" s="4"/>
      <c r="G205" s="4"/>
      <c r="H205" s="4"/>
    </row>
    <row r="206" spans="4:8">
      <c r="D206" s="4"/>
      <c r="E206" s="4"/>
      <c r="F206" s="4"/>
      <c r="G206" s="4"/>
      <c r="H206" s="4"/>
    </row>
    <row r="207" spans="4:8">
      <c r="D207" s="4"/>
      <c r="E207" s="4"/>
      <c r="F207" s="4"/>
      <c r="G207" s="4"/>
      <c r="H207" s="4"/>
    </row>
    <row r="208" spans="4:8">
      <c r="D208" s="4"/>
      <c r="E208" s="4"/>
      <c r="F208" s="4"/>
      <c r="G208" s="4"/>
      <c r="H208" s="4"/>
    </row>
    <row r="209" spans="4:8">
      <c r="D209" s="4"/>
      <c r="E209" s="4"/>
      <c r="F209" s="4"/>
      <c r="G209" s="4"/>
      <c r="H209" s="4"/>
    </row>
    <row r="210" spans="4:8">
      <c r="D210" s="4"/>
      <c r="E210" s="4"/>
      <c r="F210" s="4"/>
      <c r="G210" s="4"/>
      <c r="H210" s="4"/>
    </row>
    <row r="211" spans="4:8">
      <c r="D211" s="4"/>
      <c r="E211" s="4"/>
      <c r="F211" s="4"/>
      <c r="G211" s="4"/>
      <c r="H211" s="4"/>
    </row>
    <row r="212" spans="4:8">
      <c r="D212" s="4"/>
      <c r="E212" s="4"/>
      <c r="F212" s="4"/>
      <c r="G212" s="4"/>
      <c r="H212" s="4"/>
    </row>
    <row r="213" spans="4:8">
      <c r="D213" s="4"/>
      <c r="E213" s="4"/>
      <c r="F213" s="4"/>
      <c r="G213" s="4"/>
      <c r="H213" s="4"/>
    </row>
    <row r="214" spans="4:8">
      <c r="D214" s="4"/>
      <c r="E214" s="4"/>
      <c r="F214" s="4"/>
      <c r="G214" s="4"/>
      <c r="H214" s="4"/>
    </row>
    <row r="215" spans="4:8">
      <c r="D215" s="4"/>
      <c r="E215" s="4"/>
      <c r="F215" s="4"/>
      <c r="G215" s="4"/>
      <c r="H215" s="4"/>
    </row>
    <row r="216" spans="4:8">
      <c r="D216" s="4"/>
      <c r="E216" s="4"/>
      <c r="F216" s="4"/>
      <c r="G216" s="4"/>
      <c r="H216" s="4"/>
    </row>
    <row r="217" spans="4:8">
      <c r="D217" s="4"/>
      <c r="E217" s="4"/>
      <c r="F217" s="4"/>
      <c r="G217" s="4"/>
      <c r="H217" s="4"/>
    </row>
    <row r="218" spans="4:8">
      <c r="D218" s="4"/>
      <c r="E218" s="4"/>
      <c r="F218" s="4"/>
      <c r="G218" s="4"/>
      <c r="H218" s="4"/>
    </row>
    <row r="219" spans="4:8">
      <c r="D219" s="4"/>
      <c r="E219" s="4"/>
      <c r="F219" s="4"/>
      <c r="G219" s="4"/>
      <c r="H219" s="4"/>
    </row>
    <row r="220" spans="4:8">
      <c r="D220" s="4"/>
      <c r="E220" s="4"/>
      <c r="F220" s="4"/>
      <c r="G220" s="4"/>
      <c r="H220" s="4"/>
    </row>
    <row r="221" spans="4:8">
      <c r="D221" s="4"/>
      <c r="E221" s="4"/>
      <c r="F221" s="4"/>
      <c r="G221" s="4"/>
      <c r="H221" s="4"/>
    </row>
    <row r="222" spans="4:8">
      <c r="D222" s="4"/>
      <c r="E222" s="4"/>
      <c r="F222" s="4"/>
      <c r="G222" s="4"/>
      <c r="H222" s="4"/>
    </row>
    <row r="223" spans="4:8">
      <c r="D223" s="4"/>
      <c r="E223" s="4"/>
      <c r="F223" s="4"/>
      <c r="G223" s="4"/>
      <c r="H223" s="4"/>
    </row>
    <row r="224" spans="4:8">
      <c r="D224" s="4"/>
      <c r="E224" s="4"/>
      <c r="F224" s="4"/>
      <c r="G224" s="4"/>
      <c r="H224" s="4"/>
    </row>
    <row r="225" spans="4:8">
      <c r="D225" s="4"/>
      <c r="E225" s="4"/>
      <c r="F225" s="4"/>
      <c r="G225" s="4"/>
      <c r="H225" s="4"/>
    </row>
    <row r="226" spans="4:8">
      <c r="D226" s="4"/>
      <c r="E226" s="4"/>
      <c r="F226" s="4"/>
      <c r="G226" s="4"/>
      <c r="H226" s="4"/>
    </row>
    <row r="227" spans="4:8">
      <c r="D227" s="4"/>
      <c r="E227" s="4"/>
      <c r="F227" s="4"/>
      <c r="G227" s="4"/>
      <c r="H227" s="4"/>
    </row>
    <row r="228" spans="4:8">
      <c r="D228" s="4"/>
      <c r="E228" s="4"/>
      <c r="F228" s="4"/>
      <c r="G228" s="4"/>
      <c r="H228" s="4"/>
    </row>
    <row r="229" spans="4:8">
      <c r="D229" s="4"/>
      <c r="E229" s="4"/>
      <c r="F229" s="4"/>
      <c r="G229" s="4"/>
      <c r="H229" s="4"/>
    </row>
    <row r="230" spans="4:8">
      <c r="D230" s="4"/>
      <c r="E230" s="4"/>
      <c r="F230" s="4"/>
      <c r="G230" s="4"/>
      <c r="H230" s="4"/>
    </row>
    <row r="231" spans="4:8">
      <c r="D231" s="4"/>
      <c r="E231" s="4"/>
      <c r="F231" s="4"/>
      <c r="G231" s="4"/>
      <c r="H231" s="4"/>
    </row>
    <row r="232" spans="4:8">
      <c r="D232" s="4"/>
      <c r="E232" s="4"/>
      <c r="F232" s="4"/>
      <c r="G232" s="4"/>
      <c r="H232" s="4"/>
    </row>
    <row r="233" spans="4:8">
      <c r="D233" s="4"/>
      <c r="E233" s="4"/>
      <c r="F233" s="4"/>
      <c r="G233" s="4"/>
      <c r="H233" s="4"/>
    </row>
    <row r="234" spans="4:8">
      <c r="D234" s="4"/>
      <c r="E234" s="4"/>
      <c r="F234" s="4"/>
      <c r="G234" s="4"/>
      <c r="H234" s="4"/>
    </row>
    <row r="235" spans="4:8">
      <c r="D235" s="4"/>
      <c r="E235" s="4"/>
      <c r="F235" s="4"/>
      <c r="G235" s="4"/>
      <c r="H235" s="4"/>
    </row>
    <row r="236" spans="4:8">
      <c r="D236" s="4"/>
      <c r="E236" s="4"/>
      <c r="F236" s="4"/>
      <c r="G236" s="4"/>
      <c r="H236" s="4"/>
    </row>
    <row r="237" spans="4:8">
      <c r="D237" s="4"/>
      <c r="E237" s="4"/>
      <c r="F237" s="4"/>
      <c r="G237" s="4"/>
      <c r="H237" s="4"/>
    </row>
    <row r="238" spans="4:8">
      <c r="D238" s="4"/>
      <c r="E238" s="4"/>
      <c r="F238" s="4"/>
      <c r="G238" s="4"/>
      <c r="H238" s="4"/>
    </row>
    <row r="239" spans="4:8">
      <c r="D239" s="4"/>
      <c r="E239" s="4"/>
      <c r="F239" s="4"/>
      <c r="G239" s="4"/>
      <c r="H239" s="4"/>
    </row>
    <row r="240" spans="4:8">
      <c r="D240" s="4"/>
      <c r="E240" s="4"/>
      <c r="F240" s="4"/>
      <c r="G240" s="4"/>
      <c r="H240" s="4"/>
    </row>
    <row r="241" spans="4:8">
      <c r="D241" s="4"/>
      <c r="E241" s="4"/>
      <c r="F241" s="4"/>
      <c r="G241" s="4"/>
      <c r="H241" s="4"/>
    </row>
    <row r="242" spans="4:8">
      <c r="D242" s="4"/>
      <c r="E242" s="4"/>
      <c r="F242" s="4"/>
      <c r="G242" s="4"/>
      <c r="H242" s="4"/>
    </row>
    <row r="243" spans="4:8">
      <c r="D243" s="4"/>
      <c r="E243" s="4"/>
      <c r="F243" s="4"/>
      <c r="G243" s="4"/>
      <c r="H243" s="4"/>
    </row>
    <row r="244" spans="4:8">
      <c r="D244" s="4"/>
      <c r="E244" s="4"/>
      <c r="F244" s="4"/>
      <c r="G244" s="4"/>
      <c r="H244" s="4"/>
    </row>
    <row r="245" spans="4:8">
      <c r="D245" s="4"/>
      <c r="E245" s="4"/>
      <c r="F245" s="4"/>
      <c r="G245" s="4"/>
      <c r="H245" s="4"/>
    </row>
    <row r="246" spans="4:8">
      <c r="D246" s="4"/>
      <c r="E246" s="4"/>
      <c r="F246" s="4"/>
      <c r="G246" s="4"/>
      <c r="H246" s="4"/>
    </row>
    <row r="247" spans="4:8">
      <c r="D247" s="4"/>
      <c r="E247" s="4"/>
      <c r="F247" s="4"/>
      <c r="G247" s="4"/>
      <c r="H247" s="4"/>
    </row>
    <row r="248" spans="4:8">
      <c r="D248" s="4"/>
      <c r="E248" s="4"/>
      <c r="F248" s="4"/>
      <c r="G248" s="4"/>
      <c r="H248" s="4"/>
    </row>
    <row r="249" spans="4:8">
      <c r="D249" s="4"/>
      <c r="E249" s="4"/>
      <c r="F249" s="4"/>
      <c r="G249" s="4"/>
      <c r="H249" s="4"/>
    </row>
    <row r="250" spans="4:8">
      <c r="D250" s="4"/>
      <c r="E250" s="4"/>
      <c r="F250" s="4"/>
      <c r="G250" s="4"/>
      <c r="H250" s="4"/>
    </row>
    <row r="251" spans="4:8">
      <c r="D251" s="4"/>
      <c r="E251" s="4"/>
      <c r="F251" s="4"/>
      <c r="G251" s="4"/>
      <c r="H251" s="4"/>
    </row>
    <row r="252" spans="4:8">
      <c r="D252" s="4"/>
      <c r="E252" s="4"/>
      <c r="F252" s="4"/>
      <c r="G252" s="4"/>
      <c r="H252" s="4"/>
    </row>
    <row r="253" spans="4:8">
      <c r="D253" s="4"/>
      <c r="E253" s="4"/>
      <c r="F253" s="4"/>
      <c r="G253" s="4"/>
      <c r="H253" s="4"/>
    </row>
    <row r="254" spans="4:8">
      <c r="D254" s="4"/>
      <c r="E254" s="4"/>
      <c r="F254" s="4"/>
      <c r="G254" s="4"/>
      <c r="H254" s="4"/>
    </row>
    <row r="255" spans="4:8">
      <c r="D255" s="4"/>
      <c r="E255" s="4"/>
      <c r="F255" s="4"/>
      <c r="G255" s="4"/>
      <c r="H255" s="4"/>
    </row>
    <row r="256" spans="4:8">
      <c r="D256" s="4"/>
      <c r="E256" s="4"/>
      <c r="F256" s="4"/>
      <c r="G256" s="4"/>
      <c r="H256" s="4"/>
    </row>
    <row r="257" spans="4:8">
      <c r="D257" s="4"/>
      <c r="E257" s="4"/>
      <c r="F257" s="4"/>
      <c r="G257" s="4"/>
      <c r="H257" s="4"/>
    </row>
    <row r="258" spans="4:8">
      <c r="D258" s="4"/>
      <c r="E258" s="4"/>
      <c r="F258" s="4"/>
      <c r="G258" s="4"/>
      <c r="H258" s="4"/>
    </row>
    <row r="259" spans="4:8">
      <c r="D259" s="4"/>
      <c r="E259" s="4"/>
      <c r="F259" s="4"/>
      <c r="G259" s="4"/>
      <c r="H259" s="4"/>
    </row>
    <row r="260" spans="4:8">
      <c r="D260" s="4"/>
      <c r="E260" s="4"/>
      <c r="F260" s="4"/>
      <c r="G260" s="4"/>
      <c r="H260" s="4"/>
    </row>
    <row r="261" spans="4:8">
      <c r="D261" s="4"/>
      <c r="E261" s="4"/>
      <c r="F261" s="4"/>
      <c r="G261" s="4"/>
      <c r="H261" s="4"/>
    </row>
    <row r="262" spans="4:8">
      <c r="D262" s="4"/>
      <c r="E262" s="4"/>
      <c r="F262" s="4"/>
      <c r="G262" s="4"/>
      <c r="H262" s="4"/>
    </row>
    <row r="263" spans="4:8">
      <c r="D263" s="4"/>
      <c r="E263" s="4"/>
      <c r="F263" s="4"/>
      <c r="G263" s="4"/>
      <c r="H263" s="4"/>
    </row>
    <row r="264" spans="4:8">
      <c r="D264" s="4"/>
      <c r="E264" s="4"/>
      <c r="F264" s="4"/>
      <c r="G264" s="4"/>
      <c r="H264" s="4"/>
    </row>
    <row r="265" spans="4:8">
      <c r="D265" s="4"/>
      <c r="E265" s="4"/>
      <c r="F265" s="4"/>
      <c r="G265" s="4"/>
      <c r="H265" s="4"/>
    </row>
    <row r="266" spans="4:8">
      <c r="D266" s="4"/>
      <c r="E266" s="4"/>
      <c r="F266" s="4"/>
      <c r="G266" s="4"/>
      <c r="H266" s="4"/>
    </row>
    <row r="267" spans="4:8">
      <c r="D267" s="4"/>
      <c r="E267" s="4"/>
      <c r="F267" s="4"/>
      <c r="G267" s="4"/>
      <c r="H267" s="4"/>
    </row>
    <row r="268" spans="4:8">
      <c r="D268" s="4"/>
      <c r="E268" s="4"/>
      <c r="F268" s="4"/>
      <c r="G268" s="4"/>
      <c r="H268" s="4"/>
    </row>
    <row r="269" spans="4:8">
      <c r="D269" s="4"/>
      <c r="E269" s="4"/>
      <c r="F269" s="4"/>
      <c r="G269" s="4"/>
      <c r="H269" s="4"/>
    </row>
    <row r="270" spans="4:8">
      <c r="D270" s="4"/>
      <c r="E270" s="4"/>
      <c r="F270" s="4"/>
      <c r="G270" s="4"/>
      <c r="H270" s="4"/>
    </row>
    <row r="271" spans="4:8">
      <c r="D271" s="4"/>
      <c r="E271" s="4"/>
      <c r="F271" s="4"/>
      <c r="G271" s="4"/>
      <c r="H271" s="4"/>
    </row>
    <row r="272" spans="4:8">
      <c r="D272" s="4"/>
      <c r="E272" s="4"/>
      <c r="F272" s="4"/>
      <c r="G272" s="4"/>
      <c r="H272" s="4"/>
    </row>
    <row r="273" spans="4:8">
      <c r="D273" s="4"/>
      <c r="E273" s="4"/>
      <c r="F273" s="4"/>
      <c r="G273" s="4"/>
      <c r="H273" s="4"/>
    </row>
    <row r="274" spans="4:8">
      <c r="D274" s="4"/>
      <c r="E274" s="4"/>
      <c r="F274" s="4"/>
      <c r="G274" s="4"/>
      <c r="H274" s="4"/>
    </row>
    <row r="275" spans="4:8">
      <c r="D275" s="4"/>
      <c r="E275" s="4"/>
      <c r="F275" s="4"/>
      <c r="G275" s="4"/>
      <c r="H275" s="4"/>
    </row>
    <row r="276" spans="4:8">
      <c r="D276" s="4"/>
      <c r="E276" s="4"/>
      <c r="F276" s="4"/>
      <c r="G276" s="4"/>
      <c r="H276" s="4"/>
    </row>
    <row r="277" spans="4:8">
      <c r="D277" s="4"/>
      <c r="E277" s="4"/>
      <c r="F277" s="4"/>
      <c r="G277" s="4"/>
      <c r="H277" s="4"/>
    </row>
    <row r="278" spans="4:8">
      <c r="D278" s="4"/>
      <c r="E278" s="4"/>
      <c r="F278" s="4"/>
      <c r="G278" s="4"/>
      <c r="H278" s="4"/>
    </row>
    <row r="279" spans="4:8">
      <c r="D279" s="4"/>
      <c r="E279" s="4"/>
      <c r="F279" s="4"/>
      <c r="G279" s="4"/>
      <c r="H279" s="4"/>
    </row>
    <row r="280" spans="4:8">
      <c r="D280" s="4"/>
      <c r="E280" s="4"/>
      <c r="F280" s="4"/>
      <c r="G280" s="4"/>
      <c r="H280" s="4"/>
    </row>
    <row r="281" spans="4:8">
      <c r="D281" s="4"/>
      <c r="E281" s="4"/>
      <c r="F281" s="4"/>
      <c r="G281" s="4"/>
      <c r="H281" s="4"/>
    </row>
    <row r="282" spans="4:8">
      <c r="D282" s="4"/>
      <c r="E282" s="4"/>
      <c r="F282" s="4"/>
      <c r="G282" s="4"/>
      <c r="H282" s="4"/>
    </row>
    <row r="283" spans="4:8">
      <c r="D283" s="4"/>
      <c r="E283" s="4"/>
      <c r="F283" s="4"/>
      <c r="G283" s="4"/>
      <c r="H283" s="4"/>
    </row>
    <row r="284" spans="4:8">
      <c r="D284" s="4"/>
      <c r="E284" s="4"/>
      <c r="F284" s="4"/>
      <c r="G284" s="4"/>
      <c r="H284" s="4"/>
    </row>
  </sheetData>
  <phoneticPr fontId="1" type="noConversion"/>
  <pageMargins left="0.70866141732283505" right="0.70866141732283505" top="0.39370078740157499" bottom="0.59055118110236204" header="0.511811023622047" footer="0.511811023622047"/>
  <pageSetup paperSize="9" orientation="portrait" r:id="rId1"/>
  <headerFooter alignWithMargins="0"/>
  <rowBreaks count="3" manualBreakCount="3">
    <brk id="62" max="9" man="1"/>
    <brk id="99" max="9" man="1"/>
    <brk id="1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2012</vt:lpstr>
      <vt:lpstr>2011</vt:lpstr>
      <vt:lpstr>'2011'!Print_Area</vt:lpstr>
      <vt:lpstr>'2012'!Print_Area</vt:lpstr>
      <vt:lpstr>'2011'!Print_Titles</vt:lpstr>
    </vt:vector>
  </TitlesOfParts>
  <Company>Department for Transport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dwilson</dc:creator>
  <cp:lastModifiedBy>morganfi</cp:lastModifiedBy>
  <cp:lastPrinted>2012-07-09T10:20:09Z</cp:lastPrinted>
  <dcterms:created xsi:type="dcterms:W3CDTF">2011-09-12T07:37:03Z</dcterms:created>
  <dcterms:modified xsi:type="dcterms:W3CDTF">2014-01-20T17:01:34Z</dcterms:modified>
</cp:coreProperties>
</file>