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asado\Desktop\tmpVM\home.user..gazebo.models.drone_model\"/>
    </mc:Choice>
  </mc:AlternateContent>
  <bookViews>
    <workbookView xWindow="1920" yWindow="0" windowWidth="16380" windowHeight="8196" tabRatio="988" activeTab="1"/>
  </bookViews>
  <sheets>
    <sheet name="Hoja1" sheetId="1" r:id="rId1"/>
    <sheet name="Hoja2" sheetId="2" r:id="rId2"/>
  </sheets>
  <calcPr calcId="171027" iterateDelta="1E-4"/>
</workbook>
</file>

<file path=xl/calcChain.xml><?xml version="1.0" encoding="utf-8"?>
<calcChain xmlns="http://schemas.openxmlformats.org/spreadsheetml/2006/main">
  <c r="H3" i="2" l="1"/>
  <c r="G2" i="2"/>
  <c r="F1" i="2"/>
  <c r="A29" i="1"/>
  <c r="H23" i="1"/>
  <c r="G22" i="1"/>
  <c r="F21" i="1"/>
  <c r="H17" i="1"/>
  <c r="G16" i="1"/>
  <c r="F15" i="1"/>
  <c r="H10" i="1"/>
  <c r="G9" i="1"/>
  <c r="F8" i="1"/>
  <c r="H3" i="1"/>
  <c r="G2" i="1"/>
  <c r="F1" i="1"/>
</calcChain>
</file>

<file path=xl/sharedStrings.xml><?xml version="1.0" encoding="utf-8"?>
<sst xmlns="http://schemas.openxmlformats.org/spreadsheetml/2006/main" count="30" uniqueCount="14">
  <si>
    <t>BOX</t>
  </si>
  <si>
    <t>fuselaje</t>
  </si>
  <si>
    <t>masa</t>
  </si>
  <si>
    <t>x</t>
  </si>
  <si>
    <t>y</t>
  </si>
  <si>
    <t>z</t>
  </si>
  <si>
    <t>brazos</t>
  </si>
  <si>
    <t>CYLINDER</t>
  </si>
  <si>
    <t>rotores</t>
  </si>
  <si>
    <t>r</t>
  </si>
  <si>
    <t>h</t>
  </si>
  <si>
    <t>pata/motor</t>
  </si>
  <si>
    <t>DRONE completo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</si>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</sst>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"/>
    <numFmt numFmtId="165" formatCode="0.000"/>
  </numFmts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0" borderId="0" xfId="0" applyFont="1" applyAlignment="1">
      <alignment horizontal="right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Normal="100" workbookViewId="0">
      <selection activeCell="H23" sqref="H23"/>
    </sheetView>
  </sheetViews>
  <sheetFormatPr baseColWidth="10" defaultColWidth="8.88671875" defaultRowHeight="14.4" x14ac:dyDescent="0.3"/>
  <cols>
    <col min="1" max="4" width="10.5546875"/>
    <col min="5" max="5" width="11.88671875"/>
    <col min="6" max="8" width="12.77734375"/>
    <col min="9" max="1025" width="10.5546875"/>
  </cols>
  <sheetData>
    <row r="1" spans="1:8" x14ac:dyDescent="0.3">
      <c r="A1" t="s">
        <v>0</v>
      </c>
      <c r="B1" t="s">
        <v>1</v>
      </c>
      <c r="F1" s="1">
        <f>1/12 * A3 * (C3^2 + D3^2)</f>
        <v>1.0416666666666669E-3</v>
      </c>
      <c r="G1" s="2"/>
      <c r="H1" s="2"/>
    </row>
    <row r="2" spans="1:8" x14ac:dyDescent="0.3">
      <c r="A2" s="3" t="s">
        <v>2</v>
      </c>
      <c r="B2" s="3" t="s">
        <v>3</v>
      </c>
      <c r="C2" s="3" t="s">
        <v>4</v>
      </c>
      <c r="D2" s="3" t="s">
        <v>5</v>
      </c>
      <c r="F2" s="2"/>
      <c r="G2" s="1">
        <f>1/12 * A3 * (B3^2 + D3^2)</f>
        <v>3.5416666666666674E-3</v>
      </c>
      <c r="H2" s="2"/>
    </row>
    <row r="3" spans="1:8" x14ac:dyDescent="0.3">
      <c r="A3" s="4">
        <v>1</v>
      </c>
      <c r="B3" s="5">
        <v>0.2</v>
      </c>
      <c r="C3" s="5">
        <v>0.1</v>
      </c>
      <c r="D3">
        <v>0.05</v>
      </c>
      <c r="F3" s="2"/>
      <c r="G3" s="2"/>
      <c r="H3" s="1">
        <f>1/12 * A3 * (B3^2 + C3^2)</f>
        <v>4.1666666666666675E-3</v>
      </c>
    </row>
    <row r="8" spans="1:8" x14ac:dyDescent="0.3">
      <c r="A8" t="s">
        <v>0</v>
      </c>
      <c r="B8" t="s">
        <v>6</v>
      </c>
      <c r="F8" s="1">
        <f>1/12 * A10 * (C10^2 + D10^2)</f>
        <v>1.6666666666666667E-6</v>
      </c>
      <c r="G8" s="2"/>
      <c r="H8" s="2"/>
    </row>
    <row r="9" spans="1:8" x14ac:dyDescent="0.3">
      <c r="A9" s="3" t="s">
        <v>2</v>
      </c>
      <c r="B9" s="3" t="s">
        <v>3</v>
      </c>
      <c r="C9" s="3" t="s">
        <v>4</v>
      </c>
      <c r="D9" s="3" t="s">
        <v>5</v>
      </c>
      <c r="F9" s="2"/>
      <c r="G9" s="1">
        <f>1/12 * A10 * (B10^2 + D10^2)</f>
        <v>5.216666666666667E-4</v>
      </c>
      <c r="H9" s="2"/>
    </row>
    <row r="10" spans="1:8" x14ac:dyDescent="0.3">
      <c r="A10" s="4">
        <v>0.1</v>
      </c>
      <c r="B10">
        <v>0.25</v>
      </c>
      <c r="C10">
        <v>0.01</v>
      </c>
      <c r="D10">
        <v>0.01</v>
      </c>
      <c r="F10" s="2"/>
      <c r="G10" s="2"/>
      <c r="H10" s="1">
        <f>1/12 * A10 * (B10^2 + C10^2)</f>
        <v>5.216666666666667E-4</v>
      </c>
    </row>
    <row r="15" spans="1:8" x14ac:dyDescent="0.3">
      <c r="A15" t="s">
        <v>7</v>
      </c>
      <c r="B15" t="s">
        <v>8</v>
      </c>
      <c r="F15" s="1">
        <f>1/12 * A17 * (3*B17^2 + C17^2)</f>
        <v>6.4083333333333337E-5</v>
      </c>
      <c r="G15" s="2"/>
      <c r="H15" s="2"/>
    </row>
    <row r="16" spans="1:8" x14ac:dyDescent="0.3">
      <c r="A16" s="3" t="s">
        <v>2</v>
      </c>
      <c r="B16" s="3" t="s">
        <v>9</v>
      </c>
      <c r="C16" s="3" t="s">
        <v>10</v>
      </c>
      <c r="D16" s="3"/>
      <c r="F16" s="2"/>
      <c r="G16" s="1">
        <f>1/12 * A17 * (3*B17^2 + C17^2)</f>
        <v>6.4083333333333337E-5</v>
      </c>
      <c r="H16" s="2"/>
    </row>
    <row r="17" spans="1:8" x14ac:dyDescent="0.3">
      <c r="A17" s="4">
        <v>0.01</v>
      </c>
      <c r="B17">
        <v>0.16</v>
      </c>
      <c r="C17">
        <v>0.01</v>
      </c>
      <c r="F17" s="2"/>
      <c r="G17" s="2"/>
      <c r="H17" s="1">
        <f>1/2 * A17 * (B17^2)</f>
        <v>1.2800000000000002E-4</v>
      </c>
    </row>
    <row r="21" spans="1:8" x14ac:dyDescent="0.3">
      <c r="A21" t="s">
        <v>7</v>
      </c>
      <c r="B21" t="s">
        <v>11</v>
      </c>
      <c r="F21" s="1">
        <f>1/12 * A23 * (3*B23^2 + C23^2)</f>
        <v>3.0833333333333335E-5</v>
      </c>
      <c r="G21" s="2"/>
      <c r="H21" s="2"/>
    </row>
    <row r="22" spans="1:8" x14ac:dyDescent="0.3">
      <c r="A22" s="3" t="s">
        <v>2</v>
      </c>
      <c r="B22" s="3" t="s">
        <v>9</v>
      </c>
      <c r="C22" s="3" t="s">
        <v>10</v>
      </c>
      <c r="D22" s="3"/>
      <c r="F22" s="2"/>
      <c r="G22" s="1">
        <f>1/12 * A23 * (3*B23^2 + C23^2)</f>
        <v>3.0833333333333335E-5</v>
      </c>
      <c r="H22" s="2"/>
    </row>
    <row r="23" spans="1:8" x14ac:dyDescent="0.3">
      <c r="A23" s="4">
        <v>0.1</v>
      </c>
      <c r="B23">
        <v>0.02</v>
      </c>
      <c r="C23">
        <v>0.05</v>
      </c>
      <c r="F23" s="2"/>
      <c r="G23" s="2"/>
      <c r="H23" s="1">
        <f>1/2 * A23 * (B23^2)</f>
        <v>2.0000000000000002E-5</v>
      </c>
    </row>
    <row r="27" spans="1:8" x14ac:dyDescent="0.3">
      <c r="A27" t="s">
        <v>12</v>
      </c>
    </row>
    <row r="28" spans="1:8" x14ac:dyDescent="0.3">
      <c r="A28" s="3" t="s">
        <v>2</v>
      </c>
    </row>
    <row r="29" spans="1:8" x14ac:dyDescent="0.3">
      <c r="A29" s="4">
        <f>A3+(A10+A17+A23)*4</f>
        <v>1.84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F1" sqref="F1"/>
    </sheetView>
  </sheetViews>
  <sheetFormatPr baseColWidth="10" defaultColWidth="8.88671875" defaultRowHeight="14.4" x14ac:dyDescent="0.3"/>
  <cols>
    <col min="1" max="5" width="10.5546875"/>
    <col min="6" max="8" width="12.77734375"/>
    <col min="9" max="1025" width="10.5546875"/>
  </cols>
  <sheetData>
    <row r="1" spans="1:8" x14ac:dyDescent="0.3">
      <c r="A1" t="s">
        <v>0</v>
      </c>
      <c r="B1" t="s">
        <v>13</v>
      </c>
      <c r="F1" s="1">
        <f>1/12 * A3 * (C3^2 + D3^2)</f>
        <v>1.0225E-3</v>
      </c>
      <c r="G1" s="2"/>
      <c r="H1" s="2"/>
    </row>
    <row r="2" spans="1:8" x14ac:dyDescent="0.3">
      <c r="A2" s="3" t="s">
        <v>2</v>
      </c>
      <c r="B2" s="3" t="s">
        <v>3</v>
      </c>
      <c r="C2" s="3" t="s">
        <v>4</v>
      </c>
      <c r="D2" s="3" t="s">
        <v>5</v>
      </c>
      <c r="F2" s="2"/>
      <c r="G2" s="1">
        <f>1/12 * A3 * (B3^2 + D3^2)</f>
        <v>1.0225E-3</v>
      </c>
      <c r="H2" s="2"/>
    </row>
    <row r="3" spans="1:8" x14ac:dyDescent="0.3">
      <c r="A3" s="4">
        <v>0.3</v>
      </c>
      <c r="B3" s="5">
        <v>0.2</v>
      </c>
      <c r="C3" s="5">
        <v>0.2</v>
      </c>
      <c r="D3" s="5">
        <v>0.03</v>
      </c>
      <c r="F3" s="2"/>
      <c r="G3" s="2"/>
      <c r="H3" s="1">
        <f>1/12 * A3 * (B3^2 + C3^2)</f>
        <v>2E-3</v>
      </c>
    </row>
  </sheetData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rcasado</dc:creator>
  <cp:lastModifiedBy>rcasado</cp:lastModifiedBy>
  <cp:revision>3</cp:revision>
  <dcterms:created xsi:type="dcterms:W3CDTF">2015-09-10T10:43:52Z</dcterms:created>
  <dcterms:modified xsi:type="dcterms:W3CDTF">2016-10-09T19:53:26Z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