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61276301-2BAF-4137-9DE7-3A86413E0B27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SkillEffec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" i="1" l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dd</author>
  </authors>
  <commentList>
    <comment ref="L1" authorId="0" shapeId="0" xr:uid="{05B794EC-C9E0-47DA-BA1D-6D81E89388D8}">
      <text>
        <r>
          <rPr>
            <b/>
            <sz val="9"/>
            <color indexed="81"/>
            <rFont val="宋体"/>
            <family val="3"/>
            <charset val="134"/>
          </rPr>
          <t>受效果命中/效果抵抗影响</t>
        </r>
      </text>
    </comment>
    <comment ref="V1" authorId="0" shapeId="0" xr:uid="{F8201646-FABF-4E69-8183-59CBA5E31C57}">
      <text>
        <r>
          <rPr>
            <b/>
            <sz val="9"/>
            <color indexed="81"/>
            <rFont val="宋体"/>
            <family val="3"/>
            <charset val="134"/>
          </rPr>
          <t>skill触发的effect
0-默认，表示skill触发effect的目标范围
1-以自身表示skill的施法者
2-以目标表示skill的挂载者
buff触发的effect
0-默认，表示buff触发effect的目标范围
1-以自身表示对buff的施法者生效
2-以目标表示对buff的挂载者生效0</t>
        </r>
      </text>
    </comment>
    <comment ref="K2" authorId="0" shapeId="0" xr:uid="{1423CB30-3DF0-4D12-A85D-376D802CDC1A}">
      <text>
        <r>
          <rPr>
            <b/>
            <sz val="9"/>
            <color indexed="81"/>
            <rFont val="宋体"/>
            <family val="3"/>
            <charset val="134"/>
          </rPr>
          <t>用于判定该eff的概率类型是否走效果命中和效果抵抗的判定</t>
        </r>
      </text>
    </comment>
  </commentList>
</comments>
</file>

<file path=xl/sharedStrings.xml><?xml version="1.0" encoding="utf-8"?>
<sst xmlns="http://schemas.openxmlformats.org/spreadsheetml/2006/main" count="174" uniqueCount="133">
  <si>
    <t>行列头两行不会被读取</t>
    <phoneticPr fontId="2" type="noConversion"/>
  </si>
  <si>
    <t>表头</t>
    <phoneticPr fontId="2" type="noConversion"/>
  </si>
  <si>
    <t>备注</t>
    <phoneticPr fontId="2" type="noConversion"/>
  </si>
  <si>
    <t>导出字段</t>
    <phoneticPr fontId="2" type="noConversion"/>
  </si>
  <si>
    <t>字段描述</t>
    <phoneticPr fontId="2" type="noConversion"/>
  </si>
  <si>
    <t>字段类型</t>
    <phoneticPr fontId="2" type="noConversion"/>
  </si>
  <si>
    <t>效果ID</t>
    <phoneticPr fontId="2" type="noConversion"/>
  </si>
  <si>
    <t>效果类型</t>
    <phoneticPr fontId="2" type="noConversion"/>
  </si>
  <si>
    <t>触发概率</t>
    <phoneticPr fontId="2" type="noConversion"/>
  </si>
  <si>
    <t>id</t>
    <phoneticPr fontId="2" type="noConversion"/>
  </si>
  <si>
    <t>int32</t>
    <phoneticPr fontId="2" type="noConversion"/>
  </si>
  <si>
    <t>触发时机</t>
    <phoneticPr fontId="2" type="noConversion"/>
  </si>
  <si>
    <t>触发条件</t>
    <phoneticPr fontId="2" type="noConversion"/>
  </si>
  <si>
    <t>目标范围长
修正</t>
    <phoneticPr fontId="2" type="noConversion"/>
  </si>
  <si>
    <t>作用对象
修正</t>
    <phoneticPr fontId="2" type="noConversion"/>
  </si>
  <si>
    <t>prob</t>
    <phoneticPr fontId="2" type="noConversion"/>
  </si>
  <si>
    <t>效果基础触发概率
分母10000</t>
    <phoneticPr fontId="2" type="noConversion"/>
  </si>
  <si>
    <t>effectType</t>
    <phoneticPr fontId="2" type="noConversion"/>
  </si>
  <si>
    <t>目标范围宽
修正</t>
    <phoneticPr fontId="2" type="noConversion"/>
  </si>
  <si>
    <t>rangeType</t>
    <phoneticPr fontId="2" type="noConversion"/>
  </si>
  <si>
    <t>targetLength</t>
    <phoneticPr fontId="2" type="noConversion"/>
  </si>
  <si>
    <t>targetWide</t>
    <phoneticPr fontId="2" type="noConversion"/>
  </si>
  <si>
    <t>scope</t>
    <phoneticPr fontId="2" type="noConversion"/>
  </si>
  <si>
    <t>目标范围</t>
    <phoneticPr fontId="2" type="noConversion"/>
  </si>
  <si>
    <t>范围长</t>
    <phoneticPr fontId="2" type="noConversion"/>
  </si>
  <si>
    <t>范围宽</t>
    <phoneticPr fontId="2" type="noConversion"/>
  </si>
  <si>
    <t>作用对象</t>
    <phoneticPr fontId="2" type="noConversion"/>
  </si>
  <si>
    <t>condition</t>
    <phoneticPr fontId="2" type="noConversion"/>
  </si>
  <si>
    <t>timing</t>
    <phoneticPr fontId="2" type="noConversion"/>
  </si>
  <si>
    <t>前后端</t>
    <phoneticPr fontId="2" type="noConversion"/>
  </si>
  <si>
    <t>技能
发起类型</t>
  </si>
  <si>
    <t>number</t>
    <phoneticPr fontId="2" type="noConversion"/>
  </si>
  <si>
    <t>是否判定
效果命中</t>
    <phoneticPr fontId="2" type="noConversion"/>
  </si>
  <si>
    <t>isEffectHit</t>
    <phoneticPr fontId="2" type="noConversion"/>
  </si>
  <si>
    <t>判定类型</t>
    <phoneticPr fontId="2" type="noConversion"/>
  </si>
  <si>
    <t>0-不走效果命中判定
1-走效果命中判定</t>
    <phoneticPr fontId="2" type="noConversion"/>
  </si>
  <si>
    <t>备注</t>
    <phoneticPr fontId="2" type="noConversion"/>
  </si>
  <si>
    <t>测试-造成200%+200伤害</t>
    <phoneticPr fontId="2" type="noConversion"/>
  </si>
  <si>
    <t>测试-造成450%+200伤害</t>
    <phoneticPr fontId="2" type="noConversion"/>
  </si>
  <si>
    <t>测试-造成300%+200伤害</t>
    <phoneticPr fontId="2" type="noConversion"/>
  </si>
  <si>
    <t>测试-加攻buff</t>
    <phoneticPr fontId="2" type="noConversion"/>
  </si>
  <si>
    <t>测试-加防buff</t>
    <phoneticPr fontId="2" type="noConversion"/>
  </si>
  <si>
    <t>测试-回复-根据施法者攻击%</t>
    <phoneticPr fontId="2" type="noConversion"/>
  </si>
  <si>
    <t>测试-回复-根据施法者生命上限%</t>
    <phoneticPr fontId="2" type="noConversion"/>
  </si>
  <si>
    <t>测试-回复-根据目标生命上限%</t>
    <phoneticPr fontId="2" type="noConversion"/>
  </si>
  <si>
    <t>测试-拉条效果-COM提升35%</t>
    <phoneticPr fontId="2" type="noConversion"/>
  </si>
  <si>
    <t>测试-聚集效果-根据技能</t>
    <phoneticPr fontId="2" type="noConversion"/>
  </si>
  <si>
    <t>测试-降防buff</t>
    <phoneticPr fontId="2" type="noConversion"/>
  </si>
  <si>
    <t>被击特效</t>
  </si>
  <si>
    <t>被击插槽ID</t>
  </si>
  <si>
    <t>被击停帧</t>
  </si>
  <si>
    <t>受伤被击动作</t>
  </si>
  <si>
    <t>受伤状态持续时间</t>
  </si>
  <si>
    <t>受伤击退距离</t>
  </si>
  <si>
    <t>受击特效插槽</t>
  </si>
  <si>
    <t>受击方在受击时，切成受击状态的时间，受击单位的COM会静止</t>
  </si>
  <si>
    <t>攻击方进行攻击的过程中，攻击方和受击方同时暂停的时长，其他的单位不受影响</t>
  </si>
  <si>
    <t>hitFxName</t>
  </si>
  <si>
    <t>hitFxSlot</t>
  </si>
  <si>
    <t>hitStopTime</t>
  </si>
  <si>
    <t>hitAnimName</t>
  </si>
  <si>
    <t>hitHurtTime</t>
  </si>
  <si>
    <t>hitBackDistance</t>
  </si>
  <si>
    <t>受击特效</t>
  </si>
  <si>
    <t>受击停顿时间
仅普攻</t>
  </si>
  <si>
    <t>受击动作
单体弹道的受击时间为物理碰撞的时间点</t>
  </si>
  <si>
    <t>受伤状态的持续时间的
击退距离</t>
  </si>
  <si>
    <t>string</t>
  </si>
  <si>
    <t>number</t>
  </si>
  <si>
    <t>普通攻击、天赋
受击特效插槽</t>
    <phoneticPr fontId="2" type="noConversion"/>
  </si>
  <si>
    <t>受伤状态的持续时间
仅普攻
切成受伤</t>
  </si>
  <si>
    <t>bak1</t>
  </si>
  <si>
    <t>普通攻击、天赋
受击特效表现</t>
    <phoneticPr fontId="2" type="noConversion"/>
  </si>
  <si>
    <t>受伤动作</t>
    <phoneticPr fontId="2" type="noConversion"/>
  </si>
  <si>
    <t>Fx_PLMXS_atk_hit1</t>
  </si>
  <si>
    <t>hit</t>
  </si>
  <si>
    <t>Fx_PLMXS_atk_hit2</t>
  </si>
  <si>
    <t>瓦尔基里-造成100%+200伤害</t>
    <phoneticPr fontId="2" type="noConversion"/>
  </si>
  <si>
    <t>瓦尔基里-打断效果</t>
    <phoneticPr fontId="2" type="noConversion"/>
  </si>
  <si>
    <t>Fx_daoguang_hit</t>
  </si>
  <si>
    <t>男主-造成40%+100伤害</t>
    <phoneticPr fontId="2" type="noConversion"/>
  </si>
  <si>
    <t>男主-造成60%+100伤害</t>
    <phoneticPr fontId="2" type="noConversion"/>
  </si>
  <si>
    <t>梅林-造成100%+200伤害</t>
    <phoneticPr fontId="2" type="noConversion"/>
  </si>
  <si>
    <t>Fx_attack_hit</t>
  </si>
  <si>
    <t>扫把-普攻1</t>
    <phoneticPr fontId="2" type="noConversion"/>
  </si>
  <si>
    <t>白狼-普攻1</t>
    <phoneticPr fontId="2" type="noConversion"/>
  </si>
  <si>
    <t>蝙蝠-普攻1</t>
  </si>
  <si>
    <t>洛基-普攻1</t>
  </si>
  <si>
    <t>洛基-50%概率打退效果-COM减少35%</t>
    <phoneticPr fontId="2" type="noConversion"/>
  </si>
  <si>
    <t>Fx_luoji_atk_hit</t>
  </si>
  <si>
    <t>史莱姆-普攻</t>
  </si>
  <si>
    <r>
      <t>击退距离
判定伤害后才可进行击退
与</t>
    </r>
    <r>
      <rPr>
        <b/>
        <sz val="11"/>
        <color theme="1"/>
        <rFont val="等线"/>
        <family val="3"/>
        <charset val="134"/>
        <scheme val="minor"/>
      </rPr>
      <t>空间类</t>
    </r>
    <r>
      <rPr>
        <sz val="11"/>
        <color theme="1"/>
        <rFont val="等线"/>
        <family val="2"/>
        <scheme val="minor"/>
      </rPr>
      <t>的其他效果冲突</t>
    </r>
    <phoneticPr fontId="2" type="noConversion"/>
  </si>
  <si>
    <t>测试-普攻1</t>
    <phoneticPr fontId="2" type="noConversion"/>
  </si>
  <si>
    <t>瓦尔基里-临时技能1-造成80%伤害</t>
    <phoneticPr fontId="2" type="noConversion"/>
  </si>
  <si>
    <t>男主-技能1-造成90%伤害</t>
    <phoneticPr fontId="2" type="noConversion"/>
  </si>
  <si>
    <t>男主-技能1-造成120%伤害</t>
    <phoneticPr fontId="2" type="noConversion"/>
  </si>
  <si>
    <t>男主-技能2-造成80%伤害</t>
    <phoneticPr fontId="2" type="noConversion"/>
  </si>
  <si>
    <t>梅林-造成100%伤害</t>
    <phoneticPr fontId="2" type="noConversion"/>
  </si>
  <si>
    <t>测试-回复-根据施法者防御%</t>
    <phoneticPr fontId="2" type="noConversion"/>
  </si>
  <si>
    <t>Fx_buff_guanghuan_hurt</t>
    <phoneticPr fontId="2" type="noConversion"/>
  </si>
  <si>
    <t>测试-烈焰光环造成200%+200伤害</t>
    <phoneticPr fontId="2" type="noConversion"/>
  </si>
  <si>
    <t>主目标
范围类型修正2</t>
  </si>
  <si>
    <t>skillLaunch</t>
    <phoneticPr fontId="2" type="noConversion"/>
  </si>
  <si>
    <t>发起类型</t>
    <phoneticPr fontId="2" type="noConversion"/>
  </si>
  <si>
    <t>1-以自身
2-以目标</t>
    <phoneticPr fontId="2" type="noConversion"/>
  </si>
  <si>
    <t>目标点到目标范围边界的距离(米)
圆形-半径
0-不限距离
参数要&gt;0</t>
    <phoneticPr fontId="2" type="noConversion"/>
  </si>
  <si>
    <r>
      <t xml:space="preserve">圆形-配空
矩形-宽度
</t>
    </r>
    <r>
      <rPr>
        <sz val="11"/>
        <color theme="1" tint="4.9989318521683403E-2"/>
        <rFont val="等线"/>
        <family val="3"/>
        <charset val="134"/>
      </rPr>
      <t xml:space="preserve">扇形-角度
中心线左右
</t>
    </r>
    <r>
      <rPr>
        <sz val="11"/>
        <color theme="1"/>
        <rFont val="等线"/>
        <family val="3"/>
        <charset val="134"/>
      </rPr>
      <t>单位米
0-无意义
参数要&gt;0</t>
    </r>
    <phoneticPr fontId="2" type="noConversion"/>
  </si>
  <si>
    <t>1-选定目标
2-友军(除目标)
3-所有友军
4-敌军(除目标)
5-所有敌军</t>
    <phoneticPr fontId="2" type="noConversion"/>
  </si>
  <si>
    <r>
      <t xml:space="preserve">0-默认
1-圆形
（范围长表示半径）
2-矩形
</t>
    </r>
    <r>
      <rPr>
        <sz val="11"/>
        <color theme="1" tint="4.9989318521683403E-2"/>
        <rFont val="等线"/>
        <family val="3"/>
        <charset val="134"/>
      </rPr>
      <t>3-扇形</t>
    </r>
    <phoneticPr fontId="2" type="noConversion"/>
  </si>
  <si>
    <t>计算参数3</t>
    <phoneticPr fontId="2" type="noConversion"/>
  </si>
  <si>
    <t>计算参数5</t>
    <phoneticPr fontId="2" type="noConversion"/>
  </si>
  <si>
    <t>计算参数4</t>
    <phoneticPr fontId="2" type="noConversion"/>
  </si>
  <si>
    <t>计算参数6</t>
    <phoneticPr fontId="2" type="noConversion"/>
  </si>
  <si>
    <t>计算参数7</t>
    <phoneticPr fontId="2" type="noConversion"/>
  </si>
  <si>
    <t>字符串参数</t>
  </si>
  <si>
    <t>Iint类型参数</t>
  </si>
  <si>
    <t>101-伤害
201-治疗根据施法者
202-治疗根据目标
301-打断
311-打退
321-拉条
401-聚集
501-加buff
601</t>
    <phoneticPr fontId="2" type="noConversion"/>
  </si>
  <si>
    <t>parameterNumber</t>
    <phoneticPr fontId="2" type="noConversion"/>
  </si>
  <si>
    <t>[]number</t>
    <phoneticPr fontId="2" type="noConversion"/>
  </si>
  <si>
    <t>[]int32</t>
    <phoneticPr fontId="2" type="noConversion"/>
  </si>
  <si>
    <t>Iint类型参数</t>
    <phoneticPr fontId="2" type="noConversion"/>
  </si>
  <si>
    <t>parameterInt</t>
    <phoneticPr fontId="2" type="noConversion"/>
  </si>
  <si>
    <t>parameterString</t>
    <phoneticPr fontId="2" type="noConversion"/>
  </si>
  <si>
    <t>[]string</t>
    <phoneticPr fontId="2" type="noConversion"/>
  </si>
  <si>
    <t>number
类型参数</t>
    <phoneticPr fontId="2" type="noConversion"/>
  </si>
  <si>
    <t>Number
类型参数</t>
    <phoneticPr fontId="2" type="noConversion"/>
  </si>
  <si>
    <t>参数1</t>
    <phoneticPr fontId="2" type="noConversion"/>
  </si>
  <si>
    <t>参数2</t>
    <phoneticPr fontId="2" type="noConversion"/>
  </si>
  <si>
    <t>参数3</t>
    <phoneticPr fontId="2" type="noConversion"/>
  </si>
  <si>
    <t>参数4</t>
    <phoneticPr fontId="2" type="noConversion"/>
  </si>
  <si>
    <t>参数5</t>
  </si>
  <si>
    <t>参数6</t>
  </si>
  <si>
    <t>参数7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</si>
</sst>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 tint="4.9989318521683403E-2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 tint="4.9989318521683403E-2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</cellXfs>
  <cellStyles count="1">
    <cellStyle name="常规" xfId="0" builtinId="0"/>
  </cellStyles>
  <dxfs count="31"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theme="0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756641-FA44-4C98-8415-A8A9AF7B3072}" name="表1" displayName="表1" ref="C1:AB38" totalsRowShown="0" headerRowDxfId="30" dataDxfId="28" headerRowBorderDxfId="29" tableBorderDxfId="27" totalsRowBorderDxfId="26">
  <autoFilter ref="C1:AB38" xr:uid="{8CC84E60-2DCE-4F71-9796-17451FB14116}"/>
  <tableColumns count="26">
    <tableColumn id="1" xr3:uid="{B117A20D-488D-4BBE-9938-B9ED8BC64C7F}" name="效果ID" dataDxfId="25"/>
    <tableColumn id="24" xr3:uid="{92A314CE-7C79-4335-AE0F-C9FE3BC3E616}" name="备注" dataDxfId="24"/>
    <tableColumn id="27" xr3:uid="{4E6B823F-ED87-44FA-BC7E-DD0D3DA9A874}" name="被击特效" dataDxfId="23"/>
    <tableColumn id="28" xr3:uid="{D63A8DD5-C7D8-45FF-9168-E24BB73D8D0A}" name="被击插槽ID" dataDxfId="22"/>
    <tableColumn id="30" xr3:uid="{1297421F-FF12-438C-935D-1AC9E4808D57}" name="被击停帧" dataDxfId="21"/>
    <tableColumn id="31" xr3:uid="{E7D77817-54E1-4457-BAF0-110C08D2391F}" name="受伤被击动作" dataDxfId="20"/>
    <tableColumn id="32" xr3:uid="{D94B756E-3130-40BB-8956-BFC62C751F3A}" name="受伤状态持续时间" dataDxfId="19"/>
    <tableColumn id="33" xr3:uid="{39EDA7F4-741B-4F88-9EF2-5A0E93E8B1CC}" name="受伤击退距离" dataDxfId="18"/>
    <tableColumn id="20" xr3:uid="{0D040897-96A3-4655-AF1A-867F46D315D6}" name="是否判定_x000a_效果命中" dataDxfId="17"/>
    <tableColumn id="3" xr3:uid="{9E34CFDB-9FDC-4344-99F0-5F3D0E7E5723}" name="触发概率" dataDxfId="16"/>
    <tableColumn id="4" xr3:uid="{74D1A4E2-93B1-4E13-8C07-A6CD771CBAD7}" name="效果类型" dataDxfId="15"/>
    <tableColumn id="2" xr3:uid="{DC8B6D94-8726-43D4-A029-E8E8A9A5C65C}" name="字符串参数" dataDxfId="14"/>
    <tableColumn id="22" xr3:uid="{29BCF34F-66C2-415F-BAA8-645091FE392A}" name="Iint类型参数" dataDxfId="13"/>
    <tableColumn id="5" xr3:uid="{E5C762F0-7690-49F1-83D9-D7133665E63B}" name="计算参数3" dataDxfId="12"/>
    <tableColumn id="6" xr3:uid="{1C2FBB75-F754-40DD-AC47-C4E07D15EE88}" name="计算参数4" dataDxfId="11"/>
    <tableColumn id="7" xr3:uid="{97A86C1D-0720-4DA9-A230-2B854C94703B}" name="计算参数5" dataDxfId="10"/>
    <tableColumn id="8" xr3:uid="{74F52534-73B3-4964-B3F1-04920040D1CE}" name="计算参数6" dataDxfId="9"/>
    <tableColumn id="9" xr3:uid="{FE519A61-3D62-437A-A54A-1541FAC9F66D}" name="计算参数7" dataDxfId="8"/>
    <tableColumn id="11" xr3:uid="{0FFF56E0-BE11-456F-A06F-A3C521BA9873}" name="number_x000a_类型参数" dataDxfId="0"/>
    <tableColumn id="21" xr3:uid="{D185F1A5-6935-4E48-8FB7-B4F1AF76ECCB}" name="技能_x000a_发起类型" dataDxfId="7"/>
    <tableColumn id="15" xr3:uid="{C74C0B95-5EB8-4479-A7E2-68D10B94811D}" name="目标范围长_x000a_修正" dataDxfId="6"/>
    <tableColumn id="16" xr3:uid="{E31385C7-BC45-441B-9178-9CC7166A03D1}" name="目标范围宽_x000a_修正" dataDxfId="5"/>
    <tableColumn id="13" xr3:uid="{51863B83-9A04-4C6C-9571-2A85C7B2D4B9}" name="主目标_x000a_范围类型修正2" dataDxfId="4"/>
    <tableColumn id="17" xr3:uid="{3E38260C-64DD-4667-802F-14F78FD59DE2}" name="作用对象_x000a_修正" dataDxfId="3"/>
    <tableColumn id="18" xr3:uid="{E338C7D2-80D7-45C8-AA21-14A3A2EE0424}" name="触发时机" dataDxfId="2"/>
    <tableColumn id="19" xr3:uid="{E4169552-9707-4822-A6FC-78CFA23DEE16}" name="触发条件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4"/>
  <sheetViews>
    <sheetView tabSelected="1" workbookViewId="0">
      <pane xSplit="4" ySplit="6" topLeftCell="K7" activePane="bottomRight" state="frozen"/>
      <selection pane="topRight" activeCell="E1" sqref="E1"/>
      <selection pane="bottomLeft" activeCell="A7" sqref="A7"/>
      <selection pane="bottomRight" activeCell="T4" sqref="T4"/>
    </sheetView>
  </sheetViews>
  <sheetFormatPr defaultColWidth="10.625" defaultRowHeight="14.25" outlineLevelCol="1" x14ac:dyDescent="0.2"/>
  <cols>
    <col min="1" max="3" width="10.625" style="2"/>
    <col min="4" max="4" width="21.5" style="25" bestFit="1" customWidth="1"/>
    <col min="5" max="5" width="14.25" style="25" bestFit="1" customWidth="1"/>
    <col min="6" max="6" width="15" style="2" bestFit="1" customWidth="1"/>
    <col min="7" max="8" width="15" style="2" customWidth="1"/>
    <col min="9" max="10" width="15.625" style="2" customWidth="1"/>
    <col min="11" max="12" width="10.625" style="2"/>
    <col min="13" max="13" width="13" style="2" bestFit="1" customWidth="1"/>
    <col min="14" max="15" width="12.625" style="2" customWidth="1"/>
    <col min="16" max="20" width="10.625" style="2" customWidth="1" outlineLevel="1"/>
    <col min="21" max="21" width="17.625" style="2" bestFit="1" customWidth="1"/>
    <col min="22" max="22" width="13" style="2" bestFit="1" customWidth="1"/>
    <col min="23" max="23" width="17.25" style="2" bestFit="1" customWidth="1"/>
    <col min="24" max="25" width="18.125" style="2" bestFit="1" customWidth="1"/>
    <col min="26" max="26" width="14.25" style="2" bestFit="1" customWidth="1"/>
    <col min="27" max="27" width="13" style="2" bestFit="1" customWidth="1"/>
    <col min="28" max="30" width="10.625" style="2"/>
    <col min="31" max="31" width="15" style="2" bestFit="1" customWidth="1"/>
    <col min="32" max="32" width="14.25" style="2" bestFit="1" customWidth="1"/>
    <col min="33" max="16384" width="10.625" style="2"/>
  </cols>
  <sheetData>
    <row r="1" spans="1:28" ht="28.5" x14ac:dyDescent="0.2">
      <c r="A1" s="2" t="s">
        <v>0</v>
      </c>
      <c r="B1" s="2" t="s">
        <v>1</v>
      </c>
      <c r="C1" s="5" t="s">
        <v>6</v>
      </c>
      <c r="D1" s="5" t="s">
        <v>36</v>
      </c>
      <c r="E1" s="28" t="s">
        <v>48</v>
      </c>
      <c r="F1" s="28" t="s">
        <v>49</v>
      </c>
      <c r="G1" s="28" t="s">
        <v>50</v>
      </c>
      <c r="H1" s="29" t="s">
        <v>51</v>
      </c>
      <c r="I1" s="29" t="s">
        <v>52</v>
      </c>
      <c r="J1" s="29" t="s">
        <v>53</v>
      </c>
      <c r="K1" s="20" t="s">
        <v>32</v>
      </c>
      <c r="L1" s="7" t="s">
        <v>8</v>
      </c>
      <c r="M1" s="6" t="s">
        <v>7</v>
      </c>
      <c r="N1" s="6" t="s">
        <v>114</v>
      </c>
      <c r="O1" s="6" t="s">
        <v>120</v>
      </c>
      <c r="P1" s="6" t="s">
        <v>109</v>
      </c>
      <c r="Q1" s="6" t="s">
        <v>111</v>
      </c>
      <c r="R1" s="6" t="s">
        <v>110</v>
      </c>
      <c r="S1" s="30" t="s">
        <v>112</v>
      </c>
      <c r="T1" s="30" t="s">
        <v>113</v>
      </c>
      <c r="U1" s="33" t="s">
        <v>124</v>
      </c>
      <c r="V1" s="8" t="s">
        <v>30</v>
      </c>
      <c r="W1" s="8" t="s">
        <v>13</v>
      </c>
      <c r="X1" s="8" t="s">
        <v>18</v>
      </c>
      <c r="Y1" s="8" t="s">
        <v>101</v>
      </c>
      <c r="Z1" s="8" t="s">
        <v>14</v>
      </c>
      <c r="AA1" s="8" t="s">
        <v>11</v>
      </c>
      <c r="AB1" s="17" t="s">
        <v>12</v>
      </c>
    </row>
    <row r="2" spans="1:28" ht="99.75" customHeight="1" x14ac:dyDescent="0.2">
      <c r="B2" s="2" t="s">
        <v>2</v>
      </c>
      <c r="C2" s="3"/>
      <c r="D2" s="3"/>
      <c r="E2" s="26" t="s">
        <v>72</v>
      </c>
      <c r="F2" s="26" t="s">
        <v>69</v>
      </c>
      <c r="G2" s="26" t="s">
        <v>55</v>
      </c>
      <c r="H2" s="26" t="s">
        <v>73</v>
      </c>
      <c r="I2" s="26" t="s">
        <v>56</v>
      </c>
      <c r="J2" s="26" t="s">
        <v>91</v>
      </c>
      <c r="K2" s="1" t="s">
        <v>35</v>
      </c>
      <c r="L2" s="1" t="s">
        <v>16</v>
      </c>
      <c r="M2" s="1" t="s">
        <v>116</v>
      </c>
      <c r="N2" s="1" t="s">
        <v>114</v>
      </c>
      <c r="O2" s="1" t="s">
        <v>115</v>
      </c>
      <c r="S2" s="15"/>
      <c r="T2" s="15"/>
      <c r="U2" s="34" t="s">
        <v>125</v>
      </c>
      <c r="V2" s="22" t="s">
        <v>104</v>
      </c>
      <c r="W2" s="22" t="s">
        <v>105</v>
      </c>
      <c r="X2" s="22" t="s">
        <v>106</v>
      </c>
      <c r="Y2" s="22" t="s">
        <v>108</v>
      </c>
      <c r="Z2" s="22" t="s">
        <v>107</v>
      </c>
      <c r="AA2" s="22"/>
      <c r="AB2" s="18"/>
    </row>
    <row r="3" spans="1:28" x14ac:dyDescent="0.2">
      <c r="B3" s="2" t="s">
        <v>3</v>
      </c>
      <c r="C3" s="12" t="s">
        <v>9</v>
      </c>
      <c r="D3" s="12"/>
      <c r="E3" s="12" t="s">
        <v>57</v>
      </c>
      <c r="F3" s="12" t="s">
        <v>58</v>
      </c>
      <c r="G3" s="12" t="s">
        <v>59</v>
      </c>
      <c r="H3" s="12" t="s">
        <v>60</v>
      </c>
      <c r="I3" s="12" t="s">
        <v>61</v>
      </c>
      <c r="J3" s="12" t="s">
        <v>62</v>
      </c>
      <c r="K3" s="13" t="s">
        <v>33</v>
      </c>
      <c r="L3" s="13" t="s">
        <v>15</v>
      </c>
      <c r="M3" s="13" t="s">
        <v>17</v>
      </c>
      <c r="N3" s="13" t="s">
        <v>122</v>
      </c>
      <c r="O3" s="13" t="s">
        <v>121</v>
      </c>
      <c r="P3" s="13"/>
      <c r="Q3" s="13"/>
      <c r="R3" s="13"/>
      <c r="S3" s="13"/>
      <c r="T3" s="13"/>
      <c r="U3" s="14" t="s">
        <v>117</v>
      </c>
      <c r="V3" s="14" t="s">
        <v>102</v>
      </c>
      <c r="W3" s="14" t="s">
        <v>20</v>
      </c>
      <c r="X3" s="14" t="s">
        <v>21</v>
      </c>
      <c r="Y3" s="14" t="s">
        <v>19</v>
      </c>
      <c r="Z3" s="14" t="s">
        <v>22</v>
      </c>
      <c r="AA3" s="14" t="s">
        <v>28</v>
      </c>
      <c r="AB3" s="19" t="s">
        <v>27</v>
      </c>
    </row>
    <row r="4" spans="1:28" ht="57" x14ac:dyDescent="0.2">
      <c r="B4" s="2" t="s">
        <v>4</v>
      </c>
      <c r="C4" s="12" t="s">
        <v>9</v>
      </c>
      <c r="D4" s="12"/>
      <c r="E4" s="12" t="s">
        <v>63</v>
      </c>
      <c r="F4" s="27" t="s">
        <v>54</v>
      </c>
      <c r="G4" s="27" t="s">
        <v>64</v>
      </c>
      <c r="H4" s="27" t="s">
        <v>65</v>
      </c>
      <c r="I4" s="27" t="s">
        <v>70</v>
      </c>
      <c r="J4" s="27" t="s">
        <v>66</v>
      </c>
      <c r="K4" s="13" t="s">
        <v>34</v>
      </c>
      <c r="L4" s="13" t="s">
        <v>8</v>
      </c>
      <c r="M4" s="13" t="s">
        <v>7</v>
      </c>
      <c r="N4" s="13" t="s">
        <v>126</v>
      </c>
      <c r="O4" s="13" t="s">
        <v>127</v>
      </c>
      <c r="P4" s="13" t="s">
        <v>128</v>
      </c>
      <c r="Q4" s="13" t="s">
        <v>129</v>
      </c>
      <c r="R4" s="13" t="s">
        <v>130</v>
      </c>
      <c r="S4" s="13" t="s">
        <v>131</v>
      </c>
      <c r="T4" s="13" t="s">
        <v>132</v>
      </c>
      <c r="U4" s="31"/>
      <c r="V4" s="14" t="s">
        <v>103</v>
      </c>
      <c r="W4" s="14" t="s">
        <v>24</v>
      </c>
      <c r="X4" s="14" t="s">
        <v>25</v>
      </c>
      <c r="Y4" s="14" t="s">
        <v>23</v>
      </c>
      <c r="Z4" s="14" t="s">
        <v>26</v>
      </c>
      <c r="AA4" s="14"/>
      <c r="AB4" s="19"/>
    </row>
    <row r="5" spans="1:28" x14ac:dyDescent="0.2">
      <c r="B5" s="2" t="s">
        <v>29</v>
      </c>
      <c r="C5" s="12"/>
      <c r="D5" s="12"/>
      <c r="E5" s="12"/>
      <c r="F5" s="12"/>
      <c r="G5" s="12"/>
      <c r="H5" s="12"/>
      <c r="I5" s="12"/>
      <c r="J5" s="12"/>
      <c r="K5" s="13"/>
      <c r="L5" s="13"/>
      <c r="M5" s="13"/>
      <c r="N5" s="13"/>
      <c r="O5" s="13"/>
      <c r="P5" s="13"/>
      <c r="Q5" s="13"/>
      <c r="R5" s="13"/>
      <c r="S5" s="16"/>
      <c r="T5" s="16"/>
      <c r="U5" s="32"/>
      <c r="V5" s="14"/>
      <c r="W5" s="14"/>
      <c r="X5" s="14"/>
      <c r="Y5" s="14"/>
      <c r="Z5" s="14"/>
      <c r="AA5" s="14"/>
      <c r="AB5" s="19"/>
    </row>
    <row r="6" spans="1:28" x14ac:dyDescent="0.2">
      <c r="B6" s="2" t="s">
        <v>5</v>
      </c>
      <c r="C6" s="12" t="s">
        <v>10</v>
      </c>
      <c r="D6" s="12"/>
      <c r="E6" s="12" t="s">
        <v>67</v>
      </c>
      <c r="F6" s="12" t="s">
        <v>67</v>
      </c>
      <c r="G6" s="12" t="s">
        <v>68</v>
      </c>
      <c r="H6" s="12" t="s">
        <v>67</v>
      </c>
      <c r="I6" s="12" t="s">
        <v>68</v>
      </c>
      <c r="J6" s="12" t="s">
        <v>68</v>
      </c>
      <c r="K6" s="13" t="s">
        <v>10</v>
      </c>
      <c r="L6" s="13" t="s">
        <v>10</v>
      </c>
      <c r="M6" s="13" t="s">
        <v>10</v>
      </c>
      <c r="N6" s="13" t="s">
        <v>123</v>
      </c>
      <c r="O6" s="13" t="s">
        <v>119</v>
      </c>
      <c r="P6" s="13"/>
      <c r="Q6" s="13"/>
      <c r="R6" s="13"/>
      <c r="S6" s="13"/>
      <c r="T6" s="13"/>
      <c r="U6" s="13" t="s">
        <v>118</v>
      </c>
      <c r="V6" s="14" t="s">
        <v>10</v>
      </c>
      <c r="W6" s="14" t="s">
        <v>31</v>
      </c>
      <c r="X6" s="14" t="s">
        <v>31</v>
      </c>
      <c r="Y6" s="14" t="s">
        <v>10</v>
      </c>
      <c r="Z6" s="14" t="s">
        <v>10</v>
      </c>
      <c r="AA6" s="14"/>
      <c r="AB6" s="19"/>
    </row>
    <row r="7" spans="1:28" x14ac:dyDescent="0.2">
      <c r="C7" s="3">
        <v>1001</v>
      </c>
      <c r="D7" s="23" t="s">
        <v>92</v>
      </c>
      <c r="E7" s="23" t="s">
        <v>79</v>
      </c>
      <c r="F7" s="3" t="s">
        <v>75</v>
      </c>
      <c r="G7" s="3">
        <v>0.2</v>
      </c>
      <c r="H7" s="3" t="s">
        <v>71</v>
      </c>
      <c r="I7" s="3">
        <v>0.2</v>
      </c>
      <c r="J7" s="3">
        <v>1</v>
      </c>
      <c r="K7" s="2">
        <v>0</v>
      </c>
      <c r="L7" s="2">
        <v>10000</v>
      </c>
      <c r="M7" s="2">
        <v>101</v>
      </c>
      <c r="N7" s="2">
        <v>0</v>
      </c>
      <c r="O7" s="2">
        <v>1</v>
      </c>
      <c r="P7" s="2">
        <v>1</v>
      </c>
      <c r="Q7" s="2">
        <v>200</v>
      </c>
      <c r="R7" s="2">
        <v>0</v>
      </c>
      <c r="S7" s="2">
        <v>0</v>
      </c>
      <c r="T7" s="2">
        <v>0</v>
      </c>
      <c r="U7" s="2" t="str">
        <f>P7&amp;","&amp;Q7&amp;","&amp;R7&amp;","&amp;S7&amp;","&amp;T7</f>
        <v>1,200,0,0,0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B7" s="4"/>
    </row>
    <row r="8" spans="1:28" x14ac:dyDescent="0.2">
      <c r="C8" s="3">
        <v>1002</v>
      </c>
      <c r="D8" s="23" t="s">
        <v>37</v>
      </c>
      <c r="E8" s="23"/>
      <c r="F8" s="3"/>
      <c r="G8" s="3"/>
      <c r="H8" s="3"/>
      <c r="I8" s="3"/>
      <c r="J8" s="3"/>
      <c r="K8" s="2">
        <v>0</v>
      </c>
      <c r="L8" s="2">
        <v>10000</v>
      </c>
      <c r="M8" s="2">
        <v>101</v>
      </c>
      <c r="N8" s="2">
        <v>0</v>
      </c>
      <c r="O8" s="2">
        <v>1</v>
      </c>
      <c r="P8" s="2">
        <v>2</v>
      </c>
      <c r="Q8" s="2">
        <v>200</v>
      </c>
      <c r="R8" s="2">
        <v>0</v>
      </c>
      <c r="S8" s="2">
        <v>0</v>
      </c>
      <c r="T8" s="2">
        <v>0</v>
      </c>
      <c r="U8" s="2" t="str">
        <f t="shared" ref="U8:U38" si="0">P8&amp;","&amp;Q8&amp;","&amp;R8&amp;","&amp;S8&amp;","&amp;T8</f>
        <v>2,200,0,0,0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B8" s="4"/>
    </row>
    <row r="9" spans="1:28" x14ac:dyDescent="0.2">
      <c r="C9" s="3">
        <v>1003</v>
      </c>
      <c r="D9" s="23" t="s">
        <v>38</v>
      </c>
      <c r="E9" s="23"/>
      <c r="F9" s="3"/>
      <c r="G9" s="3"/>
      <c r="H9" s="3"/>
      <c r="I9" s="3"/>
      <c r="J9" s="3"/>
      <c r="K9" s="2">
        <v>0</v>
      </c>
      <c r="L9" s="2">
        <v>10000</v>
      </c>
      <c r="M9" s="2">
        <v>101</v>
      </c>
      <c r="N9" s="2">
        <v>0</v>
      </c>
      <c r="O9" s="2">
        <v>1</v>
      </c>
      <c r="P9" s="2">
        <v>4.5</v>
      </c>
      <c r="Q9" s="2">
        <v>200</v>
      </c>
      <c r="R9" s="2">
        <v>0</v>
      </c>
      <c r="S9" s="2">
        <v>0</v>
      </c>
      <c r="T9" s="2">
        <v>0</v>
      </c>
      <c r="U9" s="2" t="str">
        <f t="shared" si="0"/>
        <v>4.5,200,0,0,0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B9" s="4"/>
    </row>
    <row r="10" spans="1:28" x14ac:dyDescent="0.2">
      <c r="C10" s="3">
        <v>1004</v>
      </c>
      <c r="D10" s="23" t="s">
        <v>39</v>
      </c>
      <c r="E10" s="23"/>
      <c r="F10" s="3"/>
      <c r="G10" s="3"/>
      <c r="H10" s="3"/>
      <c r="I10" s="3"/>
      <c r="J10" s="3"/>
      <c r="K10" s="2">
        <v>0</v>
      </c>
      <c r="L10" s="2">
        <v>10000</v>
      </c>
      <c r="M10" s="2">
        <v>101</v>
      </c>
      <c r="N10" s="2">
        <v>0</v>
      </c>
      <c r="O10" s="2">
        <v>1</v>
      </c>
      <c r="P10" s="2">
        <v>3</v>
      </c>
      <c r="Q10" s="2">
        <v>200</v>
      </c>
      <c r="R10" s="2">
        <v>0</v>
      </c>
      <c r="S10" s="2">
        <v>0</v>
      </c>
      <c r="T10" s="2">
        <v>0</v>
      </c>
      <c r="U10" s="2" t="str">
        <f t="shared" si="0"/>
        <v>3,200,0,0,0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B10" s="4"/>
    </row>
    <row r="11" spans="1:28" x14ac:dyDescent="0.2">
      <c r="C11" s="3">
        <v>1005</v>
      </c>
      <c r="D11" s="23" t="s">
        <v>100</v>
      </c>
      <c r="E11" s="23" t="s">
        <v>99</v>
      </c>
      <c r="F11" s="3" t="s">
        <v>75</v>
      </c>
      <c r="G11" s="2">
        <v>0.2</v>
      </c>
      <c r="H11" s="2" t="s">
        <v>71</v>
      </c>
      <c r="I11" s="2">
        <v>0.2</v>
      </c>
      <c r="J11" s="2">
        <v>0</v>
      </c>
      <c r="K11" s="2">
        <v>0</v>
      </c>
      <c r="L11" s="2">
        <v>10000</v>
      </c>
      <c r="M11" s="2">
        <v>101</v>
      </c>
      <c r="N11" s="2">
        <v>0</v>
      </c>
      <c r="O11" s="2">
        <v>1</v>
      </c>
      <c r="P11" s="2">
        <v>1</v>
      </c>
      <c r="Q11" s="2">
        <v>200</v>
      </c>
      <c r="R11" s="2">
        <v>0</v>
      </c>
      <c r="S11" s="2">
        <v>0</v>
      </c>
      <c r="T11" s="2">
        <v>0</v>
      </c>
      <c r="U11" s="2" t="str">
        <f t="shared" si="0"/>
        <v>1,200,0,0,0</v>
      </c>
      <c r="V11" s="2">
        <v>2</v>
      </c>
      <c r="W11" s="2">
        <v>2</v>
      </c>
      <c r="X11" s="2">
        <v>0</v>
      </c>
      <c r="Y11" s="2">
        <v>1</v>
      </c>
      <c r="Z11" s="2">
        <v>5</v>
      </c>
      <c r="AB11" s="4"/>
    </row>
    <row r="12" spans="1:28" x14ac:dyDescent="0.2">
      <c r="C12" s="3">
        <v>1007</v>
      </c>
      <c r="D12" s="23" t="s">
        <v>40</v>
      </c>
      <c r="E12" s="23"/>
      <c r="F12" s="3"/>
      <c r="G12" s="3"/>
      <c r="H12" s="3"/>
      <c r="I12" s="3"/>
      <c r="J12" s="3"/>
      <c r="K12" s="2">
        <v>0</v>
      </c>
      <c r="L12" s="2">
        <v>10000</v>
      </c>
      <c r="M12" s="2">
        <v>501</v>
      </c>
      <c r="N12" s="2">
        <v>0</v>
      </c>
      <c r="O12" s="2">
        <v>10001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 t="str">
        <f t="shared" si="0"/>
        <v>0,0,0,0,0</v>
      </c>
      <c r="V12" s="2">
        <v>1</v>
      </c>
      <c r="W12" s="2">
        <v>0.1</v>
      </c>
      <c r="X12" s="2">
        <v>0</v>
      </c>
      <c r="Y12" s="2">
        <v>1</v>
      </c>
      <c r="Z12" s="2">
        <v>3</v>
      </c>
      <c r="AB12" s="4"/>
    </row>
    <row r="13" spans="1:28" x14ac:dyDescent="0.2">
      <c r="C13" s="3">
        <v>1008</v>
      </c>
      <c r="D13" s="23" t="s">
        <v>41</v>
      </c>
      <c r="E13" s="23"/>
      <c r="F13" s="3"/>
      <c r="G13" s="3"/>
      <c r="H13" s="3"/>
      <c r="I13" s="3"/>
      <c r="J13" s="3"/>
      <c r="K13" s="2">
        <v>0</v>
      </c>
      <c r="L13" s="2">
        <v>10000</v>
      </c>
      <c r="M13" s="2">
        <v>501</v>
      </c>
      <c r="N13" s="2">
        <v>0</v>
      </c>
      <c r="O13" s="2">
        <v>10002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 t="str">
        <f t="shared" si="0"/>
        <v>0,0,0,0,0</v>
      </c>
      <c r="V13" s="2">
        <v>1</v>
      </c>
      <c r="W13" s="2">
        <v>5</v>
      </c>
      <c r="X13" s="2">
        <v>0</v>
      </c>
      <c r="Y13" s="2">
        <v>1</v>
      </c>
      <c r="Z13" s="2">
        <v>1</v>
      </c>
      <c r="AB13" s="4"/>
    </row>
    <row r="14" spans="1:28" x14ac:dyDescent="0.2">
      <c r="C14" s="3">
        <v>1009</v>
      </c>
      <c r="D14" s="23" t="s">
        <v>47</v>
      </c>
      <c r="E14" s="23"/>
      <c r="F14" s="3"/>
      <c r="G14" s="3"/>
      <c r="H14" s="3"/>
      <c r="I14" s="3"/>
      <c r="J14" s="3"/>
      <c r="K14" s="2">
        <v>0</v>
      </c>
      <c r="L14" s="2">
        <v>10000</v>
      </c>
      <c r="M14" s="2">
        <v>501</v>
      </c>
      <c r="N14" s="2">
        <v>0</v>
      </c>
      <c r="O14" s="21">
        <v>21003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 t="str">
        <f t="shared" si="0"/>
        <v>0,0,0,0,0</v>
      </c>
      <c r="V14" s="2">
        <v>2</v>
      </c>
      <c r="W14" s="2">
        <v>1</v>
      </c>
      <c r="X14" s="2">
        <v>0</v>
      </c>
      <c r="Y14" s="2">
        <v>1</v>
      </c>
      <c r="Z14" s="2">
        <v>5</v>
      </c>
      <c r="AB14" s="4"/>
    </row>
    <row r="15" spans="1:28" x14ac:dyDescent="0.2">
      <c r="C15" s="3">
        <v>1010</v>
      </c>
      <c r="D15" s="23" t="s">
        <v>42</v>
      </c>
      <c r="E15" s="23"/>
      <c r="F15" s="3"/>
      <c r="G15" s="3"/>
      <c r="H15" s="3"/>
      <c r="I15" s="3"/>
      <c r="J15" s="3"/>
      <c r="K15" s="2">
        <v>0</v>
      </c>
      <c r="L15" s="2">
        <v>10000</v>
      </c>
      <c r="M15" s="2">
        <v>201</v>
      </c>
      <c r="N15" s="2">
        <v>0</v>
      </c>
      <c r="O15" s="2">
        <v>0</v>
      </c>
      <c r="P15" s="2">
        <v>1.5</v>
      </c>
      <c r="Q15" s="2">
        <v>200</v>
      </c>
      <c r="R15" s="2">
        <v>0</v>
      </c>
      <c r="S15" s="2">
        <v>0</v>
      </c>
      <c r="T15" s="2">
        <v>0</v>
      </c>
      <c r="U15" s="2" t="str">
        <f t="shared" si="0"/>
        <v>1.5,200,0,0,0</v>
      </c>
      <c r="V15" s="2">
        <v>1</v>
      </c>
      <c r="W15" s="2">
        <v>5</v>
      </c>
      <c r="X15" s="2">
        <v>0</v>
      </c>
      <c r="Y15" s="2">
        <v>1</v>
      </c>
      <c r="Z15" s="2">
        <v>3</v>
      </c>
      <c r="AB15" s="4"/>
    </row>
    <row r="16" spans="1:28" x14ac:dyDescent="0.2">
      <c r="C16" s="9">
        <v>1011</v>
      </c>
      <c r="D16" s="23" t="s">
        <v>43</v>
      </c>
      <c r="E16" s="23"/>
      <c r="F16" s="9"/>
      <c r="G16" s="9"/>
      <c r="H16" s="9"/>
      <c r="I16" s="9"/>
      <c r="J16" s="9"/>
      <c r="K16" s="10">
        <v>0</v>
      </c>
      <c r="L16" s="2">
        <v>10000</v>
      </c>
      <c r="M16" s="10">
        <v>203</v>
      </c>
      <c r="N16" s="2">
        <v>0</v>
      </c>
      <c r="O16" s="10">
        <v>0</v>
      </c>
      <c r="P16" s="10">
        <v>0.1</v>
      </c>
      <c r="Q16" s="10">
        <v>200</v>
      </c>
      <c r="R16" s="10">
        <v>0</v>
      </c>
      <c r="S16" s="10">
        <v>0</v>
      </c>
      <c r="T16" s="10">
        <v>0</v>
      </c>
      <c r="U16" s="2" t="str">
        <f t="shared" si="0"/>
        <v>0.1,200,0,0,0</v>
      </c>
      <c r="V16" s="10">
        <v>1</v>
      </c>
      <c r="W16" s="10">
        <v>5</v>
      </c>
      <c r="X16" s="10">
        <v>0</v>
      </c>
      <c r="Y16" s="10">
        <v>1</v>
      </c>
      <c r="Z16" s="10">
        <v>3</v>
      </c>
      <c r="AA16" s="10"/>
      <c r="AB16" s="11"/>
    </row>
    <row r="17" spans="3:28" x14ac:dyDescent="0.2">
      <c r="C17" s="3">
        <v>1012</v>
      </c>
      <c r="D17" s="23" t="s">
        <v>44</v>
      </c>
      <c r="E17" s="23"/>
      <c r="F17" s="3"/>
      <c r="G17" s="3"/>
      <c r="H17" s="3"/>
      <c r="I17" s="3"/>
      <c r="J17" s="3"/>
      <c r="K17" s="2">
        <v>0</v>
      </c>
      <c r="L17" s="2">
        <v>10000</v>
      </c>
      <c r="M17" s="2">
        <v>204</v>
      </c>
      <c r="N17" s="2">
        <v>0</v>
      </c>
      <c r="O17" s="2">
        <v>0</v>
      </c>
      <c r="P17" s="2">
        <v>0.3</v>
      </c>
      <c r="Q17" s="2">
        <v>200</v>
      </c>
      <c r="R17" s="2">
        <v>0</v>
      </c>
      <c r="S17" s="2">
        <v>0</v>
      </c>
      <c r="T17" s="2">
        <v>0</v>
      </c>
      <c r="U17" s="2" t="str">
        <f t="shared" si="0"/>
        <v>0.3,200,0,0,0</v>
      </c>
      <c r="V17" s="10">
        <v>1</v>
      </c>
      <c r="W17" s="10">
        <v>5</v>
      </c>
      <c r="X17" s="10">
        <v>0</v>
      </c>
      <c r="Y17" s="10">
        <v>1</v>
      </c>
      <c r="Z17" s="10">
        <v>3</v>
      </c>
      <c r="AA17" s="10"/>
      <c r="AB17" s="4"/>
    </row>
    <row r="18" spans="3:28" x14ac:dyDescent="0.2">
      <c r="C18" s="3">
        <v>1013</v>
      </c>
      <c r="D18" s="23" t="s">
        <v>98</v>
      </c>
      <c r="E18" s="23"/>
      <c r="F18" s="3"/>
      <c r="K18" s="2">
        <v>0</v>
      </c>
      <c r="L18" s="2">
        <v>10000</v>
      </c>
      <c r="M18" s="2">
        <v>202</v>
      </c>
      <c r="N18" s="2">
        <v>0</v>
      </c>
      <c r="O18" s="2">
        <v>0</v>
      </c>
      <c r="P18" s="2">
        <v>3</v>
      </c>
      <c r="Q18" s="2">
        <v>500</v>
      </c>
      <c r="R18" s="2">
        <v>0</v>
      </c>
      <c r="S18" s="2">
        <v>0</v>
      </c>
      <c r="T18" s="2">
        <v>0</v>
      </c>
      <c r="U18" s="2" t="str">
        <f t="shared" si="0"/>
        <v>3,500,0,0,0</v>
      </c>
      <c r="V18" s="2">
        <v>1</v>
      </c>
      <c r="W18" s="2">
        <v>5</v>
      </c>
      <c r="X18" s="2">
        <v>0</v>
      </c>
      <c r="Y18" s="2">
        <v>1</v>
      </c>
      <c r="Z18" s="2">
        <v>3</v>
      </c>
      <c r="AB18" s="4"/>
    </row>
    <row r="19" spans="3:28" x14ac:dyDescent="0.2">
      <c r="C19" s="3">
        <v>1015</v>
      </c>
      <c r="D19" s="23" t="s">
        <v>45</v>
      </c>
      <c r="E19" s="23"/>
      <c r="F19" s="3"/>
      <c r="G19" s="3"/>
      <c r="H19" s="3"/>
      <c r="I19" s="3"/>
      <c r="J19" s="3"/>
      <c r="K19" s="2">
        <v>0</v>
      </c>
      <c r="L19" s="2">
        <v>10000</v>
      </c>
      <c r="M19" s="2">
        <v>321</v>
      </c>
      <c r="N19" s="2">
        <v>0</v>
      </c>
      <c r="O19" s="2">
        <v>0</v>
      </c>
      <c r="P19" s="2">
        <v>0.35</v>
      </c>
      <c r="Q19" s="2">
        <v>0</v>
      </c>
      <c r="R19" s="2">
        <v>0</v>
      </c>
      <c r="S19" s="2">
        <v>0</v>
      </c>
      <c r="T19" s="2">
        <v>0</v>
      </c>
      <c r="U19" s="2" t="str">
        <f t="shared" si="0"/>
        <v>0.35,0,0,0,0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/>
      <c r="AB19" s="4"/>
    </row>
    <row r="20" spans="3:28" x14ac:dyDescent="0.2">
      <c r="C20" s="3">
        <v>1016</v>
      </c>
      <c r="D20" s="23" t="s">
        <v>46</v>
      </c>
      <c r="E20" s="23"/>
      <c r="F20" s="3"/>
      <c r="G20" s="3"/>
      <c r="H20" s="3"/>
      <c r="I20" s="3"/>
      <c r="J20" s="3"/>
      <c r="K20" s="2">
        <v>0</v>
      </c>
      <c r="L20" s="2">
        <v>10000</v>
      </c>
      <c r="M20" s="2">
        <v>401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 t="str">
        <f t="shared" si="0"/>
        <v>0,0,0,0,0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B20" s="4"/>
    </row>
    <row r="21" spans="3:28" x14ac:dyDescent="0.2">
      <c r="C21" s="3">
        <v>100111</v>
      </c>
      <c r="D21" s="23" t="s">
        <v>77</v>
      </c>
      <c r="E21" s="23" t="s">
        <v>79</v>
      </c>
      <c r="F21" s="3" t="s">
        <v>75</v>
      </c>
      <c r="G21" s="3">
        <v>0.2</v>
      </c>
      <c r="H21" s="3" t="s">
        <v>71</v>
      </c>
      <c r="I21" s="3">
        <v>0.2</v>
      </c>
      <c r="J21" s="3">
        <v>1</v>
      </c>
      <c r="K21" s="2">
        <v>0</v>
      </c>
      <c r="L21" s="2">
        <v>10000</v>
      </c>
      <c r="M21" s="2">
        <v>101</v>
      </c>
      <c r="N21" s="2">
        <v>0</v>
      </c>
      <c r="O21" s="2">
        <v>1</v>
      </c>
      <c r="P21" s="2">
        <v>1</v>
      </c>
      <c r="Q21" s="2">
        <v>200</v>
      </c>
      <c r="R21" s="2">
        <v>0</v>
      </c>
      <c r="S21" s="2">
        <v>0</v>
      </c>
      <c r="T21" s="2">
        <v>0</v>
      </c>
      <c r="U21" s="2" t="str">
        <f t="shared" si="0"/>
        <v>1,200,0,0,0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B21" s="4"/>
    </row>
    <row r="22" spans="3:28" x14ac:dyDescent="0.2">
      <c r="C22" s="3">
        <v>100112</v>
      </c>
      <c r="D22" s="23" t="s">
        <v>78</v>
      </c>
      <c r="E22" s="23"/>
      <c r="F22" s="3"/>
      <c r="G22" s="3"/>
      <c r="H22" s="3"/>
      <c r="I22" s="3"/>
      <c r="J22" s="3"/>
      <c r="K22" s="2">
        <v>0</v>
      </c>
      <c r="L22" s="2">
        <v>10000</v>
      </c>
      <c r="M22" s="2">
        <v>301</v>
      </c>
      <c r="N22" s="2">
        <v>0</v>
      </c>
      <c r="O22" s="2">
        <v>0</v>
      </c>
      <c r="P22" s="2">
        <v>0.5</v>
      </c>
      <c r="Q22" s="2">
        <v>0</v>
      </c>
      <c r="R22" s="2">
        <v>0</v>
      </c>
      <c r="S22" s="2">
        <v>0</v>
      </c>
      <c r="T22" s="2">
        <v>0</v>
      </c>
      <c r="U22" s="2" t="str">
        <f t="shared" si="0"/>
        <v>0.5,0,0,0,0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B22" s="4"/>
    </row>
    <row r="23" spans="3:28" x14ac:dyDescent="0.2">
      <c r="C23" s="3">
        <v>100201</v>
      </c>
      <c r="D23" s="23" t="s">
        <v>93</v>
      </c>
      <c r="E23" s="23"/>
      <c r="F23" s="3"/>
      <c r="K23" s="2">
        <v>0</v>
      </c>
      <c r="L23" s="2">
        <v>10000</v>
      </c>
      <c r="M23" s="2">
        <v>101</v>
      </c>
      <c r="N23" s="2">
        <v>0</v>
      </c>
      <c r="O23" s="2">
        <v>1</v>
      </c>
      <c r="P23" s="2">
        <v>0.8</v>
      </c>
      <c r="Q23" s="2">
        <v>0</v>
      </c>
      <c r="R23" s="2">
        <v>0</v>
      </c>
      <c r="S23" s="2">
        <v>0</v>
      </c>
      <c r="T23" s="2">
        <v>0</v>
      </c>
      <c r="U23" s="2" t="str">
        <f t="shared" si="0"/>
        <v>0.8,0,0,0,0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B23" s="4"/>
    </row>
    <row r="24" spans="3:28" x14ac:dyDescent="0.2">
      <c r="C24" s="3">
        <v>200111</v>
      </c>
      <c r="D24" s="23" t="s">
        <v>80</v>
      </c>
      <c r="E24" s="23" t="s">
        <v>74</v>
      </c>
      <c r="F24" s="3" t="s">
        <v>75</v>
      </c>
      <c r="G24" s="3">
        <v>0.2</v>
      </c>
      <c r="H24" s="3" t="s">
        <v>71</v>
      </c>
      <c r="I24" s="3">
        <v>0.2</v>
      </c>
      <c r="J24" s="3"/>
      <c r="K24" s="2">
        <v>0</v>
      </c>
      <c r="L24" s="2">
        <v>10000</v>
      </c>
      <c r="M24" s="2">
        <v>101</v>
      </c>
      <c r="N24" s="2">
        <v>0</v>
      </c>
      <c r="O24" s="2">
        <v>1</v>
      </c>
      <c r="P24" s="2">
        <v>0.4</v>
      </c>
      <c r="Q24" s="2">
        <v>100</v>
      </c>
      <c r="R24" s="2">
        <v>0</v>
      </c>
      <c r="S24" s="2">
        <v>0</v>
      </c>
      <c r="T24" s="2">
        <v>0</v>
      </c>
      <c r="U24" s="2" t="str">
        <f t="shared" si="0"/>
        <v>0.4,100,0,0,0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B24" s="4"/>
    </row>
    <row r="25" spans="3:28" x14ac:dyDescent="0.2">
      <c r="C25" s="3">
        <v>200121</v>
      </c>
      <c r="D25" s="23" t="s">
        <v>81</v>
      </c>
      <c r="E25" s="23" t="s">
        <v>76</v>
      </c>
      <c r="F25" s="3" t="s">
        <v>75</v>
      </c>
      <c r="G25" s="3">
        <v>0.2</v>
      </c>
      <c r="H25" s="3" t="s">
        <v>71</v>
      </c>
      <c r="I25" s="3">
        <v>0.2</v>
      </c>
      <c r="J25" s="3">
        <v>1</v>
      </c>
      <c r="K25" s="2">
        <v>0</v>
      </c>
      <c r="L25" s="2">
        <v>10000</v>
      </c>
      <c r="M25" s="2">
        <v>101</v>
      </c>
      <c r="N25" s="2">
        <v>0</v>
      </c>
      <c r="O25" s="2">
        <v>1</v>
      </c>
      <c r="P25" s="2">
        <v>0.6</v>
      </c>
      <c r="Q25" s="2">
        <v>100</v>
      </c>
      <c r="R25" s="2">
        <v>0</v>
      </c>
      <c r="S25" s="2">
        <v>0</v>
      </c>
      <c r="T25" s="2">
        <v>0</v>
      </c>
      <c r="U25" s="2" t="str">
        <f t="shared" si="0"/>
        <v>0.6,100,0,0,0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B25" s="4"/>
    </row>
    <row r="26" spans="3:28" x14ac:dyDescent="0.2">
      <c r="C26" s="3">
        <v>200201</v>
      </c>
      <c r="D26" s="23" t="s">
        <v>94</v>
      </c>
      <c r="E26" s="23"/>
      <c r="F26" s="3"/>
      <c r="K26" s="2">
        <v>0</v>
      </c>
      <c r="L26" s="2">
        <v>10000</v>
      </c>
      <c r="M26" s="2">
        <v>101</v>
      </c>
      <c r="N26" s="2">
        <v>0</v>
      </c>
      <c r="O26" s="2">
        <v>1</v>
      </c>
      <c r="P26" s="2">
        <v>0.9</v>
      </c>
      <c r="Q26" s="2">
        <v>0</v>
      </c>
      <c r="R26" s="2">
        <v>0</v>
      </c>
      <c r="S26" s="2">
        <v>0</v>
      </c>
      <c r="T26" s="2">
        <v>0</v>
      </c>
      <c r="U26" s="2" t="str">
        <f t="shared" si="0"/>
        <v>0.9,0,0,0,0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B26" s="4"/>
    </row>
    <row r="27" spans="3:28" x14ac:dyDescent="0.2">
      <c r="C27" s="3">
        <v>200202</v>
      </c>
      <c r="D27" s="23" t="s">
        <v>94</v>
      </c>
      <c r="E27" s="23"/>
      <c r="F27" s="3"/>
      <c r="K27" s="2">
        <v>0</v>
      </c>
      <c r="L27" s="2">
        <v>10000</v>
      </c>
      <c r="M27" s="2">
        <v>101</v>
      </c>
      <c r="N27" s="2">
        <v>0</v>
      </c>
      <c r="O27" s="2">
        <v>1</v>
      </c>
      <c r="P27" s="2">
        <v>0.9</v>
      </c>
      <c r="Q27" s="2">
        <v>0</v>
      </c>
      <c r="R27" s="2">
        <v>0</v>
      </c>
      <c r="S27" s="2">
        <v>0</v>
      </c>
      <c r="T27" s="2">
        <v>0</v>
      </c>
      <c r="U27" s="2" t="str">
        <f t="shared" si="0"/>
        <v>0.9,0,0,0,0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B27" s="4"/>
    </row>
    <row r="28" spans="3:28" x14ac:dyDescent="0.2">
      <c r="C28" s="3">
        <v>200203</v>
      </c>
      <c r="D28" s="23" t="s">
        <v>95</v>
      </c>
      <c r="E28" s="23"/>
      <c r="F28" s="3"/>
      <c r="K28" s="2">
        <v>0</v>
      </c>
      <c r="L28" s="2">
        <v>10000</v>
      </c>
      <c r="M28" s="2">
        <v>101</v>
      </c>
      <c r="N28" s="2">
        <v>0</v>
      </c>
      <c r="O28" s="2">
        <v>1</v>
      </c>
      <c r="P28" s="2">
        <v>1.2</v>
      </c>
      <c r="Q28" s="2">
        <v>0</v>
      </c>
      <c r="R28" s="2">
        <v>0</v>
      </c>
      <c r="S28" s="2">
        <v>0</v>
      </c>
      <c r="T28" s="2">
        <v>0</v>
      </c>
      <c r="U28" s="2" t="str">
        <f t="shared" si="0"/>
        <v>1.2,0,0,0,0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B28" s="4"/>
    </row>
    <row r="29" spans="3:28" x14ac:dyDescent="0.2">
      <c r="C29" s="3">
        <v>200301</v>
      </c>
      <c r="D29" s="23" t="s">
        <v>96</v>
      </c>
      <c r="E29" s="23"/>
      <c r="F29" s="3"/>
      <c r="K29" s="2">
        <v>0</v>
      </c>
      <c r="L29" s="2">
        <v>10000</v>
      </c>
      <c r="M29" s="2">
        <v>101</v>
      </c>
      <c r="N29" s="2">
        <v>0</v>
      </c>
      <c r="O29" s="2">
        <v>1</v>
      </c>
      <c r="P29" s="2">
        <v>0.8</v>
      </c>
      <c r="Q29" s="2">
        <v>0</v>
      </c>
      <c r="R29" s="2">
        <v>0</v>
      </c>
      <c r="S29" s="2">
        <v>0</v>
      </c>
      <c r="T29" s="2">
        <v>0</v>
      </c>
      <c r="U29" s="2" t="str">
        <f t="shared" si="0"/>
        <v>0.8,0,0,0,0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B29" s="4"/>
    </row>
    <row r="30" spans="3:28" x14ac:dyDescent="0.2">
      <c r="C30" s="3">
        <v>300111</v>
      </c>
      <c r="D30" s="23" t="s">
        <v>82</v>
      </c>
      <c r="E30" s="23" t="s">
        <v>83</v>
      </c>
      <c r="F30" s="3" t="s">
        <v>75</v>
      </c>
      <c r="G30" s="3">
        <v>0.2</v>
      </c>
      <c r="H30" s="3" t="s">
        <v>71</v>
      </c>
      <c r="I30" s="3">
        <v>0.2</v>
      </c>
      <c r="J30" s="3">
        <v>1</v>
      </c>
      <c r="K30" s="2">
        <v>0</v>
      </c>
      <c r="L30" s="2">
        <v>10000</v>
      </c>
      <c r="M30" s="2">
        <v>101</v>
      </c>
      <c r="N30" s="2">
        <v>0</v>
      </c>
      <c r="O30" s="2">
        <v>1</v>
      </c>
      <c r="P30" s="2">
        <v>1</v>
      </c>
      <c r="Q30" s="2">
        <v>200</v>
      </c>
      <c r="R30" s="2">
        <v>0</v>
      </c>
      <c r="S30" s="2">
        <v>0</v>
      </c>
      <c r="T30" s="2">
        <v>0</v>
      </c>
      <c r="U30" s="2" t="str">
        <f t="shared" si="0"/>
        <v>1,200,0,0,0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B30" s="4"/>
    </row>
    <row r="31" spans="3:28" x14ac:dyDescent="0.2">
      <c r="C31" s="3">
        <v>300201</v>
      </c>
      <c r="D31" s="23" t="s">
        <v>97</v>
      </c>
      <c r="E31" s="23"/>
      <c r="F31" s="3"/>
      <c r="K31" s="2">
        <v>0</v>
      </c>
      <c r="L31" s="2">
        <v>10000</v>
      </c>
      <c r="M31" s="2">
        <v>101</v>
      </c>
      <c r="N31" s="2">
        <v>0</v>
      </c>
      <c r="O31" s="2">
        <v>1</v>
      </c>
      <c r="P31" s="2">
        <v>1</v>
      </c>
      <c r="Q31" s="2">
        <v>0</v>
      </c>
      <c r="R31" s="2">
        <v>0</v>
      </c>
      <c r="S31" s="2">
        <v>0</v>
      </c>
      <c r="T31" s="2">
        <v>0</v>
      </c>
      <c r="U31" s="2" t="str">
        <f t="shared" si="0"/>
        <v>1,0,0,0,0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B31" s="4"/>
    </row>
    <row r="32" spans="3:28" x14ac:dyDescent="0.2">
      <c r="C32" s="3">
        <v>400111</v>
      </c>
      <c r="D32" s="23" t="s">
        <v>84</v>
      </c>
      <c r="E32" s="23" t="s">
        <v>83</v>
      </c>
      <c r="F32" s="3" t="s">
        <v>75</v>
      </c>
      <c r="G32" s="3">
        <v>0.2</v>
      </c>
      <c r="H32" s="3" t="s">
        <v>71</v>
      </c>
      <c r="I32" s="3">
        <v>0.2</v>
      </c>
      <c r="J32" s="3"/>
      <c r="K32" s="2">
        <v>0</v>
      </c>
      <c r="L32" s="2">
        <v>10000</v>
      </c>
      <c r="M32" s="2">
        <v>101</v>
      </c>
      <c r="N32" s="2">
        <v>0</v>
      </c>
      <c r="O32" s="2">
        <v>1</v>
      </c>
      <c r="P32" s="2">
        <v>1</v>
      </c>
      <c r="Q32" s="2">
        <v>200</v>
      </c>
      <c r="R32" s="2">
        <v>0</v>
      </c>
      <c r="S32" s="2">
        <v>0</v>
      </c>
      <c r="T32" s="2">
        <v>0</v>
      </c>
      <c r="U32" s="2" t="str">
        <f t="shared" si="0"/>
        <v>1,200,0,0,0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B32" s="4"/>
    </row>
    <row r="33" spans="3:32" x14ac:dyDescent="0.2">
      <c r="C33" s="3">
        <v>500111</v>
      </c>
      <c r="D33" s="23" t="s">
        <v>85</v>
      </c>
      <c r="E33" s="23" t="s">
        <v>79</v>
      </c>
      <c r="F33" s="3" t="s">
        <v>75</v>
      </c>
      <c r="G33" s="3">
        <v>0.2</v>
      </c>
      <c r="H33" s="3" t="s">
        <v>71</v>
      </c>
      <c r="I33" s="3">
        <v>0.2</v>
      </c>
      <c r="J33" s="3">
        <v>1</v>
      </c>
      <c r="K33" s="2">
        <v>0</v>
      </c>
      <c r="L33" s="2">
        <v>10000</v>
      </c>
      <c r="M33" s="2">
        <v>101</v>
      </c>
      <c r="N33" s="2">
        <v>0</v>
      </c>
      <c r="O33" s="2">
        <v>1</v>
      </c>
      <c r="P33" s="2">
        <v>1</v>
      </c>
      <c r="Q33" s="2">
        <v>200</v>
      </c>
      <c r="R33" s="2">
        <v>0</v>
      </c>
      <c r="S33" s="2">
        <v>0</v>
      </c>
      <c r="T33" s="2">
        <v>0</v>
      </c>
      <c r="U33" s="2" t="str">
        <f t="shared" si="0"/>
        <v>1,200,0,0,0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B33" s="4"/>
    </row>
    <row r="34" spans="3:32" x14ac:dyDescent="0.2">
      <c r="C34" s="3">
        <v>600111</v>
      </c>
      <c r="D34" s="23" t="s">
        <v>86</v>
      </c>
      <c r="E34" s="23" t="s">
        <v>79</v>
      </c>
      <c r="F34" s="3" t="s">
        <v>75</v>
      </c>
      <c r="G34" s="3">
        <v>0.2</v>
      </c>
      <c r="H34" s="3" t="s">
        <v>71</v>
      </c>
      <c r="I34" s="3">
        <v>0.2</v>
      </c>
      <c r="J34" s="3">
        <v>1</v>
      </c>
      <c r="K34" s="2">
        <v>0</v>
      </c>
      <c r="L34" s="2">
        <v>10000</v>
      </c>
      <c r="M34" s="2">
        <v>101</v>
      </c>
      <c r="N34" s="2">
        <v>0</v>
      </c>
      <c r="O34" s="2">
        <v>1</v>
      </c>
      <c r="P34" s="2">
        <v>1</v>
      </c>
      <c r="Q34" s="2">
        <v>200</v>
      </c>
      <c r="R34" s="2">
        <v>0</v>
      </c>
      <c r="S34" s="2">
        <v>0</v>
      </c>
      <c r="T34" s="2">
        <v>0</v>
      </c>
      <c r="U34" s="2" t="str">
        <f t="shared" si="0"/>
        <v>1,200,0,0,0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B34" s="4"/>
    </row>
    <row r="35" spans="3:32" x14ac:dyDescent="0.2">
      <c r="C35" s="3">
        <v>800111</v>
      </c>
      <c r="D35" s="23" t="s">
        <v>87</v>
      </c>
      <c r="E35" s="23" t="s">
        <v>89</v>
      </c>
      <c r="F35" s="3" t="s">
        <v>75</v>
      </c>
      <c r="G35" s="3">
        <v>0.2</v>
      </c>
      <c r="H35" s="3" t="s">
        <v>71</v>
      </c>
      <c r="I35" s="3">
        <v>0.2</v>
      </c>
      <c r="J35" s="3">
        <v>1</v>
      </c>
      <c r="K35" s="2">
        <v>0</v>
      </c>
      <c r="L35" s="2">
        <v>10000</v>
      </c>
      <c r="M35" s="2">
        <v>101</v>
      </c>
      <c r="N35" s="2">
        <v>0</v>
      </c>
      <c r="O35" s="2">
        <v>1</v>
      </c>
      <c r="P35" s="2">
        <v>1</v>
      </c>
      <c r="Q35" s="2">
        <v>200</v>
      </c>
      <c r="R35" s="2">
        <v>0</v>
      </c>
      <c r="S35" s="2">
        <v>0</v>
      </c>
      <c r="T35" s="2">
        <v>0</v>
      </c>
      <c r="U35" s="2" t="str">
        <f t="shared" si="0"/>
        <v>1,200,0,0,0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B35" s="4"/>
    </row>
    <row r="36" spans="3:32" x14ac:dyDescent="0.2">
      <c r="C36" s="3">
        <v>800112</v>
      </c>
      <c r="D36" s="23" t="s">
        <v>88</v>
      </c>
      <c r="E36" s="23"/>
      <c r="F36" s="3"/>
      <c r="G36" s="3"/>
      <c r="H36" s="3"/>
      <c r="I36" s="3"/>
      <c r="J36" s="3"/>
      <c r="K36" s="2">
        <v>0</v>
      </c>
      <c r="L36" s="2">
        <v>5000</v>
      </c>
      <c r="M36" s="2">
        <v>311</v>
      </c>
      <c r="N36" s="2">
        <v>0</v>
      </c>
      <c r="O36" s="2">
        <v>0</v>
      </c>
      <c r="P36" s="2">
        <v>0.35</v>
      </c>
      <c r="Q36" s="2">
        <v>0</v>
      </c>
      <c r="R36" s="2">
        <v>0</v>
      </c>
      <c r="S36" s="2">
        <v>0</v>
      </c>
      <c r="T36" s="2">
        <v>0</v>
      </c>
      <c r="U36" s="2" t="str">
        <f t="shared" si="0"/>
        <v>0.35,0,0,0,0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B36" s="4"/>
    </row>
    <row r="37" spans="3:32" x14ac:dyDescent="0.2">
      <c r="C37" s="3">
        <v>900111</v>
      </c>
      <c r="D37" s="23" t="s">
        <v>90</v>
      </c>
      <c r="E37" s="23" t="s">
        <v>83</v>
      </c>
      <c r="F37" s="3" t="s">
        <v>75</v>
      </c>
      <c r="G37" s="3">
        <v>0.2</v>
      </c>
      <c r="H37" s="3" t="s">
        <v>71</v>
      </c>
      <c r="I37" s="3">
        <v>0.2</v>
      </c>
      <c r="J37" s="3">
        <v>1</v>
      </c>
      <c r="K37" s="2">
        <v>0</v>
      </c>
      <c r="L37" s="2">
        <v>10000</v>
      </c>
      <c r="M37" s="2">
        <v>101</v>
      </c>
      <c r="N37" s="2">
        <v>0</v>
      </c>
      <c r="O37" s="2">
        <v>1</v>
      </c>
      <c r="P37" s="2">
        <v>1</v>
      </c>
      <c r="Q37" s="2">
        <v>200</v>
      </c>
      <c r="R37" s="2">
        <v>0</v>
      </c>
      <c r="S37" s="2">
        <v>0</v>
      </c>
      <c r="T37" s="2">
        <v>0</v>
      </c>
      <c r="U37" s="2" t="str">
        <f t="shared" si="0"/>
        <v>1,200,0,0,0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B37" s="4"/>
    </row>
    <row r="38" spans="3:32" x14ac:dyDescent="0.2">
      <c r="C38" s="3"/>
      <c r="D38" s="23"/>
      <c r="E38" s="23"/>
      <c r="F38" s="3"/>
      <c r="G38" s="3"/>
      <c r="H38" s="3"/>
      <c r="I38" s="3"/>
      <c r="J38" s="3"/>
      <c r="AB38" s="4"/>
    </row>
    <row r="39" spans="3:32" x14ac:dyDescent="0.2">
      <c r="C39" s="3"/>
      <c r="D39" s="23"/>
      <c r="E39" s="23"/>
      <c r="F39" s="3"/>
      <c r="G39" s="3"/>
      <c r="H39" s="3"/>
      <c r="I39" s="3"/>
      <c r="J39" s="3"/>
      <c r="AF39" s="4"/>
    </row>
    <row r="40" spans="3:32" x14ac:dyDescent="0.2">
      <c r="C40" s="3"/>
      <c r="D40" s="23"/>
      <c r="E40" s="23"/>
      <c r="F40" s="3"/>
      <c r="G40" s="3"/>
      <c r="H40" s="3"/>
      <c r="I40" s="3"/>
      <c r="J40" s="3"/>
      <c r="AF40" s="4"/>
    </row>
    <row r="41" spans="3:32" x14ac:dyDescent="0.2">
      <c r="C41" s="3"/>
      <c r="D41" s="23"/>
      <c r="E41" s="23"/>
      <c r="F41" s="3"/>
      <c r="G41" s="3"/>
      <c r="H41" s="3"/>
      <c r="I41" s="3"/>
      <c r="J41" s="3"/>
      <c r="AF41" s="4"/>
    </row>
    <row r="42" spans="3:32" x14ac:dyDescent="0.2">
      <c r="C42" s="3"/>
      <c r="D42" s="23"/>
      <c r="E42" s="23"/>
      <c r="F42" s="3"/>
      <c r="G42" s="3"/>
      <c r="H42" s="3"/>
      <c r="I42" s="3"/>
      <c r="J42" s="3"/>
      <c r="AF42" s="4"/>
    </row>
    <row r="43" spans="3:32" x14ac:dyDescent="0.2">
      <c r="C43" s="3"/>
      <c r="D43" s="23"/>
      <c r="E43" s="23"/>
      <c r="F43" s="3"/>
      <c r="G43" s="3"/>
      <c r="H43" s="3"/>
      <c r="I43" s="3"/>
      <c r="J43" s="3"/>
      <c r="AF43" s="4"/>
    </row>
    <row r="44" spans="3:32" x14ac:dyDescent="0.2">
      <c r="C44" s="9"/>
      <c r="D44" s="24"/>
      <c r="E44" s="24"/>
      <c r="F44" s="9"/>
      <c r="G44" s="9"/>
      <c r="H44" s="9"/>
      <c r="I44" s="9"/>
      <c r="J44" s="9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1"/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SkillEffect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2015-06-05T18:19:34Z</dcterms:created>
  <dcterms:modified xsi:type="dcterms:W3CDTF">2021-05-13T12:14:59Z</dcterms:modified>
</cp:coreProperties>
</file>