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94F3226-D230-4497-B09C-98A06C7F052D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9" i="1" l="1"/>
  <c r="P30" i="1"/>
  <c r="P31" i="1"/>
  <c r="P32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<sst xmlns="http://schemas.openxmlformats.org/spreadsheetml/2006/main" count="251" uniqueCount="151">
  <si>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</si>
  <si>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</si>
  <si>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</si>
  <si>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</si>
  <si>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</si>
  <si>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</si>
  <si>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</si>
  <si>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</si>
  <si>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</si>
  <si>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</si>
  <si>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</si>
  <si>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</si>
  <si>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</si>
  <si>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</si>
  <si>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</si>
  <si>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</si>
  <si>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</si>
  <si>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</si>
  <si>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</si>
  <si>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</si>
  <si>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</si>
  <si>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</si>
  <si>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</si>
  <si>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</si>
  <si>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</si>
  <si>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</si>
  <si>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</si>
  <si>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</si>
  <si>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</si>
  <si>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</si>
  <si>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</si>
  <si>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</si>
  <si>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</si>
  <si>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</si>
  <si>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</si>
  <si>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</si>
  <si>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</si>
  <si>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</si>
  <si>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</si>
  <si>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</si>
  <si>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</si>
  <si>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</si>
  <si>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</si>
  <si>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</si>
  <si>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</si>
  <si>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</si>
  <si>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</si>
  <si>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</si>
  <si>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</si>
  <si>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</si>
  <si>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</si>
  <si>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</si>
  <si>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</si>
  <si>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</si>
  <si>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</si>
  <si>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</si>
  <si>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</si>
  <si>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</si>
  <si>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</si>
  <si>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</si>
  <si>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</si>
  <si>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</si>
  <si>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</si>
  <si>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</si>
  <si>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</si>
  <si>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</si>
  <si>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</si>
  <si>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</si>
  <si>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</si>
  <si>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</si>
  <si>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</si>
  <si>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</si>
  <si>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</si>
  <si>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</si>
  <si>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</si>
  <si>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</si>
  <si>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</si>
  <si>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</si>
  <si>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</si>
  <si>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</si>
  <si>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</si>
  <si>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</si>
  <si>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</si>
  <si>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</si>
  <si>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</si>
  <si>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</si>
  <si>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</si>
  <si>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</si>
  <si>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</si>
  <si>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</si>
  <si>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</si>
  <si>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</si>
  <si>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</si>
  <si>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</si>
  <si>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</si>
  <si>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</si>
  <si>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</si>
  <si>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</si>
  <si>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</si>
  <si>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</si>
  <si>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</si>
  <si>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</si>
  <si>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</si>
  <si>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</si>
  <si>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</si>
  <si>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</si>
  <si>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</si>
  <si>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</si>
  <si>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</si>
  <si>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</si>
  <si>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</si>
  <si>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</si>
  <si>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</si>
  <si>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</si>
  <si>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</si>
  <si>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</si>
  <si>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</si>
  <si>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</si>
  <si>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</si>
  <si>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</si>
  <si>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</si>
  <si>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</si>
  <si>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</si>
  <si>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</si>
  <si>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</si>
  <si>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</si>
  <si>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</si>
  <si>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</si>
  <si>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</si>
  <si>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</si>
  <si>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</si>
  <si>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</si>
  <si>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</si>
  <si>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</si>
  <si>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</si>
  <si>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</si>
  <si>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</si>
  <si>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</si>
  <si>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</si>
  <si>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</si>
  <si>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</si>
  <si>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r>
      <t xml:space="preserve">0-自身周围
</t>
    </r>
    <r>
      <rPr>
        <b/>
        <sz val="11"/>
        <color rgb="FFFF0000"/>
        <rFont val="等线"/>
        <family val="3"/>
        <charset val="134"/>
        <scheme val="minor"/>
      </rPr>
      <t>1-选定空间
(弃用)</t>
    </r>
    <r>
      <rPr>
        <sz val="11"/>
        <color theme="1"/>
        <rFont val="等线"/>
        <family val="3"/>
        <charset val="134"/>
        <scheme val="minor"/>
      </rPr>
      <t xml:space="preserve">
2-友军单体
3-敌军单体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</si>
  <si>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</si>
  <si>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</si>
  <si>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</si>
  <si>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2001,2002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</si>
  <si>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</si>
  <si>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</si>
  <si>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</si>
  <si>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</si>
  <si>
    <t>1010015,1010016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</si>
</sst>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32" totalsRowShown="0">
  <autoFilter ref="C1:AG32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topLeftCell="C1" zoomScale="85" zoomScaleNormal="85" workbookViewId="0">
      <pane xSplit="5" ySplit="6" topLeftCell="P7" activePane="bottomRight" state="frozen"/>
      <selection activeCell="C1" sqref="C1"/>
      <selection pane="topRight" activeCell="H1" sqref="H1"/>
      <selection pane="bottomLeft" activeCell="C7" sqref="C7"/>
      <selection pane="bottomRight" activeCell="AB30" sqref="AB30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127</v>
      </c>
      <c r="L1" s="15" t="s">
        <v>130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123</v>
      </c>
      <c r="AD1" s="10" t="s">
        <v>139</v>
      </c>
      <c r="AE1" s="10" t="s">
        <v>124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131</v>
      </c>
      <c r="L2" s="22" t="s">
        <v>132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22" t="s">
        <v>141</v>
      </c>
      <c r="Y2" s="11" t="s">
        <v>43</v>
      </c>
      <c r="Z2" s="11" t="s">
        <v>44</v>
      </c>
      <c r="AA2" s="11" t="s">
        <v>45</v>
      </c>
      <c r="AB2" s="11" t="s">
        <v>46</v>
      </c>
      <c r="AC2" s="22" t="s">
        <v>144</v>
      </c>
      <c r="AD2" s="22"/>
      <c r="AE2" s="11" t="s">
        <v>47</v>
      </c>
      <c r="AF2" s="21" t="s">
        <v>48</v>
      </c>
      <c r="AG2" s="21" t="s">
        <v>49</v>
      </c>
    </row>
    <row r="3" spans="1:33" x14ac:dyDescent="0.2">
      <c r="B3" s="2" t="s">
        <v>50</v>
      </c>
      <c r="C3" s="7" t="s">
        <v>51</v>
      </c>
      <c r="D3" s="7" t="s">
        <v>52</v>
      </c>
      <c r="E3" s="7"/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23" t="s">
        <v>128</v>
      </c>
      <c r="L3" s="23" t="s">
        <v>133</v>
      </c>
      <c r="M3" s="12" t="s">
        <v>58</v>
      </c>
      <c r="N3" s="12" t="s">
        <v>59</v>
      </c>
      <c r="O3" s="12" t="s">
        <v>60</v>
      </c>
      <c r="P3" s="12"/>
      <c r="Q3" s="12" t="s">
        <v>61</v>
      </c>
      <c r="R3" s="12" t="s">
        <v>62</v>
      </c>
      <c r="S3" s="12" t="s">
        <v>63</v>
      </c>
      <c r="T3" s="12" t="s">
        <v>64</v>
      </c>
      <c r="U3" s="12" t="s">
        <v>65</v>
      </c>
      <c r="V3" s="12" t="s">
        <v>66</v>
      </c>
      <c r="W3" s="12" t="s">
        <v>67</v>
      </c>
      <c r="X3" s="12" t="s">
        <v>68</v>
      </c>
      <c r="Y3" s="12" t="s">
        <v>69</v>
      </c>
      <c r="Z3" s="12" t="s">
        <v>70</v>
      </c>
      <c r="AA3" s="12" t="s">
        <v>71</v>
      </c>
      <c r="AB3" s="12" t="s">
        <v>72</v>
      </c>
      <c r="AC3" s="23" t="s">
        <v>137</v>
      </c>
      <c r="AD3" s="23" t="s">
        <v>138</v>
      </c>
      <c r="AE3" s="12" t="s">
        <v>73</v>
      </c>
      <c r="AF3" s="12"/>
      <c r="AG3" s="12"/>
    </row>
    <row r="4" spans="1:33" x14ac:dyDescent="0.2">
      <c r="B4" s="2" t="s">
        <v>74</v>
      </c>
      <c r="C4" s="7" t="s">
        <v>51</v>
      </c>
      <c r="D4" s="7" t="s">
        <v>3</v>
      </c>
      <c r="E4" s="7"/>
      <c r="F4" s="12" t="s">
        <v>75</v>
      </c>
      <c r="G4" s="12" t="s">
        <v>76</v>
      </c>
      <c r="H4" s="12" t="s">
        <v>7</v>
      </c>
      <c r="I4" s="23" t="s">
        <v>143</v>
      </c>
      <c r="J4" s="12" t="s">
        <v>77</v>
      </c>
      <c r="K4" s="23" t="s">
        <v>134</v>
      </c>
      <c r="L4" s="23" t="s">
        <v>135</v>
      </c>
      <c r="M4" s="12" t="s">
        <v>78</v>
      </c>
      <c r="N4" s="12" t="s">
        <v>79</v>
      </c>
      <c r="O4" s="12" t="s">
        <v>80</v>
      </c>
      <c r="P4" s="12"/>
      <c r="Q4" s="12" t="s">
        <v>81</v>
      </c>
      <c r="R4" s="12" t="s">
        <v>82</v>
      </c>
      <c r="S4" s="18" t="s">
        <v>16</v>
      </c>
      <c r="T4" s="12" t="s">
        <v>17</v>
      </c>
      <c r="U4" s="18" t="s">
        <v>18</v>
      </c>
      <c r="V4" s="12" t="s">
        <v>83</v>
      </c>
      <c r="W4" s="12" t="s">
        <v>84</v>
      </c>
      <c r="X4" s="12" t="s">
        <v>85</v>
      </c>
      <c r="Y4" s="12" t="s">
        <v>86</v>
      </c>
      <c r="Z4" s="12" t="s">
        <v>87</v>
      </c>
      <c r="AA4" s="12" t="s">
        <v>88</v>
      </c>
      <c r="AB4" s="12" t="s">
        <v>89</v>
      </c>
      <c r="AC4" s="23" t="s">
        <v>125</v>
      </c>
      <c r="AD4" s="23" t="s">
        <v>136</v>
      </c>
      <c r="AE4" s="12" t="s">
        <v>90</v>
      </c>
      <c r="AF4" s="12"/>
      <c r="AG4" s="12"/>
    </row>
    <row r="5" spans="1:33" x14ac:dyDescent="0.2">
      <c r="B5" s="2" t="s">
        <v>91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92</v>
      </c>
      <c r="C6" s="7" t="s">
        <v>93</v>
      </c>
      <c r="D6" s="7" t="s">
        <v>93</v>
      </c>
      <c r="E6" s="7"/>
      <c r="F6" s="12" t="s">
        <v>93</v>
      </c>
      <c r="G6" s="12" t="s">
        <v>93</v>
      </c>
      <c r="H6" s="12" t="s">
        <v>94</v>
      </c>
      <c r="I6" s="12" t="s">
        <v>95</v>
      </c>
      <c r="J6" s="12" t="s">
        <v>95</v>
      </c>
      <c r="K6" s="23" t="s">
        <v>126</v>
      </c>
      <c r="L6" s="23" t="s">
        <v>126</v>
      </c>
      <c r="M6" s="12" t="s">
        <v>95</v>
      </c>
      <c r="N6" s="12" t="s">
        <v>93</v>
      </c>
      <c r="O6" s="12" t="s">
        <v>94</v>
      </c>
      <c r="P6" s="12"/>
      <c r="Q6" s="12" t="s">
        <v>94</v>
      </c>
      <c r="R6" s="12" t="s">
        <v>94</v>
      </c>
      <c r="S6" s="12" t="s">
        <v>94</v>
      </c>
      <c r="T6" s="12" t="s">
        <v>94</v>
      </c>
      <c r="U6" s="12" t="s">
        <v>93</v>
      </c>
      <c r="V6" s="12" t="s">
        <v>94</v>
      </c>
      <c r="W6" s="12" t="s">
        <v>93</v>
      </c>
      <c r="X6" s="12" t="s">
        <v>93</v>
      </c>
      <c r="Y6" s="12" t="s">
        <v>93</v>
      </c>
      <c r="Z6" s="12" t="s">
        <v>94</v>
      </c>
      <c r="AA6" s="12" t="s">
        <v>94</v>
      </c>
      <c r="AB6" s="12" t="s">
        <v>93</v>
      </c>
      <c r="AC6" s="12" t="s">
        <v>96</v>
      </c>
      <c r="AD6" s="23" t="s">
        <v>140</v>
      </c>
      <c r="AE6" s="12" t="s">
        <v>96</v>
      </c>
      <c r="AF6" s="12"/>
      <c r="AG6" s="12"/>
    </row>
    <row r="7" spans="1:33" x14ac:dyDescent="0.2">
      <c r="C7" s="8">
        <v>101001</v>
      </c>
      <c r="D7" s="8">
        <v>1</v>
      </c>
      <c r="E7" s="8" t="s">
        <v>97</v>
      </c>
      <c r="F7" s="13"/>
      <c r="G7" s="13"/>
      <c r="H7" s="13">
        <v>3</v>
      </c>
      <c r="I7" s="13" t="s">
        <v>98</v>
      </c>
      <c r="J7" s="13" t="s">
        <v>99</v>
      </c>
      <c r="K7" s="13"/>
      <c r="L7" s="13"/>
      <c r="M7" s="13" t="s">
        <v>100</v>
      </c>
      <c r="N7" s="13">
        <v>1</v>
      </c>
      <c r="O7" s="13">
        <v>10</v>
      </c>
      <c r="P7" s="13">
        <f>1/表5[[#This Row],[ACT条速度]]</f>
        <v>0.1</v>
      </c>
      <c r="Q7" s="13">
        <v>100</v>
      </c>
      <c r="R7" s="13">
        <v>0</v>
      </c>
      <c r="S7" s="13">
        <v>0</v>
      </c>
      <c r="T7" s="13">
        <v>0</v>
      </c>
      <c r="U7" s="13">
        <v>1</v>
      </c>
      <c r="V7" s="13">
        <v>2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2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3">
        <v>3</v>
      </c>
      <c r="I8" s="14" t="s">
        <v>101</v>
      </c>
      <c r="J8" s="13" t="s">
        <v>99</v>
      </c>
      <c r="K8" s="13" t="s">
        <v>147</v>
      </c>
      <c r="L8" s="13" t="s">
        <v>148</v>
      </c>
      <c r="M8" s="13" t="s">
        <v>100</v>
      </c>
      <c r="N8" s="14">
        <v>2</v>
      </c>
      <c r="O8" s="14">
        <v>1</v>
      </c>
      <c r="P8" s="13">
        <f>1/表5[[#This Row],[ACT条速度]]</f>
        <v>1</v>
      </c>
      <c r="Q8" s="14">
        <v>300</v>
      </c>
      <c r="R8" s="14">
        <v>0</v>
      </c>
      <c r="S8" s="14">
        <v>0</v>
      </c>
      <c r="T8" s="14">
        <v>10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1002</v>
      </c>
      <c r="AD8" s="14">
        <v>4.633</v>
      </c>
      <c r="AE8" s="13">
        <v>1010012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3</v>
      </c>
      <c r="I9" s="13" t="s">
        <v>102</v>
      </c>
      <c r="J9" s="13" t="s">
        <v>99</v>
      </c>
      <c r="K9" s="13" t="s">
        <v>147</v>
      </c>
      <c r="L9" s="13" t="s">
        <v>148</v>
      </c>
      <c r="M9" s="13"/>
      <c r="N9" s="13">
        <v>3</v>
      </c>
      <c r="O9" s="13">
        <v>10</v>
      </c>
      <c r="P9" s="13">
        <f>1/表5[[#This Row],[ACT条速度]]</f>
        <v>0.1</v>
      </c>
      <c r="Q9" s="13">
        <v>-1000</v>
      </c>
      <c r="R9" s="13">
        <v>0</v>
      </c>
      <c r="S9" s="13">
        <v>0</v>
      </c>
      <c r="T9" s="13">
        <v>30</v>
      </c>
      <c r="U9" s="13">
        <v>1</v>
      </c>
      <c r="V9" s="13">
        <v>3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1002</v>
      </c>
      <c r="AD9" s="13">
        <v>4.633</v>
      </c>
      <c r="AE9" s="13">
        <v>1010013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3">
        <v>3</v>
      </c>
      <c r="I10" s="14" t="s">
        <v>103</v>
      </c>
      <c r="J10" s="13" t="s">
        <v>99</v>
      </c>
      <c r="K10" s="13" t="s">
        <v>147</v>
      </c>
      <c r="L10" s="13" t="s">
        <v>148</v>
      </c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500</v>
      </c>
      <c r="S10" s="14">
        <v>0</v>
      </c>
      <c r="T10" s="14">
        <v>50</v>
      </c>
      <c r="U10" s="14">
        <v>1</v>
      </c>
      <c r="V10" s="14">
        <v>3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1002</v>
      </c>
      <c r="AD10" s="13">
        <v>4.633</v>
      </c>
      <c r="AE10" s="14">
        <v>1010014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104</v>
      </c>
      <c r="F11" s="13"/>
      <c r="G11" s="13"/>
      <c r="H11" s="13">
        <v>3</v>
      </c>
      <c r="I11" s="13" t="s">
        <v>105</v>
      </c>
      <c r="J11" s="13" t="s">
        <v>99</v>
      </c>
      <c r="K11" s="13"/>
      <c r="L11" s="13"/>
      <c r="M11" s="13" t="s">
        <v>100</v>
      </c>
      <c r="N11" s="13">
        <v>1</v>
      </c>
      <c r="O11" s="13">
        <v>10</v>
      </c>
      <c r="P11" s="13">
        <f>1/表5[[#This Row],[ACT条速度]]</f>
        <v>0.1</v>
      </c>
      <c r="Q11" s="13">
        <v>100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145</v>
      </c>
      <c r="AD11" s="24" t="s">
        <v>146</v>
      </c>
      <c r="AE11" s="24" t="s">
        <v>150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3">
        <v>3</v>
      </c>
      <c r="I12" s="14" t="s">
        <v>106</v>
      </c>
      <c r="J12" s="13" t="s">
        <v>99</v>
      </c>
      <c r="K12" s="26" t="s">
        <v>142</v>
      </c>
      <c r="L12" s="25" t="s">
        <v>129</v>
      </c>
      <c r="M12" s="13" t="s">
        <v>100</v>
      </c>
      <c r="N12" s="14">
        <v>2</v>
      </c>
      <c r="O12" s="14">
        <v>1</v>
      </c>
      <c r="P12" s="13">
        <f>1/表5[[#This Row],[ACT条速度]]</f>
        <v>1</v>
      </c>
      <c r="Q12" s="14">
        <v>300</v>
      </c>
      <c r="R12" s="14">
        <v>0</v>
      </c>
      <c r="S12" s="14">
        <v>0</v>
      </c>
      <c r="T12" s="14">
        <v>10</v>
      </c>
      <c r="U12" s="14">
        <v>1</v>
      </c>
      <c r="V12" s="14">
        <v>2</v>
      </c>
      <c r="W12" s="14">
        <v>1</v>
      </c>
      <c r="X12" s="14">
        <v>3</v>
      </c>
      <c r="Y12" s="14">
        <v>2</v>
      </c>
      <c r="Z12" s="14">
        <v>1</v>
      </c>
      <c r="AA12" s="14">
        <v>0</v>
      </c>
      <c r="AB12" s="14">
        <v>1</v>
      </c>
      <c r="AC12" s="13">
        <v>2003</v>
      </c>
      <c r="AD12" s="13">
        <v>2.8330000000000002</v>
      </c>
      <c r="AE12" s="14">
        <v>1010012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3</v>
      </c>
      <c r="I13" s="13" t="s">
        <v>107</v>
      </c>
      <c r="J13" s="13" t="s">
        <v>99</v>
      </c>
      <c r="K13" s="13" t="s">
        <v>147</v>
      </c>
      <c r="L13" s="13" t="s">
        <v>148</v>
      </c>
      <c r="M13" s="13" t="s">
        <v>100</v>
      </c>
      <c r="N13" s="13">
        <v>3</v>
      </c>
      <c r="O13" s="13">
        <v>10</v>
      </c>
      <c r="P13" s="13">
        <f>1/表5[[#This Row],[ACT条速度]]</f>
        <v>0.1</v>
      </c>
      <c r="Q13" s="13">
        <v>-1000</v>
      </c>
      <c r="R13" s="13">
        <v>0</v>
      </c>
      <c r="S13" s="13">
        <v>0</v>
      </c>
      <c r="T13" s="13">
        <v>20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1</v>
      </c>
      <c r="AA13" s="13">
        <v>0</v>
      </c>
      <c r="AB13" s="13">
        <v>1</v>
      </c>
      <c r="AC13" s="13">
        <v>2004</v>
      </c>
      <c r="AD13" s="13">
        <v>7.3330000000000002</v>
      </c>
      <c r="AE13" s="13">
        <v>1010013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3">
        <v>3</v>
      </c>
      <c r="I14" s="14" t="s">
        <v>108</v>
      </c>
      <c r="J14" s="13" t="s">
        <v>99</v>
      </c>
      <c r="K14" s="13" t="s">
        <v>147</v>
      </c>
      <c r="L14" s="13" t="s">
        <v>148</v>
      </c>
      <c r="M14" s="13" t="s">
        <v>100</v>
      </c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500</v>
      </c>
      <c r="S14" s="14">
        <v>0</v>
      </c>
      <c r="T14" s="14">
        <v>15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3">
        <v>2005</v>
      </c>
      <c r="AD14" s="13">
        <v>2.8330000000000002</v>
      </c>
      <c r="AE14" s="14">
        <v>1010014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109</v>
      </c>
      <c r="F15" s="13"/>
      <c r="G15" s="13"/>
      <c r="H15" s="13">
        <v>3</v>
      </c>
      <c r="I15" s="13" t="s">
        <v>110</v>
      </c>
      <c r="J15" s="13" t="s">
        <v>99</v>
      </c>
      <c r="K15" s="13"/>
      <c r="L15" s="13"/>
      <c r="M15" s="13"/>
      <c r="N15" s="13">
        <v>1</v>
      </c>
      <c r="O15" s="13">
        <v>10</v>
      </c>
      <c r="P15" s="13">
        <f>1/表5[[#This Row],[ACT条速度]]</f>
        <v>0.1</v>
      </c>
      <c r="Q15" s="13">
        <v>100</v>
      </c>
      <c r="R15" s="13">
        <v>0</v>
      </c>
      <c r="S15" s="13">
        <v>0</v>
      </c>
      <c r="T15" s="13">
        <v>0</v>
      </c>
      <c r="U15" s="13">
        <v>1</v>
      </c>
      <c r="V15" s="13">
        <v>4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3001</v>
      </c>
      <c r="AD15" s="13">
        <v>1.87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3">
        <v>3</v>
      </c>
      <c r="I16" s="14" t="s">
        <v>111</v>
      </c>
      <c r="J16" s="13" t="s">
        <v>99</v>
      </c>
      <c r="K16" s="13" t="s">
        <v>147</v>
      </c>
      <c r="L16" s="13" t="s">
        <v>148</v>
      </c>
      <c r="M16" s="13"/>
      <c r="N16" s="14">
        <v>2</v>
      </c>
      <c r="O16" s="14">
        <v>1</v>
      </c>
      <c r="P16" s="13">
        <f>1/表5[[#This Row],[ACT条速度]]</f>
        <v>1</v>
      </c>
      <c r="Q16" s="14">
        <v>300</v>
      </c>
      <c r="R16" s="14">
        <v>0</v>
      </c>
      <c r="S16" s="14">
        <v>0</v>
      </c>
      <c r="T16" s="14">
        <v>10</v>
      </c>
      <c r="U16" s="14">
        <v>1</v>
      </c>
      <c r="V16" s="14">
        <v>6</v>
      </c>
      <c r="W16" s="14">
        <v>1</v>
      </c>
      <c r="X16" s="14">
        <v>3</v>
      </c>
      <c r="Y16" s="14">
        <v>2</v>
      </c>
      <c r="Z16" s="14">
        <v>3</v>
      </c>
      <c r="AA16" s="14">
        <v>0</v>
      </c>
      <c r="AB16" s="14">
        <v>5</v>
      </c>
      <c r="AC16" s="13">
        <v>3002</v>
      </c>
      <c r="AD16" s="13">
        <v>3.8330000000000002</v>
      </c>
      <c r="AE16" s="14">
        <v>1010012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3</v>
      </c>
      <c r="I17" s="13" t="s">
        <v>112</v>
      </c>
      <c r="J17" s="13" t="s">
        <v>99</v>
      </c>
      <c r="K17" s="13" t="s">
        <v>147</v>
      </c>
      <c r="L17" s="13" t="s">
        <v>148</v>
      </c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-1000</v>
      </c>
      <c r="R17" s="13">
        <v>0</v>
      </c>
      <c r="S17" s="13">
        <v>0</v>
      </c>
      <c r="T17" s="13">
        <v>20</v>
      </c>
      <c r="U17" s="13">
        <v>1</v>
      </c>
      <c r="V17" s="13">
        <v>20</v>
      </c>
      <c r="W17" s="13">
        <v>1</v>
      </c>
      <c r="X17" s="19">
        <v>3</v>
      </c>
      <c r="Y17" s="19">
        <v>2</v>
      </c>
      <c r="Z17" s="13">
        <v>0</v>
      </c>
      <c r="AA17" s="13">
        <v>0</v>
      </c>
      <c r="AB17" s="13">
        <v>5</v>
      </c>
      <c r="AC17" s="13">
        <v>3003</v>
      </c>
      <c r="AD17" s="13">
        <v>3.8330000000000002</v>
      </c>
      <c r="AE17" s="13">
        <v>1010013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3">
        <v>3</v>
      </c>
      <c r="I18" s="14" t="s">
        <v>113</v>
      </c>
      <c r="J18" s="13" t="s">
        <v>99</v>
      </c>
      <c r="K18" s="13" t="s">
        <v>147</v>
      </c>
      <c r="L18" s="13" t="s">
        <v>148</v>
      </c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500</v>
      </c>
      <c r="S18" s="14">
        <v>0</v>
      </c>
      <c r="T18" s="14">
        <v>15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3004</v>
      </c>
      <c r="AD18" s="13">
        <v>3.8330000000000002</v>
      </c>
      <c r="AE18" s="13">
        <v>1010014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114</v>
      </c>
      <c r="F19" s="13"/>
      <c r="G19" s="13"/>
      <c r="H19" s="13">
        <v>3</v>
      </c>
      <c r="I19" s="13" t="s">
        <v>115</v>
      </c>
      <c r="J19" s="13" t="s">
        <v>99</v>
      </c>
      <c r="K19" s="13"/>
      <c r="L19" s="13"/>
      <c r="M19" s="13"/>
      <c r="N19" s="13">
        <v>1</v>
      </c>
      <c r="O19" s="13">
        <v>10</v>
      </c>
      <c r="P19" s="13">
        <f>1/表5[[#This Row],[ACT条速度]]</f>
        <v>0.1</v>
      </c>
      <c r="Q19" s="13">
        <v>100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4001</v>
      </c>
      <c r="AD19" s="13">
        <v>2.0329999999999999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3">
        <v>3</v>
      </c>
      <c r="I20" s="14" t="s">
        <v>116</v>
      </c>
      <c r="J20" s="13" t="s">
        <v>99</v>
      </c>
      <c r="K20" s="13" t="s">
        <v>147</v>
      </c>
      <c r="L20" s="13" t="s">
        <v>148</v>
      </c>
      <c r="M20" s="13"/>
      <c r="N20" s="14">
        <v>2</v>
      </c>
      <c r="O20" s="14">
        <v>1</v>
      </c>
      <c r="P20" s="13">
        <f>1/表5[[#This Row],[ACT条速度]]</f>
        <v>1</v>
      </c>
      <c r="Q20" s="14">
        <v>300</v>
      </c>
      <c r="R20" s="14">
        <v>0</v>
      </c>
      <c r="S20" s="14">
        <v>0</v>
      </c>
      <c r="T20" s="14">
        <v>10</v>
      </c>
      <c r="U20" s="14">
        <v>1</v>
      </c>
      <c r="V20" s="14">
        <v>2.5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4002</v>
      </c>
      <c r="AD20" s="13">
        <v>2.9670000000000001</v>
      </c>
      <c r="AE20" s="14">
        <v>1010012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3</v>
      </c>
      <c r="I21" s="13" t="s">
        <v>117</v>
      </c>
      <c r="J21" s="13" t="s">
        <v>99</v>
      </c>
      <c r="K21" s="13" t="s">
        <v>147</v>
      </c>
      <c r="L21" s="13" t="s">
        <v>148</v>
      </c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-1000</v>
      </c>
      <c r="R21" s="13">
        <v>0</v>
      </c>
      <c r="S21" s="13">
        <v>0</v>
      </c>
      <c r="T21" s="13">
        <v>20</v>
      </c>
      <c r="U21" s="13">
        <v>1</v>
      </c>
      <c r="V21" s="13">
        <v>2.5</v>
      </c>
      <c r="W21" s="13">
        <v>1</v>
      </c>
      <c r="X21" s="19">
        <v>3</v>
      </c>
      <c r="Y21" s="19">
        <v>2</v>
      </c>
      <c r="Z21" s="13">
        <v>5</v>
      </c>
      <c r="AA21" s="13">
        <v>0</v>
      </c>
      <c r="AB21" s="13">
        <v>5</v>
      </c>
      <c r="AC21" s="13">
        <v>4002</v>
      </c>
      <c r="AD21" s="13">
        <v>2.9670000000000001</v>
      </c>
      <c r="AE21" s="13">
        <v>1010013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3">
        <v>3</v>
      </c>
      <c r="I22" s="14" t="s">
        <v>118</v>
      </c>
      <c r="J22" s="13" t="s">
        <v>99</v>
      </c>
      <c r="K22" s="13" t="s">
        <v>147</v>
      </c>
      <c r="L22" s="13" t="s">
        <v>148</v>
      </c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500</v>
      </c>
      <c r="S22" s="14">
        <v>0</v>
      </c>
      <c r="T22" s="14">
        <v>15</v>
      </c>
      <c r="U22" s="14">
        <v>1</v>
      </c>
      <c r="V22" s="14">
        <v>2.5</v>
      </c>
      <c r="W22" s="14">
        <v>1</v>
      </c>
      <c r="X22" s="14">
        <v>3</v>
      </c>
      <c r="Y22" s="14">
        <v>2</v>
      </c>
      <c r="Z22" s="14">
        <v>3</v>
      </c>
      <c r="AA22" s="14">
        <v>0</v>
      </c>
      <c r="AB22" s="14">
        <v>5</v>
      </c>
      <c r="AC22" s="13">
        <v>4002</v>
      </c>
      <c r="AD22" s="13">
        <v>2.9670000000000001</v>
      </c>
      <c r="AE22" s="14">
        <v>1010014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119</v>
      </c>
      <c r="F23" s="13"/>
      <c r="G23" s="13"/>
      <c r="H23" s="13">
        <v>3</v>
      </c>
      <c r="I23" s="13" t="s">
        <v>120</v>
      </c>
      <c r="J23" s="13" t="s">
        <v>99</v>
      </c>
      <c r="K23" s="13"/>
      <c r="L23" s="13"/>
      <c r="M23" s="13" t="s">
        <v>100</v>
      </c>
      <c r="N23" s="13">
        <v>1</v>
      </c>
      <c r="O23" s="13">
        <v>1</v>
      </c>
      <c r="P23" s="13">
        <f>1/表5[[#This Row],[ACT条速度]]</f>
        <v>1</v>
      </c>
      <c r="Q23" s="13">
        <v>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5001</v>
      </c>
      <c r="AD23" s="13">
        <v>1.167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3">
        <v>3</v>
      </c>
      <c r="I24" s="14" t="s">
        <v>121</v>
      </c>
      <c r="J24" s="13" t="s">
        <v>99</v>
      </c>
      <c r="K24" s="13"/>
      <c r="L24" s="13"/>
      <c r="M24" s="13" t="s">
        <v>100</v>
      </c>
      <c r="N24" s="14">
        <v>2</v>
      </c>
      <c r="O24" s="14">
        <v>0.5</v>
      </c>
      <c r="P24" s="14">
        <f>1/表5[[#This Row],[ACT条速度]]</f>
        <v>2</v>
      </c>
      <c r="Q24" s="14">
        <v>0</v>
      </c>
      <c r="R24" s="14">
        <v>0</v>
      </c>
      <c r="S24" s="14">
        <v>0</v>
      </c>
      <c r="T24" s="14">
        <v>20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</v>
      </c>
      <c r="AA24" s="14">
        <v>0</v>
      </c>
      <c r="AB24" s="14">
        <v>5</v>
      </c>
      <c r="AC24" s="13">
        <v>5002</v>
      </c>
      <c r="AD24" s="13">
        <v>2.5670000000000002</v>
      </c>
      <c r="AE24" s="14">
        <v>1010012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119</v>
      </c>
      <c r="F25" s="13"/>
      <c r="G25" s="13"/>
      <c r="H25" s="13">
        <v>3</v>
      </c>
      <c r="I25" s="13" t="s">
        <v>120</v>
      </c>
      <c r="J25" s="13" t="s">
        <v>99</v>
      </c>
      <c r="K25" s="13"/>
      <c r="L25" s="13"/>
      <c r="M25" s="13" t="s">
        <v>100</v>
      </c>
      <c r="N25" s="13">
        <v>1</v>
      </c>
      <c r="O25" s="13">
        <v>1</v>
      </c>
      <c r="P25" s="13">
        <f>1/表5[[#This Row],[ACT条速度]]</f>
        <v>1</v>
      </c>
      <c r="Q25" s="13">
        <v>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5001</v>
      </c>
      <c r="AD25" s="13">
        <v>1.167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3">
        <v>3</v>
      </c>
      <c r="I26" s="14" t="s">
        <v>121</v>
      </c>
      <c r="J26" s="13" t="s">
        <v>99</v>
      </c>
      <c r="K26" s="13"/>
      <c r="L26" s="13"/>
      <c r="M26" s="13" t="s">
        <v>100</v>
      </c>
      <c r="N26" s="14">
        <v>2</v>
      </c>
      <c r="O26" s="14">
        <v>0.5</v>
      </c>
      <c r="P26" s="13">
        <f>1/表5[[#This Row],[ACT条速度]]</f>
        <v>2</v>
      </c>
      <c r="Q26" s="14">
        <v>0</v>
      </c>
      <c r="R26" s="14">
        <v>0</v>
      </c>
      <c r="S26" s="14">
        <v>0</v>
      </c>
      <c r="T26" s="14">
        <v>20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</v>
      </c>
      <c r="AA26" s="14">
        <v>0</v>
      </c>
      <c r="AB26" s="14">
        <v>5</v>
      </c>
      <c r="AC26" s="13">
        <v>5002</v>
      </c>
      <c r="AD26" s="13">
        <v>2.5670000000000002</v>
      </c>
      <c r="AE26" s="14">
        <v>1010012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122</v>
      </c>
      <c r="F27" s="13"/>
      <c r="G27" s="13"/>
      <c r="H27" s="13">
        <v>3</v>
      </c>
      <c r="I27" s="13" t="s">
        <v>115</v>
      </c>
      <c r="J27" s="13" t="s">
        <v>99</v>
      </c>
      <c r="K27" s="13"/>
      <c r="L27" s="13"/>
      <c r="M27" s="13" t="s">
        <v>100</v>
      </c>
      <c r="N27" s="13">
        <v>1</v>
      </c>
      <c r="O27" s="13">
        <v>1</v>
      </c>
      <c r="P27" s="13">
        <f>1/表5[[#This Row],[ACT条速度]]</f>
        <v>1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2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6001</v>
      </c>
      <c r="AD27" s="13">
        <v>1.4670000000000001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3">
        <v>3</v>
      </c>
      <c r="I28" s="14" t="s">
        <v>116</v>
      </c>
      <c r="J28" s="13" t="s">
        <v>99</v>
      </c>
      <c r="K28" s="13"/>
      <c r="L28" s="13"/>
      <c r="M28" s="13" t="s">
        <v>100</v>
      </c>
      <c r="N28" s="14">
        <v>2</v>
      </c>
      <c r="O28" s="14">
        <v>0.2</v>
      </c>
      <c r="P28" s="13">
        <f>1/表5[[#This Row],[ACT条速度]]</f>
        <v>5</v>
      </c>
      <c r="Q28" s="14">
        <v>0</v>
      </c>
      <c r="R28" s="14">
        <v>0</v>
      </c>
      <c r="S28" s="14">
        <v>0</v>
      </c>
      <c r="T28" s="14">
        <v>25</v>
      </c>
      <c r="U28" s="14">
        <v>1</v>
      </c>
      <c r="V28" s="14">
        <v>2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6002</v>
      </c>
      <c r="AD28" s="13">
        <v>2.2669999999999999</v>
      </c>
      <c r="AE28" s="14">
        <v>1010014</v>
      </c>
      <c r="AF28" s="14"/>
      <c r="AG28" s="14"/>
    </row>
    <row r="29" spans="3:33" x14ac:dyDescent="0.2">
      <c r="C29" s="8">
        <v>108001</v>
      </c>
      <c r="D29" s="8">
        <v>1</v>
      </c>
      <c r="E29" s="8" t="s">
        <v>149</v>
      </c>
      <c r="F29" s="13"/>
      <c r="G29" s="13"/>
      <c r="H29" s="13">
        <v>3</v>
      </c>
      <c r="I29" s="13" t="s">
        <v>115</v>
      </c>
      <c r="J29" s="13" t="s">
        <v>99</v>
      </c>
      <c r="K29" s="13"/>
      <c r="L29" s="13"/>
      <c r="M29" s="13"/>
      <c r="N29" s="13">
        <v>1</v>
      </c>
      <c r="O29" s="13">
        <v>10</v>
      </c>
      <c r="P29" s="13">
        <f>1/表5[[#This Row],[ACT条速度]]</f>
        <v>0.1</v>
      </c>
      <c r="Q29" s="13">
        <v>100</v>
      </c>
      <c r="R29" s="13">
        <v>0</v>
      </c>
      <c r="S29" s="13">
        <v>0</v>
      </c>
      <c r="T29" s="13">
        <v>0</v>
      </c>
      <c r="U29" s="13">
        <v>1</v>
      </c>
      <c r="V29" s="13">
        <v>4</v>
      </c>
      <c r="W29" s="13">
        <v>1</v>
      </c>
      <c r="X29" s="19">
        <v>3</v>
      </c>
      <c r="Y29" s="19">
        <v>2</v>
      </c>
      <c r="Z29" s="13">
        <v>1</v>
      </c>
      <c r="AA29" s="13">
        <v>0</v>
      </c>
      <c r="AB29" s="13">
        <v>1</v>
      </c>
      <c r="AC29" s="13">
        <v>8001</v>
      </c>
      <c r="AD29" s="13">
        <v>2.0329999999999999</v>
      </c>
      <c r="AE29" s="13">
        <v>1010011</v>
      </c>
      <c r="AF29" s="13"/>
      <c r="AG29" s="13"/>
    </row>
    <row r="30" spans="3:33" x14ac:dyDescent="0.2">
      <c r="C30" s="9">
        <v>108002</v>
      </c>
      <c r="D30" s="9">
        <v>1</v>
      </c>
      <c r="E30" s="9"/>
      <c r="F30" s="14"/>
      <c r="G30" s="14"/>
      <c r="H30" s="13">
        <v>3</v>
      </c>
      <c r="I30" s="14" t="s">
        <v>116</v>
      </c>
      <c r="J30" s="13" t="s">
        <v>99</v>
      </c>
      <c r="K30" s="13" t="s">
        <v>147</v>
      </c>
      <c r="L30" s="13" t="s">
        <v>148</v>
      </c>
      <c r="M30" s="13"/>
      <c r="N30" s="14">
        <v>2</v>
      </c>
      <c r="O30" s="14">
        <v>1</v>
      </c>
      <c r="P30" s="13">
        <f>1/表5[[#This Row],[ACT条速度]]</f>
        <v>1</v>
      </c>
      <c r="Q30" s="14">
        <v>300</v>
      </c>
      <c r="R30" s="14">
        <v>0</v>
      </c>
      <c r="S30" s="14">
        <v>0</v>
      </c>
      <c r="T30" s="14">
        <v>10</v>
      </c>
      <c r="U30" s="14">
        <v>1</v>
      </c>
      <c r="V30" s="14">
        <v>2.5</v>
      </c>
      <c r="W30" s="14">
        <v>1</v>
      </c>
      <c r="X30" s="14">
        <v>3</v>
      </c>
      <c r="Y30" s="14">
        <v>2</v>
      </c>
      <c r="Z30" s="14">
        <v>2</v>
      </c>
      <c r="AA30" s="14">
        <v>0</v>
      </c>
      <c r="AB30" s="14">
        <v>5</v>
      </c>
      <c r="AC30" s="13">
        <v>8002</v>
      </c>
      <c r="AD30" s="13">
        <v>2.9670000000000001</v>
      </c>
      <c r="AE30" s="14">
        <v>1010012</v>
      </c>
      <c r="AF30" s="14"/>
      <c r="AG30" s="14"/>
    </row>
    <row r="31" spans="3:33" x14ac:dyDescent="0.2">
      <c r="C31" s="8">
        <v>108003</v>
      </c>
      <c r="D31" s="8">
        <v>1</v>
      </c>
      <c r="E31" s="8"/>
      <c r="F31" s="13"/>
      <c r="G31" s="13"/>
      <c r="H31" s="13">
        <v>3</v>
      </c>
      <c r="I31" s="13" t="s">
        <v>117</v>
      </c>
      <c r="J31" s="13" t="s">
        <v>99</v>
      </c>
      <c r="K31" s="13" t="s">
        <v>147</v>
      </c>
      <c r="L31" s="13" t="s">
        <v>148</v>
      </c>
      <c r="M31" s="13"/>
      <c r="N31" s="13">
        <v>3</v>
      </c>
      <c r="O31" s="13">
        <v>10</v>
      </c>
      <c r="P31" s="13">
        <f>1/表5[[#This Row],[ACT条速度]]</f>
        <v>0.1</v>
      </c>
      <c r="Q31" s="13">
        <v>-1000</v>
      </c>
      <c r="R31" s="13">
        <v>0</v>
      </c>
      <c r="S31" s="13">
        <v>0</v>
      </c>
      <c r="T31" s="13">
        <v>20</v>
      </c>
      <c r="U31" s="13">
        <v>1</v>
      </c>
      <c r="V31" s="13">
        <v>2.5</v>
      </c>
      <c r="W31" s="13">
        <v>1</v>
      </c>
      <c r="X31" s="19">
        <v>3</v>
      </c>
      <c r="Y31" s="19">
        <v>2</v>
      </c>
      <c r="Z31" s="13">
        <v>5</v>
      </c>
      <c r="AA31" s="13">
        <v>0</v>
      </c>
      <c r="AB31" s="13">
        <v>5</v>
      </c>
      <c r="AC31" s="13">
        <v>8002</v>
      </c>
      <c r="AD31" s="13">
        <v>2.9670000000000001</v>
      </c>
      <c r="AE31" s="13">
        <v>1010013</v>
      </c>
      <c r="AF31" s="13"/>
      <c r="AG31" s="13"/>
    </row>
    <row r="32" spans="3:33" x14ac:dyDescent="0.2">
      <c r="C32" s="9">
        <v>108004</v>
      </c>
      <c r="D32" s="9">
        <v>1</v>
      </c>
      <c r="E32" s="9"/>
      <c r="F32" s="14"/>
      <c r="G32" s="14"/>
      <c r="H32" s="13">
        <v>3</v>
      </c>
      <c r="I32" s="14" t="s">
        <v>118</v>
      </c>
      <c r="J32" s="13" t="s">
        <v>99</v>
      </c>
      <c r="K32" s="13" t="s">
        <v>147</v>
      </c>
      <c r="L32" s="13" t="s">
        <v>148</v>
      </c>
      <c r="M32" s="14"/>
      <c r="N32" s="14">
        <v>4</v>
      </c>
      <c r="O32" s="14">
        <v>0.25</v>
      </c>
      <c r="P32" s="13">
        <f>1/表5[[#This Row],[ACT条速度]]</f>
        <v>4</v>
      </c>
      <c r="Q32" s="14">
        <v>0</v>
      </c>
      <c r="R32" s="14">
        <v>500</v>
      </c>
      <c r="S32" s="14">
        <v>0</v>
      </c>
      <c r="T32" s="14">
        <v>15</v>
      </c>
      <c r="U32" s="14">
        <v>1</v>
      </c>
      <c r="V32" s="14">
        <v>2.5</v>
      </c>
      <c r="W32" s="14">
        <v>1</v>
      </c>
      <c r="X32" s="14">
        <v>3</v>
      </c>
      <c r="Y32" s="14">
        <v>2</v>
      </c>
      <c r="Z32" s="14">
        <v>3</v>
      </c>
      <c r="AA32" s="14">
        <v>0</v>
      </c>
      <c r="AB32" s="14">
        <v>5</v>
      </c>
      <c r="AC32" s="13">
        <v>8002</v>
      </c>
      <c r="AD32" s="13">
        <v>2.9670000000000001</v>
      </c>
      <c r="AE32" s="14">
        <v>1010014</v>
      </c>
      <c r="AF32" s="14"/>
      <c r="AG32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2021-04-09T09:27:59Z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