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10F4376E-6D2C-4C01-9ECD-E2019FA82F19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R32" i="1" l="1"/>
  <c r="R31" i="1"/>
  <c r="R30" i="1"/>
  <c r="R29" i="1"/>
  <c r="R28" i="1"/>
  <c r="R33" i="1"/>
  <c r="R27" i="1"/>
  <c r="R26" i="1"/>
  <c r="R25" i="1"/>
  <c r="R24" i="1"/>
  <c r="R23" i="1"/>
  <c r="R17" i="1"/>
  <c r="R22" i="1"/>
  <c r="R21" i="1"/>
  <c r="R20" i="1"/>
  <c r="R19" i="1"/>
  <c r="R18" i="1"/>
  <c r="R16" i="1"/>
  <c r="R15" i="1"/>
  <c r="R14" i="1"/>
  <c r="R13" i="1"/>
  <c r="R12" i="1"/>
  <c r="R11" i="1"/>
  <c r="R10" i="1"/>
  <c r="R9" i="1"/>
  <c r="R8" i="1"/>
  <c r="R7" i="1"/>
</calcChain>
</file>

<file path=xl/sharedStrings.xml><?xml version="1.0" encoding="utf-8"?>
<sst xmlns="http://schemas.openxmlformats.org/spreadsheetml/2006/main" count="217" uniqueCount="126">
  <si>
    <t>行列头两行不会被读取</t>
  </si>
  <si>
    <t>英雄和怪物id</t>
  </si>
  <si>
    <t>模型资源</t>
  </si>
  <si>
    <t>单位米</t>
  </si>
  <si>
    <t xml:space="preserve">0:先锋
1:重装
2:阻击
3:法师
4:医疗
5:侠盗
6:护卫
7:特种
8:术士
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</si>
  <si>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</si>
  <si>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</si>
  <si>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</si>
  <si>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</si>
  <si>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</si>
  <si>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</si>
  <si>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</si>
  <si>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</si>
  <si>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导出字段名</t>
  </si>
  <si>
    <t>id</t>
  </si>
  <si>
    <t>name</t>
  </si>
  <si>
    <t>big_icon</t>
  </si>
  <si>
    <t>icon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</si>
  <si>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</si>
  <si>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</si>
  <si>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</si>
  <si>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</si>
  <si>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</si>
  <si>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</si>
  <si>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</si>
  <si>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</si>
  <si>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</si>
  <si>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</si>
  <si>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</si>
  <si>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导出字段描述</t>
  </si>
  <si>
    <t>英雄名字</t>
  </si>
  <si>
    <t>半身像</t>
  </si>
  <si>
    <t>头像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</si>
  <si>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</si>
  <si>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</si>
  <si>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</si>
  <si>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</si>
  <si>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</si>
  <si>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</si>
  <si>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</si>
  <si>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</si>
  <si>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</si>
  <si>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</si>
  <si>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</si>
  <si>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</si>
  <si>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</si>
  <si>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</si>
  <si>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</si>
  <si>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</si>
  <si>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</si>
  <si>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</si>
  <si>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</si>
  <si>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</si>
  <si>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</si>
  <si>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</si>
  <si>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</si>
  <si>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waerjili</t>
  </si>
  <si>
    <t>yase_01</t>
  </si>
  <si>
    <t>yase</t>
  </si>
  <si>
    <t>demo版本战士</t>
  </si>
  <si>
    <t>puluomixiusi</t>
  </si>
  <si>
    <t>puluomixiusi_01</t>
  </si>
  <si>
    <t>meilin</t>
  </si>
  <si>
    <t>meilin_01</t>
  </si>
  <si>
    <t>demo版本治疗</t>
  </si>
  <si>
    <t>monster02a</t>
  </si>
  <si>
    <t>dafuni_01</t>
  </si>
  <si>
    <t>dafuni</t>
  </si>
  <si>
    <t>monster12b</t>
  </si>
  <si>
    <t>monster08b</t>
  </si>
  <si>
    <t>monster08a</t>
  </si>
  <si>
    <t>luoji</t>
  </si>
  <si>
    <t>luoji_01</t>
  </si>
  <si>
    <t>史莱姆国王</t>
    <phoneticPr fontId="5" type="noConversion"/>
  </si>
  <si>
    <t>小史莱姆</t>
    <phoneticPr fontId="5" type="noConversion"/>
  </si>
  <si>
    <t>boss02_b</t>
    <phoneticPr fontId="5" type="noConversion"/>
  </si>
  <si>
    <t>boss02_s</t>
    <phoneticPr fontId="5" type="noConversion"/>
  </si>
  <si>
    <t>shilaimuguowang</t>
    <phoneticPr fontId="5" type="noConversion"/>
  </si>
  <si>
    <t>2:SR
3:SSR</t>
    <phoneticPr fontId="5" type="noConversion"/>
  </si>
  <si>
    <t>0:无种族
1:自然（绿）
2:文明（蓝）
3:破灭（红）
4:韵律（黄）</t>
    <phoneticPr fontId="5" type="noConversion"/>
  </si>
  <si>
    <t>1-2（红狼）</t>
    <phoneticPr fontId="5" type="noConversion"/>
  </si>
  <si>
    <t>1-1（红狼）</t>
    <phoneticPr fontId="5" type="noConversion"/>
  </si>
  <si>
    <t>1-1（蓝狼）</t>
    <phoneticPr fontId="5" type="noConversion"/>
  </si>
  <si>
    <t>1-2（红扫把）</t>
    <phoneticPr fontId="5" type="noConversion"/>
  </si>
  <si>
    <t>1-1高速度男主</t>
    <phoneticPr fontId="5" type="noConversion"/>
  </si>
  <si>
    <t>瓦尔基里</t>
    <phoneticPr fontId="5" type="noConversion"/>
  </si>
  <si>
    <t>普罗米修斯</t>
    <phoneticPr fontId="5" type="noConversion"/>
  </si>
  <si>
    <t>梅林</t>
    <phoneticPr fontId="5" type="noConversion"/>
  </si>
  <si>
    <t>洛基</t>
    <phoneticPr fontId="5" type="noConversion"/>
  </si>
  <si>
    <t>狼</t>
    <phoneticPr fontId="5" type="noConversion"/>
  </si>
  <si>
    <t>蝙蝠</t>
    <phoneticPr fontId="5" type="noConversion"/>
  </si>
  <si>
    <t>1-3（红狼）</t>
    <phoneticPr fontId="5" type="noConversion"/>
  </si>
  <si>
    <t>1-2（红蝙蝠）</t>
    <phoneticPr fontId="5" type="noConversion"/>
  </si>
  <si>
    <t>达芙妮</t>
    <phoneticPr fontId="5" type="noConversion"/>
  </si>
  <si>
    <t>Demo版本
技能4
奥义技能</t>
    <phoneticPr fontId="5" type="noConversion"/>
  </si>
  <si>
    <t>被动技能</t>
    <phoneticPr fontId="5" type="noConversion"/>
  </si>
  <si>
    <t>int32</t>
    <phoneticPr fontId="5" type="noConversion"/>
  </si>
  <si>
    <t>[]int32</t>
    <phoneticPr fontId="5" type="noConversion"/>
  </si>
  <si>
    <t>skill4</t>
    <phoneticPr fontId="5" type="noConversion"/>
  </si>
  <si>
    <t>0.8</t>
    <phoneticPr fontId="5" type="noConversion"/>
  </si>
  <si>
    <t>skill5</t>
    <phoneticPr fontId="5" type="noConversion"/>
  </si>
  <si>
    <t>skill6</t>
    <phoneticPr fontId="5" type="noConversion"/>
  </si>
  <si>
    <t>主动技能</t>
    <phoneticPr fontId="5" type="noConversion"/>
  </si>
  <si>
    <t>Demo版本
技能2
战技1技能</t>
    <phoneticPr fontId="5" type="noConversion"/>
  </si>
  <si>
    <t>Demo版本
技能3
战技2技能</t>
    <phoneticPr fontId="5" type="noConversion"/>
  </si>
  <si>
    <t>skill3</t>
    <phoneticPr fontId="5" type="noConversion"/>
  </si>
  <si>
    <t>技能3</t>
    <phoneticPr fontId="5" type="noConversion"/>
  </si>
  <si>
    <t>101002</t>
    <phoneticPr fontId="5" type="noConversion"/>
  </si>
  <si>
    <t>仅Demo
怪物
主动技能</t>
    <phoneticPr fontId="5" type="noConversion"/>
  </si>
  <si>
    <t>仅Demo
怪物
被动技能</t>
    <phoneticPr fontId="5" type="noConversion"/>
  </si>
  <si>
    <t>shilaimuguowang</t>
  </si>
  <si>
    <t>立绘</t>
    <phoneticPr fontId="5" type="noConversion"/>
  </si>
  <si>
    <t>UI_Cha_Ban01</t>
    <phoneticPr fontId="5" type="noConversion"/>
  </si>
  <si>
    <t>UI_Cha_Ban02</t>
    <phoneticPr fontId="5" type="noConversion"/>
  </si>
  <si>
    <t>UI_Cha_Ban04</t>
    <phoneticPr fontId="5" type="noConversion"/>
  </si>
  <si>
    <t>UI_Cha_Ban03</t>
    <phoneticPr fontId="5" type="noConversion"/>
  </si>
  <si>
    <t>modelResource</t>
    <phoneticPr fontId="5" type="noConversion"/>
  </si>
  <si>
    <t>portraitResource</t>
    <phoneticPr fontId="5" type="noConversion"/>
  </si>
  <si>
    <t>109002,109003</t>
    <phoneticPr fontId="5" type="noConversion"/>
  </si>
  <si>
    <t>1-5(红狼)</t>
    <phoneticPr fontId="5" type="noConversion"/>
  </si>
  <si>
    <t>1-5(蓝扫把)</t>
    <phoneticPr fontId="5" type="noConversion"/>
  </si>
  <si>
    <t>1-5(红蝙蝠)</t>
    <phoneticPr fontId="5" type="noConversion"/>
  </si>
  <si>
    <t>1-5(绿狼)</t>
    <phoneticPr fontId="5" type="noConversion"/>
  </si>
  <si>
    <t>狼</t>
    <phoneticPr fontId="5" type="noConversion"/>
  </si>
  <si>
    <t>蝙蝠</t>
    <phoneticPr fontId="5" type="noConversion"/>
  </si>
  <si>
    <t>达芙妮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</si>
</sst>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58" fontId="0" fillId="0" borderId="2" xfId="0" applyNumberFormat="1" applyBorder="1"/>
    <xf numFmtId="0" fontId="0" fillId="0" borderId="1" xfId="0" applyNumberFormat="1" applyBorder="1"/>
    <xf numFmtId="0" fontId="0" fillId="0" borderId="1" xfId="0" quotePrefix="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/>
    </xf>
    <xf numFmtId="0" fontId="0" fillId="0" borderId="1" xfId="0" quotePrefix="1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showGridLines="0"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H11" sqref="H11"/>
    </sheetView>
  </sheetViews>
  <sheetFormatPr defaultColWidth="6" defaultRowHeight="13.35" customHeight="1"/>
  <cols>
    <col min="1" max="1" width="14.375" style="1" customWidth="1"/>
    <col min="2" max="2" width="17.25" style="1" bestFit="1" customWidth="1"/>
    <col min="3" max="4" width="13.375" style="1" customWidth="1"/>
    <col min="5" max="6" width="13.875" style="1" customWidth="1"/>
    <col min="7" max="7" width="17" style="1" customWidth="1"/>
    <col min="8" max="8" width="13.875" style="1" customWidth="1"/>
    <col min="9" max="9" width="10.875" style="1" customWidth="1"/>
    <col min="10" max="10" width="11.625" style="1" customWidth="1"/>
    <col min="11" max="11" width="9.625" style="1" customWidth="1"/>
    <col min="12" max="12" width="14.125" style="1" customWidth="1"/>
    <col min="13" max="13" width="11.375" style="1" customWidth="1"/>
    <col min="14" max="17" width="9.375" style="1" customWidth="1"/>
    <col min="18" max="18" width="16.125" style="1" customWidth="1"/>
    <col min="19" max="19" width="16.75" style="1" customWidth="1"/>
    <col min="20" max="20" width="16.375" style="1" bestFit="1" customWidth="1"/>
    <col min="21" max="21" width="18.875" style="1" bestFit="1" customWidth="1"/>
    <col min="22" max="22" width="9.25" style="1" customWidth="1"/>
    <col min="23" max="24" width="10" style="1" bestFit="1" customWidth="1"/>
    <col min="25" max="26" width="9.25" style="1" customWidth="1"/>
    <col min="27" max="27" width="9.75" style="1" bestFit="1" customWidth="1"/>
    <col min="28" max="16384" width="6" style="1"/>
  </cols>
  <sheetData>
    <row r="1" spans="1:27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7" ht="120.95" customHeight="1">
      <c r="A2" s="3"/>
      <c r="B2" s="3"/>
      <c r="C2" s="2" t="s">
        <v>1</v>
      </c>
      <c r="D2" s="2"/>
      <c r="E2" s="2" t="s">
        <v>2</v>
      </c>
      <c r="F2" s="2"/>
      <c r="G2" s="2"/>
      <c r="H2" s="2"/>
      <c r="I2" s="4" t="s">
        <v>3</v>
      </c>
      <c r="J2" s="4" t="s">
        <v>78</v>
      </c>
      <c r="K2" s="4" t="s">
        <v>4</v>
      </c>
      <c r="L2" s="4" t="s">
        <v>79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  <c r="R2" s="6" t="s">
        <v>10</v>
      </c>
      <c r="S2" s="7" t="s">
        <v>11</v>
      </c>
      <c r="T2" s="2"/>
      <c r="U2" s="2"/>
      <c r="V2" s="18" t="s">
        <v>12</v>
      </c>
      <c r="W2" s="18" t="s">
        <v>103</v>
      </c>
      <c r="X2" s="18" t="s">
        <v>104</v>
      </c>
      <c r="Y2" s="18" t="s">
        <v>94</v>
      </c>
      <c r="Z2" s="18" t="s">
        <v>108</v>
      </c>
      <c r="AA2" s="18" t="s">
        <v>109</v>
      </c>
    </row>
    <row r="3" spans="1:27" ht="16.149999999999999" customHeight="1">
      <c r="A3" s="3"/>
      <c r="B3" s="2" t="s">
        <v>13</v>
      </c>
      <c r="C3" s="5" t="s">
        <v>14</v>
      </c>
      <c r="D3" s="5" t="s">
        <v>15</v>
      </c>
      <c r="E3" s="5" t="s">
        <v>116</v>
      </c>
      <c r="F3" s="5" t="s">
        <v>117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/>
      <c r="O3" s="5"/>
      <c r="P3" s="5"/>
      <c r="Q3" s="5"/>
      <c r="R3" s="5" t="s">
        <v>23</v>
      </c>
      <c r="S3" s="5" t="s">
        <v>24</v>
      </c>
      <c r="T3" s="5" t="s">
        <v>25</v>
      </c>
      <c r="U3" s="5" t="s">
        <v>26</v>
      </c>
      <c r="V3" s="19" t="s">
        <v>27</v>
      </c>
      <c r="W3" s="19" t="s">
        <v>28</v>
      </c>
      <c r="X3" s="19" t="s">
        <v>105</v>
      </c>
      <c r="Y3" s="19" t="s">
        <v>98</v>
      </c>
      <c r="Z3" s="19" t="s">
        <v>100</v>
      </c>
      <c r="AA3" s="19" t="s">
        <v>101</v>
      </c>
    </row>
    <row r="4" spans="1:27" ht="16.149999999999999" customHeight="1">
      <c r="A4" s="3"/>
      <c r="B4" s="2" t="s">
        <v>29</v>
      </c>
      <c r="C4" s="5" t="s">
        <v>14</v>
      </c>
      <c r="D4" s="5" t="s">
        <v>30</v>
      </c>
      <c r="E4" s="5" t="s">
        <v>2</v>
      </c>
      <c r="F4" s="5" t="s">
        <v>111</v>
      </c>
      <c r="G4" s="5" t="s">
        <v>31</v>
      </c>
      <c r="H4" s="5" t="s">
        <v>32</v>
      </c>
      <c r="I4" s="5" t="s">
        <v>33</v>
      </c>
      <c r="J4" s="5" t="s">
        <v>34</v>
      </c>
      <c r="K4" s="5" t="s">
        <v>35</v>
      </c>
      <c r="L4" s="5" t="s">
        <v>36</v>
      </c>
      <c r="M4" s="5" t="s">
        <v>37</v>
      </c>
      <c r="N4" s="5" t="s">
        <v>38</v>
      </c>
      <c r="O4" s="5" t="s">
        <v>39</v>
      </c>
      <c r="P4" s="5" t="s">
        <v>40</v>
      </c>
      <c r="Q4" s="5" t="s">
        <v>41</v>
      </c>
      <c r="R4" s="5" t="s">
        <v>42</v>
      </c>
      <c r="S4" s="5" t="s">
        <v>43</v>
      </c>
      <c r="T4" s="5" t="s">
        <v>44</v>
      </c>
      <c r="U4" s="5" t="s">
        <v>45</v>
      </c>
      <c r="V4" s="19" t="s">
        <v>46</v>
      </c>
      <c r="W4" s="19" t="s">
        <v>47</v>
      </c>
      <c r="X4" s="19" t="s">
        <v>106</v>
      </c>
      <c r="Y4" s="19" t="s">
        <v>48</v>
      </c>
      <c r="Z4" s="19" t="s">
        <v>102</v>
      </c>
      <c r="AA4" s="19" t="s">
        <v>95</v>
      </c>
    </row>
    <row r="5" spans="1:27" ht="16.149999999999999" customHeight="1">
      <c r="A5" s="3"/>
      <c r="B5" s="2" t="s">
        <v>49</v>
      </c>
      <c r="C5" s="5"/>
      <c r="D5" s="5" t="s">
        <v>50</v>
      </c>
      <c r="E5" s="5"/>
      <c r="F5" s="5" t="s">
        <v>50</v>
      </c>
      <c r="G5" s="5" t="s">
        <v>50</v>
      </c>
      <c r="H5" s="5" t="s">
        <v>50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19"/>
      <c r="W5" s="19"/>
      <c r="X5" s="19"/>
      <c r="Y5" s="19"/>
      <c r="Z5" s="19"/>
      <c r="AA5" s="19"/>
    </row>
    <row r="6" spans="1:27" ht="16.149999999999999" customHeight="1">
      <c r="A6" s="3"/>
      <c r="B6" s="2" t="s">
        <v>51</v>
      </c>
      <c r="C6" s="5" t="s">
        <v>52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53</v>
      </c>
      <c r="I6" s="5" t="s">
        <v>54</v>
      </c>
      <c r="J6" s="5" t="s">
        <v>52</v>
      </c>
      <c r="K6" s="5" t="s">
        <v>52</v>
      </c>
      <c r="L6" s="5" t="s">
        <v>52</v>
      </c>
      <c r="M6" s="5" t="s">
        <v>52</v>
      </c>
      <c r="N6" s="5"/>
      <c r="O6" s="5"/>
      <c r="P6" s="5"/>
      <c r="Q6" s="5"/>
      <c r="R6" s="5" t="s">
        <v>55</v>
      </c>
      <c r="S6" s="5" t="s">
        <v>52</v>
      </c>
      <c r="T6" s="5" t="s">
        <v>52</v>
      </c>
      <c r="U6" s="5" t="s">
        <v>52</v>
      </c>
      <c r="V6" s="19" t="s">
        <v>52</v>
      </c>
      <c r="W6" s="19" t="s">
        <v>96</v>
      </c>
      <c r="X6" s="19" t="s">
        <v>52</v>
      </c>
      <c r="Y6" s="19" t="s">
        <v>96</v>
      </c>
      <c r="Z6" s="19" t="s">
        <v>97</v>
      </c>
      <c r="AA6" s="19" t="s">
        <v>97</v>
      </c>
    </row>
    <row r="7" spans="1:27" s="13" customFormat="1" ht="24.95" customHeight="1">
      <c r="A7" s="10"/>
      <c r="B7" s="10"/>
      <c r="C7" s="11">
        <v>1</v>
      </c>
      <c r="D7" s="12" t="s">
        <v>85</v>
      </c>
      <c r="E7" s="12" t="s">
        <v>56</v>
      </c>
      <c r="F7" s="12" t="s">
        <v>115</v>
      </c>
      <c r="G7" s="12" t="s">
        <v>57</v>
      </c>
      <c r="H7" s="12" t="s">
        <v>58</v>
      </c>
      <c r="I7" s="8" t="s">
        <v>99</v>
      </c>
      <c r="J7" s="11">
        <v>2</v>
      </c>
      <c r="K7" s="11">
        <v>1</v>
      </c>
      <c r="L7" s="11">
        <v>3</v>
      </c>
      <c r="M7" s="11">
        <v>1</v>
      </c>
      <c r="N7" s="11">
        <v>0</v>
      </c>
      <c r="O7" s="11">
        <v>0</v>
      </c>
      <c r="P7" s="11">
        <v>0</v>
      </c>
      <c r="Q7" s="11">
        <v>0</v>
      </c>
      <c r="R7" s="11" t="str">
        <f t="shared" ref="R7:R13" si="0">N7&amp;","&amp;O7&amp;","&amp;P7&amp;","&amp;Q7</f>
        <v>0,0,0,0</v>
      </c>
      <c r="S7" s="11">
        <v>1</v>
      </c>
      <c r="T7" s="11">
        <v>50</v>
      </c>
      <c r="U7" s="11">
        <v>30</v>
      </c>
      <c r="V7" s="9">
        <v>101001</v>
      </c>
      <c r="W7" s="17" t="s">
        <v>107</v>
      </c>
      <c r="X7" s="17">
        <v>101003</v>
      </c>
      <c r="Y7" s="9">
        <v>101004</v>
      </c>
      <c r="Z7" s="9"/>
      <c r="AA7" s="9"/>
    </row>
    <row r="8" spans="1:27" s="13" customFormat="1" ht="24.95" customHeight="1">
      <c r="A8" s="10"/>
      <c r="B8" s="10"/>
      <c r="C8" s="11">
        <v>2</v>
      </c>
      <c r="D8" s="12" t="s">
        <v>86</v>
      </c>
      <c r="E8" s="12" t="s">
        <v>60</v>
      </c>
      <c r="F8" s="12" t="s">
        <v>112</v>
      </c>
      <c r="G8" s="12" t="s">
        <v>61</v>
      </c>
      <c r="H8" s="12" t="s">
        <v>60</v>
      </c>
      <c r="I8" s="8" t="s">
        <v>99</v>
      </c>
      <c r="J8" s="11">
        <v>3</v>
      </c>
      <c r="K8" s="11">
        <v>0</v>
      </c>
      <c r="L8" s="11">
        <v>2</v>
      </c>
      <c r="M8" s="11">
        <v>0</v>
      </c>
      <c r="N8" s="11">
        <v>1</v>
      </c>
      <c r="O8" s="11">
        <v>1</v>
      </c>
      <c r="P8" s="11">
        <v>1</v>
      </c>
      <c r="Q8" s="11">
        <v>1</v>
      </c>
      <c r="R8" s="11" t="str">
        <f t="shared" si="0"/>
        <v>1,1,1,1</v>
      </c>
      <c r="S8" s="11">
        <v>2</v>
      </c>
      <c r="T8" s="11">
        <v>80</v>
      </c>
      <c r="U8" s="11">
        <v>50</v>
      </c>
      <c r="V8" s="9">
        <v>102001</v>
      </c>
      <c r="W8" s="17">
        <v>102002</v>
      </c>
      <c r="X8" s="17">
        <v>102003</v>
      </c>
      <c r="Y8" s="9">
        <v>102004</v>
      </c>
      <c r="Z8" s="9"/>
      <c r="AA8" s="9"/>
    </row>
    <row r="9" spans="1:27" s="13" customFormat="1" ht="16.149999999999999" customHeight="1">
      <c r="A9" s="10"/>
      <c r="B9" s="10"/>
      <c r="C9" s="11">
        <v>3</v>
      </c>
      <c r="D9" s="12" t="s">
        <v>87</v>
      </c>
      <c r="E9" s="12" t="s">
        <v>62</v>
      </c>
      <c r="F9" s="12" t="s">
        <v>113</v>
      </c>
      <c r="G9" s="12" t="s">
        <v>63</v>
      </c>
      <c r="H9" s="12" t="s">
        <v>62</v>
      </c>
      <c r="I9" s="8" t="s">
        <v>99</v>
      </c>
      <c r="J9" s="10">
        <v>2</v>
      </c>
      <c r="K9" s="10">
        <v>3</v>
      </c>
      <c r="L9" s="10">
        <v>3</v>
      </c>
      <c r="M9" s="10">
        <v>4</v>
      </c>
      <c r="N9" s="10">
        <v>2</v>
      </c>
      <c r="O9" s="10">
        <v>2</v>
      </c>
      <c r="P9" s="10">
        <v>2</v>
      </c>
      <c r="Q9" s="10">
        <v>2</v>
      </c>
      <c r="R9" s="11" t="str">
        <f t="shared" si="0"/>
        <v>2,2,2,2</v>
      </c>
      <c r="S9" s="10">
        <v>3</v>
      </c>
      <c r="T9" s="11">
        <v>50</v>
      </c>
      <c r="U9" s="11">
        <v>30</v>
      </c>
      <c r="V9" s="9">
        <v>103001</v>
      </c>
      <c r="W9" s="17">
        <v>103002</v>
      </c>
      <c r="X9" s="17">
        <v>103003</v>
      </c>
      <c r="Y9" s="9">
        <v>103004</v>
      </c>
      <c r="Z9" s="9"/>
      <c r="AA9" s="9"/>
    </row>
    <row r="10" spans="1:27" s="13" customFormat="1" ht="14.1" customHeight="1">
      <c r="A10" s="10"/>
      <c r="B10" s="10"/>
      <c r="C10" s="11">
        <v>4</v>
      </c>
      <c r="D10" s="12" t="s">
        <v>64</v>
      </c>
      <c r="E10" s="12" t="s">
        <v>65</v>
      </c>
      <c r="F10" s="12"/>
      <c r="G10" s="12" t="s">
        <v>66</v>
      </c>
      <c r="H10" s="12" t="s">
        <v>67</v>
      </c>
      <c r="I10" s="8" t="s">
        <v>99</v>
      </c>
      <c r="J10" s="10">
        <v>3</v>
      </c>
      <c r="K10" s="10">
        <v>4</v>
      </c>
      <c r="L10" s="10">
        <v>1</v>
      </c>
      <c r="M10" s="10">
        <v>5</v>
      </c>
      <c r="N10" s="10">
        <v>3</v>
      </c>
      <c r="O10" s="10">
        <v>3</v>
      </c>
      <c r="P10" s="10">
        <v>3</v>
      </c>
      <c r="Q10" s="10">
        <v>3</v>
      </c>
      <c r="R10" s="11" t="str">
        <f t="shared" si="0"/>
        <v>3,3,3,3</v>
      </c>
      <c r="S10" s="10">
        <v>4</v>
      </c>
      <c r="T10" s="11">
        <v>80</v>
      </c>
      <c r="U10" s="11">
        <v>50</v>
      </c>
      <c r="V10" s="9">
        <v>104001</v>
      </c>
      <c r="W10" s="17">
        <v>104002</v>
      </c>
      <c r="X10" s="17">
        <v>104003</v>
      </c>
      <c r="Y10" s="9">
        <v>104004</v>
      </c>
      <c r="Z10" s="9"/>
      <c r="AA10" s="9"/>
    </row>
    <row r="11" spans="1:27" s="13" customFormat="1" ht="24.95" customHeight="1">
      <c r="A11" s="10"/>
      <c r="B11" s="10"/>
      <c r="C11" s="11">
        <v>5</v>
      </c>
      <c r="D11" s="12" t="s">
        <v>89</v>
      </c>
      <c r="E11" s="12" t="s">
        <v>68</v>
      </c>
      <c r="F11" s="12"/>
      <c r="G11" s="12"/>
      <c r="H11" s="12" t="s">
        <v>68</v>
      </c>
      <c r="I11" s="8" t="s">
        <v>99</v>
      </c>
      <c r="J11" s="11">
        <v>3</v>
      </c>
      <c r="K11" s="11">
        <v>0</v>
      </c>
      <c r="L11" s="11">
        <v>3</v>
      </c>
      <c r="M11" s="11">
        <v>-1</v>
      </c>
      <c r="N11" s="11">
        <v>-1</v>
      </c>
      <c r="O11" s="11">
        <v>-1</v>
      </c>
      <c r="P11" s="11">
        <v>-1</v>
      </c>
      <c r="Q11" s="11">
        <v>-1</v>
      </c>
      <c r="R11" s="11" t="str">
        <f t="shared" si="0"/>
        <v>-1,-1,-1,-1</v>
      </c>
      <c r="S11" s="11">
        <v>5</v>
      </c>
      <c r="T11" s="11">
        <v>-1</v>
      </c>
      <c r="U11" s="11">
        <v>-1</v>
      </c>
      <c r="V11" s="9">
        <v>105001</v>
      </c>
      <c r="W11" s="9"/>
      <c r="X11" s="9"/>
      <c r="Y11" s="9"/>
      <c r="Z11" s="9"/>
      <c r="AA11" s="9"/>
    </row>
    <row r="12" spans="1:27" s="13" customFormat="1" ht="16.149999999999999" customHeight="1">
      <c r="A12" s="10"/>
      <c r="B12" s="10"/>
      <c r="C12" s="11">
        <v>6</v>
      </c>
      <c r="D12" s="12" t="s">
        <v>89</v>
      </c>
      <c r="E12" s="12" t="s">
        <v>68</v>
      </c>
      <c r="F12" s="12"/>
      <c r="G12" s="12"/>
      <c r="H12" s="12" t="s">
        <v>68</v>
      </c>
      <c r="I12" s="8" t="s">
        <v>99</v>
      </c>
      <c r="J12" s="10">
        <v>2</v>
      </c>
      <c r="K12" s="10">
        <v>3</v>
      </c>
      <c r="L12" s="10">
        <v>1</v>
      </c>
      <c r="M12" s="11">
        <v>-1</v>
      </c>
      <c r="N12" s="11">
        <v>-1</v>
      </c>
      <c r="O12" s="11">
        <v>-1</v>
      </c>
      <c r="P12" s="11">
        <v>-1</v>
      </c>
      <c r="Q12" s="11">
        <v>-1</v>
      </c>
      <c r="R12" s="11" t="str">
        <f t="shared" si="0"/>
        <v>-1,-1,-1,-1</v>
      </c>
      <c r="S12" s="10">
        <v>6</v>
      </c>
      <c r="T12" s="11">
        <v>-1</v>
      </c>
      <c r="U12" s="11">
        <v>-1</v>
      </c>
      <c r="V12" s="9">
        <v>106001</v>
      </c>
      <c r="W12" s="9"/>
      <c r="X12" s="9"/>
      <c r="Y12" s="9"/>
      <c r="Z12" s="9"/>
      <c r="AA12" s="9"/>
    </row>
    <row r="13" spans="1:27" s="13" customFormat="1" ht="14.1" customHeight="1">
      <c r="A13" s="10"/>
      <c r="B13" s="10"/>
      <c r="C13" s="11">
        <v>7</v>
      </c>
      <c r="D13" s="12" t="s">
        <v>90</v>
      </c>
      <c r="E13" s="12" t="s">
        <v>69</v>
      </c>
      <c r="F13" s="12"/>
      <c r="G13" s="12"/>
      <c r="H13" s="12" t="s">
        <v>70</v>
      </c>
      <c r="I13" s="8" t="s">
        <v>99</v>
      </c>
      <c r="J13" s="10">
        <v>3</v>
      </c>
      <c r="K13" s="10">
        <v>4</v>
      </c>
      <c r="L13" s="10">
        <v>3</v>
      </c>
      <c r="M13" s="11">
        <v>-1</v>
      </c>
      <c r="N13" s="11">
        <v>-1</v>
      </c>
      <c r="O13" s="11">
        <v>-1</v>
      </c>
      <c r="P13" s="11">
        <v>-1</v>
      </c>
      <c r="Q13" s="11">
        <v>-1</v>
      </c>
      <c r="R13" s="11" t="str">
        <f t="shared" si="0"/>
        <v>-1,-1,-1,-1</v>
      </c>
      <c r="S13" s="10">
        <v>7</v>
      </c>
      <c r="T13" s="11">
        <v>-1</v>
      </c>
      <c r="U13" s="11">
        <v>-1</v>
      </c>
      <c r="V13" s="9">
        <v>107001</v>
      </c>
      <c r="W13" s="9"/>
      <c r="X13" s="9"/>
      <c r="Y13" s="9"/>
      <c r="Z13" s="9"/>
      <c r="AA13" s="9"/>
    </row>
    <row r="14" spans="1:27" s="13" customFormat="1" ht="13.35" customHeight="1">
      <c r="C14" s="13">
        <v>8</v>
      </c>
      <c r="D14" s="13" t="s">
        <v>88</v>
      </c>
      <c r="E14" s="13" t="s">
        <v>71</v>
      </c>
      <c r="F14" s="13" t="s">
        <v>114</v>
      </c>
      <c r="G14" s="13" t="s">
        <v>72</v>
      </c>
      <c r="H14" s="13" t="s">
        <v>71</v>
      </c>
      <c r="I14" s="8" t="s">
        <v>99</v>
      </c>
      <c r="J14" s="13">
        <v>3</v>
      </c>
      <c r="K14" s="13">
        <v>4</v>
      </c>
      <c r="L14" s="13">
        <v>2</v>
      </c>
      <c r="M14" s="13">
        <v>5</v>
      </c>
      <c r="N14" s="13">
        <v>3</v>
      </c>
      <c r="O14" s="13">
        <v>3</v>
      </c>
      <c r="P14" s="13">
        <v>3</v>
      </c>
      <c r="Q14" s="13">
        <v>3</v>
      </c>
      <c r="R14" s="11" t="str">
        <f t="shared" ref="R14" si="1">N14&amp;","&amp;O14&amp;","&amp;P14&amp;","&amp;Q14</f>
        <v>3,3,3,3</v>
      </c>
      <c r="S14" s="10">
        <v>4</v>
      </c>
      <c r="T14" s="11">
        <v>80</v>
      </c>
      <c r="U14" s="11">
        <v>50</v>
      </c>
      <c r="V14" s="9">
        <v>108001</v>
      </c>
      <c r="W14" s="17">
        <v>108002</v>
      </c>
      <c r="X14" s="17">
        <v>108003</v>
      </c>
      <c r="Y14" s="9">
        <v>108004</v>
      </c>
      <c r="Z14" s="9"/>
      <c r="AA14" s="9"/>
    </row>
    <row r="15" spans="1:27" s="13" customFormat="1" ht="13.35" customHeight="1">
      <c r="C15" s="13">
        <v>9</v>
      </c>
      <c r="D15" s="13" t="s">
        <v>73</v>
      </c>
      <c r="E15" s="13" t="s">
        <v>75</v>
      </c>
      <c r="G15" s="13" t="s">
        <v>110</v>
      </c>
      <c r="H15" s="13" t="s">
        <v>110</v>
      </c>
      <c r="I15" s="9">
        <v>1.25</v>
      </c>
      <c r="J15" s="13">
        <v>3</v>
      </c>
      <c r="K15" s="13">
        <v>8</v>
      </c>
      <c r="L15" s="13">
        <v>4</v>
      </c>
      <c r="M15" s="13">
        <v>4</v>
      </c>
      <c r="N15" s="13">
        <v>3</v>
      </c>
      <c r="O15" s="13">
        <v>3</v>
      </c>
      <c r="P15" s="13">
        <v>3</v>
      </c>
      <c r="Q15" s="13">
        <v>3</v>
      </c>
      <c r="R15" s="11" t="str">
        <f t="shared" ref="R15:R21" si="2">N15&amp;","&amp;O15&amp;","&amp;P15&amp;","&amp;Q15</f>
        <v>3,3,3,3</v>
      </c>
      <c r="S15" s="10">
        <v>9</v>
      </c>
      <c r="T15" s="11">
        <v>80</v>
      </c>
      <c r="U15" s="11">
        <v>50</v>
      </c>
      <c r="V15" s="9">
        <v>109001</v>
      </c>
      <c r="W15" s="9"/>
      <c r="X15" s="9"/>
      <c r="Y15" s="9"/>
      <c r="Z15" s="20" t="s">
        <v>118</v>
      </c>
      <c r="AA15" s="9"/>
    </row>
    <row r="16" spans="1:27" s="13" customFormat="1" ht="13.35" customHeight="1">
      <c r="C16" s="13">
        <v>10</v>
      </c>
      <c r="D16" s="13" t="s">
        <v>74</v>
      </c>
      <c r="E16" s="13" t="s">
        <v>76</v>
      </c>
      <c r="G16" s="13" t="s">
        <v>77</v>
      </c>
      <c r="H16" s="13" t="s">
        <v>77</v>
      </c>
      <c r="I16" s="9">
        <v>0.8</v>
      </c>
      <c r="J16" s="13">
        <v>3</v>
      </c>
      <c r="K16" s="13">
        <v>8</v>
      </c>
      <c r="L16" s="13">
        <v>4</v>
      </c>
      <c r="M16" s="13">
        <v>4</v>
      </c>
      <c r="N16" s="13">
        <v>3</v>
      </c>
      <c r="O16" s="13">
        <v>3</v>
      </c>
      <c r="P16" s="13">
        <v>3</v>
      </c>
      <c r="Q16" s="13">
        <v>3</v>
      </c>
      <c r="R16" s="11" t="str">
        <f t="shared" si="2"/>
        <v>3,3,3,3</v>
      </c>
      <c r="S16" s="10">
        <v>10</v>
      </c>
      <c r="T16" s="11">
        <v>80</v>
      </c>
      <c r="U16" s="11">
        <v>50</v>
      </c>
      <c r="V16" s="9">
        <v>109001</v>
      </c>
      <c r="W16" s="9"/>
      <c r="X16" s="9"/>
      <c r="Y16" s="9"/>
      <c r="Z16" s="9"/>
      <c r="AA16" s="9"/>
    </row>
    <row r="17" spans="2:27" s="13" customFormat="1" ht="13.35" customHeight="1">
      <c r="B17" s="13" t="s">
        <v>84</v>
      </c>
      <c r="C17" s="11">
        <v>100</v>
      </c>
      <c r="D17" s="12" t="s">
        <v>59</v>
      </c>
      <c r="E17" s="12" t="s">
        <v>60</v>
      </c>
      <c r="F17" s="12"/>
      <c r="G17" s="12" t="s">
        <v>61</v>
      </c>
      <c r="H17" s="12" t="s">
        <v>60</v>
      </c>
      <c r="I17" s="9">
        <v>0.8</v>
      </c>
      <c r="J17" s="11">
        <v>3</v>
      </c>
      <c r="K17" s="11">
        <v>0</v>
      </c>
      <c r="L17" s="11">
        <v>2</v>
      </c>
      <c r="M17" s="11">
        <v>0</v>
      </c>
      <c r="N17" s="11">
        <v>1</v>
      </c>
      <c r="O17" s="11">
        <v>1</v>
      </c>
      <c r="P17" s="11">
        <v>1</v>
      </c>
      <c r="Q17" s="11">
        <v>1</v>
      </c>
      <c r="R17" s="11" t="str">
        <f t="shared" si="2"/>
        <v>1,1,1,1</v>
      </c>
      <c r="S17" s="11">
        <v>100</v>
      </c>
      <c r="T17" s="11">
        <v>80</v>
      </c>
      <c r="U17" s="11">
        <v>50</v>
      </c>
      <c r="V17" s="9">
        <v>102001</v>
      </c>
      <c r="W17" s="17">
        <v>102002</v>
      </c>
      <c r="X17" s="17">
        <v>102003</v>
      </c>
      <c r="Y17" s="9">
        <v>102004</v>
      </c>
      <c r="Z17" s="9"/>
      <c r="AA17" s="9"/>
    </row>
    <row r="18" spans="2:27" ht="13.35" customHeight="1">
      <c r="B18" s="1" t="s">
        <v>81</v>
      </c>
      <c r="C18" s="1">
        <v>1010101</v>
      </c>
      <c r="D18" s="12" t="s">
        <v>89</v>
      </c>
      <c r="E18" s="12" t="s">
        <v>68</v>
      </c>
      <c r="F18" s="12"/>
      <c r="G18" s="12"/>
      <c r="H18" s="12" t="s">
        <v>68</v>
      </c>
      <c r="I18" s="9">
        <v>0.8</v>
      </c>
      <c r="J18" s="11">
        <v>3</v>
      </c>
      <c r="K18" s="11">
        <v>0</v>
      </c>
      <c r="L18" s="11">
        <v>3</v>
      </c>
      <c r="M18" s="11">
        <v>-1</v>
      </c>
      <c r="N18" s="11">
        <v>-1</v>
      </c>
      <c r="O18" s="11">
        <v>-1</v>
      </c>
      <c r="P18" s="11">
        <v>-1</v>
      </c>
      <c r="Q18" s="11">
        <v>-1</v>
      </c>
      <c r="R18" s="11" t="str">
        <f t="shared" si="2"/>
        <v>-1,-1,-1,-1</v>
      </c>
      <c r="S18" s="1">
        <v>1010101</v>
      </c>
      <c r="T18" s="11">
        <v>-1</v>
      </c>
      <c r="U18" s="11">
        <v>-1</v>
      </c>
      <c r="V18" s="9">
        <v>105001</v>
      </c>
      <c r="W18" s="9"/>
      <c r="X18" s="9"/>
      <c r="Y18" s="9"/>
      <c r="Z18" s="9"/>
      <c r="AA18" s="9"/>
    </row>
    <row r="19" spans="2:27" ht="13.35" customHeight="1">
      <c r="B19" s="1" t="s">
        <v>82</v>
      </c>
      <c r="C19" s="1">
        <v>1010102</v>
      </c>
      <c r="D19" s="12" t="s">
        <v>89</v>
      </c>
      <c r="E19" s="12" t="s">
        <v>68</v>
      </c>
      <c r="F19" s="12"/>
      <c r="G19" s="12"/>
      <c r="H19" s="12" t="s">
        <v>68</v>
      </c>
      <c r="I19" s="9">
        <v>0.8</v>
      </c>
      <c r="J19" s="10">
        <v>2</v>
      </c>
      <c r="K19" s="10">
        <v>3</v>
      </c>
      <c r="L19" s="10">
        <v>2</v>
      </c>
      <c r="M19" s="11">
        <v>-1</v>
      </c>
      <c r="N19" s="11">
        <v>-1</v>
      </c>
      <c r="O19" s="11">
        <v>-1</v>
      </c>
      <c r="P19" s="11">
        <v>-1</v>
      </c>
      <c r="Q19" s="11">
        <v>-1</v>
      </c>
      <c r="R19" s="11" t="str">
        <f t="shared" si="2"/>
        <v>-1,-1,-1,-1</v>
      </c>
      <c r="S19" s="1">
        <v>1010102</v>
      </c>
      <c r="T19" s="11">
        <v>-1</v>
      </c>
      <c r="U19" s="11">
        <v>-1</v>
      </c>
      <c r="V19" s="9">
        <v>106001</v>
      </c>
      <c r="W19" s="9"/>
      <c r="X19" s="9"/>
      <c r="Y19" s="9"/>
      <c r="Z19" s="9"/>
      <c r="AA19" s="9"/>
    </row>
    <row r="20" spans="2:27" ht="13.35" customHeight="1">
      <c r="B20" s="1" t="s">
        <v>80</v>
      </c>
      <c r="C20" s="11">
        <v>1010201</v>
      </c>
      <c r="D20" s="12" t="s">
        <v>89</v>
      </c>
      <c r="E20" s="12" t="s">
        <v>68</v>
      </c>
      <c r="F20" s="12"/>
      <c r="G20" s="12"/>
      <c r="H20" s="12" t="s">
        <v>68</v>
      </c>
      <c r="I20" s="9">
        <v>0.8</v>
      </c>
      <c r="J20" s="11">
        <v>3</v>
      </c>
      <c r="K20" s="11">
        <v>0</v>
      </c>
      <c r="L20" s="11">
        <v>3</v>
      </c>
      <c r="M20" s="11">
        <v>-1</v>
      </c>
      <c r="N20" s="11">
        <v>-1</v>
      </c>
      <c r="O20" s="11">
        <v>-1</v>
      </c>
      <c r="P20" s="11">
        <v>-1</v>
      </c>
      <c r="Q20" s="11">
        <v>-1</v>
      </c>
      <c r="R20" s="11" t="str">
        <f t="shared" si="2"/>
        <v>-1,-1,-1,-1</v>
      </c>
      <c r="S20" s="11">
        <v>1010201</v>
      </c>
      <c r="T20" s="11">
        <v>-1</v>
      </c>
      <c r="U20" s="11">
        <v>-1</v>
      </c>
      <c r="V20" s="9">
        <v>105001</v>
      </c>
      <c r="W20" s="9"/>
      <c r="X20" s="9"/>
      <c r="Y20" s="9"/>
      <c r="Z20" s="9"/>
      <c r="AA20" s="9"/>
    </row>
    <row r="21" spans="2:27" ht="13.35" customHeight="1">
      <c r="B21" s="1" t="s">
        <v>80</v>
      </c>
      <c r="C21" s="11">
        <v>1010202</v>
      </c>
      <c r="D21" s="12" t="s">
        <v>89</v>
      </c>
      <c r="E21" s="12" t="s">
        <v>68</v>
      </c>
      <c r="F21" s="12"/>
      <c r="G21" s="12"/>
      <c r="H21" s="12" t="s">
        <v>68</v>
      </c>
      <c r="I21" s="9">
        <v>0.8</v>
      </c>
      <c r="J21" s="11">
        <v>3</v>
      </c>
      <c r="K21" s="11">
        <v>0</v>
      </c>
      <c r="L21" s="11">
        <v>3</v>
      </c>
      <c r="M21" s="11">
        <v>-1</v>
      </c>
      <c r="N21" s="11">
        <v>-1</v>
      </c>
      <c r="O21" s="11">
        <v>-1</v>
      </c>
      <c r="P21" s="11">
        <v>-1</v>
      </c>
      <c r="Q21" s="11">
        <v>-1</v>
      </c>
      <c r="R21" s="11" t="str">
        <f t="shared" si="2"/>
        <v>-1,-1,-1,-1</v>
      </c>
      <c r="S21" s="11">
        <v>1010202</v>
      </c>
      <c r="T21" s="11">
        <v>-1</v>
      </c>
      <c r="U21" s="11">
        <v>-1</v>
      </c>
      <c r="V21" s="9">
        <v>105001</v>
      </c>
      <c r="W21" s="9"/>
      <c r="X21" s="9"/>
      <c r="Y21" s="9"/>
      <c r="Z21" s="9"/>
      <c r="AA21" s="9"/>
    </row>
    <row r="22" spans="2:27" ht="13.35" customHeight="1">
      <c r="B22" s="1" t="s">
        <v>83</v>
      </c>
      <c r="C22" s="11">
        <v>1010203</v>
      </c>
      <c r="D22" s="12" t="s">
        <v>93</v>
      </c>
      <c r="E22" s="12" t="s">
        <v>65</v>
      </c>
      <c r="F22" s="12"/>
      <c r="G22" s="12" t="s">
        <v>66</v>
      </c>
      <c r="H22" s="12" t="s">
        <v>67</v>
      </c>
      <c r="I22" s="9">
        <v>0.8</v>
      </c>
      <c r="J22" s="10">
        <v>2</v>
      </c>
      <c r="K22" s="10">
        <v>4</v>
      </c>
      <c r="L22" s="10">
        <v>3</v>
      </c>
      <c r="M22" s="11">
        <v>-1</v>
      </c>
      <c r="N22" s="11">
        <v>-1</v>
      </c>
      <c r="O22" s="11">
        <v>-1</v>
      </c>
      <c r="P22" s="11">
        <v>-1</v>
      </c>
      <c r="Q22" s="11">
        <v>-1</v>
      </c>
      <c r="R22" s="11" t="str">
        <f t="shared" ref="R22:R27" si="3">N22&amp;","&amp;O22&amp;","&amp;P22&amp;","&amp;Q22</f>
        <v>-1,-1,-1,-1</v>
      </c>
      <c r="S22" s="10">
        <v>1010203</v>
      </c>
      <c r="T22" s="11">
        <v>-1</v>
      </c>
      <c r="U22" s="11">
        <v>-1</v>
      </c>
      <c r="V22" s="9">
        <v>104001</v>
      </c>
      <c r="W22" s="9"/>
      <c r="X22" s="9"/>
      <c r="Y22" s="9"/>
      <c r="Z22" s="9">
        <v>104002</v>
      </c>
      <c r="AA22" s="9"/>
    </row>
    <row r="23" spans="2:27" ht="13.35" customHeight="1">
      <c r="B23" s="15" t="s">
        <v>91</v>
      </c>
      <c r="C23" s="14">
        <v>1010301</v>
      </c>
      <c r="D23" s="12" t="s">
        <v>89</v>
      </c>
      <c r="E23" s="12" t="s">
        <v>68</v>
      </c>
      <c r="F23" s="12"/>
      <c r="G23" s="12"/>
      <c r="H23" s="12" t="s">
        <v>68</v>
      </c>
      <c r="I23" s="9">
        <v>0.8</v>
      </c>
      <c r="J23" s="11">
        <v>3</v>
      </c>
      <c r="K23" s="11">
        <v>0</v>
      </c>
      <c r="L23" s="11">
        <v>3</v>
      </c>
      <c r="M23" s="11">
        <v>-1</v>
      </c>
      <c r="N23" s="11">
        <v>-1</v>
      </c>
      <c r="O23" s="11">
        <v>-1</v>
      </c>
      <c r="P23" s="11">
        <v>-1</v>
      </c>
      <c r="Q23" s="11">
        <v>-1</v>
      </c>
      <c r="R23" s="11" t="str">
        <f t="shared" si="3"/>
        <v>-1,-1,-1,-1</v>
      </c>
      <c r="S23" s="14">
        <v>1010301</v>
      </c>
      <c r="T23" s="11">
        <v>-1</v>
      </c>
      <c r="U23" s="11">
        <v>-1</v>
      </c>
      <c r="V23" s="9">
        <v>105001</v>
      </c>
      <c r="W23" s="9"/>
      <c r="X23" s="9"/>
      <c r="Y23" s="9"/>
      <c r="Z23" s="9"/>
      <c r="AA23" s="9"/>
    </row>
    <row r="24" spans="2:27" ht="13.35" customHeight="1">
      <c r="B24" s="15" t="s">
        <v>91</v>
      </c>
      <c r="C24" s="14">
        <v>1010302</v>
      </c>
      <c r="D24" s="12" t="s">
        <v>89</v>
      </c>
      <c r="E24" s="12" t="s">
        <v>68</v>
      </c>
      <c r="F24" s="12"/>
      <c r="G24" s="12"/>
      <c r="H24" s="12" t="s">
        <v>68</v>
      </c>
      <c r="I24" s="9">
        <v>0.8</v>
      </c>
      <c r="J24" s="11">
        <v>3</v>
      </c>
      <c r="K24" s="11">
        <v>0</v>
      </c>
      <c r="L24" s="11">
        <v>3</v>
      </c>
      <c r="M24" s="11">
        <v>-1</v>
      </c>
      <c r="N24" s="11">
        <v>-1</v>
      </c>
      <c r="O24" s="11">
        <v>-1</v>
      </c>
      <c r="P24" s="11">
        <v>-1</v>
      </c>
      <c r="Q24" s="11">
        <v>-1</v>
      </c>
      <c r="R24" s="11" t="str">
        <f t="shared" si="3"/>
        <v>-1,-1,-1,-1</v>
      </c>
      <c r="S24" s="14">
        <v>1010302</v>
      </c>
      <c r="T24" s="11">
        <v>-1</v>
      </c>
      <c r="U24" s="11">
        <v>-1</v>
      </c>
      <c r="V24" s="9">
        <v>105001</v>
      </c>
      <c r="W24" s="9"/>
      <c r="X24" s="9"/>
      <c r="Y24" s="9"/>
      <c r="Z24" s="9"/>
      <c r="AA24" s="9"/>
    </row>
    <row r="25" spans="2:27" ht="13.35" customHeight="1">
      <c r="B25" s="15" t="s">
        <v>91</v>
      </c>
      <c r="C25" s="14">
        <v>1010303</v>
      </c>
      <c r="D25" s="12" t="s">
        <v>89</v>
      </c>
      <c r="E25" s="12" t="s">
        <v>68</v>
      </c>
      <c r="F25" s="12"/>
      <c r="G25" s="12"/>
      <c r="H25" s="12" t="s">
        <v>68</v>
      </c>
      <c r="I25" s="9">
        <v>0.8</v>
      </c>
      <c r="J25" s="11">
        <v>3</v>
      </c>
      <c r="K25" s="11">
        <v>0</v>
      </c>
      <c r="L25" s="11">
        <v>3</v>
      </c>
      <c r="M25" s="11">
        <v>-1</v>
      </c>
      <c r="N25" s="11">
        <v>-1</v>
      </c>
      <c r="O25" s="11">
        <v>-1</v>
      </c>
      <c r="P25" s="11">
        <v>-1</v>
      </c>
      <c r="Q25" s="11">
        <v>-1</v>
      </c>
      <c r="R25" s="11" t="str">
        <f t="shared" si="3"/>
        <v>-1,-1,-1,-1</v>
      </c>
      <c r="S25" s="14">
        <v>1010303</v>
      </c>
      <c r="T25" s="11">
        <v>-1</v>
      </c>
      <c r="U25" s="11">
        <v>-1</v>
      </c>
      <c r="V25" s="9">
        <v>105001</v>
      </c>
      <c r="W25" s="9"/>
      <c r="X25" s="9"/>
      <c r="Y25" s="9"/>
      <c r="Z25" s="9"/>
      <c r="AA25" s="9"/>
    </row>
    <row r="26" spans="2:27" ht="13.35" customHeight="1">
      <c r="B26" s="15" t="s">
        <v>91</v>
      </c>
      <c r="C26" s="14">
        <v>1010304</v>
      </c>
      <c r="D26" s="12" t="s">
        <v>89</v>
      </c>
      <c r="E26" s="12" t="s">
        <v>68</v>
      </c>
      <c r="F26" s="12"/>
      <c r="G26" s="12"/>
      <c r="H26" s="12" t="s">
        <v>68</v>
      </c>
      <c r="I26" s="9">
        <v>0.8</v>
      </c>
      <c r="J26" s="11">
        <v>3</v>
      </c>
      <c r="K26" s="11">
        <v>0</v>
      </c>
      <c r="L26" s="11">
        <v>3</v>
      </c>
      <c r="M26" s="11">
        <v>-1</v>
      </c>
      <c r="N26" s="11">
        <v>-1</v>
      </c>
      <c r="O26" s="11">
        <v>-1</v>
      </c>
      <c r="P26" s="11">
        <v>-1</v>
      </c>
      <c r="Q26" s="11">
        <v>-1</v>
      </c>
      <c r="R26" s="11" t="str">
        <f t="shared" si="3"/>
        <v>-1,-1,-1,-1</v>
      </c>
      <c r="S26" s="14">
        <v>1010304</v>
      </c>
      <c r="T26" s="11">
        <v>-1</v>
      </c>
      <c r="U26" s="11">
        <v>-1</v>
      </c>
      <c r="V26" s="9">
        <v>105001</v>
      </c>
      <c r="W26" s="9"/>
      <c r="X26" s="9"/>
      <c r="Y26" s="9"/>
      <c r="Z26" s="9"/>
      <c r="AA26" s="9"/>
    </row>
    <row r="27" spans="2:27" ht="13.35" customHeight="1">
      <c r="B27" s="16" t="s">
        <v>92</v>
      </c>
      <c r="C27" s="14">
        <v>1010305</v>
      </c>
      <c r="D27" s="12" t="s">
        <v>90</v>
      </c>
      <c r="E27" s="12" t="s">
        <v>69</v>
      </c>
      <c r="F27" s="12"/>
      <c r="G27" s="12"/>
      <c r="H27" s="12" t="s">
        <v>70</v>
      </c>
      <c r="I27" s="9">
        <v>0.8</v>
      </c>
      <c r="J27" s="10">
        <v>3</v>
      </c>
      <c r="K27" s="10">
        <v>4</v>
      </c>
      <c r="L27" s="10">
        <v>3</v>
      </c>
      <c r="M27" s="11">
        <v>-1</v>
      </c>
      <c r="N27" s="11">
        <v>-1</v>
      </c>
      <c r="O27" s="11">
        <v>-1</v>
      </c>
      <c r="P27" s="11">
        <v>-1</v>
      </c>
      <c r="Q27" s="11">
        <v>-1</v>
      </c>
      <c r="R27" s="11" t="str">
        <f t="shared" si="3"/>
        <v>-1,-1,-1,-1</v>
      </c>
      <c r="S27" s="14">
        <v>1010305</v>
      </c>
      <c r="T27" s="11">
        <v>-1</v>
      </c>
      <c r="U27" s="11">
        <v>-1</v>
      </c>
      <c r="V27" s="9">
        <v>107001</v>
      </c>
      <c r="W27" s="9"/>
      <c r="X27" s="9"/>
      <c r="Y27" s="9"/>
      <c r="Z27" s="9"/>
      <c r="AA27" s="9"/>
    </row>
    <row r="28" spans="2:27" ht="13.35" customHeight="1">
      <c r="B28" s="1" t="s">
        <v>122</v>
      </c>
      <c r="C28" s="1">
        <v>1010501</v>
      </c>
      <c r="D28" s="1" t="s">
        <v>123</v>
      </c>
      <c r="E28" s="12" t="s">
        <v>68</v>
      </c>
      <c r="H28" s="12" t="s">
        <v>68</v>
      </c>
      <c r="I28" s="9">
        <v>0.8</v>
      </c>
      <c r="J28" s="11">
        <v>3</v>
      </c>
      <c r="K28" s="11">
        <v>0</v>
      </c>
      <c r="L28" s="11">
        <v>1</v>
      </c>
      <c r="M28" s="11">
        <v>-1</v>
      </c>
      <c r="N28" s="11">
        <v>-1</v>
      </c>
      <c r="O28" s="11">
        <v>-1</v>
      </c>
      <c r="P28" s="11">
        <v>-1</v>
      </c>
      <c r="Q28" s="11">
        <v>-1</v>
      </c>
      <c r="R28" s="11" t="str">
        <f t="shared" ref="R28:R32" si="4">N28&amp;","&amp;O28&amp;","&amp;P28&amp;","&amp;Q28</f>
        <v>-1,-1,-1,-1</v>
      </c>
      <c r="S28" s="14">
        <v>1010501</v>
      </c>
      <c r="T28" s="11">
        <v>-1</v>
      </c>
      <c r="U28" s="11">
        <v>-1</v>
      </c>
      <c r="V28" s="9">
        <v>105001</v>
      </c>
    </row>
    <row r="29" spans="2:27" ht="13.35" customHeight="1">
      <c r="B29" s="1" t="s">
        <v>122</v>
      </c>
      <c r="C29" s="1">
        <v>1010502</v>
      </c>
      <c r="D29" s="1" t="s">
        <v>123</v>
      </c>
      <c r="E29" s="12" t="s">
        <v>68</v>
      </c>
      <c r="H29" s="12" t="s">
        <v>68</v>
      </c>
      <c r="I29" s="9">
        <v>0.8</v>
      </c>
      <c r="J29" s="11">
        <v>3</v>
      </c>
      <c r="K29" s="11">
        <v>0</v>
      </c>
      <c r="L29" s="11">
        <v>1</v>
      </c>
      <c r="M29" s="11">
        <v>-1</v>
      </c>
      <c r="N29" s="11">
        <v>-1</v>
      </c>
      <c r="O29" s="11">
        <v>-1</v>
      </c>
      <c r="P29" s="11">
        <v>-1</v>
      </c>
      <c r="Q29" s="11">
        <v>-1</v>
      </c>
      <c r="R29" s="11" t="str">
        <f t="shared" si="4"/>
        <v>-1,-1,-1,-1</v>
      </c>
      <c r="S29" s="14">
        <v>1010502</v>
      </c>
      <c r="T29" s="11">
        <v>-1</v>
      </c>
      <c r="U29" s="11">
        <v>-1</v>
      </c>
      <c r="V29" s="9">
        <v>105001</v>
      </c>
    </row>
    <row r="30" spans="2:27" ht="13.35" customHeight="1">
      <c r="B30" s="1" t="s">
        <v>119</v>
      </c>
      <c r="C30" s="1">
        <v>1010503</v>
      </c>
      <c r="D30" s="1" t="s">
        <v>123</v>
      </c>
      <c r="E30" s="12" t="s">
        <v>68</v>
      </c>
      <c r="H30" s="12" t="s">
        <v>68</v>
      </c>
      <c r="I30" s="9">
        <v>0.8</v>
      </c>
      <c r="J30" s="11">
        <v>3</v>
      </c>
      <c r="K30" s="11">
        <v>0</v>
      </c>
      <c r="L30" s="11">
        <v>3</v>
      </c>
      <c r="M30" s="11">
        <v>-1</v>
      </c>
      <c r="N30" s="11">
        <v>-1</v>
      </c>
      <c r="O30" s="11">
        <v>-1</v>
      </c>
      <c r="P30" s="11">
        <v>-1</v>
      </c>
      <c r="Q30" s="11">
        <v>-1</v>
      </c>
      <c r="R30" s="11" t="str">
        <f t="shared" si="4"/>
        <v>-1,-1,-1,-1</v>
      </c>
      <c r="S30" s="14">
        <v>1010503</v>
      </c>
      <c r="T30" s="11">
        <v>-1</v>
      </c>
      <c r="U30" s="11">
        <v>-1</v>
      </c>
      <c r="V30" s="9">
        <v>105001</v>
      </c>
    </row>
    <row r="31" spans="2:27" ht="13.35" customHeight="1">
      <c r="B31" s="1" t="s">
        <v>121</v>
      </c>
      <c r="C31" s="1">
        <v>1010504</v>
      </c>
      <c r="D31" s="1" t="s">
        <v>124</v>
      </c>
      <c r="E31" s="12" t="s">
        <v>69</v>
      </c>
      <c r="H31" s="12" t="s">
        <v>70</v>
      </c>
      <c r="I31" s="9">
        <v>0.8</v>
      </c>
      <c r="J31" s="10">
        <v>3</v>
      </c>
      <c r="K31" s="10">
        <v>4</v>
      </c>
      <c r="L31" s="10">
        <v>3</v>
      </c>
      <c r="M31" s="11">
        <v>-1</v>
      </c>
      <c r="N31" s="11">
        <v>-1</v>
      </c>
      <c r="O31" s="11">
        <v>-1</v>
      </c>
      <c r="P31" s="11">
        <v>-1</v>
      </c>
      <c r="Q31" s="11">
        <v>-1</v>
      </c>
      <c r="R31" s="11" t="str">
        <f t="shared" si="4"/>
        <v>-1,-1,-1,-1</v>
      </c>
      <c r="S31" s="14">
        <v>1010504</v>
      </c>
      <c r="T31" s="11">
        <v>-1</v>
      </c>
      <c r="U31" s="11">
        <v>-1</v>
      </c>
      <c r="V31" s="9">
        <v>107001</v>
      </c>
    </row>
    <row r="32" spans="2:27" ht="13.35" customHeight="1">
      <c r="B32" s="1" t="s">
        <v>121</v>
      </c>
      <c r="C32" s="1">
        <v>1010505</v>
      </c>
      <c r="D32" s="1" t="s">
        <v>124</v>
      </c>
      <c r="E32" s="12" t="s">
        <v>69</v>
      </c>
      <c r="H32" s="12" t="s">
        <v>70</v>
      </c>
      <c r="I32" s="9">
        <v>0.8</v>
      </c>
      <c r="J32" s="10">
        <v>3</v>
      </c>
      <c r="K32" s="10">
        <v>4</v>
      </c>
      <c r="L32" s="10">
        <v>3</v>
      </c>
      <c r="M32" s="11">
        <v>-1</v>
      </c>
      <c r="N32" s="11">
        <v>-1</v>
      </c>
      <c r="O32" s="11">
        <v>-1</v>
      </c>
      <c r="P32" s="11">
        <v>-1</v>
      </c>
      <c r="Q32" s="11">
        <v>-1</v>
      </c>
      <c r="R32" s="11" t="str">
        <f t="shared" si="4"/>
        <v>-1,-1,-1,-1</v>
      </c>
      <c r="S32" s="14">
        <v>1010505</v>
      </c>
      <c r="T32" s="11">
        <v>-1</v>
      </c>
      <c r="U32" s="11">
        <v>-1</v>
      </c>
      <c r="V32" s="9">
        <v>107001</v>
      </c>
    </row>
    <row r="33" spans="2:27" ht="13.35" customHeight="1">
      <c r="B33" s="1" t="s">
        <v>120</v>
      </c>
      <c r="C33" s="1">
        <v>1010506</v>
      </c>
      <c r="D33" s="1" t="s">
        <v>125</v>
      </c>
      <c r="E33" s="12" t="s">
        <v>65</v>
      </c>
      <c r="G33" s="12" t="s">
        <v>66</v>
      </c>
      <c r="H33" s="12" t="s">
        <v>67</v>
      </c>
      <c r="I33" s="9">
        <v>0.8</v>
      </c>
      <c r="J33" s="10">
        <v>2</v>
      </c>
      <c r="K33" s="10">
        <v>4</v>
      </c>
      <c r="L33" s="10">
        <v>2</v>
      </c>
      <c r="M33" s="11">
        <v>-1</v>
      </c>
      <c r="N33" s="11">
        <v>-1</v>
      </c>
      <c r="O33" s="11">
        <v>-1</v>
      </c>
      <c r="P33" s="11">
        <v>-1</v>
      </c>
      <c r="Q33" s="11">
        <v>-1</v>
      </c>
      <c r="R33" s="11" t="str">
        <f t="shared" ref="R33" si="5">N33&amp;","&amp;O33&amp;","&amp;P33&amp;","&amp;Q33</f>
        <v>-1,-1,-1,-1</v>
      </c>
      <c r="S33" s="10">
        <v>1010506</v>
      </c>
      <c r="T33" s="11">
        <v>-1</v>
      </c>
      <c r="U33" s="11">
        <v>-1</v>
      </c>
      <c r="V33" s="9">
        <v>104001</v>
      </c>
      <c r="W33" s="9"/>
      <c r="X33" s="9"/>
      <c r="Y33" s="9"/>
      <c r="Z33" s="9">
        <v>104002</v>
      </c>
      <c r="AA33" s="9"/>
    </row>
  </sheetData>
  <phoneticPr fontId="5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2021-02-08T08:01:00Z</dcterms:created>
  <dcterms:modified xsi:type="dcterms:W3CDTF">2021-05-22T06:52:16Z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E424C1F1CAE54222BFFA447EA40616A9</vt:lpwstr>
  </property>
</Properties>
</file>