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0ECD7B61-C699-4BC5-A868-0CEBECB45258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Eff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" i="1" l="1"/>
  <c r="X39" i="1"/>
  <c r="X38" i="1"/>
  <c r="X73" i="1"/>
  <c r="X72" i="1"/>
  <c r="X71" i="1"/>
  <c r="X67" i="1"/>
  <c r="X65" i="1" l="1"/>
  <c r="X64" i="1"/>
  <c r="X63" i="1"/>
  <c r="X62" i="1" l="1"/>
  <c r="X61" i="1" l="1"/>
  <c r="X60" i="1"/>
  <c r="X59" i="1"/>
  <c r="X58" i="1"/>
  <c r="X57" i="1"/>
  <c r="X56" i="1"/>
  <c r="X55" i="1" l="1"/>
  <c r="X28" i="1"/>
  <c r="X25" i="1" l="1"/>
  <c r="X54" i="1"/>
  <c r="X53" i="1"/>
  <c r="X52" i="1"/>
  <c r="X51" i="1"/>
  <c r="X50" i="1" l="1"/>
  <c r="X47" i="1"/>
  <c r="X46" i="1" l="1"/>
  <c r="X45" i="1"/>
  <c r="X41" i="1"/>
  <c r="X37" i="1"/>
  <c r="X36" i="1"/>
  <c r="X35" i="1" l="1"/>
  <c r="X27" i="1" l="1"/>
  <c r="X26" i="1"/>
  <c r="X24" i="1"/>
  <c r="X23" i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9" i="1"/>
  <c r="X30" i="1"/>
  <c r="X31" i="1"/>
  <c r="X32" i="1"/>
  <c r="X33" i="1"/>
  <c r="X34" i="1"/>
  <c r="X43" i="1"/>
  <c r="X44" i="1"/>
  <c r="X66" i="1"/>
  <c r="X68" i="1"/>
  <c r="X69" i="1"/>
  <c r="X48" i="1"/>
  <c r="X49" i="1"/>
  <c r="X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O1" authorId="0" shapeId="0" xr:uid="{05B794EC-C9E0-47DA-BA1D-6D81E89388D8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</t>
        </r>
      </text>
    </comment>
    <comment ref="Z1" authorId="0" shapeId="0" xr:uid="{F8201646-FABF-4E69-8183-59CBA5E31C57}">
      <text>
        <r>
          <rPr>
            <b/>
            <sz val="9"/>
            <color indexed="81"/>
            <rFont val="宋体"/>
            <family val="3"/>
            <charset val="134"/>
          </rPr>
          <t>skill触发的effect
0-默认，表示skill触发effect的目标范围
1-以自身表示skill的施法者
2-以目标表示skill的挂载者
buff触发的effect
0-默认，表示buff触发effect的目标范围
1-挂载buff的施法者
2-buff的挂载者</t>
        </r>
      </text>
    </comment>
    <comment ref="N2" authorId="0" shapeId="0" xr:uid="{1423CB30-3DF0-4D12-A85D-376D802CDC1A}">
      <text>
        <r>
          <rPr>
            <b/>
            <sz val="9"/>
            <color indexed="81"/>
            <rFont val="宋体"/>
            <family val="3"/>
            <charset val="134"/>
          </rPr>
          <t>用于判定该eff的概率类型是否走效果命中和效果抵抗的判定</t>
        </r>
      </text>
    </comment>
  </commentList>
</comments>
</file>

<file path=xl/sharedStrings.xml><?xml version="1.0" encoding="utf-8"?>
<sst xmlns="http://schemas.openxmlformats.org/spreadsheetml/2006/main" count="275" uniqueCount="216">
  <si>
    <t>行列头两行不会被读取</t>
    <phoneticPr fontId="2" type="noConversion"/>
  </si>
  <si>
    <t>表头</t>
    <phoneticPr fontId="2" type="noConversion"/>
  </si>
  <si>
    <t>备注</t>
    <phoneticPr fontId="2" type="noConversion"/>
  </si>
  <si>
    <t>导出字段</t>
    <phoneticPr fontId="2" type="noConversion"/>
  </si>
  <si>
    <t>字段描述</t>
    <phoneticPr fontId="2" type="noConversion"/>
  </si>
  <si>
    <t>字段类型</t>
    <phoneticPr fontId="2" type="noConversion"/>
  </si>
  <si>
    <t>效果ID</t>
    <phoneticPr fontId="2" type="noConversion"/>
  </si>
  <si>
    <t>效果类型</t>
    <phoneticPr fontId="2" type="noConversion"/>
  </si>
  <si>
    <t>触发概率</t>
    <phoneticPr fontId="2" type="noConversion"/>
  </si>
  <si>
    <t>id</t>
    <phoneticPr fontId="2" type="noConversion"/>
  </si>
  <si>
    <t>int32</t>
    <phoneticPr fontId="2" type="noConversion"/>
  </si>
  <si>
    <t>目标范围长
修正</t>
    <phoneticPr fontId="2" type="noConversion"/>
  </si>
  <si>
    <t>作用对象
修正</t>
    <phoneticPr fontId="2" type="noConversion"/>
  </si>
  <si>
    <t>prob</t>
    <phoneticPr fontId="2" type="noConversion"/>
  </si>
  <si>
    <t>效果基础触发概率
分母10000</t>
    <phoneticPr fontId="2" type="noConversion"/>
  </si>
  <si>
    <t>effectType</t>
    <phoneticPr fontId="2" type="noConversion"/>
  </si>
  <si>
    <t>目标范围宽
修正</t>
    <phoneticPr fontId="2" type="noConversion"/>
  </si>
  <si>
    <t>rangeType</t>
    <phoneticPr fontId="2" type="noConversion"/>
  </si>
  <si>
    <t>targetLength</t>
    <phoneticPr fontId="2" type="noConversion"/>
  </si>
  <si>
    <t>targetWide</t>
    <phoneticPr fontId="2" type="noConversion"/>
  </si>
  <si>
    <t>scope</t>
    <phoneticPr fontId="2" type="noConversion"/>
  </si>
  <si>
    <t>目标范围</t>
    <phoneticPr fontId="2" type="noConversion"/>
  </si>
  <si>
    <t>范围长</t>
    <phoneticPr fontId="2" type="noConversion"/>
  </si>
  <si>
    <t>范围宽</t>
    <phoneticPr fontId="2" type="noConversion"/>
  </si>
  <si>
    <t>作用对象</t>
    <phoneticPr fontId="2" type="noConversion"/>
  </si>
  <si>
    <t>前后端</t>
    <phoneticPr fontId="2" type="noConversion"/>
  </si>
  <si>
    <t>技能
发起类型</t>
  </si>
  <si>
    <t>number</t>
    <phoneticPr fontId="2" type="noConversion"/>
  </si>
  <si>
    <t>是否判定
效果命中</t>
    <phoneticPr fontId="2" type="noConversion"/>
  </si>
  <si>
    <t>isEffectHit</t>
    <phoneticPr fontId="2" type="noConversion"/>
  </si>
  <si>
    <t>判定类型</t>
    <phoneticPr fontId="2" type="noConversion"/>
  </si>
  <si>
    <t>0-不走效果命中判定
1-走效果命中判定</t>
    <phoneticPr fontId="2" type="noConversion"/>
  </si>
  <si>
    <t>备注</t>
    <phoneticPr fontId="2" type="noConversion"/>
  </si>
  <si>
    <t>测试-造成200%+200伤害</t>
    <phoneticPr fontId="2" type="noConversion"/>
  </si>
  <si>
    <t>测试-造成450%+200伤害</t>
    <phoneticPr fontId="2" type="noConversion"/>
  </si>
  <si>
    <t>测试-造成300%+200伤害</t>
    <phoneticPr fontId="2" type="noConversion"/>
  </si>
  <si>
    <t>测试-加攻buff</t>
    <phoneticPr fontId="2" type="noConversion"/>
  </si>
  <si>
    <t>测试-加防buff</t>
    <phoneticPr fontId="2" type="noConversion"/>
  </si>
  <si>
    <t>测试-回复-根据施法者攻击%</t>
    <phoneticPr fontId="2" type="noConversion"/>
  </si>
  <si>
    <t>测试-回复-根据施法者生命上限%</t>
    <phoneticPr fontId="2" type="noConversion"/>
  </si>
  <si>
    <t>测试-回复-根据目标生命上限%</t>
    <phoneticPr fontId="2" type="noConversion"/>
  </si>
  <si>
    <t>测试-拉条效果-COM提升35%</t>
    <phoneticPr fontId="2" type="noConversion"/>
  </si>
  <si>
    <t>测试-聚集效果-根据技能</t>
    <phoneticPr fontId="2" type="noConversion"/>
  </si>
  <si>
    <t>测试-降防buff</t>
    <phoneticPr fontId="2" type="noConversion"/>
  </si>
  <si>
    <t>被击插槽ID</t>
  </si>
  <si>
    <t>受伤击退距离</t>
  </si>
  <si>
    <t>受击方在受击时，切成受击状态的时间，受击单位的COM会静止</t>
  </si>
  <si>
    <t>攻击方进行攻击的过程中，攻击方和受击方同时暂停的时长，其他的单位不受影响</t>
  </si>
  <si>
    <t>hitFxName</t>
  </si>
  <si>
    <t>hitStopTime</t>
  </si>
  <si>
    <t>hitHurtTime</t>
  </si>
  <si>
    <t>hitBackDistance</t>
  </si>
  <si>
    <t>受击特效</t>
  </si>
  <si>
    <t>受击停顿时间
仅普攻</t>
  </si>
  <si>
    <t>受击动作
单体弹道的受击时间为物理碰撞的时间点</t>
  </si>
  <si>
    <t>受伤状态的持续时间的
击退距离</t>
  </si>
  <si>
    <t>string</t>
  </si>
  <si>
    <t>number</t>
  </si>
  <si>
    <t>普通攻击、天赋
受击特效插槽</t>
    <phoneticPr fontId="2" type="noConversion"/>
  </si>
  <si>
    <t>受伤状态的持续时间
仅普攻
切成受伤</t>
  </si>
  <si>
    <t>bak1</t>
  </si>
  <si>
    <t>普通攻击、天赋
受击特效表现</t>
    <phoneticPr fontId="2" type="noConversion"/>
  </si>
  <si>
    <t>受伤动作</t>
    <phoneticPr fontId="2" type="noConversion"/>
  </si>
  <si>
    <t>Fx_PLMXS_atk_hit1</t>
  </si>
  <si>
    <t>hit</t>
  </si>
  <si>
    <t>Fx_PLMXS_atk_hit2</t>
  </si>
  <si>
    <t>瓦尔基里-造成100%+200伤害</t>
    <phoneticPr fontId="2" type="noConversion"/>
  </si>
  <si>
    <t>Fx_daoguang_hit</t>
  </si>
  <si>
    <t>梅林-造成100%+200伤害</t>
    <phoneticPr fontId="2" type="noConversion"/>
  </si>
  <si>
    <t>Fx_attack_hit</t>
  </si>
  <si>
    <t>扫把-普攻1</t>
    <phoneticPr fontId="2" type="noConversion"/>
  </si>
  <si>
    <t>白狼-普攻1</t>
    <phoneticPr fontId="2" type="noConversion"/>
  </si>
  <si>
    <t>蝙蝠-普攻1</t>
  </si>
  <si>
    <t>洛基-普攻1</t>
  </si>
  <si>
    <t>洛基-50%概率打退效果-COM减少35%</t>
    <phoneticPr fontId="2" type="noConversion"/>
  </si>
  <si>
    <t>Fx_luoji_atk_hit</t>
  </si>
  <si>
    <r>
      <t>击退距离
判定伤害后才可进行击退
与</t>
    </r>
    <r>
      <rPr>
        <b/>
        <sz val="11"/>
        <color theme="1"/>
        <rFont val="等线"/>
        <family val="3"/>
        <charset val="134"/>
        <scheme val="minor"/>
      </rPr>
      <t>空间类</t>
    </r>
    <r>
      <rPr>
        <sz val="11"/>
        <color theme="1"/>
        <rFont val="等线"/>
        <family val="2"/>
        <scheme val="minor"/>
      </rPr>
      <t>的其他效果冲突</t>
    </r>
    <phoneticPr fontId="2" type="noConversion"/>
  </si>
  <si>
    <t>测试-普攻1</t>
    <phoneticPr fontId="2" type="noConversion"/>
  </si>
  <si>
    <t>男主-技能1-造成90%伤害</t>
    <phoneticPr fontId="2" type="noConversion"/>
  </si>
  <si>
    <t>男主-技能1-造成120%伤害</t>
    <phoneticPr fontId="2" type="noConversion"/>
  </si>
  <si>
    <t>男主-技能2-造成80%伤害</t>
    <phoneticPr fontId="2" type="noConversion"/>
  </si>
  <si>
    <t>测试-回复-根据施法者防御%</t>
    <phoneticPr fontId="2" type="noConversion"/>
  </si>
  <si>
    <t>主目标
范围类型修正2</t>
  </si>
  <si>
    <t>skillLaunch</t>
    <phoneticPr fontId="2" type="noConversion"/>
  </si>
  <si>
    <t>发起类型</t>
    <phoneticPr fontId="2" type="noConversion"/>
  </si>
  <si>
    <t>1-以自身
2-以目标</t>
    <phoneticPr fontId="2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</si>
  <si>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2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</si>
  <si>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2" type="noConversion"/>
  </si>
  <si>
    <t>计算参数3</t>
    <phoneticPr fontId="2" type="noConversion"/>
  </si>
  <si>
    <t>计算参数5</t>
    <phoneticPr fontId="2" type="noConversion"/>
  </si>
  <si>
    <t>计算参数4</t>
    <phoneticPr fontId="2" type="noConversion"/>
  </si>
  <si>
    <t>计算参数6</t>
    <phoneticPr fontId="2" type="noConversion"/>
  </si>
  <si>
    <t>计算参数7</t>
    <phoneticPr fontId="2" type="noConversion"/>
  </si>
  <si>
    <t>字符串参数</t>
  </si>
  <si>
    <t>parameterNumber</t>
    <phoneticPr fontId="2" type="noConversion"/>
  </si>
  <si>
    <t>[]number</t>
    <phoneticPr fontId="2" type="noConversion"/>
  </si>
  <si>
    <t>[]int32</t>
    <phoneticPr fontId="2" type="noConversion"/>
  </si>
  <si>
    <t>parameterInt</t>
    <phoneticPr fontId="2" type="noConversion"/>
  </si>
  <si>
    <t>parameterString</t>
    <phoneticPr fontId="2" type="noConversion"/>
  </si>
  <si>
    <t>[]string</t>
    <phoneticPr fontId="2" type="noConversion"/>
  </si>
  <si>
    <t>number
类型参数</t>
    <phoneticPr fontId="2" type="noConversion"/>
  </si>
  <si>
    <t>Number
类型参数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</si>
  <si>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</si>
  <si>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</si>
  <si>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</si>
  <si>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</si>
  <si>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</si>
  <si>
    <t>参数6</t>
  </si>
  <si>
    <t>参数7</t>
  </si>
  <si>
    <t>parameterA</t>
    <phoneticPr fontId="2" type="noConversion"/>
  </si>
  <si>
    <t>parameterB</t>
    <phoneticPr fontId="2" type="noConversion"/>
  </si>
  <si>
    <t>parameterC</t>
    <phoneticPr fontId="2" type="noConversion"/>
  </si>
  <si>
    <t>parameterD</t>
    <phoneticPr fontId="2" type="noConversion"/>
  </si>
  <si>
    <t>触发器类型</t>
  </si>
  <si>
    <t>触发器类型</t>
    <phoneticPr fontId="2" type="noConversion"/>
  </si>
  <si>
    <t>[]int32</t>
    <phoneticPr fontId="2" type="noConversion"/>
  </si>
  <si>
    <t>triggerId</t>
    <phoneticPr fontId="2" type="noConversion"/>
  </si>
  <si>
    <t>触发器
关系类型</t>
    <phoneticPr fontId="2" type="noConversion"/>
  </si>
  <si>
    <t>触发器之间是且关系还是或关系
0-且
1-或</t>
    <phoneticPr fontId="2" type="noConversion"/>
  </si>
  <si>
    <t>针对effect的触发条件</t>
    <phoneticPr fontId="2" type="noConversion"/>
  </si>
  <si>
    <t>triggerRelation</t>
    <phoneticPr fontId="2" type="noConversion"/>
  </si>
  <si>
    <t>int32</t>
    <phoneticPr fontId="2" type="noConversion"/>
  </si>
  <si>
    <t>触发器
条件关系</t>
    <phoneticPr fontId="2" type="noConversion"/>
  </si>
  <si>
    <t>瓦尔基里-【打断】效果</t>
    <phoneticPr fontId="2" type="noConversion"/>
  </si>
  <si>
    <t>瓦尔基里-选定范围内的单体友军，为其生成【护盾】，持续40秒。【护盾】可根据施法者生命上限15%抵消受到的伤害。</t>
    <phoneticPr fontId="2" type="noConversion"/>
  </si>
  <si>
    <t>瓦尔基里-召唤石柱</t>
    <phoneticPr fontId="2" type="noConversion"/>
  </si>
  <si>
    <t>瓦尔基里-攻击范围内目标，对其造成200%地属性伤害</t>
    <phoneticPr fontId="2" type="noConversion"/>
  </si>
  <si>
    <t>瓦尔基里-奥义-【再生】buff</t>
    <phoneticPr fontId="2" type="noConversion"/>
  </si>
  <si>
    <t>hitFxSlot</t>
    <phoneticPr fontId="2" type="noConversion"/>
  </si>
  <si>
    <t>受击特效插槽</t>
    <phoneticPr fontId="2" type="noConversion"/>
  </si>
  <si>
    <t>string</t>
    <phoneticPr fontId="2" type="noConversion"/>
  </si>
  <si>
    <t>男主-造成40%+80伤害</t>
    <phoneticPr fontId="2" type="noConversion"/>
  </si>
  <si>
    <t>男主-造成60%+120伤害</t>
    <phoneticPr fontId="2" type="noConversion"/>
  </si>
  <si>
    <t>男主-技能2-烈焰光环</t>
    <phoneticPr fontId="2" type="noConversion"/>
  </si>
  <si>
    <t>男主-烈焰光环伤害</t>
    <phoneticPr fontId="2" type="noConversion"/>
  </si>
  <si>
    <t>Fx_buff_guanghuan_hurt</t>
    <phoneticPr fontId="2" type="noConversion"/>
  </si>
  <si>
    <t>男主-奥义临时-【破甲】</t>
    <phoneticPr fontId="2" type="noConversion"/>
  </si>
  <si>
    <t>1,200,0,0,0</t>
  </si>
  <si>
    <t>梅林-普攻造成100%+200伤害</t>
    <phoneticPr fontId="2" type="noConversion"/>
  </si>
  <si>
    <t>梅林-造成80%伤害</t>
    <phoneticPr fontId="2" type="noConversion"/>
  </si>
  <si>
    <t>梅林-造成150%伤害</t>
    <phoneticPr fontId="2" type="noConversion"/>
  </si>
  <si>
    <t>瓦尔基里-临时奥义-每段造成120%伤害</t>
    <phoneticPr fontId="2" type="noConversion"/>
  </si>
  <si>
    <t>梅林-奥义临时-造成360%伤害</t>
    <phoneticPr fontId="2" type="noConversion"/>
  </si>
  <si>
    <t>史莱姆-普攻</t>
    <phoneticPr fontId="2" type="noConversion"/>
  </si>
  <si>
    <t>洛基-造成240%伤害</t>
    <phoneticPr fontId="2" type="noConversion"/>
  </si>
  <si>
    <t>洛基-造成击杀时，提升自身COM条35%进度</t>
    <phoneticPr fontId="2" type="noConversion"/>
  </si>
  <si>
    <t>洛基-选定友军单体，COM提升50%</t>
    <phoneticPr fontId="2" type="noConversion"/>
  </si>
  <si>
    <t>洛基-临时奥义对直线目标造成360%伤害</t>
    <phoneticPr fontId="2" type="noConversion"/>
  </si>
  <si>
    <t>洛基-临时奥义，自身获得加速buff</t>
    <phoneticPr fontId="2" type="noConversion"/>
  </si>
  <si>
    <t>Fx_act_effect_latiao</t>
    <phoneticPr fontId="2" type="noConversion"/>
  </si>
  <si>
    <t>hit</t>
    <phoneticPr fontId="2" type="noConversion"/>
  </si>
  <si>
    <t>Fx_act_effect_datui</t>
    <phoneticPr fontId="2" type="noConversion"/>
  </si>
  <si>
    <t>被击停帧
仅普攻</t>
    <phoneticPr fontId="2" type="noConversion"/>
  </si>
  <si>
    <t>受伤被击动作
仅普攻</t>
    <phoneticPr fontId="2" type="noConversion"/>
  </si>
  <si>
    <t>受伤状态持续时间
仅普攻</t>
    <phoneticPr fontId="2" type="noConversion"/>
  </si>
  <si>
    <t>瓦尔基里-石柱每3秒产生1次伤害</t>
    <phoneticPr fontId="2" type="noConversion"/>
  </si>
  <si>
    <t>1,1</t>
    <phoneticPr fontId="2" type="noConversion"/>
  </si>
  <si>
    <t>hit</t>
    <phoneticPr fontId="2" type="noConversion"/>
  </si>
  <si>
    <t>bak1</t>
    <phoneticPr fontId="2" type="noConversion"/>
  </si>
  <si>
    <t>梅林-将目标聚拢-若需要表演配置到字符串参数上</t>
    <phoneticPr fontId="2" type="noConversion"/>
  </si>
  <si>
    <t>瓦尔基里-每5秒回复一次3%生命上限</t>
    <phoneticPr fontId="2" type="noConversion"/>
  </si>
  <si>
    <t>Fx_act_effect_huifu</t>
  </si>
  <si>
    <t>hit</t>
    <phoneticPr fontId="2" type="noConversion"/>
  </si>
  <si>
    <t>1,3</t>
    <phoneticPr fontId="2" type="noConversion"/>
  </si>
  <si>
    <t>目标点到目标范围边界的距离(米)
圆形-半径
0-默认
参数要&gt;0</t>
    <phoneticPr fontId="2" type="noConversion"/>
  </si>
  <si>
    <t>1-施法选定目标
2-友军(除目标)
3-所有友军
4-敌军(除目标)
5-所有敌军
6-仅施法者</t>
    <phoneticPr fontId="2" type="noConversion"/>
  </si>
  <si>
    <t>瓦尔基里-对周围3米内友军(除目标)生成【护盾】效果。</t>
    <phoneticPr fontId="2" type="noConversion"/>
  </si>
  <si>
    <t>瓦尔基里-移动经过【石柱】1米范围内时，战技2技能CD重置。</t>
    <phoneticPr fontId="2" type="noConversion"/>
  </si>
  <si>
    <t>瓦尔基里-传送至友军身旁。</t>
    <phoneticPr fontId="2" type="noConversion"/>
  </si>
  <si>
    <t>Int类型参数</t>
    <phoneticPr fontId="2" type="noConversion"/>
  </si>
  <si>
    <t>Int类型参数
ID类型
用整形区分类型的</t>
    <phoneticPr fontId="2" type="noConversion"/>
  </si>
  <si>
    <t>Fx_act_effect_Cdjianshao</t>
    <phoneticPr fontId="2" type="noConversion"/>
  </si>
  <si>
    <t>hit</t>
    <phoneticPr fontId="2" type="noConversion"/>
  </si>
  <si>
    <t>男主-【嘲讽】自身周围3米范围内的敌方目标，使其在接下来的20秒内，只能使用普通攻击攻击自身。</t>
    <phoneticPr fontId="2" type="noConversion"/>
  </si>
  <si>
    <t>男主-自身获得【烈焰铠甲】效果，持续20秒，期间火抗提升50%，自身受到伤害降低30%。</t>
    <phoneticPr fontId="2" type="noConversion"/>
  </si>
  <si>
    <t>被击特效2</t>
  </si>
  <si>
    <t>hitAnimName</t>
    <phoneticPr fontId="2" type="noConversion"/>
  </si>
  <si>
    <t>特效飘字</t>
    <phoneticPr fontId="2" type="noConversion"/>
  </si>
  <si>
    <t>jumptext</t>
  </si>
  <si>
    <t>string</t>
    <phoneticPr fontId="2" type="noConversion"/>
  </si>
  <si>
    <t>UI_Num_Debuff_05</t>
    <phoneticPr fontId="2" type="noConversion"/>
  </si>
  <si>
    <t>UI_Num_Debuff_03</t>
  </si>
  <si>
    <t>UI_Num_Debuff_03</t>
    <phoneticPr fontId="2" type="noConversion"/>
  </si>
  <si>
    <t>UI_Num_Debuff_08</t>
    <phoneticPr fontId="2" type="noConversion"/>
  </si>
  <si>
    <t>UI_Num_Buff_18</t>
    <phoneticPr fontId="2" type="noConversion"/>
  </si>
  <si>
    <t>男主-对受击目标产生【烈焰标记】</t>
    <phoneticPr fontId="2" type="noConversion"/>
  </si>
  <si>
    <t>男主-【烈焰标记】持续期间每次受到【烈焰光环】的攻击都会使目标附加其生命上限2%的伤害。</t>
    <phoneticPr fontId="2" type="noConversion"/>
  </si>
  <si>
    <t>4,0</t>
    <phoneticPr fontId="2" type="noConversion"/>
  </si>
  <si>
    <t>梅林-使用奥义时，ACT时间增加3秒，奥义伤害提升50%</t>
    <phoneticPr fontId="2" type="noConversion"/>
  </si>
  <si>
    <t>梅林-战技2使用时，将选定范围内的敌人【聚拢】(瞬间聚拢，被定身的目标仍然可被聚拢)</t>
    <phoneticPr fontId="2" type="noConversion"/>
  </si>
  <si>
    <t>属性</t>
    <phoneticPr fontId="2" type="noConversion"/>
  </si>
  <si>
    <t>格式-type:value</t>
    <phoneticPr fontId="2" type="noConversion"/>
  </si>
  <si>
    <t>attributeNumValue</t>
    <phoneticPr fontId="2" type="noConversion"/>
  </si>
  <si>
    <t>map[string]number</t>
    <phoneticPr fontId="2" type="noConversion"/>
  </si>
  <si>
    <t>101-伤害
201-治疗
301-打断
311-打退
321-拉条
401-聚集
501-加buff
601-召唤物
701-CD相关
801-被动属性</t>
    <phoneticPr fontId="2" type="noConversion"/>
  </si>
  <si>
    <t>arcaneSkillDmg:0.5</t>
    <phoneticPr fontId="2" type="noConversion"/>
  </si>
  <si>
    <t>洛基-重复执行1次普攻</t>
    <phoneticPr fontId="2" type="noConversion"/>
  </si>
  <si>
    <t>洛基-自身COM进度提升35%</t>
    <phoneticPr fontId="2" type="noConversion"/>
  </si>
  <si>
    <t>Fx_act_effect_zhuijiapugong</t>
    <phoneticPr fontId="2" type="noConversion"/>
  </si>
  <si>
    <t>Fx_act_effect_latiao</t>
  </si>
  <si>
    <t>扫把-技能</t>
    <phoneticPr fontId="2" type="noConversion"/>
  </si>
  <si>
    <t>增减益类型</t>
    <phoneticPr fontId="2" type="noConversion"/>
  </si>
  <si>
    <t>0-增益
1-减益</t>
    <phoneticPr fontId="2" type="noConversion"/>
  </si>
  <si>
    <t>isDebuff</t>
    <phoneticPr fontId="2" type="noConversion"/>
  </si>
  <si>
    <t>史莱姆-技能1</t>
    <phoneticPr fontId="2" type="noConversion"/>
  </si>
  <si>
    <t>史莱姆-被动召唤一组怪</t>
    <phoneticPr fontId="2" type="noConversion"/>
  </si>
  <si>
    <t>史莱姆-消失</t>
    <phoneticPr fontId="2" type="noConversion"/>
  </si>
  <si>
    <t>Fx_summon_shockwave</t>
    <phoneticPr fontId="2" type="noConversion"/>
  </si>
  <si>
    <t>效果特效</t>
    <phoneticPr fontId="2" type="noConversion"/>
  </si>
  <si>
    <t>effectFx</t>
    <phoneticPr fontId="2" type="noConversion"/>
  </si>
  <si>
    <t>string</t>
    <phoneticPr fontId="2" type="noConversion"/>
  </si>
  <si>
    <t>施法者的特效</t>
    <phoneticPr fontId="2" type="noConversion"/>
  </si>
  <si>
    <t>男主-奥义临时-造成100%伤害</t>
    <phoneticPr fontId="2" type="noConversion"/>
  </si>
  <si>
    <t>男主-奥义临时-造成120%伤害</t>
    <phoneticPr fontId="2" type="noConversion"/>
  </si>
  <si>
    <t>男主-奥义临时-造成160%伤害</t>
    <phoneticPr fontId="2" type="noConversion"/>
  </si>
  <si>
    <t>男主-奥义临时-造成220%伤害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</si>
</sst>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35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F75" totalsRowShown="0" headerRowDxfId="34" dataDxfId="32" headerRowBorderDxfId="33" tableBorderDxfId="31" totalsRowBorderDxfId="30">
  <autoFilter ref="C1:AF75" xr:uid="{8CC84E60-2DCE-4F71-9796-17451FB14116}"/>
  <tableColumns count="30">
    <tableColumn id="1" xr3:uid="{B117A20D-488D-4BBE-9938-B9ED8BC64C7F}" name="效果ID" dataDxfId="29"/>
    <tableColumn id="24" xr3:uid="{92A314CE-7C79-4335-AE0F-C9FE3BC3E616}" name="备注" dataDxfId="28"/>
    <tableColumn id="10" xr3:uid="{F72E9219-C04E-4D74-AE14-621A011975FD}" name="特效飘字" dataDxfId="27"/>
    <tableColumn id="14" xr3:uid="{1819B2AD-0CAC-46F2-A80D-9F19464EB667}" name="增减益类型" dataDxfId="26"/>
    <tableColumn id="23" xr3:uid="{C20E5857-33E3-478C-B638-C78DCA78339D}" name="效果特效" dataDxfId="25"/>
    <tableColumn id="27" xr3:uid="{4E6B823F-ED87-44FA-BC7E-DD0D3DA9A874}" name="被击特效2" dataDxfId="24"/>
    <tableColumn id="28" xr3:uid="{D63A8DD5-C7D8-45FF-9168-E24BB73D8D0A}" name="被击插槽ID" dataDxfId="23"/>
    <tableColumn id="30" xr3:uid="{1297421F-FF12-438C-935D-1AC9E4808D57}" name="被击停帧_x000a_仅普攻" dataDxfId="22"/>
    <tableColumn id="31" xr3:uid="{E7D77817-54E1-4457-BAF0-110C08D2391F}" name="受伤被击动作_x000a_仅普攻" dataDxfId="21"/>
    <tableColumn id="32" xr3:uid="{D94B756E-3130-40BB-8956-BFC62C751F3A}" name="受伤状态持续时间_x000a_仅普攻" dataDxfId="20"/>
    <tableColumn id="33" xr3:uid="{39EDA7F4-741B-4F88-9EF2-5A0E93E8B1CC}" name="受伤击退距离" dataDxfId="19"/>
    <tableColumn id="20" xr3:uid="{0D040897-96A3-4655-AF1A-867F46D315D6}" name="是否判定_x000a_效果命中" dataDxfId="18"/>
    <tableColumn id="3" xr3:uid="{9E34CFDB-9FDC-4344-99F0-5F3D0E7E5723}" name="触发概率" dataDxfId="17"/>
    <tableColumn id="4" xr3:uid="{74D1A4E2-93B1-4E13-8C07-A6CD771CBAD7}" name="效果类型" dataDxfId="16"/>
    <tableColumn id="2" xr3:uid="{DC8B6D94-8726-43D4-A029-E8E8A9A5C65C}" name="字符串参数" dataDxfId="15"/>
    <tableColumn id="22" xr3:uid="{29BCF34F-66C2-415F-BAA8-645091FE392A}" name="Int类型参数" dataDxfId="14"/>
    <tableColumn id="5" xr3:uid="{E5C762F0-7690-49F1-83D9-D7133665E63B}" name="计算参数3" dataDxfId="13"/>
    <tableColumn id="6" xr3:uid="{1C2FBB75-F754-40DD-AC47-C4E07D15EE88}" name="计算参数4" dataDxfId="12"/>
    <tableColumn id="7" xr3:uid="{97A86C1D-0720-4DA9-A230-2B854C94703B}" name="计算参数5" dataDxfId="11"/>
    <tableColumn id="8" xr3:uid="{74F52534-73B3-4964-B3F1-04920040D1CE}" name="计算参数6" dataDxfId="10"/>
    <tableColumn id="9" xr3:uid="{FE519A61-3D62-437A-A54A-1541FAC9F66D}" name="计算参数7" dataDxfId="9"/>
    <tableColumn id="11" xr3:uid="{0FFF56E0-BE11-456F-A06F-A3C521BA9873}" name="number_x000a_类型参数" dataDxfId="8"/>
    <tableColumn id="12" xr3:uid="{58BD44B6-A32F-499C-A4B8-B99C0810927F}" name="属性" dataDxfId="7"/>
    <tableColumn id="21" xr3:uid="{D185F1A5-6935-4E48-8FB7-B4F1AF76ECCB}" name="技能_x000a_发起类型" dataDxfId="6"/>
    <tableColumn id="15" xr3:uid="{C74C0B95-5EB8-4479-A7E2-68D10B94811D}" name="目标范围长_x000a_修正" dataDxfId="5"/>
    <tableColumn id="16" xr3:uid="{E31385C7-BC45-441B-9178-9CC7166A03D1}" name="目标范围宽_x000a_修正" dataDxfId="4"/>
    <tableColumn id="13" xr3:uid="{51863B83-9A04-4C6C-9571-2A85C7B2D4B9}" name="主目标_x000a_范围类型修正2" dataDxfId="3"/>
    <tableColumn id="17" xr3:uid="{3E38260C-64DD-4667-802F-14F78FD59DE2}" name="作用对象_x000a_修正" dataDxfId="2"/>
    <tableColumn id="18" xr3:uid="{E338C7D2-80D7-45C8-AA21-14A3A2EE0424}" name="触发器类型" dataDxfId="1"/>
    <tableColumn id="19" xr3:uid="{E4169552-9707-4822-A6FC-78CFA23DEE16}" name="触发器_x000a_关系类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5"/>
  <sheetViews>
    <sheetView tabSelected="1" workbookViewId="0">
      <pane xSplit="4" ySplit="6" topLeftCell="T25" activePane="bottomRight" state="frozen"/>
      <selection pane="topRight" activeCell="E1" sqref="E1"/>
      <selection pane="bottomLeft" activeCell="A7" sqref="A7"/>
      <selection pane="bottomRight" activeCell="AA36" sqref="AA36"/>
    </sheetView>
  </sheetViews>
  <sheetFormatPr defaultColWidth="10.625" defaultRowHeight="14.25" outlineLevelCol="1" x14ac:dyDescent="0.2"/>
  <cols>
    <col min="1" max="3" width="10.625" style="2"/>
    <col min="4" max="4" width="21.5" style="22" bestFit="1" customWidth="1"/>
    <col min="5" max="5" width="13" style="22" bestFit="1" customWidth="1"/>
    <col min="6" max="7" width="13" style="2" customWidth="1"/>
    <col min="8" max="8" width="14.25" style="22" bestFit="1" customWidth="1"/>
    <col min="9" max="9" width="15" style="2" bestFit="1" customWidth="1"/>
    <col min="10" max="11" width="15" style="2" customWidth="1"/>
    <col min="12" max="13" width="15.625" style="2" customWidth="1"/>
    <col min="14" max="15" width="10.625" style="2"/>
    <col min="16" max="16" width="13" style="2" bestFit="1" customWidth="1"/>
    <col min="17" max="18" width="12.625" style="2" customWidth="1"/>
    <col min="19" max="23" width="10.625" style="2" customWidth="1" outlineLevel="1"/>
    <col min="24" max="24" width="17.625" style="2" bestFit="1" customWidth="1"/>
    <col min="25" max="25" width="17.625" style="2" customWidth="1"/>
    <col min="26" max="26" width="13" style="2" bestFit="1" customWidth="1"/>
    <col min="27" max="27" width="17.25" style="2" bestFit="1" customWidth="1"/>
    <col min="28" max="29" width="18.125" style="2" bestFit="1" customWidth="1"/>
    <col min="30" max="30" width="14.25" style="2" bestFit="1" customWidth="1"/>
    <col min="31" max="31" width="13" style="2" bestFit="1" customWidth="1"/>
    <col min="32" max="34" width="10.625" style="2"/>
    <col min="35" max="35" width="15" style="2" bestFit="1" customWidth="1"/>
    <col min="36" max="36" width="14.25" style="2" bestFit="1" customWidth="1"/>
    <col min="37" max="16384" width="10.625" style="2"/>
  </cols>
  <sheetData>
    <row r="1" spans="1:32" ht="28.5" x14ac:dyDescent="0.2">
      <c r="A1" s="2" t="s">
        <v>0</v>
      </c>
      <c r="B1" s="2" t="s">
        <v>1</v>
      </c>
      <c r="C1" s="5" t="s">
        <v>6</v>
      </c>
      <c r="D1" s="5" t="s">
        <v>32</v>
      </c>
      <c r="E1" s="25" t="s">
        <v>177</v>
      </c>
      <c r="F1" s="38" t="s">
        <v>201</v>
      </c>
      <c r="G1" s="43" t="s">
        <v>208</v>
      </c>
      <c r="H1" s="25" t="s">
        <v>175</v>
      </c>
      <c r="I1" s="25" t="s">
        <v>44</v>
      </c>
      <c r="J1" s="36" t="s">
        <v>152</v>
      </c>
      <c r="K1" s="37" t="s">
        <v>153</v>
      </c>
      <c r="L1" s="37" t="s">
        <v>154</v>
      </c>
      <c r="M1" s="26" t="s">
        <v>45</v>
      </c>
      <c r="N1" s="17" t="s">
        <v>28</v>
      </c>
      <c r="O1" s="7" t="s">
        <v>8</v>
      </c>
      <c r="P1" s="6" t="s">
        <v>7</v>
      </c>
      <c r="Q1" s="6" t="s">
        <v>93</v>
      </c>
      <c r="R1" s="6" t="s">
        <v>169</v>
      </c>
      <c r="S1" s="6" t="s">
        <v>88</v>
      </c>
      <c r="T1" s="6" t="s">
        <v>90</v>
      </c>
      <c r="U1" s="6" t="s">
        <v>89</v>
      </c>
      <c r="V1" s="27" t="s">
        <v>91</v>
      </c>
      <c r="W1" s="27" t="s">
        <v>92</v>
      </c>
      <c r="X1" s="30" t="s">
        <v>100</v>
      </c>
      <c r="Y1" s="6" t="s">
        <v>190</v>
      </c>
      <c r="Z1" s="8" t="s">
        <v>26</v>
      </c>
      <c r="AA1" s="8" t="s">
        <v>11</v>
      </c>
      <c r="AB1" s="8" t="s">
        <v>16</v>
      </c>
      <c r="AC1" s="8" t="s">
        <v>82</v>
      </c>
      <c r="AD1" s="8" t="s">
        <v>12</v>
      </c>
      <c r="AE1" s="8" t="s">
        <v>114</v>
      </c>
      <c r="AF1" s="8" t="s">
        <v>117</v>
      </c>
    </row>
    <row r="2" spans="1:32" ht="99.75" customHeight="1" x14ac:dyDescent="0.2">
      <c r="B2" s="2" t="s">
        <v>2</v>
      </c>
      <c r="C2" s="3"/>
      <c r="D2" s="3"/>
      <c r="E2" s="3"/>
      <c r="F2" s="39" t="s">
        <v>202</v>
      </c>
      <c r="G2" s="44" t="s">
        <v>211</v>
      </c>
      <c r="H2" s="23" t="s">
        <v>61</v>
      </c>
      <c r="I2" s="23" t="s">
        <v>58</v>
      </c>
      <c r="J2" s="23" t="s">
        <v>46</v>
      </c>
      <c r="K2" s="23" t="s">
        <v>62</v>
      </c>
      <c r="L2" s="23" t="s">
        <v>47</v>
      </c>
      <c r="M2" s="23" t="s">
        <v>76</v>
      </c>
      <c r="N2" s="1" t="s">
        <v>31</v>
      </c>
      <c r="O2" s="1" t="s">
        <v>14</v>
      </c>
      <c r="P2" s="1" t="s">
        <v>194</v>
      </c>
      <c r="Q2" s="1" t="s">
        <v>93</v>
      </c>
      <c r="R2" s="1" t="s">
        <v>170</v>
      </c>
      <c r="S2" s="2" t="s">
        <v>109</v>
      </c>
      <c r="T2" s="2" t="s">
        <v>110</v>
      </c>
      <c r="U2" s="2" t="s">
        <v>111</v>
      </c>
      <c r="V2" s="15" t="s">
        <v>112</v>
      </c>
      <c r="W2" s="15"/>
      <c r="X2" s="31" t="s">
        <v>101</v>
      </c>
      <c r="Y2" s="2" t="s">
        <v>191</v>
      </c>
      <c r="Z2" s="19" t="s">
        <v>85</v>
      </c>
      <c r="AA2" s="19" t="s">
        <v>164</v>
      </c>
      <c r="AB2" s="19" t="s">
        <v>86</v>
      </c>
      <c r="AC2" s="19" t="s">
        <v>87</v>
      </c>
      <c r="AD2" s="19" t="s">
        <v>165</v>
      </c>
      <c r="AE2" s="19" t="s">
        <v>119</v>
      </c>
      <c r="AF2" s="33" t="s">
        <v>118</v>
      </c>
    </row>
    <row r="3" spans="1:32" x14ac:dyDescent="0.2">
      <c r="B3" s="2" t="s">
        <v>3</v>
      </c>
      <c r="C3" s="12" t="s">
        <v>9</v>
      </c>
      <c r="D3" s="12"/>
      <c r="E3" s="12" t="s">
        <v>178</v>
      </c>
      <c r="F3" s="40" t="s">
        <v>203</v>
      </c>
      <c r="G3" s="41" t="s">
        <v>209</v>
      </c>
      <c r="H3" s="12" t="s">
        <v>48</v>
      </c>
      <c r="I3" s="12" t="s">
        <v>128</v>
      </c>
      <c r="J3" s="12" t="s">
        <v>49</v>
      </c>
      <c r="K3" s="12" t="s">
        <v>176</v>
      </c>
      <c r="L3" s="12" t="s">
        <v>50</v>
      </c>
      <c r="M3" s="12" t="s">
        <v>51</v>
      </c>
      <c r="N3" s="13" t="s">
        <v>29</v>
      </c>
      <c r="O3" s="13" t="s">
        <v>13</v>
      </c>
      <c r="P3" s="13" t="s">
        <v>15</v>
      </c>
      <c r="Q3" s="13" t="s">
        <v>98</v>
      </c>
      <c r="R3" s="13" t="s">
        <v>97</v>
      </c>
      <c r="S3" s="13"/>
      <c r="T3" s="13"/>
      <c r="U3" s="13"/>
      <c r="V3" s="13"/>
      <c r="W3" s="13"/>
      <c r="X3" s="14" t="s">
        <v>94</v>
      </c>
      <c r="Y3" s="14" t="s">
        <v>192</v>
      </c>
      <c r="Z3" s="14" t="s">
        <v>83</v>
      </c>
      <c r="AA3" s="14" t="s">
        <v>18</v>
      </c>
      <c r="AB3" s="14" t="s">
        <v>19</v>
      </c>
      <c r="AC3" s="14" t="s">
        <v>17</v>
      </c>
      <c r="AD3" s="14" t="s">
        <v>20</v>
      </c>
      <c r="AE3" s="14" t="s">
        <v>116</v>
      </c>
      <c r="AF3" s="14" t="s">
        <v>120</v>
      </c>
    </row>
    <row r="4" spans="1:32" ht="57" x14ac:dyDescent="0.2">
      <c r="B4" s="2" t="s">
        <v>4</v>
      </c>
      <c r="C4" s="12" t="s">
        <v>9</v>
      </c>
      <c r="D4" s="12"/>
      <c r="E4" s="12" t="s">
        <v>177</v>
      </c>
      <c r="F4" s="40"/>
      <c r="G4" s="41"/>
      <c r="H4" s="12" t="s">
        <v>52</v>
      </c>
      <c r="I4" s="24" t="s">
        <v>129</v>
      </c>
      <c r="J4" s="24" t="s">
        <v>53</v>
      </c>
      <c r="K4" s="24" t="s">
        <v>54</v>
      </c>
      <c r="L4" s="24" t="s">
        <v>59</v>
      </c>
      <c r="M4" s="24" t="s">
        <v>55</v>
      </c>
      <c r="N4" s="13" t="s">
        <v>30</v>
      </c>
      <c r="O4" s="13" t="s">
        <v>8</v>
      </c>
      <c r="P4" s="13" t="s">
        <v>7</v>
      </c>
      <c r="Q4" s="13" t="s">
        <v>102</v>
      </c>
      <c r="R4" s="13" t="s">
        <v>103</v>
      </c>
      <c r="S4" s="13" t="s">
        <v>104</v>
      </c>
      <c r="T4" s="13" t="s">
        <v>105</v>
      </c>
      <c r="U4" s="13" t="s">
        <v>106</v>
      </c>
      <c r="V4" s="13" t="s">
        <v>107</v>
      </c>
      <c r="W4" s="13" t="s">
        <v>108</v>
      </c>
      <c r="X4" s="28"/>
      <c r="Y4" s="14" t="s">
        <v>190</v>
      </c>
      <c r="Z4" s="14" t="s">
        <v>84</v>
      </c>
      <c r="AA4" s="14" t="s">
        <v>22</v>
      </c>
      <c r="AB4" s="14" t="s">
        <v>23</v>
      </c>
      <c r="AC4" s="14" t="s">
        <v>21</v>
      </c>
      <c r="AD4" s="14" t="s">
        <v>24</v>
      </c>
      <c r="AE4" s="14" t="s">
        <v>113</v>
      </c>
      <c r="AF4" s="34" t="s">
        <v>122</v>
      </c>
    </row>
    <row r="5" spans="1:32" x14ac:dyDescent="0.2">
      <c r="B5" s="2" t="s">
        <v>25</v>
      </c>
      <c r="C5" s="12"/>
      <c r="D5" s="12"/>
      <c r="E5" s="12"/>
      <c r="F5" s="40"/>
      <c r="G5" s="41"/>
      <c r="H5" s="12"/>
      <c r="I5" s="12"/>
      <c r="J5" s="12"/>
      <c r="K5" s="12"/>
      <c r="L5" s="12"/>
      <c r="M5" s="12"/>
      <c r="N5" s="13"/>
      <c r="O5" s="13"/>
      <c r="P5" s="13"/>
      <c r="Q5" s="13"/>
      <c r="R5" s="13"/>
      <c r="S5" s="13"/>
      <c r="T5" s="13"/>
      <c r="U5" s="13"/>
      <c r="V5" s="16"/>
      <c r="W5" s="16"/>
      <c r="X5" s="29"/>
      <c r="Y5" s="14"/>
      <c r="Z5" s="14"/>
      <c r="AA5" s="14"/>
      <c r="AB5" s="14"/>
      <c r="AC5" s="14"/>
      <c r="AD5" s="14"/>
      <c r="AE5" s="14"/>
      <c r="AF5" s="14"/>
    </row>
    <row r="6" spans="1:32" x14ac:dyDescent="0.2">
      <c r="B6" s="2" t="s">
        <v>5</v>
      </c>
      <c r="C6" s="12" t="s">
        <v>10</v>
      </c>
      <c r="D6" s="12"/>
      <c r="E6" s="12" t="s">
        <v>179</v>
      </c>
      <c r="F6" s="41" t="s">
        <v>10</v>
      </c>
      <c r="G6" s="41" t="s">
        <v>210</v>
      </c>
      <c r="H6" s="12" t="s">
        <v>56</v>
      </c>
      <c r="I6" s="12" t="s">
        <v>130</v>
      </c>
      <c r="J6" s="12" t="s">
        <v>57</v>
      </c>
      <c r="K6" s="12" t="s">
        <v>56</v>
      </c>
      <c r="L6" s="12" t="s">
        <v>57</v>
      </c>
      <c r="M6" s="12" t="s">
        <v>57</v>
      </c>
      <c r="N6" s="13" t="s">
        <v>10</v>
      </c>
      <c r="O6" s="13" t="s">
        <v>10</v>
      </c>
      <c r="P6" s="13" t="s">
        <v>10</v>
      </c>
      <c r="Q6" s="13" t="s">
        <v>99</v>
      </c>
      <c r="R6" s="13" t="s">
        <v>96</v>
      </c>
      <c r="S6" s="13"/>
      <c r="T6" s="13"/>
      <c r="U6" s="13"/>
      <c r="V6" s="13"/>
      <c r="W6" s="13"/>
      <c r="X6" s="13" t="s">
        <v>95</v>
      </c>
      <c r="Y6" s="14" t="s">
        <v>193</v>
      </c>
      <c r="Z6" s="14" t="s">
        <v>10</v>
      </c>
      <c r="AA6" s="14" t="s">
        <v>27</v>
      </c>
      <c r="AB6" s="14" t="s">
        <v>27</v>
      </c>
      <c r="AC6" s="14" t="s">
        <v>10</v>
      </c>
      <c r="AD6" s="14" t="s">
        <v>10</v>
      </c>
      <c r="AE6" s="14" t="s">
        <v>115</v>
      </c>
      <c r="AF6" s="32" t="s">
        <v>121</v>
      </c>
    </row>
    <row r="7" spans="1:32" x14ac:dyDescent="0.2">
      <c r="C7" s="3">
        <v>1001</v>
      </c>
      <c r="D7" s="20" t="s">
        <v>77</v>
      </c>
      <c r="E7" s="20"/>
      <c r="F7" s="3"/>
      <c r="G7" s="3"/>
      <c r="H7" s="20" t="s">
        <v>67</v>
      </c>
      <c r="I7" s="3" t="s">
        <v>64</v>
      </c>
      <c r="J7" s="3">
        <v>0.2</v>
      </c>
      <c r="K7" s="3" t="s">
        <v>60</v>
      </c>
      <c r="L7" s="3">
        <v>0.2</v>
      </c>
      <c r="M7" s="3"/>
      <c r="N7" s="2">
        <v>0</v>
      </c>
      <c r="O7" s="2">
        <v>10000</v>
      </c>
      <c r="P7" s="2">
        <v>101</v>
      </c>
      <c r="R7" s="2">
        <v>1</v>
      </c>
      <c r="S7" s="2">
        <v>1</v>
      </c>
      <c r="T7" s="2">
        <v>200</v>
      </c>
      <c r="U7" s="2">
        <v>0</v>
      </c>
      <c r="V7" s="2">
        <v>0</v>
      </c>
      <c r="W7" s="2">
        <v>0</v>
      </c>
      <c r="X7" s="2" t="str">
        <f>S7&amp;","&amp;T7&amp;","&amp;U7&amp;","&amp;V7&amp;","&amp;W7</f>
        <v>1,200,0,0,0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F7" s="4"/>
    </row>
    <row r="8" spans="1:32" x14ac:dyDescent="0.2">
      <c r="C8" s="3">
        <v>1002</v>
      </c>
      <c r="D8" s="20" t="s">
        <v>33</v>
      </c>
      <c r="E8" s="20"/>
      <c r="F8" s="3"/>
      <c r="G8" s="3"/>
      <c r="H8" s="20"/>
      <c r="I8" s="3"/>
      <c r="J8" s="3"/>
      <c r="K8" s="3"/>
      <c r="L8" s="3"/>
      <c r="M8" s="3"/>
      <c r="N8" s="2">
        <v>0</v>
      </c>
      <c r="O8" s="2">
        <v>10000</v>
      </c>
      <c r="P8" s="2">
        <v>101</v>
      </c>
      <c r="R8" s="2">
        <v>1</v>
      </c>
      <c r="S8" s="2">
        <v>2</v>
      </c>
      <c r="T8" s="2">
        <v>200</v>
      </c>
      <c r="U8" s="2">
        <v>0</v>
      </c>
      <c r="V8" s="2">
        <v>0</v>
      </c>
      <c r="W8" s="2">
        <v>0</v>
      </c>
      <c r="X8" s="2" t="str">
        <f t="shared" ref="X8:X65" si="0">S8&amp;","&amp;T8&amp;","&amp;U8&amp;","&amp;V8&amp;","&amp;W8</f>
        <v>2,200,0,0,0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F8" s="4"/>
    </row>
    <row r="9" spans="1:32" x14ac:dyDescent="0.2">
      <c r="C9" s="3">
        <v>1003</v>
      </c>
      <c r="D9" s="20" t="s">
        <v>34</v>
      </c>
      <c r="E9" s="20"/>
      <c r="F9" s="3"/>
      <c r="G9" s="3"/>
      <c r="H9" s="20"/>
      <c r="I9" s="3"/>
      <c r="J9" s="3"/>
      <c r="K9" s="3"/>
      <c r="L9" s="3"/>
      <c r="M9" s="3"/>
      <c r="N9" s="2">
        <v>0</v>
      </c>
      <c r="O9" s="2">
        <v>10000</v>
      </c>
      <c r="P9" s="2">
        <v>101</v>
      </c>
      <c r="R9" s="2">
        <v>1</v>
      </c>
      <c r="S9" s="2">
        <v>4.5</v>
      </c>
      <c r="T9" s="2">
        <v>200</v>
      </c>
      <c r="U9" s="2">
        <v>0</v>
      </c>
      <c r="V9" s="2">
        <v>0</v>
      </c>
      <c r="W9" s="2">
        <v>0</v>
      </c>
      <c r="X9" s="2" t="str">
        <f t="shared" si="0"/>
        <v>4.5,200,0,0,0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F9" s="4"/>
    </row>
    <row r="10" spans="1:32" x14ac:dyDescent="0.2">
      <c r="C10" s="3">
        <v>1004</v>
      </c>
      <c r="D10" s="20" t="s">
        <v>35</v>
      </c>
      <c r="E10" s="20"/>
      <c r="F10" s="3"/>
      <c r="G10" s="3"/>
      <c r="H10" s="20"/>
      <c r="I10" s="3"/>
      <c r="J10" s="3"/>
      <c r="K10" s="3"/>
      <c r="L10" s="3"/>
      <c r="M10" s="3"/>
      <c r="N10" s="2">
        <v>0</v>
      </c>
      <c r="O10" s="2">
        <v>10000</v>
      </c>
      <c r="P10" s="2">
        <v>101</v>
      </c>
      <c r="R10" s="2">
        <v>1</v>
      </c>
      <c r="S10" s="2">
        <v>3</v>
      </c>
      <c r="T10" s="2">
        <v>200</v>
      </c>
      <c r="U10" s="2">
        <v>0</v>
      </c>
      <c r="V10" s="2">
        <v>0</v>
      </c>
      <c r="W10" s="2">
        <v>0</v>
      </c>
      <c r="X10" s="2" t="str">
        <f t="shared" si="0"/>
        <v>3,200,0,0,0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F10" s="4"/>
    </row>
    <row r="11" spans="1:32" x14ac:dyDescent="0.2">
      <c r="C11" s="3">
        <v>1007</v>
      </c>
      <c r="D11" s="20" t="s">
        <v>36</v>
      </c>
      <c r="E11" s="20"/>
      <c r="F11" s="3"/>
      <c r="G11" s="3"/>
      <c r="H11" s="20"/>
      <c r="I11" s="3"/>
      <c r="J11" s="3"/>
      <c r="K11" s="3"/>
      <c r="L11" s="3"/>
      <c r="M11" s="3"/>
      <c r="N11" s="2">
        <v>0</v>
      </c>
      <c r="O11" s="2">
        <v>10000</v>
      </c>
      <c r="P11" s="2">
        <v>501</v>
      </c>
      <c r="R11" s="2">
        <v>10001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 t="str">
        <f t="shared" si="0"/>
        <v>0,0,0,0,0</v>
      </c>
      <c r="Z11" s="2">
        <v>1</v>
      </c>
      <c r="AA11" s="2">
        <v>0.1</v>
      </c>
      <c r="AB11" s="2">
        <v>0</v>
      </c>
      <c r="AC11" s="2">
        <v>1</v>
      </c>
      <c r="AD11" s="2">
        <v>3</v>
      </c>
      <c r="AF11" s="4"/>
    </row>
    <row r="12" spans="1:32" x14ac:dyDescent="0.2">
      <c r="C12" s="3">
        <v>1008</v>
      </c>
      <c r="D12" s="20" t="s">
        <v>37</v>
      </c>
      <c r="E12" s="20"/>
      <c r="F12" s="3"/>
      <c r="G12" s="3"/>
      <c r="H12" s="20"/>
      <c r="I12" s="3"/>
      <c r="J12" s="3"/>
      <c r="K12" s="3"/>
      <c r="L12" s="3"/>
      <c r="M12" s="3"/>
      <c r="N12" s="2">
        <v>0</v>
      </c>
      <c r="O12" s="2">
        <v>10000</v>
      </c>
      <c r="P12" s="2">
        <v>501</v>
      </c>
      <c r="R12" s="2">
        <v>10002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 t="str">
        <f t="shared" si="0"/>
        <v>0,0,0,0,0</v>
      </c>
      <c r="Z12" s="2">
        <v>1</v>
      </c>
      <c r="AA12" s="2">
        <v>5</v>
      </c>
      <c r="AB12" s="2">
        <v>0</v>
      </c>
      <c r="AC12" s="2">
        <v>1</v>
      </c>
      <c r="AD12" s="2">
        <v>1</v>
      </c>
      <c r="AF12" s="4"/>
    </row>
    <row r="13" spans="1:32" x14ac:dyDescent="0.2">
      <c r="C13" s="3">
        <v>1009</v>
      </c>
      <c r="D13" s="20" t="s">
        <v>43</v>
      </c>
      <c r="E13" s="20"/>
      <c r="F13" s="3"/>
      <c r="G13" s="3"/>
      <c r="H13" s="20"/>
      <c r="I13" s="3"/>
      <c r="J13" s="3"/>
      <c r="K13" s="3"/>
      <c r="L13" s="3"/>
      <c r="M13" s="3"/>
      <c r="N13" s="2">
        <v>0</v>
      </c>
      <c r="O13" s="2">
        <v>10000</v>
      </c>
      <c r="P13" s="2">
        <v>501</v>
      </c>
      <c r="R13" s="18">
        <v>21003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 t="str">
        <f t="shared" si="0"/>
        <v>0,0,0,0,0</v>
      </c>
      <c r="Z13" s="2">
        <v>2</v>
      </c>
      <c r="AA13" s="2">
        <v>1</v>
      </c>
      <c r="AB13" s="2">
        <v>0</v>
      </c>
      <c r="AC13" s="2">
        <v>1</v>
      </c>
      <c r="AD13" s="2">
        <v>5</v>
      </c>
      <c r="AF13" s="4"/>
    </row>
    <row r="14" spans="1:32" x14ac:dyDescent="0.2">
      <c r="C14" s="3">
        <v>1010</v>
      </c>
      <c r="D14" s="20" t="s">
        <v>38</v>
      </c>
      <c r="E14" s="20"/>
      <c r="F14" s="3"/>
      <c r="G14" s="3"/>
      <c r="H14" s="20"/>
      <c r="I14" s="3"/>
      <c r="J14" s="3"/>
      <c r="K14" s="3"/>
      <c r="L14" s="3"/>
      <c r="M14" s="3"/>
      <c r="N14" s="2">
        <v>0</v>
      </c>
      <c r="O14" s="2">
        <v>10000</v>
      </c>
      <c r="P14" s="2">
        <v>201</v>
      </c>
      <c r="R14" s="2">
        <v>0</v>
      </c>
      <c r="S14" s="2">
        <v>1.5</v>
      </c>
      <c r="T14" s="2">
        <v>200</v>
      </c>
      <c r="U14" s="2">
        <v>0</v>
      </c>
      <c r="V14" s="2">
        <v>0</v>
      </c>
      <c r="W14" s="2">
        <v>0</v>
      </c>
      <c r="X14" s="2" t="str">
        <f t="shared" si="0"/>
        <v>1.5,200,0,0,0</v>
      </c>
      <c r="Z14" s="2">
        <v>1</v>
      </c>
      <c r="AA14" s="2">
        <v>5</v>
      </c>
      <c r="AB14" s="2">
        <v>0</v>
      </c>
      <c r="AC14" s="2">
        <v>1</v>
      </c>
      <c r="AD14" s="2">
        <v>3</v>
      </c>
      <c r="AF14" s="4"/>
    </row>
    <row r="15" spans="1:32" x14ac:dyDescent="0.2">
      <c r="C15" s="9">
        <v>1011</v>
      </c>
      <c r="D15" s="20" t="s">
        <v>39</v>
      </c>
      <c r="E15" s="20"/>
      <c r="F15" s="3"/>
      <c r="G15" s="3"/>
      <c r="H15" s="20"/>
      <c r="I15" s="9"/>
      <c r="J15" s="9"/>
      <c r="K15" s="9"/>
      <c r="L15" s="9"/>
      <c r="M15" s="9"/>
      <c r="N15" s="10">
        <v>0</v>
      </c>
      <c r="O15" s="2">
        <v>10000</v>
      </c>
      <c r="P15" s="10">
        <v>203</v>
      </c>
      <c r="R15" s="10">
        <v>0</v>
      </c>
      <c r="S15" s="10">
        <v>0.1</v>
      </c>
      <c r="T15" s="10">
        <v>200</v>
      </c>
      <c r="U15" s="10">
        <v>0</v>
      </c>
      <c r="V15" s="10">
        <v>0</v>
      </c>
      <c r="W15" s="10">
        <v>0</v>
      </c>
      <c r="X15" s="2" t="str">
        <f t="shared" si="0"/>
        <v>0.1,200,0,0,0</v>
      </c>
      <c r="Y15" s="10"/>
      <c r="Z15" s="10">
        <v>1</v>
      </c>
      <c r="AA15" s="10">
        <v>5</v>
      </c>
      <c r="AB15" s="10">
        <v>0</v>
      </c>
      <c r="AC15" s="10">
        <v>1</v>
      </c>
      <c r="AD15" s="10">
        <v>3</v>
      </c>
      <c r="AE15" s="10"/>
      <c r="AF15" s="11"/>
    </row>
    <row r="16" spans="1:32" x14ac:dyDescent="0.2">
      <c r="C16" s="3">
        <v>1012</v>
      </c>
      <c r="D16" s="20" t="s">
        <v>40</v>
      </c>
      <c r="E16" s="20"/>
      <c r="F16" s="3"/>
      <c r="G16" s="3"/>
      <c r="H16" s="20"/>
      <c r="I16" s="3"/>
      <c r="J16" s="3"/>
      <c r="K16" s="3"/>
      <c r="L16" s="3"/>
      <c r="M16" s="3"/>
      <c r="N16" s="2">
        <v>0</v>
      </c>
      <c r="O16" s="2">
        <v>10000</v>
      </c>
      <c r="P16" s="2">
        <v>204</v>
      </c>
      <c r="R16" s="2">
        <v>0</v>
      </c>
      <c r="S16" s="2">
        <v>0.3</v>
      </c>
      <c r="T16" s="2">
        <v>200</v>
      </c>
      <c r="U16" s="2">
        <v>0</v>
      </c>
      <c r="V16" s="2">
        <v>0</v>
      </c>
      <c r="W16" s="2">
        <v>0</v>
      </c>
      <c r="X16" s="2" t="str">
        <f t="shared" si="0"/>
        <v>0.3,200,0,0,0</v>
      </c>
      <c r="Y16" s="10"/>
      <c r="Z16" s="10">
        <v>1</v>
      </c>
      <c r="AA16" s="10">
        <v>5</v>
      </c>
      <c r="AB16" s="10">
        <v>0</v>
      </c>
      <c r="AC16" s="10">
        <v>1</v>
      </c>
      <c r="AD16" s="10">
        <v>3</v>
      </c>
      <c r="AE16" s="10"/>
      <c r="AF16" s="4"/>
    </row>
    <row r="17" spans="3:32" x14ac:dyDescent="0.2">
      <c r="C17" s="3">
        <v>1013</v>
      </c>
      <c r="D17" s="20" t="s">
        <v>81</v>
      </c>
      <c r="E17" s="20"/>
      <c r="F17" s="3"/>
      <c r="G17" s="3"/>
      <c r="H17" s="20"/>
      <c r="I17" s="3"/>
      <c r="N17" s="2">
        <v>0</v>
      </c>
      <c r="O17" s="2">
        <v>10000</v>
      </c>
      <c r="P17" s="2">
        <v>202</v>
      </c>
      <c r="R17" s="2">
        <v>0</v>
      </c>
      <c r="S17" s="2">
        <v>3</v>
      </c>
      <c r="T17" s="2">
        <v>500</v>
      </c>
      <c r="U17" s="2">
        <v>0</v>
      </c>
      <c r="V17" s="2">
        <v>0</v>
      </c>
      <c r="W17" s="2">
        <v>0</v>
      </c>
      <c r="X17" s="2" t="str">
        <f t="shared" si="0"/>
        <v>3,500,0,0,0</v>
      </c>
      <c r="Z17" s="2">
        <v>1</v>
      </c>
      <c r="AA17" s="2">
        <v>5</v>
      </c>
      <c r="AB17" s="2">
        <v>0</v>
      </c>
      <c r="AC17" s="2">
        <v>1</v>
      </c>
      <c r="AD17" s="2">
        <v>3</v>
      </c>
      <c r="AF17" s="4"/>
    </row>
    <row r="18" spans="3:32" x14ac:dyDescent="0.2">
      <c r="C18" s="3">
        <v>1015</v>
      </c>
      <c r="D18" s="20" t="s">
        <v>41</v>
      </c>
      <c r="E18" s="20"/>
      <c r="F18" s="3"/>
      <c r="G18" s="3"/>
      <c r="H18" s="20"/>
      <c r="I18" s="3"/>
      <c r="J18" s="3"/>
      <c r="K18" s="3"/>
      <c r="L18" s="3"/>
      <c r="M18" s="3"/>
      <c r="N18" s="2">
        <v>0</v>
      </c>
      <c r="O18" s="2">
        <v>10000</v>
      </c>
      <c r="P18" s="2">
        <v>321</v>
      </c>
      <c r="R18" s="2">
        <v>0</v>
      </c>
      <c r="S18" s="2">
        <v>0.35</v>
      </c>
      <c r="T18" s="2">
        <v>0</v>
      </c>
      <c r="U18" s="2">
        <v>0</v>
      </c>
      <c r="V18" s="2">
        <v>0</v>
      </c>
      <c r="W18" s="2">
        <v>0</v>
      </c>
      <c r="X18" s="2" t="str">
        <f t="shared" si="0"/>
        <v>0.35,0,0,0,0</v>
      </c>
      <c r="Y18" s="10"/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4"/>
    </row>
    <row r="19" spans="3:32" x14ac:dyDescent="0.2">
      <c r="C19" s="3">
        <v>1016</v>
      </c>
      <c r="D19" s="20" t="s">
        <v>42</v>
      </c>
      <c r="E19" s="20"/>
      <c r="F19" s="3"/>
      <c r="G19" s="3"/>
      <c r="H19" s="20"/>
      <c r="I19" s="3"/>
      <c r="J19" s="3"/>
      <c r="K19" s="3"/>
      <c r="L19" s="3"/>
      <c r="M19" s="3"/>
      <c r="N19" s="2">
        <v>0</v>
      </c>
      <c r="O19" s="2">
        <v>10000</v>
      </c>
      <c r="P19" s="2">
        <v>401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 t="str">
        <f t="shared" si="0"/>
        <v>0,0,0,0,0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F19" s="4"/>
    </row>
    <row r="20" spans="3:32" x14ac:dyDescent="0.2">
      <c r="C20" s="12">
        <v>100111</v>
      </c>
      <c r="D20" s="20" t="s">
        <v>66</v>
      </c>
      <c r="E20" s="20"/>
      <c r="F20" s="3"/>
      <c r="G20" s="3"/>
      <c r="H20" s="20" t="s">
        <v>67</v>
      </c>
      <c r="I20" s="3" t="s">
        <v>64</v>
      </c>
      <c r="J20" s="3">
        <v>0.2</v>
      </c>
      <c r="K20" s="3" t="s">
        <v>60</v>
      </c>
      <c r="L20" s="3">
        <v>0.2</v>
      </c>
      <c r="M20" s="3"/>
      <c r="N20" s="2">
        <v>0</v>
      </c>
      <c r="O20" s="2">
        <v>10000</v>
      </c>
      <c r="P20" s="2">
        <v>101</v>
      </c>
      <c r="R20" s="2">
        <v>0</v>
      </c>
      <c r="S20" s="2">
        <v>1</v>
      </c>
      <c r="T20" s="2">
        <v>200</v>
      </c>
      <c r="U20" s="2">
        <v>0</v>
      </c>
      <c r="V20" s="2">
        <v>0</v>
      </c>
      <c r="W20" s="2">
        <v>0</v>
      </c>
      <c r="X20" s="2" t="str">
        <f t="shared" si="0"/>
        <v>1,200,0,0,0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F20" s="4"/>
    </row>
    <row r="21" spans="3:32" x14ac:dyDescent="0.2">
      <c r="C21" s="12">
        <v>100112</v>
      </c>
      <c r="D21" s="20" t="s">
        <v>123</v>
      </c>
      <c r="E21" s="20" t="s">
        <v>180</v>
      </c>
      <c r="F21" s="3">
        <v>1</v>
      </c>
      <c r="G21" s="3"/>
      <c r="H21" s="20"/>
      <c r="I21" s="3"/>
      <c r="J21" s="3"/>
      <c r="K21" s="3"/>
      <c r="L21" s="3"/>
      <c r="M21" s="3"/>
      <c r="N21" s="2">
        <v>0</v>
      </c>
      <c r="O21" s="2">
        <v>10000</v>
      </c>
      <c r="P21" s="2">
        <v>301</v>
      </c>
      <c r="R21" s="2">
        <v>0</v>
      </c>
      <c r="S21" s="2">
        <v>0.5</v>
      </c>
      <c r="T21" s="2">
        <v>0</v>
      </c>
      <c r="U21" s="2">
        <v>0</v>
      </c>
      <c r="V21" s="2">
        <v>0</v>
      </c>
      <c r="W21" s="2">
        <v>0</v>
      </c>
      <c r="X21" s="2" t="str">
        <f t="shared" si="0"/>
        <v>0.5,0,0,0,0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F21" s="4"/>
    </row>
    <row r="22" spans="3:32" x14ac:dyDescent="0.2">
      <c r="C22" s="12">
        <v>100201</v>
      </c>
      <c r="D22" s="20" t="s">
        <v>124</v>
      </c>
      <c r="E22" s="20"/>
      <c r="F22" s="3"/>
      <c r="G22" s="3"/>
      <c r="H22" s="20"/>
      <c r="I22" s="3"/>
      <c r="N22" s="2">
        <v>0</v>
      </c>
      <c r="O22" s="2">
        <v>10000</v>
      </c>
      <c r="P22" s="2">
        <v>501</v>
      </c>
      <c r="R22" s="2">
        <v>100201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 t="str">
        <f t="shared" si="0"/>
        <v>0,0,0,0,0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F22" s="4"/>
    </row>
    <row r="23" spans="3:32" x14ac:dyDescent="0.2">
      <c r="C23" s="12">
        <v>100301</v>
      </c>
      <c r="D23" s="20" t="s">
        <v>126</v>
      </c>
      <c r="E23" s="20"/>
      <c r="F23" s="3"/>
      <c r="G23" s="3"/>
      <c r="H23" s="20" t="s">
        <v>67</v>
      </c>
      <c r="I23" s="3" t="s">
        <v>64</v>
      </c>
      <c r="J23" s="2">
        <v>0.2</v>
      </c>
      <c r="K23" s="2" t="s">
        <v>60</v>
      </c>
      <c r="L23" s="2">
        <v>0.2</v>
      </c>
      <c r="N23" s="2">
        <v>0</v>
      </c>
      <c r="O23" s="2">
        <v>10000</v>
      </c>
      <c r="P23" s="2">
        <v>101</v>
      </c>
      <c r="R23" s="2">
        <v>1</v>
      </c>
      <c r="S23" s="2">
        <v>2</v>
      </c>
      <c r="T23" s="2">
        <v>0</v>
      </c>
      <c r="U23" s="2">
        <v>0</v>
      </c>
      <c r="V23" s="2">
        <v>0</v>
      </c>
      <c r="W23" s="2">
        <v>0</v>
      </c>
      <c r="X23" s="2" t="str">
        <f t="shared" si="0"/>
        <v>2,0,0,0,0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F23" s="4"/>
    </row>
    <row r="24" spans="3:32" x14ac:dyDescent="0.2">
      <c r="C24" s="12">
        <v>100302</v>
      </c>
      <c r="D24" s="20" t="s">
        <v>125</v>
      </c>
      <c r="E24" s="20"/>
      <c r="F24" s="3"/>
      <c r="G24" s="3"/>
      <c r="H24" s="20"/>
      <c r="I24" s="3"/>
      <c r="N24" s="2">
        <v>0</v>
      </c>
      <c r="O24" s="2">
        <v>10000</v>
      </c>
      <c r="P24" s="2">
        <v>601</v>
      </c>
      <c r="R24" s="2">
        <v>100302</v>
      </c>
      <c r="S24" s="2">
        <v>45</v>
      </c>
      <c r="T24" s="2">
        <v>1</v>
      </c>
      <c r="U24" s="2">
        <v>1.5</v>
      </c>
      <c r="V24" s="2">
        <v>0</v>
      </c>
      <c r="W24" s="2">
        <v>0</v>
      </c>
      <c r="X24" s="2" t="str">
        <f t="shared" si="0"/>
        <v>45,1,1.5,0,0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F24" s="4"/>
    </row>
    <row r="25" spans="3:32" x14ac:dyDescent="0.2">
      <c r="C25" s="12">
        <v>1003021</v>
      </c>
      <c r="D25" s="20" t="s">
        <v>155</v>
      </c>
      <c r="E25" s="20"/>
      <c r="F25" s="3"/>
      <c r="G25" s="20" t="s">
        <v>207</v>
      </c>
      <c r="I25" s="3" t="s">
        <v>157</v>
      </c>
      <c r="J25" s="2">
        <v>0.2</v>
      </c>
      <c r="K25" s="2" t="s">
        <v>158</v>
      </c>
      <c r="L25" s="2">
        <v>0.2</v>
      </c>
      <c r="N25" s="2">
        <v>0</v>
      </c>
      <c r="O25" s="2">
        <v>10000</v>
      </c>
      <c r="P25" s="2">
        <v>102</v>
      </c>
      <c r="Q25" s="22"/>
      <c r="R25" s="2" t="s">
        <v>156</v>
      </c>
      <c r="S25" s="2">
        <v>1</v>
      </c>
      <c r="T25" s="2">
        <v>100</v>
      </c>
      <c r="U25" s="2">
        <v>0</v>
      </c>
      <c r="V25" s="2">
        <v>0</v>
      </c>
      <c r="W25" s="2">
        <v>0</v>
      </c>
      <c r="X25" s="2" t="str">
        <f t="shared" si="0"/>
        <v>1,100,0,0,0</v>
      </c>
      <c r="Z25" s="2">
        <v>2</v>
      </c>
      <c r="AA25" s="2">
        <v>6</v>
      </c>
      <c r="AB25" s="2">
        <v>0</v>
      </c>
      <c r="AC25" s="2">
        <v>1</v>
      </c>
      <c r="AD25" s="2">
        <v>5</v>
      </c>
      <c r="AF25" s="4"/>
    </row>
    <row r="26" spans="3:32" x14ac:dyDescent="0.2">
      <c r="C26" s="12">
        <v>100401</v>
      </c>
      <c r="D26" s="20" t="s">
        <v>141</v>
      </c>
      <c r="E26" s="20"/>
      <c r="F26" s="3"/>
      <c r="G26" s="3"/>
      <c r="H26" s="20"/>
      <c r="I26" s="3"/>
      <c r="N26" s="2">
        <v>0</v>
      </c>
      <c r="O26" s="2">
        <v>10000</v>
      </c>
      <c r="P26" s="2">
        <v>101</v>
      </c>
      <c r="R26" s="2">
        <v>1</v>
      </c>
      <c r="S26" s="2">
        <v>1.2</v>
      </c>
      <c r="T26" s="2">
        <v>0</v>
      </c>
      <c r="U26" s="2">
        <v>0</v>
      </c>
      <c r="V26" s="2">
        <v>0</v>
      </c>
      <c r="W26" s="2">
        <v>0</v>
      </c>
      <c r="X26" s="2" t="str">
        <f t="shared" si="0"/>
        <v>1.2,0,0,0,0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F26" s="4"/>
    </row>
    <row r="27" spans="3:32" x14ac:dyDescent="0.2">
      <c r="C27" s="12">
        <v>100402</v>
      </c>
      <c r="D27" s="20" t="s">
        <v>127</v>
      </c>
      <c r="E27" s="20"/>
      <c r="F27" s="3"/>
      <c r="G27" s="3"/>
      <c r="H27" s="20"/>
      <c r="I27" s="3"/>
      <c r="N27" s="2">
        <v>0</v>
      </c>
      <c r="O27" s="2">
        <v>10000</v>
      </c>
      <c r="P27" s="2">
        <v>501</v>
      </c>
      <c r="R27" s="2">
        <v>100402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 t="str">
        <f t="shared" si="0"/>
        <v>0,0,0,0,0</v>
      </c>
      <c r="Z27" s="2">
        <v>1</v>
      </c>
      <c r="AA27" s="2">
        <v>0.2</v>
      </c>
      <c r="AB27" s="2">
        <v>0</v>
      </c>
      <c r="AC27" s="2">
        <v>1</v>
      </c>
      <c r="AD27" s="2">
        <v>6</v>
      </c>
      <c r="AF27" s="4"/>
    </row>
    <row r="28" spans="3:32" x14ac:dyDescent="0.2">
      <c r="C28" s="12">
        <v>1004021</v>
      </c>
      <c r="D28" s="20" t="s">
        <v>160</v>
      </c>
      <c r="E28" s="20"/>
      <c r="F28" s="3"/>
      <c r="G28" s="3"/>
      <c r="H28" s="20" t="s">
        <v>161</v>
      </c>
      <c r="I28" s="3" t="s">
        <v>162</v>
      </c>
      <c r="N28" s="2">
        <v>0</v>
      </c>
      <c r="O28" s="2">
        <v>10000</v>
      </c>
      <c r="P28" s="2">
        <v>201</v>
      </c>
      <c r="R28" s="2">
        <v>3</v>
      </c>
      <c r="S28" s="2">
        <v>0.03</v>
      </c>
      <c r="T28" s="2">
        <v>0</v>
      </c>
      <c r="U28" s="2">
        <v>0</v>
      </c>
      <c r="V28" s="2">
        <v>0</v>
      </c>
      <c r="W28" s="2">
        <v>0</v>
      </c>
      <c r="X28" s="2" t="str">
        <f t="shared" si="0"/>
        <v>0.03,0,0,0,0</v>
      </c>
      <c r="Z28" s="2">
        <v>1</v>
      </c>
      <c r="AA28" s="2">
        <v>0.2</v>
      </c>
      <c r="AB28" s="2">
        <v>0</v>
      </c>
      <c r="AC28" s="2">
        <v>1</v>
      </c>
      <c r="AD28" s="2">
        <v>6</v>
      </c>
      <c r="AF28" s="4"/>
    </row>
    <row r="29" spans="3:32" x14ac:dyDescent="0.2">
      <c r="C29" s="12">
        <v>200111</v>
      </c>
      <c r="D29" s="20" t="s">
        <v>131</v>
      </c>
      <c r="E29" s="20"/>
      <c r="F29" s="3"/>
      <c r="G29" s="3"/>
      <c r="H29" s="20" t="s">
        <v>63</v>
      </c>
      <c r="I29" s="3" t="s">
        <v>64</v>
      </c>
      <c r="J29" s="3">
        <v>0.2</v>
      </c>
      <c r="K29" s="3" t="s">
        <v>60</v>
      </c>
      <c r="L29" s="3">
        <v>0.2</v>
      </c>
      <c r="M29" s="3"/>
      <c r="N29" s="2">
        <v>0</v>
      </c>
      <c r="O29" s="2">
        <v>10000</v>
      </c>
      <c r="P29" s="2">
        <v>101</v>
      </c>
      <c r="R29" s="2">
        <v>0</v>
      </c>
      <c r="S29" s="2">
        <v>0.4</v>
      </c>
      <c r="T29" s="2">
        <v>80</v>
      </c>
      <c r="U29" s="2">
        <v>0</v>
      </c>
      <c r="V29" s="2">
        <v>0</v>
      </c>
      <c r="W29" s="2">
        <v>0</v>
      </c>
      <c r="X29" s="2" t="str">
        <f t="shared" si="0"/>
        <v>0.4,80,0,0,0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F29" s="4"/>
    </row>
    <row r="30" spans="3:32" x14ac:dyDescent="0.2">
      <c r="C30" s="12">
        <v>200121</v>
      </c>
      <c r="D30" s="20" t="s">
        <v>132</v>
      </c>
      <c r="E30" s="20"/>
      <c r="F30" s="3"/>
      <c r="G30" s="3"/>
      <c r="H30" s="20" t="s">
        <v>65</v>
      </c>
      <c r="I30" s="3" t="s">
        <v>64</v>
      </c>
      <c r="J30" s="3">
        <v>0.2</v>
      </c>
      <c r="K30" s="3" t="s">
        <v>60</v>
      </c>
      <c r="L30" s="3">
        <v>0.2</v>
      </c>
      <c r="M30" s="3"/>
      <c r="N30" s="2">
        <v>0</v>
      </c>
      <c r="O30" s="2">
        <v>10000</v>
      </c>
      <c r="P30" s="2">
        <v>101</v>
      </c>
      <c r="R30" s="2">
        <v>0</v>
      </c>
      <c r="S30" s="2">
        <v>0.6</v>
      </c>
      <c r="T30" s="2">
        <v>120</v>
      </c>
      <c r="U30" s="2">
        <v>0</v>
      </c>
      <c r="V30" s="2">
        <v>0</v>
      </c>
      <c r="W30" s="2">
        <v>0</v>
      </c>
      <c r="X30" s="2" t="str">
        <f t="shared" si="0"/>
        <v>0.6,120,0,0,0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F30" s="4"/>
    </row>
    <row r="31" spans="3:32" x14ac:dyDescent="0.2">
      <c r="C31" s="12">
        <v>200201</v>
      </c>
      <c r="D31" s="20" t="s">
        <v>78</v>
      </c>
      <c r="E31" s="20"/>
      <c r="F31" s="3"/>
      <c r="G31" s="3"/>
      <c r="H31" s="20"/>
      <c r="I31" s="3"/>
      <c r="N31" s="2">
        <v>0</v>
      </c>
      <c r="O31" s="2">
        <v>10000</v>
      </c>
      <c r="P31" s="2">
        <v>101</v>
      </c>
      <c r="R31" s="2">
        <v>3</v>
      </c>
      <c r="S31" s="2">
        <v>0.9</v>
      </c>
      <c r="T31" s="2">
        <v>0</v>
      </c>
      <c r="U31" s="2">
        <v>0</v>
      </c>
      <c r="V31" s="2">
        <v>0</v>
      </c>
      <c r="W31" s="2">
        <v>0</v>
      </c>
      <c r="X31" s="2" t="str">
        <f t="shared" si="0"/>
        <v>0.9,0,0,0,0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F31" s="4"/>
    </row>
    <row r="32" spans="3:32" x14ac:dyDescent="0.2">
      <c r="C32" s="12">
        <v>200202</v>
      </c>
      <c r="D32" s="20" t="s">
        <v>78</v>
      </c>
      <c r="E32" s="20"/>
      <c r="F32" s="3"/>
      <c r="G32" s="3"/>
      <c r="H32" s="20"/>
      <c r="I32" s="3"/>
      <c r="N32" s="2">
        <v>0</v>
      </c>
      <c r="O32" s="2">
        <v>10000</v>
      </c>
      <c r="P32" s="2">
        <v>101</v>
      </c>
      <c r="R32" s="2">
        <v>3</v>
      </c>
      <c r="S32" s="2">
        <v>0.9</v>
      </c>
      <c r="T32" s="2">
        <v>0</v>
      </c>
      <c r="U32" s="2">
        <v>0</v>
      </c>
      <c r="V32" s="2">
        <v>0</v>
      </c>
      <c r="W32" s="2">
        <v>0</v>
      </c>
      <c r="X32" s="2" t="str">
        <f t="shared" si="0"/>
        <v>0.9,0,0,0,0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F32" s="4"/>
    </row>
    <row r="33" spans="3:32" x14ac:dyDescent="0.2">
      <c r="C33" s="12">
        <v>200203</v>
      </c>
      <c r="D33" s="20" t="s">
        <v>79</v>
      </c>
      <c r="E33" s="20"/>
      <c r="F33" s="3"/>
      <c r="G33" s="3"/>
      <c r="H33" s="20"/>
      <c r="I33" s="3"/>
      <c r="N33" s="2">
        <v>0</v>
      </c>
      <c r="O33" s="2">
        <v>10000</v>
      </c>
      <c r="P33" s="2">
        <v>101</v>
      </c>
      <c r="R33" s="2">
        <v>3</v>
      </c>
      <c r="S33" s="2">
        <v>1.2</v>
      </c>
      <c r="T33" s="2">
        <v>0</v>
      </c>
      <c r="U33" s="2">
        <v>0</v>
      </c>
      <c r="V33" s="2">
        <v>0</v>
      </c>
      <c r="W33" s="2">
        <v>0</v>
      </c>
      <c r="X33" s="2" t="str">
        <f t="shared" si="0"/>
        <v>1.2,0,0,0,0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F33" s="4"/>
    </row>
    <row r="34" spans="3:32" x14ac:dyDescent="0.2">
      <c r="C34" s="12">
        <v>200301</v>
      </c>
      <c r="D34" s="20" t="s">
        <v>80</v>
      </c>
      <c r="E34" s="20"/>
      <c r="F34" s="3"/>
      <c r="G34" s="3"/>
      <c r="H34" s="20"/>
      <c r="I34" s="3"/>
      <c r="N34" s="2">
        <v>0</v>
      </c>
      <c r="O34" s="2">
        <v>10000</v>
      </c>
      <c r="P34" s="2">
        <v>101</v>
      </c>
      <c r="R34" s="2">
        <v>3</v>
      </c>
      <c r="S34" s="2">
        <v>0.8</v>
      </c>
      <c r="T34" s="2">
        <v>0</v>
      </c>
      <c r="U34" s="2">
        <v>0</v>
      </c>
      <c r="V34" s="2">
        <v>0</v>
      </c>
      <c r="W34" s="2">
        <v>0</v>
      </c>
      <c r="X34" s="2" t="str">
        <f t="shared" si="0"/>
        <v>0.8,0,0,0,0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F34" s="4"/>
    </row>
    <row r="35" spans="3:32" x14ac:dyDescent="0.2">
      <c r="C35" s="12">
        <v>200302</v>
      </c>
      <c r="D35" s="20" t="s">
        <v>133</v>
      </c>
      <c r="E35" s="20"/>
      <c r="F35" s="3"/>
      <c r="G35" s="3"/>
      <c r="H35" s="20"/>
      <c r="I35" s="3"/>
      <c r="N35" s="2">
        <v>0</v>
      </c>
      <c r="O35" s="2">
        <v>10000</v>
      </c>
      <c r="P35" s="2">
        <v>501</v>
      </c>
      <c r="R35" s="2">
        <v>200302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 t="str">
        <f t="shared" si="0"/>
        <v>0,0,0,0,0</v>
      </c>
      <c r="Z35" s="2">
        <v>1</v>
      </c>
      <c r="AA35" s="2">
        <v>0.2</v>
      </c>
      <c r="AB35" s="2">
        <v>0</v>
      </c>
      <c r="AC35" s="2">
        <v>1</v>
      </c>
      <c r="AD35" s="2">
        <v>6</v>
      </c>
      <c r="AF35" s="4"/>
    </row>
    <row r="36" spans="3:32" x14ac:dyDescent="0.2">
      <c r="C36" s="12">
        <v>2003021</v>
      </c>
      <c r="D36" s="20" t="s">
        <v>134</v>
      </c>
      <c r="E36" s="20"/>
      <c r="F36" s="3"/>
      <c r="G36" s="3"/>
      <c r="H36" s="20" t="s">
        <v>135</v>
      </c>
      <c r="I36" s="3" t="s">
        <v>64</v>
      </c>
      <c r="J36" s="2">
        <v>0.2</v>
      </c>
      <c r="K36" s="2" t="s">
        <v>60</v>
      </c>
      <c r="L36" s="2">
        <v>0.2</v>
      </c>
      <c r="N36" s="2">
        <v>0</v>
      </c>
      <c r="O36" s="2">
        <v>10000</v>
      </c>
      <c r="P36" s="2">
        <v>101</v>
      </c>
      <c r="R36" s="2" t="s">
        <v>163</v>
      </c>
      <c r="S36" s="2">
        <v>1</v>
      </c>
      <c r="T36" s="2">
        <v>200</v>
      </c>
      <c r="U36" s="2">
        <v>0</v>
      </c>
      <c r="V36" s="2">
        <v>0</v>
      </c>
      <c r="W36" s="2">
        <v>0</v>
      </c>
      <c r="X36" s="2" t="str">
        <f t="shared" si="0"/>
        <v>1,200,0,0,0</v>
      </c>
      <c r="Z36" s="2">
        <v>2</v>
      </c>
      <c r="AA36" s="2">
        <v>5</v>
      </c>
      <c r="AB36" s="2">
        <v>0</v>
      </c>
      <c r="AC36" s="2">
        <v>1</v>
      </c>
      <c r="AD36" s="2">
        <v>5</v>
      </c>
      <c r="AF36" s="4"/>
    </row>
    <row r="37" spans="3:32" x14ac:dyDescent="0.2">
      <c r="C37" s="12">
        <v>200501</v>
      </c>
      <c r="D37" s="20" t="s">
        <v>212</v>
      </c>
      <c r="E37" s="20"/>
      <c r="F37" s="3"/>
      <c r="G37" s="3"/>
      <c r="H37" s="20"/>
      <c r="I37" s="3"/>
      <c r="N37" s="2">
        <v>0</v>
      </c>
      <c r="O37" s="2">
        <v>10000</v>
      </c>
      <c r="P37" s="2">
        <v>101</v>
      </c>
      <c r="R37" s="2">
        <v>3</v>
      </c>
      <c r="S37" s="2">
        <v>1</v>
      </c>
      <c r="T37" s="2">
        <v>0</v>
      </c>
      <c r="U37" s="2">
        <v>0</v>
      </c>
      <c r="V37" s="2">
        <v>0</v>
      </c>
      <c r="W37" s="2">
        <v>0</v>
      </c>
      <c r="X37" s="2" t="str">
        <f t="shared" si="0"/>
        <v>1,0,0,0,0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F37" s="4"/>
    </row>
    <row r="38" spans="3:32" x14ac:dyDescent="0.2">
      <c r="C38" s="12">
        <v>200502</v>
      </c>
      <c r="D38" s="20" t="s">
        <v>213</v>
      </c>
      <c r="E38" s="20"/>
      <c r="F38" s="3"/>
      <c r="G38" s="3"/>
      <c r="I38" s="3"/>
      <c r="N38" s="2">
        <v>0</v>
      </c>
      <c r="O38" s="2">
        <v>10000</v>
      </c>
      <c r="P38" s="2">
        <v>101</v>
      </c>
      <c r="R38" s="2">
        <v>3</v>
      </c>
      <c r="S38" s="2">
        <v>1.2</v>
      </c>
      <c r="T38" s="2">
        <v>0</v>
      </c>
      <c r="U38" s="2">
        <v>0</v>
      </c>
      <c r="V38" s="2">
        <v>0</v>
      </c>
      <c r="W38" s="2">
        <v>0</v>
      </c>
      <c r="X38" s="2" t="str">
        <f t="shared" si="0"/>
        <v>1.2,0,0,0,0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F38" s="4"/>
    </row>
    <row r="39" spans="3:32" x14ac:dyDescent="0.2">
      <c r="C39" s="12">
        <v>200503</v>
      </c>
      <c r="D39" s="20" t="s">
        <v>214</v>
      </c>
      <c r="E39" s="20"/>
      <c r="F39" s="3"/>
      <c r="G39" s="3"/>
      <c r="I39" s="3"/>
      <c r="N39" s="2">
        <v>0</v>
      </c>
      <c r="O39" s="2">
        <v>10000</v>
      </c>
      <c r="P39" s="2">
        <v>101</v>
      </c>
      <c r="R39" s="2">
        <v>3</v>
      </c>
      <c r="S39" s="2">
        <v>1.6</v>
      </c>
      <c r="T39" s="2">
        <v>0</v>
      </c>
      <c r="U39" s="2">
        <v>0</v>
      </c>
      <c r="V39" s="2">
        <v>0</v>
      </c>
      <c r="W39" s="2">
        <v>0</v>
      </c>
      <c r="X39" s="2" t="str">
        <f t="shared" si="0"/>
        <v>1.6,0,0,0,0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F39" s="4"/>
    </row>
    <row r="40" spans="3:32" x14ac:dyDescent="0.2">
      <c r="C40" s="12">
        <v>200504</v>
      </c>
      <c r="D40" s="20" t="s">
        <v>215</v>
      </c>
      <c r="E40" s="20"/>
      <c r="F40" s="3"/>
      <c r="G40" s="3"/>
      <c r="I40" s="3"/>
      <c r="N40" s="2">
        <v>0</v>
      </c>
      <c r="O40" s="2">
        <v>10000</v>
      </c>
      <c r="P40" s="2">
        <v>101</v>
      </c>
      <c r="R40" s="2">
        <v>3</v>
      </c>
      <c r="S40" s="2">
        <v>2.2000000000000002</v>
      </c>
      <c r="T40" s="2">
        <v>0</v>
      </c>
      <c r="U40" s="2">
        <v>0</v>
      </c>
      <c r="V40" s="2">
        <v>0</v>
      </c>
      <c r="W40" s="2">
        <v>0</v>
      </c>
      <c r="X40" s="2" t="str">
        <f t="shared" si="0"/>
        <v>2.2,0,0,0,0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F40" s="4"/>
    </row>
    <row r="41" spans="3:32" x14ac:dyDescent="0.2">
      <c r="C41" s="12">
        <v>200505</v>
      </c>
      <c r="D41" s="20" t="s">
        <v>136</v>
      </c>
      <c r="E41" s="20"/>
      <c r="F41" s="3"/>
      <c r="G41" s="3"/>
      <c r="H41" s="20"/>
      <c r="I41" s="3"/>
      <c r="N41" s="2">
        <v>0</v>
      </c>
      <c r="O41" s="2">
        <v>10000</v>
      </c>
      <c r="P41" s="2">
        <v>501</v>
      </c>
      <c r="R41" s="2">
        <v>200502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 t="str">
        <f t="shared" si="0"/>
        <v>0,0,0,0,0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F41" s="4"/>
    </row>
    <row r="42" spans="3:32" x14ac:dyDescent="0.2">
      <c r="C42" s="12">
        <v>300101</v>
      </c>
      <c r="D42" s="20" t="s">
        <v>138</v>
      </c>
      <c r="E42" s="20"/>
      <c r="F42" s="3"/>
      <c r="G42" s="3"/>
      <c r="H42" s="20" t="s">
        <v>69</v>
      </c>
      <c r="I42" s="3" t="s">
        <v>64</v>
      </c>
      <c r="J42" s="2">
        <v>0.2</v>
      </c>
      <c r="K42" s="2" t="s">
        <v>60</v>
      </c>
      <c r="L42" s="2">
        <v>0.2</v>
      </c>
      <c r="M42" s="2">
        <v>1</v>
      </c>
      <c r="N42" s="2">
        <v>0</v>
      </c>
      <c r="O42" s="2">
        <v>10000</v>
      </c>
      <c r="P42" s="2">
        <v>101</v>
      </c>
      <c r="R42" s="2">
        <v>0</v>
      </c>
      <c r="S42" s="2">
        <v>1</v>
      </c>
      <c r="T42" s="2">
        <v>200</v>
      </c>
      <c r="U42" s="2">
        <v>0</v>
      </c>
      <c r="V42" s="2">
        <v>0</v>
      </c>
      <c r="W42" s="2">
        <v>0</v>
      </c>
      <c r="X42" s="2" t="s">
        <v>137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F42" s="4"/>
    </row>
    <row r="43" spans="3:32" x14ac:dyDescent="0.2">
      <c r="C43" s="3">
        <v>300111</v>
      </c>
      <c r="D43" s="20" t="s">
        <v>68</v>
      </c>
      <c r="E43" s="20"/>
      <c r="F43" s="3"/>
      <c r="G43" s="3"/>
      <c r="H43" s="20" t="s">
        <v>69</v>
      </c>
      <c r="I43" s="3" t="s">
        <v>64</v>
      </c>
      <c r="J43" s="3">
        <v>0.2</v>
      </c>
      <c r="K43" s="3" t="s">
        <v>60</v>
      </c>
      <c r="L43" s="3">
        <v>0.2</v>
      </c>
      <c r="M43" s="3">
        <v>1</v>
      </c>
      <c r="N43" s="2">
        <v>0</v>
      </c>
      <c r="O43" s="2">
        <v>10000</v>
      </c>
      <c r="P43" s="2">
        <v>101</v>
      </c>
      <c r="R43" s="2">
        <v>0</v>
      </c>
      <c r="S43" s="2">
        <v>1</v>
      </c>
      <c r="T43" s="2">
        <v>200</v>
      </c>
      <c r="U43" s="2">
        <v>0</v>
      </c>
      <c r="V43" s="2">
        <v>0</v>
      </c>
      <c r="W43" s="2">
        <v>0</v>
      </c>
      <c r="X43" s="2" t="str">
        <f t="shared" si="0"/>
        <v>1,200,0,0,0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F43" s="4"/>
    </row>
    <row r="44" spans="3:32" x14ac:dyDescent="0.2">
      <c r="C44" s="12">
        <v>300201</v>
      </c>
      <c r="D44" s="20" t="s">
        <v>139</v>
      </c>
      <c r="E44" s="20"/>
      <c r="F44" s="3"/>
      <c r="G44" s="3"/>
      <c r="H44" s="20"/>
      <c r="I44" s="3"/>
      <c r="N44" s="2">
        <v>0</v>
      </c>
      <c r="O44" s="2">
        <v>10000</v>
      </c>
      <c r="P44" s="2">
        <v>101</v>
      </c>
      <c r="R44" s="2">
        <v>7</v>
      </c>
      <c r="S44" s="2">
        <v>0.8</v>
      </c>
      <c r="T44" s="2">
        <v>0</v>
      </c>
      <c r="U44" s="2">
        <v>0</v>
      </c>
      <c r="V44" s="2">
        <v>0</v>
      </c>
      <c r="W44" s="2">
        <v>0</v>
      </c>
      <c r="X44" s="2" t="str">
        <f t="shared" si="0"/>
        <v>0.8,0,0,0,0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F44" s="4"/>
    </row>
    <row r="45" spans="3:32" x14ac:dyDescent="0.2">
      <c r="C45" s="12">
        <v>300301</v>
      </c>
      <c r="D45" s="20" t="s">
        <v>140</v>
      </c>
      <c r="E45" s="20"/>
      <c r="F45" s="3"/>
      <c r="G45" s="3"/>
      <c r="H45" s="20"/>
      <c r="I45" s="3"/>
      <c r="N45" s="2">
        <v>0</v>
      </c>
      <c r="O45" s="2">
        <v>10000</v>
      </c>
      <c r="P45" s="2">
        <v>101</v>
      </c>
      <c r="R45" s="2">
        <v>7</v>
      </c>
      <c r="S45" s="2">
        <v>1.5</v>
      </c>
      <c r="T45" s="2">
        <v>0</v>
      </c>
      <c r="U45" s="2">
        <v>0</v>
      </c>
      <c r="V45" s="2">
        <v>0</v>
      </c>
      <c r="W45" s="2">
        <v>0</v>
      </c>
      <c r="X45" s="2" t="str">
        <f t="shared" ref="X45:X46" si="1">S45&amp;","&amp;T45&amp;","&amp;U45&amp;","&amp;V45&amp;","&amp;W45</f>
        <v>1.5,0,0,0,0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F45" s="4"/>
    </row>
    <row r="46" spans="3:32" x14ac:dyDescent="0.2">
      <c r="C46" s="12">
        <v>300302</v>
      </c>
      <c r="D46" s="20" t="s">
        <v>159</v>
      </c>
      <c r="E46" s="20" t="s">
        <v>182</v>
      </c>
      <c r="F46" s="3">
        <v>1</v>
      </c>
      <c r="G46" s="3"/>
      <c r="H46" s="20"/>
      <c r="I46" s="3"/>
      <c r="J46" s="3"/>
      <c r="L46" s="3"/>
      <c r="N46" s="2">
        <v>0</v>
      </c>
      <c r="O46" s="2">
        <v>10000</v>
      </c>
      <c r="P46" s="2">
        <v>401</v>
      </c>
      <c r="Q46" s="22"/>
      <c r="R46" s="2">
        <v>0</v>
      </c>
      <c r="S46" s="2">
        <v>0.5</v>
      </c>
      <c r="T46" s="2">
        <v>0</v>
      </c>
      <c r="U46" s="2">
        <v>0</v>
      </c>
      <c r="V46" s="2">
        <v>0</v>
      </c>
      <c r="W46" s="2">
        <v>0</v>
      </c>
      <c r="X46" s="2" t="str">
        <f t="shared" si="1"/>
        <v>0.5,0,0,0,0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F46" s="4"/>
    </row>
    <row r="47" spans="3:32" x14ac:dyDescent="0.2">
      <c r="C47" s="12">
        <v>300501</v>
      </c>
      <c r="D47" s="20" t="s">
        <v>142</v>
      </c>
      <c r="E47" s="20"/>
      <c r="F47" s="3"/>
      <c r="G47" s="3"/>
      <c r="H47" s="20"/>
      <c r="I47" s="3"/>
      <c r="N47" s="2">
        <v>0</v>
      </c>
      <c r="O47" s="2">
        <v>10000</v>
      </c>
      <c r="P47" s="2">
        <v>101</v>
      </c>
      <c r="R47" s="2">
        <v>7</v>
      </c>
      <c r="S47" s="2">
        <v>3.6</v>
      </c>
      <c r="T47" s="2">
        <v>0</v>
      </c>
      <c r="U47" s="2">
        <v>0</v>
      </c>
      <c r="V47" s="2">
        <v>0</v>
      </c>
      <c r="W47" s="2">
        <v>0</v>
      </c>
      <c r="X47" s="2" t="str">
        <f t="shared" ref="X47" si="2">S47&amp;","&amp;T47&amp;","&amp;U47&amp;","&amp;V47&amp;","&amp;W47</f>
        <v>3.6,0,0,0,0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F47" s="4"/>
    </row>
    <row r="48" spans="3:32" x14ac:dyDescent="0.2">
      <c r="C48" s="12">
        <v>800101</v>
      </c>
      <c r="D48" s="20" t="s">
        <v>73</v>
      </c>
      <c r="E48" s="20"/>
      <c r="F48" s="3"/>
      <c r="G48" s="3"/>
      <c r="H48" s="20" t="s">
        <v>75</v>
      </c>
      <c r="I48" s="3" t="s">
        <v>64</v>
      </c>
      <c r="J48" s="3">
        <v>0.2</v>
      </c>
      <c r="K48" s="3" t="s">
        <v>60</v>
      </c>
      <c r="L48" s="3">
        <v>0.2</v>
      </c>
      <c r="M48" s="3"/>
      <c r="N48" s="2">
        <v>0</v>
      </c>
      <c r="O48" s="2">
        <v>10000</v>
      </c>
      <c r="P48" s="2">
        <v>101</v>
      </c>
      <c r="R48" s="2">
        <v>0</v>
      </c>
      <c r="S48" s="2">
        <v>1</v>
      </c>
      <c r="T48" s="2">
        <v>200</v>
      </c>
      <c r="U48" s="2">
        <v>0</v>
      </c>
      <c r="V48" s="2">
        <v>0</v>
      </c>
      <c r="W48" s="2">
        <v>0</v>
      </c>
      <c r="X48" s="2" t="str">
        <f t="shared" si="0"/>
        <v>1,200,0,0,0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F48" s="4"/>
    </row>
    <row r="49" spans="3:36" x14ac:dyDescent="0.2">
      <c r="C49" s="12">
        <v>800102</v>
      </c>
      <c r="D49" s="20" t="s">
        <v>74</v>
      </c>
      <c r="E49" s="20" t="s">
        <v>183</v>
      </c>
      <c r="F49" s="3">
        <v>1</v>
      </c>
      <c r="G49" s="3"/>
      <c r="H49" s="20" t="s">
        <v>151</v>
      </c>
      <c r="I49" s="3" t="s">
        <v>150</v>
      </c>
      <c r="J49" s="3"/>
      <c r="K49" s="3"/>
      <c r="L49" s="3"/>
      <c r="M49" s="3"/>
      <c r="N49" s="2">
        <v>0</v>
      </c>
      <c r="O49" s="2">
        <v>5000</v>
      </c>
      <c r="P49" s="2">
        <v>311</v>
      </c>
      <c r="R49" s="2">
        <v>0</v>
      </c>
      <c r="S49" s="2">
        <v>0.35</v>
      </c>
      <c r="T49" s="2">
        <v>0</v>
      </c>
      <c r="U49" s="2">
        <v>0</v>
      </c>
      <c r="V49" s="2">
        <v>0</v>
      </c>
      <c r="W49" s="2">
        <v>0</v>
      </c>
      <c r="X49" s="2" t="str">
        <f t="shared" si="0"/>
        <v>0.35,0,0,0,0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F49" s="4"/>
    </row>
    <row r="50" spans="3:36" x14ac:dyDescent="0.2">
      <c r="C50" s="12">
        <v>800201</v>
      </c>
      <c r="D50" s="20" t="s">
        <v>144</v>
      </c>
      <c r="E50" s="20"/>
      <c r="F50" s="3"/>
      <c r="G50" s="3"/>
      <c r="H50" s="20"/>
      <c r="I50" s="3"/>
      <c r="N50" s="2">
        <v>0</v>
      </c>
      <c r="O50" s="2">
        <v>10000</v>
      </c>
      <c r="P50" s="2">
        <v>101</v>
      </c>
      <c r="R50" s="2">
        <v>6</v>
      </c>
      <c r="S50" s="2">
        <v>2.4</v>
      </c>
      <c r="T50" s="2">
        <v>0</v>
      </c>
      <c r="U50" s="2">
        <v>0</v>
      </c>
      <c r="V50" s="2">
        <v>0</v>
      </c>
      <c r="W50" s="2">
        <v>0</v>
      </c>
      <c r="X50" s="2" t="str">
        <f t="shared" ref="X50:X54" si="3">S50&amp;","&amp;T50&amp;","&amp;U50&amp;","&amp;V50&amp;","&amp;W50</f>
        <v>2.4,0,0,0,0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F50" s="4"/>
    </row>
    <row r="51" spans="3:36" x14ac:dyDescent="0.2">
      <c r="C51" s="35">
        <v>800202</v>
      </c>
      <c r="D51" s="20" t="s">
        <v>145</v>
      </c>
      <c r="E51" s="20" t="s">
        <v>184</v>
      </c>
      <c r="F51" s="3">
        <v>0</v>
      </c>
      <c r="G51" s="3"/>
      <c r="H51" s="20" t="s">
        <v>149</v>
      </c>
      <c r="I51" s="3" t="s">
        <v>150</v>
      </c>
      <c r="N51" s="2">
        <v>0</v>
      </c>
      <c r="O51" s="2">
        <v>10000</v>
      </c>
      <c r="P51" s="2">
        <v>321</v>
      </c>
      <c r="R51" s="2">
        <v>0</v>
      </c>
      <c r="S51" s="2">
        <v>0.35</v>
      </c>
      <c r="T51" s="2">
        <v>0</v>
      </c>
      <c r="U51" s="2">
        <v>0</v>
      </c>
      <c r="V51" s="2">
        <v>0</v>
      </c>
      <c r="W51" s="2">
        <v>0</v>
      </c>
      <c r="X51" s="2" t="str">
        <f t="shared" si="3"/>
        <v>0.35,0,0,0,0</v>
      </c>
      <c r="Z51" s="2">
        <v>1</v>
      </c>
      <c r="AA51" s="2">
        <v>0.5</v>
      </c>
      <c r="AB51" s="2">
        <v>0</v>
      </c>
      <c r="AC51" s="2">
        <v>1</v>
      </c>
      <c r="AD51" s="2">
        <v>6</v>
      </c>
      <c r="AE51" s="2">
        <v>100101</v>
      </c>
      <c r="AF51" s="4"/>
    </row>
    <row r="52" spans="3:36" x14ac:dyDescent="0.2">
      <c r="C52" s="12">
        <v>800301</v>
      </c>
      <c r="D52" s="20" t="s">
        <v>146</v>
      </c>
      <c r="E52" s="20" t="s">
        <v>184</v>
      </c>
      <c r="F52" s="3">
        <v>0</v>
      </c>
      <c r="G52" s="3"/>
      <c r="H52" s="20" t="s">
        <v>149</v>
      </c>
      <c r="I52" s="3" t="s">
        <v>150</v>
      </c>
      <c r="N52" s="2">
        <v>0</v>
      </c>
      <c r="O52" s="2">
        <v>10000</v>
      </c>
      <c r="P52" s="2">
        <v>321</v>
      </c>
      <c r="R52" s="2">
        <v>0</v>
      </c>
      <c r="S52" s="2">
        <v>0.5</v>
      </c>
      <c r="T52" s="2">
        <v>0</v>
      </c>
      <c r="U52" s="2">
        <v>0</v>
      </c>
      <c r="V52" s="2">
        <v>0</v>
      </c>
      <c r="W52" s="2">
        <v>0</v>
      </c>
      <c r="X52" s="2" t="str">
        <f t="shared" si="3"/>
        <v>0.5,0,0,0,0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F52" s="4"/>
    </row>
    <row r="53" spans="3:36" x14ac:dyDescent="0.2">
      <c r="C53" s="12">
        <v>800501</v>
      </c>
      <c r="D53" s="20" t="s">
        <v>147</v>
      </c>
      <c r="E53" s="20"/>
      <c r="F53" s="3"/>
      <c r="G53" s="3"/>
      <c r="H53" s="20"/>
      <c r="I53" s="3"/>
      <c r="N53" s="2">
        <v>0</v>
      </c>
      <c r="O53" s="2">
        <v>10000</v>
      </c>
      <c r="P53" s="2">
        <v>101</v>
      </c>
      <c r="R53" s="2">
        <v>1</v>
      </c>
      <c r="S53" s="2">
        <v>3.6</v>
      </c>
      <c r="T53" s="2">
        <v>0</v>
      </c>
      <c r="U53" s="2">
        <v>0</v>
      </c>
      <c r="V53" s="2">
        <v>0</v>
      </c>
      <c r="W53" s="2">
        <v>0</v>
      </c>
      <c r="X53" s="2" t="str">
        <f t="shared" si="3"/>
        <v>3.6,0,0,0,0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F53" s="4"/>
    </row>
    <row r="54" spans="3:36" x14ac:dyDescent="0.2">
      <c r="C54" s="12">
        <v>800502</v>
      </c>
      <c r="D54" s="20" t="s">
        <v>148</v>
      </c>
      <c r="E54" s="20"/>
      <c r="F54" s="3"/>
      <c r="G54" s="3"/>
      <c r="H54" s="20"/>
      <c r="I54" s="3"/>
      <c r="N54" s="2">
        <v>0</v>
      </c>
      <c r="O54" s="2">
        <v>10000</v>
      </c>
      <c r="P54" s="2">
        <v>501</v>
      </c>
      <c r="R54" s="2">
        <v>800502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 t="str">
        <f t="shared" si="3"/>
        <v>0,0,0,0,0</v>
      </c>
      <c r="Z54" s="2">
        <v>1</v>
      </c>
      <c r="AA54" s="2">
        <v>0.5</v>
      </c>
      <c r="AB54" s="2">
        <v>0</v>
      </c>
      <c r="AC54" s="2">
        <v>1</v>
      </c>
      <c r="AD54" s="2">
        <v>6</v>
      </c>
      <c r="AF54" s="4"/>
    </row>
    <row r="55" spans="3:36" x14ac:dyDescent="0.2">
      <c r="C55" s="3">
        <v>2101101</v>
      </c>
      <c r="D55" s="20" t="s">
        <v>168</v>
      </c>
      <c r="E55" s="20"/>
      <c r="F55" s="3"/>
      <c r="G55" s="3"/>
      <c r="H55" s="20"/>
      <c r="I55" s="3"/>
      <c r="N55" s="2">
        <v>0</v>
      </c>
      <c r="O55" s="2">
        <v>10000</v>
      </c>
      <c r="P55" s="2">
        <v>421</v>
      </c>
      <c r="R55" s="2">
        <v>0</v>
      </c>
      <c r="S55" s="2">
        <v>0.2</v>
      </c>
      <c r="T55" s="2">
        <v>0</v>
      </c>
      <c r="U55" s="2">
        <v>0</v>
      </c>
      <c r="V55" s="2">
        <v>0</v>
      </c>
      <c r="W55" s="2">
        <v>0</v>
      </c>
      <c r="X55" s="2" t="str">
        <f t="shared" si="0"/>
        <v>0.2,0,0,0,0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F55" s="4"/>
      <c r="AJ55" s="4"/>
    </row>
    <row r="56" spans="3:36" x14ac:dyDescent="0.2">
      <c r="C56" s="3">
        <v>2101102</v>
      </c>
      <c r="D56" s="20" t="s">
        <v>166</v>
      </c>
      <c r="E56" s="20"/>
      <c r="F56" s="3"/>
      <c r="G56" s="3"/>
      <c r="H56" s="20"/>
      <c r="I56" s="3"/>
      <c r="N56" s="2">
        <v>0</v>
      </c>
      <c r="O56" s="2">
        <v>10000</v>
      </c>
      <c r="P56" s="2">
        <v>501</v>
      </c>
      <c r="R56" s="2">
        <v>100201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 t="str">
        <f t="shared" si="0"/>
        <v>0,0,0,0,0</v>
      </c>
      <c r="Z56" s="2">
        <v>2</v>
      </c>
      <c r="AA56" s="2">
        <v>3</v>
      </c>
      <c r="AB56" s="2">
        <v>0</v>
      </c>
      <c r="AC56" s="2">
        <v>1</v>
      </c>
      <c r="AD56" s="2">
        <v>2</v>
      </c>
      <c r="AF56" s="4"/>
      <c r="AJ56" s="4"/>
    </row>
    <row r="57" spans="3:36" x14ac:dyDescent="0.2">
      <c r="C57" s="3">
        <v>2101201</v>
      </c>
      <c r="D57" s="20" t="s">
        <v>167</v>
      </c>
      <c r="E57" s="20"/>
      <c r="F57" s="3"/>
      <c r="G57" s="3"/>
      <c r="H57" s="20" t="s">
        <v>171</v>
      </c>
      <c r="I57" s="3" t="s">
        <v>172</v>
      </c>
      <c r="N57" s="2">
        <v>0</v>
      </c>
      <c r="O57" s="2">
        <v>10000</v>
      </c>
      <c r="P57" s="2">
        <v>701</v>
      </c>
      <c r="R57" s="2">
        <v>3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 t="str">
        <f t="shared" si="0"/>
        <v>0,0,0,0,0</v>
      </c>
      <c r="Z57" s="2">
        <v>1</v>
      </c>
      <c r="AA57" s="2">
        <v>0.5</v>
      </c>
      <c r="AB57" s="2">
        <v>0</v>
      </c>
      <c r="AC57" s="2">
        <v>1</v>
      </c>
      <c r="AD57" s="2">
        <v>6</v>
      </c>
      <c r="AF57" s="4"/>
      <c r="AJ57" s="4"/>
    </row>
    <row r="58" spans="3:36" x14ac:dyDescent="0.2">
      <c r="C58" s="3">
        <v>2201101</v>
      </c>
      <c r="D58" s="20" t="s">
        <v>173</v>
      </c>
      <c r="E58" s="20"/>
      <c r="F58" s="3"/>
      <c r="G58" s="3"/>
      <c r="H58" s="20"/>
      <c r="I58" s="3"/>
      <c r="N58" s="2">
        <v>0</v>
      </c>
      <c r="O58" s="2">
        <v>10000</v>
      </c>
      <c r="P58" s="2">
        <v>501</v>
      </c>
      <c r="R58" s="2">
        <v>200101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 t="str">
        <f t="shared" si="0"/>
        <v>0,0,0,0,0</v>
      </c>
      <c r="Z58" s="2">
        <v>1</v>
      </c>
      <c r="AA58" s="2">
        <v>3</v>
      </c>
      <c r="AB58" s="2">
        <v>0</v>
      </c>
      <c r="AC58" s="2">
        <v>1</v>
      </c>
      <c r="AD58" s="2">
        <v>5</v>
      </c>
      <c r="AF58" s="4"/>
      <c r="AJ58" s="4"/>
    </row>
    <row r="59" spans="3:36" x14ac:dyDescent="0.2">
      <c r="C59" s="9">
        <v>2201102</v>
      </c>
      <c r="D59" s="21" t="s">
        <v>174</v>
      </c>
      <c r="E59" s="21"/>
      <c r="F59" s="9"/>
      <c r="G59" s="9"/>
      <c r="H59" s="21"/>
      <c r="I59" s="9"/>
      <c r="J59" s="10"/>
      <c r="K59" s="10"/>
      <c r="L59" s="10"/>
      <c r="M59" s="10"/>
      <c r="N59" s="10">
        <v>0</v>
      </c>
      <c r="O59" s="10">
        <v>10000</v>
      </c>
      <c r="P59" s="10">
        <v>501</v>
      </c>
      <c r="Q59" s="10"/>
      <c r="R59" s="10">
        <v>200102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2" t="str">
        <f t="shared" si="0"/>
        <v>0,0,0,0,0</v>
      </c>
      <c r="Y59" s="10"/>
      <c r="Z59" s="10">
        <v>1</v>
      </c>
      <c r="AA59" s="10">
        <v>0.5</v>
      </c>
      <c r="AB59" s="10">
        <v>0</v>
      </c>
      <c r="AC59" s="10">
        <v>1</v>
      </c>
      <c r="AD59" s="10">
        <v>6</v>
      </c>
      <c r="AE59" s="10"/>
      <c r="AF59" s="11"/>
      <c r="AJ59" s="4"/>
    </row>
    <row r="60" spans="3:36" x14ac:dyDescent="0.2">
      <c r="C60" s="3">
        <v>2201201</v>
      </c>
      <c r="D60" s="20" t="s">
        <v>185</v>
      </c>
      <c r="E60" s="20"/>
      <c r="F60" s="3"/>
      <c r="G60" s="3"/>
      <c r="H60" s="20"/>
      <c r="I60" s="3"/>
      <c r="N60" s="2">
        <v>0</v>
      </c>
      <c r="O60" s="2">
        <v>10000</v>
      </c>
      <c r="P60" s="2">
        <v>501</v>
      </c>
      <c r="R60" s="2">
        <v>200201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 t="str">
        <f t="shared" si="0"/>
        <v>0,0,0,0,0</v>
      </c>
      <c r="Z60" s="2">
        <v>2</v>
      </c>
      <c r="AA60" s="2">
        <v>2</v>
      </c>
      <c r="AB60" s="2">
        <v>0</v>
      </c>
      <c r="AC60" s="2">
        <v>1</v>
      </c>
      <c r="AD60" s="2">
        <v>5</v>
      </c>
      <c r="AF60" s="4"/>
      <c r="AG60" s="10"/>
      <c r="AH60" s="10"/>
      <c r="AI60" s="10"/>
      <c r="AJ60" s="11"/>
    </row>
    <row r="61" spans="3:36" x14ac:dyDescent="0.2">
      <c r="C61" s="3">
        <v>2201202</v>
      </c>
      <c r="D61" s="20" t="s">
        <v>186</v>
      </c>
      <c r="E61" s="20"/>
      <c r="F61" s="3"/>
      <c r="G61" s="3"/>
      <c r="H61" s="20"/>
      <c r="I61" s="3"/>
      <c r="N61" s="2">
        <v>0</v>
      </c>
      <c r="O61" s="2">
        <v>10000</v>
      </c>
      <c r="P61" s="2">
        <v>102</v>
      </c>
      <c r="R61" s="2" t="s">
        <v>187</v>
      </c>
      <c r="S61" s="2">
        <v>0.02</v>
      </c>
      <c r="T61" s="2">
        <v>0</v>
      </c>
      <c r="U61" s="2">
        <v>0</v>
      </c>
      <c r="V61" s="2">
        <v>0</v>
      </c>
      <c r="W61" s="2">
        <v>0</v>
      </c>
      <c r="X61" s="2" t="str">
        <f t="shared" si="0"/>
        <v>0.02,0,0,0,0</v>
      </c>
      <c r="Z61" s="2">
        <v>2</v>
      </c>
      <c r="AA61" s="2">
        <v>0.5</v>
      </c>
      <c r="AB61" s="2">
        <v>0</v>
      </c>
      <c r="AC61" s="2">
        <v>1</v>
      </c>
      <c r="AD61" s="2">
        <v>6</v>
      </c>
      <c r="AE61" s="2">
        <v>200101</v>
      </c>
      <c r="AF61" s="4"/>
    </row>
    <row r="62" spans="3:36" x14ac:dyDescent="0.2">
      <c r="C62" s="9">
        <v>2301101</v>
      </c>
      <c r="D62" s="21" t="s">
        <v>188</v>
      </c>
      <c r="E62" s="21"/>
      <c r="F62" s="9"/>
      <c r="G62" s="9"/>
      <c r="H62" s="21"/>
      <c r="I62" s="9"/>
      <c r="J62" s="10"/>
      <c r="K62" s="10"/>
      <c r="L62" s="10"/>
      <c r="M62" s="10"/>
      <c r="N62" s="10">
        <v>0</v>
      </c>
      <c r="O62" s="10">
        <v>10000</v>
      </c>
      <c r="P62" s="10">
        <v>802</v>
      </c>
      <c r="Q62" s="10"/>
      <c r="R62" s="10">
        <v>4</v>
      </c>
      <c r="S62" s="10">
        <v>3</v>
      </c>
      <c r="T62" s="10">
        <v>0</v>
      </c>
      <c r="U62" s="10">
        <v>0</v>
      </c>
      <c r="V62" s="10">
        <v>0</v>
      </c>
      <c r="W62" s="10">
        <v>0</v>
      </c>
      <c r="X62" s="2" t="str">
        <f t="shared" si="0"/>
        <v>3,0,0,0,0</v>
      </c>
      <c r="Y62" s="10" t="s">
        <v>195</v>
      </c>
      <c r="Z62" s="10">
        <v>1</v>
      </c>
      <c r="AA62" s="10">
        <v>0.5</v>
      </c>
      <c r="AB62" s="10">
        <v>0</v>
      </c>
      <c r="AC62" s="10">
        <v>1</v>
      </c>
      <c r="AD62" s="10">
        <v>6</v>
      </c>
      <c r="AE62" s="10"/>
      <c r="AF62" s="11"/>
    </row>
    <row r="63" spans="3:36" x14ac:dyDescent="0.2">
      <c r="C63" s="3">
        <v>2301201</v>
      </c>
      <c r="D63" s="20" t="s">
        <v>189</v>
      </c>
      <c r="E63" s="20" t="s">
        <v>181</v>
      </c>
      <c r="F63" s="3">
        <v>1</v>
      </c>
      <c r="G63" s="3"/>
      <c r="H63" s="20"/>
      <c r="I63" s="3"/>
      <c r="N63" s="2">
        <v>0</v>
      </c>
      <c r="O63" s="2">
        <v>10000</v>
      </c>
      <c r="P63" s="2">
        <v>401</v>
      </c>
      <c r="R63" s="2">
        <v>0</v>
      </c>
      <c r="S63" s="2">
        <v>0.5</v>
      </c>
      <c r="T63" s="2">
        <v>0</v>
      </c>
      <c r="U63" s="2">
        <v>0</v>
      </c>
      <c r="V63" s="2">
        <v>0</v>
      </c>
      <c r="W63" s="2">
        <v>0</v>
      </c>
      <c r="X63" s="2" t="str">
        <f t="shared" si="0"/>
        <v>0.5,0,0,0,0</v>
      </c>
      <c r="Z63" s="2">
        <v>2</v>
      </c>
      <c r="AA63" s="2">
        <v>8</v>
      </c>
      <c r="AB63" s="2">
        <v>0</v>
      </c>
      <c r="AC63" s="2">
        <v>1</v>
      </c>
      <c r="AD63" s="2">
        <v>5</v>
      </c>
      <c r="AF63" s="4"/>
    </row>
    <row r="64" spans="3:36" x14ac:dyDescent="0.2">
      <c r="C64" s="9">
        <v>2801101</v>
      </c>
      <c r="D64" s="21" t="s">
        <v>196</v>
      </c>
      <c r="E64" s="21" t="s">
        <v>198</v>
      </c>
      <c r="F64" s="9"/>
      <c r="G64" s="9"/>
      <c r="H64" s="21"/>
      <c r="I64" s="9"/>
      <c r="J64" s="10"/>
      <c r="K64" s="10"/>
      <c r="L64" s="10"/>
      <c r="M64" s="10"/>
      <c r="N64" s="10">
        <v>0</v>
      </c>
      <c r="O64" s="10">
        <v>10000</v>
      </c>
      <c r="P64" s="10">
        <v>901</v>
      </c>
      <c r="Q64" s="10"/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2" t="str">
        <f t="shared" si="0"/>
        <v>0,0,0,0,0</v>
      </c>
      <c r="Y64" s="10"/>
      <c r="Z64" s="10">
        <v>1</v>
      </c>
      <c r="AA64" s="10">
        <v>0.5</v>
      </c>
      <c r="AB64" s="10">
        <v>0</v>
      </c>
      <c r="AC64" s="10">
        <v>1</v>
      </c>
      <c r="AD64" s="10">
        <v>6</v>
      </c>
      <c r="AE64" s="10"/>
      <c r="AF64" s="11"/>
    </row>
    <row r="65" spans="3:32" x14ac:dyDescent="0.2">
      <c r="C65" s="3">
        <v>2801201</v>
      </c>
      <c r="D65" s="20" t="s">
        <v>197</v>
      </c>
      <c r="E65" s="20" t="s">
        <v>184</v>
      </c>
      <c r="F65" s="3">
        <v>0</v>
      </c>
      <c r="G65" s="3"/>
      <c r="H65" s="20" t="s">
        <v>199</v>
      </c>
      <c r="I65" s="3" t="s">
        <v>64</v>
      </c>
      <c r="N65" s="2">
        <v>0</v>
      </c>
      <c r="O65" s="2">
        <v>10000</v>
      </c>
      <c r="P65" s="2">
        <v>321</v>
      </c>
      <c r="R65" s="2">
        <v>0</v>
      </c>
      <c r="S65" s="2">
        <v>0.35</v>
      </c>
      <c r="T65" s="2">
        <v>0</v>
      </c>
      <c r="U65" s="2">
        <v>0</v>
      </c>
      <c r="V65" s="2">
        <v>0</v>
      </c>
      <c r="W65" s="2">
        <v>0</v>
      </c>
      <c r="X65" s="2" t="str">
        <f t="shared" si="0"/>
        <v>0.35,0,0,0,0</v>
      </c>
      <c r="Z65" s="2">
        <v>1</v>
      </c>
      <c r="AA65" s="2">
        <v>0.5</v>
      </c>
      <c r="AB65" s="2">
        <v>0</v>
      </c>
      <c r="AC65" s="2">
        <v>1</v>
      </c>
      <c r="AD65" s="2">
        <v>6</v>
      </c>
      <c r="AF65" s="4"/>
    </row>
    <row r="66" spans="3:32" x14ac:dyDescent="0.2">
      <c r="C66" s="3">
        <v>400111</v>
      </c>
      <c r="D66" s="20" t="s">
        <v>70</v>
      </c>
      <c r="E66" s="20"/>
      <c r="F66" s="3"/>
      <c r="G66" s="3"/>
      <c r="H66" s="20" t="s">
        <v>69</v>
      </c>
      <c r="I66" s="3" t="s">
        <v>64</v>
      </c>
      <c r="J66" s="3">
        <v>0.2</v>
      </c>
      <c r="K66" s="3" t="s">
        <v>60</v>
      </c>
      <c r="L66" s="3">
        <v>0.2</v>
      </c>
      <c r="M66" s="3"/>
      <c r="N66" s="2">
        <v>0</v>
      </c>
      <c r="O66" s="2">
        <v>10000</v>
      </c>
      <c r="P66" s="2">
        <v>101</v>
      </c>
      <c r="R66" s="2">
        <v>0</v>
      </c>
      <c r="S66" s="2">
        <v>1</v>
      </c>
      <c r="T66" s="2">
        <v>200</v>
      </c>
      <c r="U66" s="2">
        <v>0</v>
      </c>
      <c r="V66" s="2">
        <v>0</v>
      </c>
      <c r="W66" s="2">
        <v>0</v>
      </c>
      <c r="X66" s="2" t="str">
        <f t="shared" ref="X66:X73" si="4">S66&amp;","&amp;T66&amp;","&amp;U66&amp;","&amp;V66&amp;","&amp;W66</f>
        <v>1,200,0,0,0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F66" s="4"/>
    </row>
    <row r="67" spans="3:32" x14ac:dyDescent="0.2">
      <c r="C67" s="3">
        <v>400201</v>
      </c>
      <c r="D67" s="20" t="s">
        <v>200</v>
      </c>
      <c r="E67" s="20"/>
      <c r="F67" s="3"/>
      <c r="G67" s="3"/>
      <c r="H67" s="20"/>
      <c r="I67" s="3" t="s">
        <v>64</v>
      </c>
      <c r="J67" s="2">
        <v>0.2</v>
      </c>
      <c r="K67" s="2" t="s">
        <v>60</v>
      </c>
      <c r="L67" s="2">
        <v>0.2</v>
      </c>
      <c r="N67" s="2">
        <v>0</v>
      </c>
      <c r="O67" s="2">
        <v>10000</v>
      </c>
      <c r="P67" s="2">
        <v>101</v>
      </c>
      <c r="R67" s="2">
        <v>0</v>
      </c>
      <c r="S67" s="2">
        <v>8</v>
      </c>
      <c r="T67" s="2">
        <v>0</v>
      </c>
      <c r="U67" s="2">
        <v>0</v>
      </c>
      <c r="V67" s="2">
        <v>0</v>
      </c>
      <c r="W67" s="2">
        <v>0</v>
      </c>
      <c r="X67" s="2" t="str">
        <f t="shared" si="4"/>
        <v>8,0,0,0,0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F67" s="4"/>
    </row>
    <row r="68" spans="3:32" x14ac:dyDescent="0.2">
      <c r="C68" s="3">
        <v>500111</v>
      </c>
      <c r="D68" s="20" t="s">
        <v>71</v>
      </c>
      <c r="E68" s="20"/>
      <c r="F68" s="3"/>
      <c r="G68" s="3"/>
      <c r="H68" s="20" t="s">
        <v>67</v>
      </c>
      <c r="I68" s="3" t="s">
        <v>64</v>
      </c>
      <c r="J68" s="3">
        <v>0.2</v>
      </c>
      <c r="K68" s="3" t="s">
        <v>60</v>
      </c>
      <c r="L68" s="3">
        <v>0.2</v>
      </c>
      <c r="M68" s="3"/>
      <c r="N68" s="2">
        <v>0</v>
      </c>
      <c r="O68" s="2">
        <v>10000</v>
      </c>
      <c r="P68" s="2">
        <v>101</v>
      </c>
      <c r="R68" s="2">
        <v>0</v>
      </c>
      <c r="S68" s="2">
        <v>1</v>
      </c>
      <c r="T68" s="2">
        <v>200</v>
      </c>
      <c r="U68" s="2">
        <v>0</v>
      </c>
      <c r="V68" s="2">
        <v>0</v>
      </c>
      <c r="W68" s="2">
        <v>0</v>
      </c>
      <c r="X68" s="2" t="str">
        <f t="shared" si="4"/>
        <v>1,200,0,0,0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F68" s="4"/>
    </row>
    <row r="69" spans="3:32" x14ac:dyDescent="0.2">
      <c r="C69" s="3">
        <v>600111</v>
      </c>
      <c r="D69" s="20" t="s">
        <v>72</v>
      </c>
      <c r="E69" s="20"/>
      <c r="F69" s="3"/>
      <c r="G69" s="3"/>
      <c r="H69" s="20" t="s">
        <v>67</v>
      </c>
      <c r="I69" s="3" t="s">
        <v>64</v>
      </c>
      <c r="J69" s="3">
        <v>0.2</v>
      </c>
      <c r="K69" s="3" t="s">
        <v>60</v>
      </c>
      <c r="L69" s="3">
        <v>0.2</v>
      </c>
      <c r="M69" s="3"/>
      <c r="N69" s="2">
        <v>0</v>
      </c>
      <c r="O69" s="2">
        <v>10000</v>
      </c>
      <c r="P69" s="2">
        <v>101</v>
      </c>
      <c r="R69" s="2">
        <v>0</v>
      </c>
      <c r="S69" s="2">
        <v>1</v>
      </c>
      <c r="T69" s="2">
        <v>200</v>
      </c>
      <c r="U69" s="2">
        <v>0</v>
      </c>
      <c r="V69" s="2">
        <v>0</v>
      </c>
      <c r="W69" s="2">
        <v>0</v>
      </c>
      <c r="X69" s="2" t="str">
        <f t="shared" si="4"/>
        <v>1,200,0,0,0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F69" s="4"/>
    </row>
    <row r="70" spans="3:32" x14ac:dyDescent="0.2">
      <c r="C70" s="3">
        <v>900111</v>
      </c>
      <c r="D70" s="20" t="s">
        <v>143</v>
      </c>
      <c r="E70" s="20"/>
      <c r="F70" s="3"/>
      <c r="G70" s="3"/>
      <c r="H70" s="20" t="s">
        <v>69</v>
      </c>
      <c r="I70" s="3" t="s">
        <v>64</v>
      </c>
      <c r="J70" s="3">
        <v>0.2</v>
      </c>
      <c r="K70" s="3" t="s">
        <v>60</v>
      </c>
      <c r="L70" s="3">
        <v>0.2</v>
      </c>
      <c r="M70" s="3"/>
      <c r="N70" s="2">
        <v>0</v>
      </c>
      <c r="O70" s="2">
        <v>10000</v>
      </c>
      <c r="P70" s="2">
        <v>101</v>
      </c>
      <c r="R70" s="2">
        <v>0</v>
      </c>
      <c r="S70" s="2">
        <v>1</v>
      </c>
      <c r="T70" s="2">
        <v>200</v>
      </c>
      <c r="U70" s="2">
        <v>0</v>
      </c>
      <c r="V70" s="2">
        <v>0</v>
      </c>
      <c r="W70" s="2">
        <v>0</v>
      </c>
      <c r="X70" s="2" t="str">
        <f t="shared" si="4"/>
        <v>1,200,0,0,0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F70" s="4"/>
    </row>
    <row r="71" spans="3:32" x14ac:dyDescent="0.2">
      <c r="C71" s="3">
        <v>900211</v>
      </c>
      <c r="D71" s="20" t="s">
        <v>204</v>
      </c>
      <c r="E71" s="20"/>
      <c r="F71" s="3"/>
      <c r="G71" s="3"/>
      <c r="H71" s="20"/>
      <c r="I71" s="3" t="s">
        <v>64</v>
      </c>
      <c r="J71" s="2">
        <v>0.2</v>
      </c>
      <c r="K71" s="2" t="s">
        <v>60</v>
      </c>
      <c r="L71" s="2">
        <v>0.2</v>
      </c>
      <c r="N71" s="2">
        <v>0</v>
      </c>
      <c r="O71" s="2">
        <v>10000</v>
      </c>
      <c r="P71" s="2">
        <v>101</v>
      </c>
      <c r="R71" s="2">
        <v>0</v>
      </c>
      <c r="S71" s="2">
        <v>10</v>
      </c>
      <c r="T71" s="2">
        <v>0</v>
      </c>
      <c r="U71" s="2">
        <v>0</v>
      </c>
      <c r="V71" s="2">
        <v>0</v>
      </c>
      <c r="W71" s="2">
        <v>0</v>
      </c>
      <c r="X71" s="2" t="str">
        <f t="shared" si="4"/>
        <v>10,0,0,0,0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F71" s="4"/>
    </row>
    <row r="72" spans="3:32" x14ac:dyDescent="0.2">
      <c r="C72" s="9">
        <v>900311</v>
      </c>
      <c r="D72" s="21" t="s">
        <v>205</v>
      </c>
      <c r="E72" s="21"/>
      <c r="F72" s="9"/>
      <c r="G72" s="9"/>
      <c r="H72" s="21"/>
      <c r="I72" s="9"/>
      <c r="J72" s="10"/>
      <c r="K72" s="10"/>
      <c r="L72" s="10"/>
      <c r="M72" s="10"/>
      <c r="N72" s="10">
        <v>0</v>
      </c>
      <c r="O72" s="10">
        <v>10000</v>
      </c>
      <c r="P72" s="10">
        <v>902</v>
      </c>
      <c r="Q72" s="10"/>
      <c r="R72" s="10">
        <v>100402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2" t="str">
        <f t="shared" si="4"/>
        <v>0,0,0,0,0</v>
      </c>
      <c r="Y72" s="10"/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/>
      <c r="AF72" s="11"/>
    </row>
    <row r="73" spans="3:32" x14ac:dyDescent="0.2">
      <c r="C73" s="9">
        <v>900312</v>
      </c>
      <c r="D73" s="20" t="s">
        <v>206</v>
      </c>
      <c r="E73" s="20"/>
      <c r="F73" s="3"/>
      <c r="G73" s="3"/>
      <c r="I73" s="3"/>
      <c r="N73" s="2">
        <v>0</v>
      </c>
      <c r="O73" s="2">
        <v>10000</v>
      </c>
      <c r="P73" s="2">
        <v>903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 t="str">
        <f t="shared" si="4"/>
        <v>0,0,0,0,0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F73" s="4"/>
    </row>
    <row r="74" spans="3:32" x14ac:dyDescent="0.2">
      <c r="C74" s="9"/>
      <c r="D74" s="21"/>
      <c r="E74" s="21"/>
      <c r="F74" s="9"/>
      <c r="G74" s="9"/>
      <c r="H74" s="42"/>
      <c r="I74" s="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1"/>
    </row>
    <row r="75" spans="3:32" x14ac:dyDescent="0.2">
      <c r="C75" s="9"/>
      <c r="D75" s="21"/>
      <c r="E75" s="21"/>
      <c r="F75" s="9"/>
      <c r="G75" s="9"/>
      <c r="H75" s="42"/>
      <c r="I75" s="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2021-05-22T13:45:02Z</dcterms:modified>
</cp:coreProperties>
</file>