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EastEden\excel\global\"/>
    </mc:Choice>
  </mc:AlternateContent>
  <xr:revisionPtr revIDLastSave="0" documentId="13_ncr:1_{9F1BB2B3-243D-4767-BEC6-E02EF395ECA3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killB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1" l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T2" authorId="0" shapeId="0" xr:uid="{D0F2A3A5-137E-4A82-8578-1041C1C6BD28}">
      <text>
        <r>
          <rPr>
            <b/>
            <sz val="9"/>
            <color indexed="81"/>
            <rFont val="宋体"/>
            <family val="3"/>
            <charset val="134"/>
          </rPr>
          <t>COM和ACT条长度都是10000
秒数=长度/ACT条速度</t>
        </r>
      </text>
    </comment>
  </commentList>
</comments>
</file>

<file path=xl/sharedStrings.xml><?xml version="1.0" encoding="utf-8"?>
<sst xmlns="http://schemas.openxmlformats.org/spreadsheetml/2006/main" count="142" uniqueCount="116">
  <si>
    <t>行列头两行不会被读取</t>
    <phoneticPr fontId="1" type="noConversion"/>
  </si>
  <si>
    <t>导出字段</t>
    <phoneticPr fontId="1" type="noConversion"/>
  </si>
  <si>
    <t>字段类型</t>
    <phoneticPr fontId="1" type="noConversion"/>
  </si>
  <si>
    <t>字段描述</t>
    <phoneticPr fontId="1" type="noConversion"/>
  </si>
  <si>
    <t>id</t>
    <phoneticPr fontId="1" type="noConversion"/>
  </si>
  <si>
    <t>技能名称</t>
    <phoneticPr fontId="1" type="noConversion"/>
  </si>
  <si>
    <t>名称</t>
    <phoneticPr fontId="1" type="noConversion"/>
  </si>
  <si>
    <t>技能ID</t>
    <phoneticPr fontId="1" type="noConversion"/>
  </si>
  <si>
    <t>name</t>
    <phoneticPr fontId="1" type="noConversion"/>
  </si>
  <si>
    <t>int32</t>
    <phoneticPr fontId="1" type="noConversion"/>
  </si>
  <si>
    <t>技能描述</t>
    <phoneticPr fontId="1" type="noConversion"/>
  </si>
  <si>
    <t>desc</t>
    <phoneticPr fontId="1" type="noConversion"/>
  </si>
  <si>
    <t>描述</t>
    <phoneticPr fontId="1" type="noConversion"/>
  </si>
  <si>
    <t>图标</t>
    <phoneticPr fontId="1" type="noConversion"/>
  </si>
  <si>
    <t>icon</t>
    <phoneticPr fontId="1" type="noConversion"/>
  </si>
  <si>
    <t>技能图标</t>
    <phoneticPr fontId="1" type="noConversion"/>
  </si>
  <si>
    <t>技能动画</t>
    <phoneticPr fontId="1" type="noConversion"/>
  </si>
  <si>
    <t>performance</t>
    <phoneticPr fontId="1" type="noConversion"/>
  </si>
  <si>
    <t>动画</t>
    <phoneticPr fontId="1" type="noConversion"/>
  </si>
  <si>
    <t>自身怒气</t>
    <phoneticPr fontId="1" type="noConversion"/>
  </si>
  <si>
    <t>atbSpeed</t>
    <phoneticPr fontId="1" type="noConversion"/>
  </si>
  <si>
    <t>消耗MP</t>
    <phoneticPr fontId="1" type="noConversion"/>
  </si>
  <si>
    <t>ACT条速度</t>
    <phoneticPr fontId="1" type="noConversion"/>
  </si>
  <si>
    <t>string</t>
    <phoneticPr fontId="1" type="noConversion"/>
  </si>
  <si>
    <t>rage</t>
    <phoneticPr fontId="1" type="noConversion"/>
  </si>
  <si>
    <t>怒气增减</t>
    <phoneticPr fontId="1" type="noConversion"/>
  </si>
  <si>
    <t>MP消耗</t>
    <phoneticPr fontId="1" type="noConversion"/>
  </si>
  <si>
    <t>costMP</t>
    <phoneticPr fontId="1" type="noConversion"/>
  </si>
  <si>
    <t>施法范围</t>
    <phoneticPr fontId="1" type="noConversion"/>
  </si>
  <si>
    <t>目标范围</t>
    <phoneticPr fontId="1" type="noConversion"/>
  </si>
  <si>
    <t>type</t>
    <phoneticPr fontId="1" type="noConversion"/>
  </si>
  <si>
    <t>类型</t>
    <phoneticPr fontId="1" type="noConversion"/>
  </si>
  <si>
    <t>limit</t>
    <phoneticPr fontId="1" type="noConversion"/>
  </si>
  <si>
    <t>次数限制</t>
    <phoneticPr fontId="1" type="noConversion"/>
  </si>
  <si>
    <t>初始CD</t>
    <phoneticPr fontId="1" type="noConversion"/>
  </si>
  <si>
    <t>回转CD</t>
    <phoneticPr fontId="1" type="noConversion"/>
  </si>
  <si>
    <t>firstCD</t>
    <phoneticPr fontId="1" type="noConversion"/>
  </si>
  <si>
    <t>generalCD</t>
    <phoneticPr fontId="1" type="noConversion"/>
  </si>
  <si>
    <t>range</t>
    <phoneticPr fontId="1" type="noConversion"/>
  </si>
  <si>
    <t>scope</t>
    <phoneticPr fontId="1" type="noConversion"/>
  </si>
  <si>
    <t>rangeType</t>
    <phoneticPr fontId="1" type="noConversion"/>
  </si>
  <si>
    <t>targetType</t>
    <phoneticPr fontId="1" type="noConversion"/>
  </si>
  <si>
    <t>targetLength</t>
    <phoneticPr fontId="1" type="noConversion"/>
  </si>
  <si>
    <t>targetWide</t>
    <phoneticPr fontId="1" type="noConversion"/>
  </si>
  <si>
    <t>目标类型</t>
    <phoneticPr fontId="1" type="noConversion"/>
  </si>
  <si>
    <t>范围长</t>
    <phoneticPr fontId="1" type="noConversion"/>
  </si>
  <si>
    <t>范围宽</t>
    <phoneticPr fontId="1" type="noConversion"/>
  </si>
  <si>
    <t>作用对象</t>
    <phoneticPr fontId="1" type="noConversion"/>
  </si>
  <si>
    <t>表头</t>
    <phoneticPr fontId="1" type="noConversion"/>
  </si>
  <si>
    <t>备注</t>
    <phoneticPr fontId="1" type="noConversion"/>
  </si>
  <si>
    <t>技能类型</t>
    <phoneticPr fontId="1" type="noConversion"/>
  </si>
  <si>
    <t>(索引到字典表)</t>
    <phoneticPr fontId="1" type="noConversion"/>
  </si>
  <si>
    <t>单场战斗</t>
    <phoneticPr fontId="1" type="noConversion"/>
  </si>
  <si>
    <t>主目标
范围类型</t>
    <phoneticPr fontId="1" type="noConversion"/>
  </si>
  <si>
    <t>1-选定空间
2-选定自身
3-友军单体
4-敌军单体</t>
    <phoneticPr fontId="1" type="noConversion"/>
  </si>
  <si>
    <t>主目标类型</t>
    <phoneticPr fontId="1" type="noConversion"/>
  </si>
  <si>
    <t>目标范围长</t>
    <phoneticPr fontId="1" type="noConversion"/>
  </si>
  <si>
    <t>目标范围宽</t>
    <phoneticPr fontId="1" type="noConversion"/>
  </si>
  <si>
    <t>1-选定目标
2-友军(除目标)
3-所有友军
4-敌军(除目标)
5-所有敌军</t>
    <phoneticPr fontId="1" type="noConversion"/>
  </si>
  <si>
    <t>技能效果</t>
    <phoneticPr fontId="1" type="noConversion"/>
  </si>
  <si>
    <t>effects</t>
    <phoneticPr fontId="1" type="noConversion"/>
  </si>
  <si>
    <t>效果逻辑</t>
    <phoneticPr fontId="1" type="noConversion"/>
  </si>
  <si>
    <t>仅残响类技能消耗MP</t>
    <phoneticPr fontId="1" type="noConversion"/>
  </si>
  <si>
    <t>多个技能效果
数组格式</t>
    <phoneticPr fontId="1" type="noConversion"/>
  </si>
  <si>
    <t>技能等级</t>
    <phoneticPr fontId="1" type="noConversion"/>
  </si>
  <si>
    <t>skillLv</t>
    <phoneticPr fontId="1" type="noConversion"/>
  </si>
  <si>
    <t>不唯一</t>
    <phoneticPr fontId="1" type="noConversion"/>
  </si>
  <si>
    <t>id+等级
唯一</t>
    <phoneticPr fontId="1" type="noConversion"/>
  </si>
  <si>
    <t>1-普通攻击
2-一般技能
3-奥义技能
4-残响技能
5-被动技能
6-引导技能</t>
    <phoneticPr fontId="1" type="noConversion"/>
  </si>
  <si>
    <t>引导技能
跳数</t>
    <phoneticPr fontId="1" type="noConversion"/>
  </si>
  <si>
    <t>引导技能
间隔</t>
    <phoneticPr fontId="1" type="noConversion"/>
  </si>
  <si>
    <t>作用对象
技能范围内</t>
    <phoneticPr fontId="1" type="noConversion"/>
  </si>
  <si>
    <t>前后端</t>
    <phoneticPr fontId="1" type="noConversion"/>
  </si>
  <si>
    <t>act动作</t>
    <phoneticPr fontId="1" type="noConversion"/>
  </si>
  <si>
    <t>string</t>
    <phoneticPr fontId="1" type="noConversion"/>
  </si>
  <si>
    <t>Act条过程中模型动作</t>
    <phoneticPr fontId="1" type="noConversion"/>
  </si>
  <si>
    <t>技能动作</t>
    <phoneticPr fontId="1" type="noConversion"/>
  </si>
  <si>
    <t>后摇动作</t>
    <phoneticPr fontId="1" type="noConversion"/>
  </si>
  <si>
    <t>前摇动作</t>
    <phoneticPr fontId="1" type="noConversion"/>
  </si>
  <si>
    <t>beforeSkillAct</t>
    <phoneticPr fontId="1" type="noConversion"/>
  </si>
  <si>
    <t>skillAct</t>
    <phoneticPr fontId="1" type="noConversion"/>
  </si>
  <si>
    <t>waitAct</t>
    <phoneticPr fontId="1" type="noConversion"/>
  </si>
  <si>
    <t>afterSkillAct</t>
    <phoneticPr fontId="1" type="noConversion"/>
  </si>
  <si>
    <t>技能前摇</t>
    <phoneticPr fontId="1" type="noConversion"/>
  </si>
  <si>
    <t>过程动作</t>
    <phoneticPr fontId="1" type="noConversion"/>
  </si>
  <si>
    <t>技能表现</t>
    <phoneticPr fontId="1" type="noConversion"/>
  </si>
  <si>
    <t>动作前摇</t>
    <phoneticPr fontId="1" type="noConversion"/>
  </si>
  <si>
    <t>动作过程</t>
    <phoneticPr fontId="1" type="noConversion"/>
  </si>
  <si>
    <t>动作后摇</t>
    <phoneticPr fontId="1" type="noConversion"/>
  </si>
  <si>
    <t>增加：&gt;0
消耗：＜0
仅自身</t>
    <phoneticPr fontId="1" type="noConversion"/>
  </si>
  <si>
    <t>ACT条动作</t>
    <phoneticPr fontId="1" type="noConversion"/>
  </si>
  <si>
    <t>Act条速度</t>
    <phoneticPr fontId="1" type="noConversion"/>
  </si>
  <si>
    <t>目标点到目标范围边界的距离(米)
圆形-半径</t>
    <phoneticPr fontId="1" type="noConversion"/>
  </si>
  <si>
    <r>
      <t xml:space="preserve">1-圆形
2-矩形
</t>
    </r>
    <r>
      <rPr>
        <sz val="11"/>
        <color theme="1" tint="4.9989318521683403E-2"/>
        <rFont val="等线"/>
        <family val="3"/>
        <charset val="134"/>
        <scheme val="minor"/>
      </rPr>
      <t>3-扇形</t>
    </r>
    <phoneticPr fontId="1" type="noConversion"/>
  </si>
  <si>
    <r>
      <t xml:space="preserve">圆形-0
矩形-宽度
</t>
    </r>
    <r>
      <rPr>
        <sz val="11"/>
        <color theme="1" tint="4.9989318521683403E-2"/>
        <rFont val="等线"/>
        <family val="3"/>
        <charset val="134"/>
        <scheme val="minor"/>
      </rPr>
      <t xml:space="preserve">扇形-角度
中心线左右
</t>
    </r>
    <r>
      <rPr>
        <sz val="11"/>
        <color theme="1"/>
        <rFont val="等线"/>
        <family val="2"/>
        <scheme val="minor"/>
      </rPr>
      <t>单位米</t>
    </r>
    <phoneticPr fontId="1" type="noConversion"/>
  </si>
  <si>
    <t>效果/buff
触发次数
暂时不用</t>
    <phoneticPr fontId="1" type="noConversion"/>
  </si>
  <si>
    <t>每次触发
间隔时间
暂时不用</t>
    <phoneticPr fontId="1" type="noConversion"/>
  </si>
  <si>
    <t>ACT秒</t>
    <phoneticPr fontId="1" type="noConversion"/>
  </si>
  <si>
    <t>[]int32</t>
    <phoneticPr fontId="1" type="noConversion"/>
  </si>
  <si>
    <t>number</t>
    <phoneticPr fontId="1" type="noConversion"/>
  </si>
  <si>
    <t>施法后
速度条
1表示整个条
%条/秒
参数&gt;0</t>
    <phoneticPr fontId="1" type="noConversion"/>
  </si>
  <si>
    <t>首次技能使用后，每次使用技能需要间隔的最少CD(秒)</t>
    <phoneticPr fontId="1" type="noConversion"/>
  </si>
  <si>
    <t>进入战斗后，首次可使用该技能的冷却CD
(秒)</t>
    <phoneticPr fontId="1" type="noConversion"/>
  </si>
  <si>
    <t>出手范围</t>
    <phoneticPr fontId="1" type="noConversion"/>
  </si>
  <si>
    <t>距离目标多远使用技能
近战&lt;目标长</t>
    <phoneticPr fontId="1" type="noConversion"/>
  </si>
  <si>
    <t>弹道速度</t>
    <phoneticPr fontId="1" type="noConversion"/>
  </si>
  <si>
    <t>是否弹道</t>
    <phoneticPr fontId="1" type="noConversion"/>
  </si>
  <si>
    <t>是否是弹道的类型</t>
    <phoneticPr fontId="1" type="noConversion"/>
  </si>
  <si>
    <t>插槽ID</t>
    <phoneticPr fontId="1" type="noConversion"/>
  </si>
  <si>
    <t>默认是0</t>
    <phoneticPr fontId="1" type="noConversion"/>
  </si>
  <si>
    <t>调用模型上
的插槽ID</t>
    <phoneticPr fontId="1" type="noConversion"/>
  </si>
  <si>
    <t>弹道初始位置</t>
    <phoneticPr fontId="1" type="noConversion"/>
  </si>
  <si>
    <t>命中消息点</t>
    <phoneticPr fontId="1" type="noConversion"/>
  </si>
  <si>
    <t>被击动作编号</t>
    <phoneticPr fontId="1" type="noConversion"/>
  </si>
  <si>
    <t>命中的时间点数组
[]number</t>
    <phoneticPr fontId="1" type="noConversion"/>
  </si>
  <si>
    <t>与命中数量相同，被击动作编号
[]string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</si>
</sst>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9482FB-F1A4-4850-86F8-C15BFC778075}" name="表5" displayName="表5" ref="C1:AI34" totalsRowShown="0" headerRowDxfId="35" dataDxfId="34" tableBorderDxfId="33">
  <autoFilter ref="C1:AI34" xr:uid="{ACA1193D-CE65-4771-A649-26B6E9EA140E}"/>
  <tableColumns count="33">
    <tableColumn id="1" xr3:uid="{0E0EE31E-4EF4-47A6-A02C-B14555F7469B}" name="技能ID" dataDxfId="32"/>
    <tableColumn id="22" xr3:uid="{E1A1EC3B-7958-4D16-B93D-47A83EFFF24F}" name="技能等级" dataDxfId="31"/>
    <tableColumn id="2" xr3:uid="{F6C3B926-A1B3-4A1C-86C0-13E1D171263F}" name="技能名称" dataDxfId="30"/>
    <tableColumn id="3" xr3:uid="{BF6A1109-3BD4-42E4-93C8-E96877E4684F}" name="技能描述" dataDxfId="29"/>
    <tableColumn id="4" xr3:uid="{AD42AAEB-FC8C-4032-8705-5FFB55906D3C}" name="技能图标" dataDxfId="28"/>
    <tableColumn id="25" xr3:uid="{5EB1F39C-170E-4500-9A1D-EA5FD9D84A16}" name="ACT条动作" dataDxfId="27"/>
    <tableColumn id="20" xr3:uid="{DF235172-D925-4D3E-866F-35EB36B0A7E1}" name="前摇动作" dataDxfId="26"/>
    <tableColumn id="26" xr3:uid="{33BA7F53-F2D3-4204-BC87-5E499710AF16}" name="技能动作" dataDxfId="25"/>
    <tableColumn id="33" xr3:uid="{6E7D3F46-4A3D-4D38-B359-FE07A4079767}" name="命中消息点" dataDxfId="24"/>
    <tableColumn id="32" xr3:uid="{38F5469B-B50A-447A-94E2-227AAA95BA4B}" name="被击动作编号" dataDxfId="23"/>
    <tableColumn id="27" xr3:uid="{7B7E6045-E4B4-4249-843F-8B2096C39B45}" name="后摇动作" dataDxfId="22"/>
    <tableColumn id="5" xr3:uid="{E8E90E8F-1995-4C61-A68C-8B81AC41A07E}" name="技能动画" dataDxfId="21"/>
    <tableColumn id="31" xr3:uid="{5A9F6830-8322-4EB4-A36B-D92752656B11}" name="弹道初始位置" dataDxfId="20"/>
    <tableColumn id="21" xr3:uid="{3F5FA866-1408-4A54-848B-79617FC1D727}" name="插槽ID" dataDxfId="19"/>
    <tableColumn id="29" xr3:uid="{3D757DC9-E31E-4011-9972-17FCD11CA685}" name="是否弹道" dataDxfId="18"/>
    <tableColumn id="30" xr3:uid="{9D219D1E-C382-4CBB-A03F-A5A973C866AF}" name="弹道速度" dataDxfId="17"/>
    <tableColumn id="6" xr3:uid="{3ABDB000-A48D-43AE-B45C-97BDD2171745}" name="技能类型" dataDxfId="16"/>
    <tableColumn id="7" xr3:uid="{A2C44567-4D04-448D-B510-5BBC9CEFB2D9}" name="ACT条速度" dataDxfId="15"/>
    <tableColumn id="28" xr3:uid="{7B7EE486-2B33-46A4-850E-FE81E686F065}" name="ACT秒" dataDxfId="14">
      <calculatedColumnFormula>10000/表5[[#This Row],[ACT条速度]]</calculatedColumnFormula>
    </tableColumn>
    <tableColumn id="8" xr3:uid="{BF5883F4-9515-4296-BAA6-EE8907A89192}" name="自身怒气" dataDxfId="13"/>
    <tableColumn id="9" xr3:uid="{5907300A-736B-4C73-9B90-A543866F3C3C}" name="消耗MP" dataDxfId="12"/>
    <tableColumn id="10" xr3:uid="{CDDA707B-D347-4FF6-87DA-424E0D935A3E}" name="初始CD" dataDxfId="11"/>
    <tableColumn id="11" xr3:uid="{BAC0605C-4D75-47A9-966F-F88AE32FC0D8}" name="回转CD" dataDxfId="10"/>
    <tableColumn id="12" xr3:uid="{1B5EF81A-42C1-4ABA-9344-C6A99BE25752}" name="次数限制" dataDxfId="9"/>
    <tableColumn id="13" xr3:uid="{56EA1AC2-2D75-4ECA-AD42-6DEB09A89621}" name="出手范围" dataDxfId="8"/>
    <tableColumn id="14" xr3:uid="{BA72201D-9EED-4B06-A696-7CF31B0A111F}" name="主目标_x000a_范围类型" dataDxfId="7"/>
    <tableColumn id="15" xr3:uid="{A1D82393-11AC-4336-BF23-F777E5F410C1}" name="主目标类型" dataDxfId="6"/>
    <tableColumn id="16" xr3:uid="{029C5084-1ADB-4FF0-9EBA-349BC28A742D}" name="目标范围长" dataDxfId="5"/>
    <tableColumn id="17" xr3:uid="{EF7800E1-1840-402E-9BB8-20A4F289955F}" name="目标范围宽" dataDxfId="4"/>
    <tableColumn id="18" xr3:uid="{12954E63-58B7-4619-80B8-FF4A0AD335D8}" name="作用对象_x000a_技能范围内" dataDxfId="3"/>
    <tableColumn id="19" xr3:uid="{5457B104-DB84-4AFB-86B6-8E837635CACE}" name="技能效果" dataDxfId="2"/>
    <tableColumn id="23" xr3:uid="{C8756896-E46D-4763-9CAA-7FE80B81D848}" name="引导技能_x000a_跳数" dataDxfId="1"/>
    <tableColumn id="24" xr3:uid="{0F0F19EC-5984-4308-A14D-39F32E66077B}" name="引导技能_x000a_间隔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4"/>
  <sheetViews>
    <sheetView tabSelected="1" topLeftCell="D1" workbookViewId="0">
      <selection activeCell="O15" sqref="O15"/>
    </sheetView>
  </sheetViews>
  <sheetFormatPr defaultColWidth="10.625" defaultRowHeight="14.25" x14ac:dyDescent="0.2"/>
  <cols>
    <col min="1" max="18" width="10.625" style="1"/>
    <col min="20" max="20" width="10.625" style="1"/>
    <col min="21" max="23" width="11.75" style="1" customWidth="1"/>
    <col min="24" max="29" width="10.625" style="1"/>
    <col min="30" max="32" width="12.125" style="1" customWidth="1"/>
    <col min="33" max="33" width="15" style="1" bestFit="1" customWidth="1"/>
    <col min="34" max="34" width="13" style="1" bestFit="1" customWidth="1"/>
    <col min="35" max="16384" width="10.625" style="1"/>
  </cols>
  <sheetData>
    <row r="1" spans="1:35" ht="28.5" x14ac:dyDescent="0.2">
      <c r="A1" s="4" t="s">
        <v>0</v>
      </c>
      <c r="B1" s="3" t="s">
        <v>48</v>
      </c>
      <c r="C1" s="14" t="s">
        <v>7</v>
      </c>
      <c r="D1" s="14" t="s">
        <v>64</v>
      </c>
      <c r="E1" s="15" t="s">
        <v>5</v>
      </c>
      <c r="F1" s="15" t="s">
        <v>10</v>
      </c>
      <c r="G1" s="17" t="s">
        <v>15</v>
      </c>
      <c r="H1" s="17" t="s">
        <v>90</v>
      </c>
      <c r="I1" s="17" t="s">
        <v>78</v>
      </c>
      <c r="J1" s="17" t="s">
        <v>76</v>
      </c>
      <c r="K1" s="17" t="s">
        <v>112</v>
      </c>
      <c r="L1" s="17" t="s">
        <v>113</v>
      </c>
      <c r="M1" s="17" t="s">
        <v>77</v>
      </c>
      <c r="N1" s="17" t="s">
        <v>16</v>
      </c>
      <c r="O1" s="17" t="s">
        <v>111</v>
      </c>
      <c r="P1" s="17" t="s">
        <v>108</v>
      </c>
      <c r="Q1" s="17" t="s">
        <v>106</v>
      </c>
      <c r="R1" s="17" t="s">
        <v>105</v>
      </c>
      <c r="S1" s="15" t="s">
        <v>50</v>
      </c>
      <c r="T1" s="16" t="s">
        <v>22</v>
      </c>
      <c r="U1" s="16" t="s">
        <v>97</v>
      </c>
      <c r="V1" s="15" t="s">
        <v>19</v>
      </c>
      <c r="W1" s="16" t="s">
        <v>21</v>
      </c>
      <c r="X1" s="15" t="s">
        <v>34</v>
      </c>
      <c r="Y1" s="15" t="s">
        <v>35</v>
      </c>
      <c r="Z1" s="15" t="s">
        <v>33</v>
      </c>
      <c r="AA1" s="15" t="s">
        <v>103</v>
      </c>
      <c r="AB1" s="15" t="s">
        <v>53</v>
      </c>
      <c r="AC1" s="15" t="s">
        <v>55</v>
      </c>
      <c r="AD1" s="15" t="s">
        <v>56</v>
      </c>
      <c r="AE1" s="15" t="s">
        <v>57</v>
      </c>
      <c r="AF1" s="15" t="s">
        <v>71</v>
      </c>
      <c r="AG1" s="15" t="s">
        <v>59</v>
      </c>
      <c r="AH1" s="18" t="s">
        <v>69</v>
      </c>
      <c r="AI1" s="18" t="s">
        <v>70</v>
      </c>
    </row>
    <row r="2" spans="1:35" s="2" customFormat="1" ht="75" customHeight="1" x14ac:dyDescent="0.2">
      <c r="B2" s="2" t="s">
        <v>49</v>
      </c>
      <c r="C2" s="10" t="s">
        <v>66</v>
      </c>
      <c r="D2" s="10" t="s">
        <v>67</v>
      </c>
      <c r="E2" s="5" t="s">
        <v>51</v>
      </c>
      <c r="F2" s="5" t="s">
        <v>51</v>
      </c>
      <c r="G2" s="5"/>
      <c r="H2" s="5" t="s">
        <v>75</v>
      </c>
      <c r="I2" s="5" t="s">
        <v>83</v>
      </c>
      <c r="J2" s="5" t="s">
        <v>84</v>
      </c>
      <c r="K2" s="5" t="s">
        <v>114</v>
      </c>
      <c r="L2" s="5" t="s">
        <v>115</v>
      </c>
      <c r="M2" s="5" t="s">
        <v>77</v>
      </c>
      <c r="N2" s="5" t="s">
        <v>85</v>
      </c>
      <c r="O2" s="5" t="s">
        <v>109</v>
      </c>
      <c r="P2" s="20" t="s">
        <v>110</v>
      </c>
      <c r="Q2" s="5" t="s">
        <v>107</v>
      </c>
      <c r="R2" s="5"/>
      <c r="S2" s="5" t="s">
        <v>68</v>
      </c>
      <c r="T2" s="5" t="s">
        <v>100</v>
      </c>
      <c r="U2" s="5"/>
      <c r="V2" s="5" t="s">
        <v>89</v>
      </c>
      <c r="W2" s="5" t="s">
        <v>62</v>
      </c>
      <c r="X2" s="5" t="s">
        <v>102</v>
      </c>
      <c r="Y2" s="5" t="s">
        <v>101</v>
      </c>
      <c r="Z2" s="5" t="s">
        <v>52</v>
      </c>
      <c r="AA2" s="5" t="s">
        <v>104</v>
      </c>
      <c r="AB2" s="5" t="s">
        <v>93</v>
      </c>
      <c r="AC2" s="5" t="s">
        <v>54</v>
      </c>
      <c r="AD2" s="5" t="s">
        <v>92</v>
      </c>
      <c r="AE2" s="5" t="s">
        <v>94</v>
      </c>
      <c r="AF2" s="5" t="s">
        <v>58</v>
      </c>
      <c r="AG2" s="5" t="s">
        <v>63</v>
      </c>
      <c r="AH2" s="19" t="s">
        <v>95</v>
      </c>
      <c r="AI2" s="19" t="s">
        <v>96</v>
      </c>
    </row>
    <row r="3" spans="1:35" x14ac:dyDescent="0.2">
      <c r="B3" s="1" t="s">
        <v>1</v>
      </c>
      <c r="C3" s="11" t="s">
        <v>4</v>
      </c>
      <c r="D3" s="11" t="s">
        <v>65</v>
      </c>
      <c r="E3" s="7" t="s">
        <v>8</v>
      </c>
      <c r="F3" s="7" t="s">
        <v>11</v>
      </c>
      <c r="G3" s="7" t="s">
        <v>14</v>
      </c>
      <c r="H3" s="7" t="s">
        <v>81</v>
      </c>
      <c r="I3" s="7" t="s">
        <v>79</v>
      </c>
      <c r="J3" s="7" t="s">
        <v>80</v>
      </c>
      <c r="K3" s="7"/>
      <c r="L3" s="7"/>
      <c r="M3" s="7" t="s">
        <v>82</v>
      </c>
      <c r="N3" s="7" t="s">
        <v>17</v>
      </c>
      <c r="O3" s="7"/>
      <c r="P3" s="7"/>
      <c r="Q3" s="7"/>
      <c r="R3" s="7"/>
      <c r="S3" s="7" t="s">
        <v>30</v>
      </c>
      <c r="T3" s="7" t="s">
        <v>20</v>
      </c>
      <c r="U3" s="7"/>
      <c r="V3" s="7" t="s">
        <v>24</v>
      </c>
      <c r="W3" s="7" t="s">
        <v>27</v>
      </c>
      <c r="X3" s="7" t="s">
        <v>36</v>
      </c>
      <c r="Y3" s="7" t="s">
        <v>37</v>
      </c>
      <c r="Z3" s="7" t="s">
        <v>32</v>
      </c>
      <c r="AA3" s="7" t="s">
        <v>38</v>
      </c>
      <c r="AB3" s="7" t="s">
        <v>40</v>
      </c>
      <c r="AC3" s="7" t="s">
        <v>41</v>
      </c>
      <c r="AD3" s="7" t="s">
        <v>42</v>
      </c>
      <c r="AE3" s="7" t="s">
        <v>43</v>
      </c>
      <c r="AF3" s="7" t="s">
        <v>39</v>
      </c>
      <c r="AG3" s="7" t="s">
        <v>60</v>
      </c>
      <c r="AH3" s="7"/>
      <c r="AI3" s="7"/>
    </row>
    <row r="4" spans="1:35" x14ac:dyDescent="0.2">
      <c r="B4" s="1" t="s">
        <v>3</v>
      </c>
      <c r="C4" s="11" t="s">
        <v>4</v>
      </c>
      <c r="D4" s="11" t="s">
        <v>64</v>
      </c>
      <c r="E4" s="7" t="s">
        <v>6</v>
      </c>
      <c r="F4" s="7" t="s">
        <v>12</v>
      </c>
      <c r="G4" s="7" t="s">
        <v>13</v>
      </c>
      <c r="H4" s="7" t="s">
        <v>73</v>
      </c>
      <c r="I4" s="7" t="s">
        <v>86</v>
      </c>
      <c r="J4" s="7" t="s">
        <v>87</v>
      </c>
      <c r="K4" s="7"/>
      <c r="L4" s="7"/>
      <c r="M4" s="7" t="s">
        <v>88</v>
      </c>
      <c r="N4" s="7" t="s">
        <v>18</v>
      </c>
      <c r="O4" s="7"/>
      <c r="P4" s="7"/>
      <c r="Q4" s="7"/>
      <c r="R4" s="7"/>
      <c r="S4" s="7" t="s">
        <v>31</v>
      </c>
      <c r="T4" s="7" t="s">
        <v>91</v>
      </c>
      <c r="U4" s="7"/>
      <c r="V4" s="7" t="s">
        <v>25</v>
      </c>
      <c r="W4" s="7" t="s">
        <v>26</v>
      </c>
      <c r="X4" s="9" t="s">
        <v>34</v>
      </c>
      <c r="Y4" s="7" t="s">
        <v>35</v>
      </c>
      <c r="Z4" s="9" t="s">
        <v>33</v>
      </c>
      <c r="AA4" s="7" t="s">
        <v>28</v>
      </c>
      <c r="AB4" s="7" t="s">
        <v>29</v>
      </c>
      <c r="AC4" s="7" t="s">
        <v>44</v>
      </c>
      <c r="AD4" s="7" t="s">
        <v>45</v>
      </c>
      <c r="AE4" s="7" t="s">
        <v>46</v>
      </c>
      <c r="AF4" s="7" t="s">
        <v>47</v>
      </c>
      <c r="AG4" s="7" t="s">
        <v>61</v>
      </c>
      <c r="AH4" s="7"/>
      <c r="AI4" s="7"/>
    </row>
    <row r="5" spans="1:35" x14ac:dyDescent="0.2">
      <c r="B5" s="1" t="s">
        <v>72</v>
      </c>
      <c r="C5" s="11"/>
      <c r="D5" s="11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x14ac:dyDescent="0.2">
      <c r="B6" s="1" t="s">
        <v>2</v>
      </c>
      <c r="C6" s="11" t="s">
        <v>9</v>
      </c>
      <c r="D6" s="11" t="s">
        <v>9</v>
      </c>
      <c r="E6" s="7" t="s">
        <v>9</v>
      </c>
      <c r="F6" s="7" t="s">
        <v>9</v>
      </c>
      <c r="G6" s="7" t="s">
        <v>23</v>
      </c>
      <c r="H6" s="7" t="s">
        <v>74</v>
      </c>
      <c r="I6" s="7" t="s">
        <v>74</v>
      </c>
      <c r="J6" s="7" t="s">
        <v>74</v>
      </c>
      <c r="K6" s="7"/>
      <c r="L6" s="7"/>
      <c r="M6" s="7" t="s">
        <v>23</v>
      </c>
      <c r="N6" s="7" t="s">
        <v>23</v>
      </c>
      <c r="O6" s="7"/>
      <c r="P6" s="7"/>
      <c r="Q6" s="7"/>
      <c r="R6" s="7"/>
      <c r="S6" s="7" t="s">
        <v>9</v>
      </c>
      <c r="T6" s="7" t="s">
        <v>99</v>
      </c>
      <c r="U6" s="7"/>
      <c r="V6" s="7" t="s">
        <v>99</v>
      </c>
      <c r="W6" s="7" t="s">
        <v>99</v>
      </c>
      <c r="X6" s="7" t="s">
        <v>99</v>
      </c>
      <c r="Y6" s="7" t="s">
        <v>99</v>
      </c>
      <c r="Z6" s="7" t="s">
        <v>9</v>
      </c>
      <c r="AA6" s="7" t="s">
        <v>99</v>
      </c>
      <c r="AB6" s="7" t="s">
        <v>9</v>
      </c>
      <c r="AC6" s="7" t="s">
        <v>9</v>
      </c>
      <c r="AD6" s="7" t="s">
        <v>99</v>
      </c>
      <c r="AE6" s="7" t="s">
        <v>99</v>
      </c>
      <c r="AF6" s="7" t="s">
        <v>9</v>
      </c>
      <c r="AG6" s="7" t="s">
        <v>98</v>
      </c>
      <c r="AH6" s="7"/>
      <c r="AI6" s="7"/>
    </row>
    <row r="7" spans="1:35" x14ac:dyDescent="0.2">
      <c r="C7" s="12">
        <v>101001</v>
      </c>
      <c r="D7" s="12">
        <v>1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>
        <v>1</v>
      </c>
      <c r="T7" s="6">
        <v>0.5</v>
      </c>
      <c r="U7" s="6">
        <f>1/表5[[#This Row],[ACT条速度]]</f>
        <v>2</v>
      </c>
      <c r="V7" s="6">
        <v>10</v>
      </c>
      <c r="W7" s="6">
        <v>0</v>
      </c>
      <c r="X7" s="6">
        <v>0</v>
      </c>
      <c r="Y7" s="6">
        <v>0</v>
      </c>
      <c r="Z7" s="6">
        <v>1</v>
      </c>
      <c r="AA7" s="6">
        <v>2</v>
      </c>
      <c r="AB7" s="6">
        <v>1</v>
      </c>
      <c r="AC7" s="6">
        <v>2</v>
      </c>
      <c r="AD7" s="6">
        <v>2</v>
      </c>
      <c r="AE7" s="6">
        <v>0</v>
      </c>
      <c r="AF7" s="6">
        <v>1</v>
      </c>
      <c r="AG7" s="6">
        <v>1010011</v>
      </c>
      <c r="AH7" s="6"/>
      <c r="AI7" s="6"/>
    </row>
    <row r="8" spans="1:35" x14ac:dyDescent="0.2">
      <c r="C8" s="13">
        <v>101002</v>
      </c>
      <c r="D8" s="13">
        <v>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>
        <v>2</v>
      </c>
      <c r="T8" s="8">
        <v>1</v>
      </c>
      <c r="U8" s="6">
        <f>1/表5[[#This Row],[ACT条速度]]</f>
        <v>1</v>
      </c>
      <c r="V8" s="8">
        <v>20</v>
      </c>
      <c r="W8" s="8">
        <v>0</v>
      </c>
      <c r="X8" s="8">
        <v>0</v>
      </c>
      <c r="Y8" s="8">
        <v>1</v>
      </c>
      <c r="Z8" s="8">
        <v>1</v>
      </c>
      <c r="AA8" s="8">
        <v>10</v>
      </c>
      <c r="AB8" s="8">
        <v>1</v>
      </c>
      <c r="AC8" s="8">
        <v>4</v>
      </c>
      <c r="AD8" s="8">
        <v>4</v>
      </c>
      <c r="AE8" s="8">
        <v>0</v>
      </c>
      <c r="AF8" s="8">
        <v>5</v>
      </c>
      <c r="AG8" s="8">
        <v>1010011</v>
      </c>
      <c r="AH8" s="8"/>
      <c r="AI8" s="8"/>
    </row>
    <row r="9" spans="1:35" x14ac:dyDescent="0.2">
      <c r="C9" s="12">
        <v>101003</v>
      </c>
      <c r="D9" s="12">
        <v>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v>3</v>
      </c>
      <c r="T9" s="6">
        <v>2</v>
      </c>
      <c r="U9" s="6">
        <f>1/表5[[#This Row],[ACT条速度]]</f>
        <v>0.5</v>
      </c>
      <c r="V9" s="6">
        <v>-100</v>
      </c>
      <c r="W9" s="6">
        <v>0</v>
      </c>
      <c r="X9" s="6">
        <v>0</v>
      </c>
      <c r="Y9" s="6">
        <v>2</v>
      </c>
      <c r="Z9" s="6">
        <v>1</v>
      </c>
      <c r="AA9" s="6">
        <v>40</v>
      </c>
      <c r="AB9" s="6">
        <v>1</v>
      </c>
      <c r="AC9" s="6">
        <v>4</v>
      </c>
      <c r="AD9" s="6">
        <v>4</v>
      </c>
      <c r="AE9" s="6">
        <v>0</v>
      </c>
      <c r="AF9" s="6">
        <v>5</v>
      </c>
      <c r="AG9" s="6">
        <v>1010011</v>
      </c>
      <c r="AH9" s="6"/>
      <c r="AI9" s="6"/>
    </row>
    <row r="10" spans="1:35" x14ac:dyDescent="0.2">
      <c r="C10" s="13">
        <v>101004</v>
      </c>
      <c r="D10" s="13">
        <v>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>
        <v>4</v>
      </c>
      <c r="T10" s="8">
        <v>0.2</v>
      </c>
      <c r="U10" s="6">
        <f>1/表5[[#This Row],[ACT条速度]]</f>
        <v>5</v>
      </c>
      <c r="V10" s="8">
        <v>0</v>
      </c>
      <c r="W10" s="8">
        <v>20</v>
      </c>
      <c r="X10" s="8">
        <v>0</v>
      </c>
      <c r="Y10" s="8">
        <v>1.5</v>
      </c>
      <c r="Z10" s="8">
        <v>1</v>
      </c>
      <c r="AA10" s="8">
        <v>20</v>
      </c>
      <c r="AB10" s="8">
        <v>1</v>
      </c>
      <c r="AC10" s="8">
        <v>4</v>
      </c>
      <c r="AD10" s="8">
        <v>4</v>
      </c>
      <c r="AE10" s="8">
        <v>0</v>
      </c>
      <c r="AF10" s="8">
        <v>5</v>
      </c>
      <c r="AG10" s="8">
        <v>1010011</v>
      </c>
      <c r="AH10" s="8"/>
      <c r="AI10" s="8"/>
    </row>
    <row r="11" spans="1:35" x14ac:dyDescent="0.2">
      <c r="C11" s="12">
        <v>102001</v>
      </c>
      <c r="D11" s="12">
        <v>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>
        <v>1</v>
      </c>
      <c r="T11" s="6">
        <v>0.5</v>
      </c>
      <c r="U11" s="6">
        <f>1/表5[[#This Row],[ACT条速度]]</f>
        <v>2</v>
      </c>
      <c r="V11" s="6">
        <v>10</v>
      </c>
      <c r="W11" s="6">
        <v>0</v>
      </c>
      <c r="X11" s="6">
        <v>0</v>
      </c>
      <c r="Y11" s="6">
        <v>0</v>
      </c>
      <c r="Z11" s="6">
        <v>1</v>
      </c>
      <c r="AA11" s="6">
        <v>4</v>
      </c>
      <c r="AB11" s="6">
        <v>1</v>
      </c>
      <c r="AC11" s="6">
        <v>4</v>
      </c>
      <c r="AD11" s="6">
        <v>0</v>
      </c>
      <c r="AE11" s="6">
        <v>0</v>
      </c>
      <c r="AF11" s="6">
        <v>1</v>
      </c>
      <c r="AG11" s="6">
        <v>1010011</v>
      </c>
      <c r="AH11" s="6"/>
      <c r="AI11" s="6"/>
    </row>
    <row r="12" spans="1:35" x14ac:dyDescent="0.2">
      <c r="C12" s="13">
        <v>102002</v>
      </c>
      <c r="D12" s="13">
        <v>1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>
        <v>2</v>
      </c>
      <c r="T12" s="8">
        <v>1</v>
      </c>
      <c r="U12" s="6">
        <f>1/表5[[#This Row],[ACT条速度]]</f>
        <v>1</v>
      </c>
      <c r="V12" s="8">
        <v>20</v>
      </c>
      <c r="W12" s="8">
        <v>0</v>
      </c>
      <c r="X12" s="8">
        <v>0</v>
      </c>
      <c r="Y12" s="8">
        <v>1</v>
      </c>
      <c r="Z12" s="8">
        <v>1</v>
      </c>
      <c r="AA12" s="8">
        <v>10</v>
      </c>
      <c r="AB12" s="8">
        <v>1</v>
      </c>
      <c r="AC12" s="8">
        <v>4</v>
      </c>
      <c r="AD12" s="8">
        <v>4</v>
      </c>
      <c r="AE12" s="8">
        <v>0</v>
      </c>
      <c r="AF12" s="8">
        <v>5</v>
      </c>
      <c r="AG12" s="8">
        <v>1010011</v>
      </c>
      <c r="AH12" s="8"/>
      <c r="AI12" s="8"/>
    </row>
    <row r="13" spans="1:35" x14ac:dyDescent="0.2">
      <c r="C13" s="12">
        <v>102003</v>
      </c>
      <c r="D13" s="12">
        <v>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>
        <v>3</v>
      </c>
      <c r="T13" s="6">
        <v>2</v>
      </c>
      <c r="U13" s="6">
        <f>1/表5[[#This Row],[ACT条速度]]</f>
        <v>0.5</v>
      </c>
      <c r="V13" s="6">
        <v>-100</v>
      </c>
      <c r="W13" s="6">
        <v>0</v>
      </c>
      <c r="X13" s="6">
        <v>0</v>
      </c>
      <c r="Y13" s="6">
        <v>2</v>
      </c>
      <c r="Z13" s="6">
        <v>1</v>
      </c>
      <c r="AA13" s="6">
        <v>40</v>
      </c>
      <c r="AB13" s="6">
        <v>1</v>
      </c>
      <c r="AC13" s="6">
        <v>4</v>
      </c>
      <c r="AD13" s="6">
        <v>4</v>
      </c>
      <c r="AE13" s="6">
        <v>0</v>
      </c>
      <c r="AF13" s="6">
        <v>5</v>
      </c>
      <c r="AG13" s="6">
        <v>1010011</v>
      </c>
      <c r="AH13" s="6"/>
      <c r="AI13" s="6"/>
    </row>
    <row r="14" spans="1:35" x14ac:dyDescent="0.2">
      <c r="C14" s="13">
        <v>102004</v>
      </c>
      <c r="D14" s="13">
        <v>1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>
        <v>4</v>
      </c>
      <c r="T14" s="8">
        <v>0.2</v>
      </c>
      <c r="U14" s="6">
        <f>1/表5[[#This Row],[ACT条速度]]</f>
        <v>5</v>
      </c>
      <c r="V14" s="8">
        <v>0</v>
      </c>
      <c r="W14" s="8">
        <v>20</v>
      </c>
      <c r="X14" s="8">
        <v>0</v>
      </c>
      <c r="Y14" s="8">
        <v>1.5</v>
      </c>
      <c r="Z14" s="8">
        <v>1</v>
      </c>
      <c r="AA14" s="8">
        <v>20</v>
      </c>
      <c r="AB14" s="8">
        <v>1</v>
      </c>
      <c r="AC14" s="8">
        <v>4</v>
      </c>
      <c r="AD14" s="8">
        <v>4</v>
      </c>
      <c r="AE14" s="8">
        <v>0</v>
      </c>
      <c r="AF14" s="8">
        <v>5</v>
      </c>
      <c r="AG14" s="8">
        <v>1010011</v>
      </c>
      <c r="AH14" s="8"/>
      <c r="AI14" s="8"/>
    </row>
    <row r="15" spans="1:35" x14ac:dyDescent="0.2">
      <c r="C15" s="12">
        <v>103001</v>
      </c>
      <c r="D15" s="12">
        <v>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>
        <v>1</v>
      </c>
      <c r="T15" s="6">
        <v>0.5</v>
      </c>
      <c r="U15" s="6">
        <f>1/表5[[#This Row],[ACT条速度]]</f>
        <v>2</v>
      </c>
      <c r="V15" s="6">
        <v>10</v>
      </c>
      <c r="W15" s="6">
        <v>0</v>
      </c>
      <c r="X15" s="6">
        <v>0</v>
      </c>
      <c r="Y15" s="6">
        <v>0</v>
      </c>
      <c r="Z15" s="6">
        <v>1</v>
      </c>
      <c r="AA15" s="6">
        <v>12</v>
      </c>
      <c r="AB15" s="6">
        <v>1</v>
      </c>
      <c r="AC15" s="6">
        <v>4</v>
      </c>
      <c r="AD15" s="6">
        <v>0</v>
      </c>
      <c r="AE15" s="6">
        <v>0</v>
      </c>
      <c r="AF15" s="6">
        <v>1</v>
      </c>
      <c r="AG15" s="6">
        <v>1010011</v>
      </c>
      <c r="AH15" s="6"/>
      <c r="AI15" s="6"/>
    </row>
    <row r="16" spans="1:35" x14ac:dyDescent="0.2">
      <c r="C16" s="13">
        <v>103002</v>
      </c>
      <c r="D16" s="13">
        <v>1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>
        <v>2</v>
      </c>
      <c r="T16" s="8">
        <v>1</v>
      </c>
      <c r="U16" s="6">
        <f>1/表5[[#This Row],[ACT条速度]]</f>
        <v>1</v>
      </c>
      <c r="V16" s="8">
        <v>20</v>
      </c>
      <c r="W16" s="8">
        <v>0</v>
      </c>
      <c r="X16" s="8">
        <v>0</v>
      </c>
      <c r="Y16" s="8">
        <v>1</v>
      </c>
      <c r="Z16" s="8">
        <v>1</v>
      </c>
      <c r="AA16" s="8">
        <v>16</v>
      </c>
      <c r="AB16" s="8">
        <v>1</v>
      </c>
      <c r="AC16" s="8">
        <v>4</v>
      </c>
      <c r="AD16" s="8">
        <v>4</v>
      </c>
      <c r="AE16" s="8">
        <v>0</v>
      </c>
      <c r="AF16" s="8">
        <v>5</v>
      </c>
      <c r="AG16" s="8">
        <v>1010011</v>
      </c>
      <c r="AH16" s="8"/>
      <c r="AI16" s="8"/>
    </row>
    <row r="17" spans="3:35" x14ac:dyDescent="0.2">
      <c r="C17" s="12">
        <v>103003</v>
      </c>
      <c r="D17" s="12">
        <v>1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>
        <v>3</v>
      </c>
      <c r="T17" s="6">
        <v>2</v>
      </c>
      <c r="U17" s="6">
        <f>1/表5[[#This Row],[ACT条速度]]</f>
        <v>0.5</v>
      </c>
      <c r="V17" s="6">
        <v>-100</v>
      </c>
      <c r="W17" s="6">
        <v>0</v>
      </c>
      <c r="X17" s="6">
        <v>0</v>
      </c>
      <c r="Y17" s="6">
        <v>2</v>
      </c>
      <c r="Z17" s="6">
        <v>1</v>
      </c>
      <c r="AA17" s="6">
        <v>40</v>
      </c>
      <c r="AB17" s="6">
        <v>1</v>
      </c>
      <c r="AC17" s="6">
        <v>4</v>
      </c>
      <c r="AD17" s="6">
        <v>4</v>
      </c>
      <c r="AE17" s="6">
        <v>0</v>
      </c>
      <c r="AF17" s="6">
        <v>5</v>
      </c>
      <c r="AG17" s="6">
        <v>1010011</v>
      </c>
      <c r="AH17" s="6"/>
      <c r="AI17" s="6"/>
    </row>
    <row r="18" spans="3:35" x14ac:dyDescent="0.2">
      <c r="C18" s="13">
        <v>103004</v>
      </c>
      <c r="D18" s="13">
        <v>1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>
        <v>4</v>
      </c>
      <c r="T18" s="8">
        <v>0.2</v>
      </c>
      <c r="U18" s="6">
        <f>1/表5[[#This Row],[ACT条速度]]</f>
        <v>5</v>
      </c>
      <c r="V18" s="8">
        <v>0</v>
      </c>
      <c r="W18" s="8">
        <v>20</v>
      </c>
      <c r="X18" s="8">
        <v>0</v>
      </c>
      <c r="Y18" s="8">
        <v>1.5</v>
      </c>
      <c r="Z18" s="8">
        <v>1</v>
      </c>
      <c r="AA18" s="8">
        <v>20</v>
      </c>
      <c r="AB18" s="8">
        <v>1</v>
      </c>
      <c r="AC18" s="8">
        <v>4</v>
      </c>
      <c r="AD18" s="8">
        <v>4</v>
      </c>
      <c r="AE18" s="8">
        <v>0</v>
      </c>
      <c r="AF18" s="8">
        <v>5</v>
      </c>
      <c r="AG18" s="8">
        <v>1010011</v>
      </c>
      <c r="AH18" s="8"/>
      <c r="AI18" s="8"/>
    </row>
    <row r="19" spans="3:35" x14ac:dyDescent="0.2">
      <c r="C19" s="12">
        <v>104001</v>
      </c>
      <c r="D19" s="12">
        <v>1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1</v>
      </c>
      <c r="T19" s="6">
        <v>0.5</v>
      </c>
      <c r="U19" s="6">
        <f>1/表5[[#This Row],[ACT条速度]]</f>
        <v>2</v>
      </c>
      <c r="V19" s="6">
        <v>10</v>
      </c>
      <c r="W19" s="6">
        <v>0</v>
      </c>
      <c r="X19" s="6">
        <v>0</v>
      </c>
      <c r="Y19" s="6">
        <v>0</v>
      </c>
      <c r="Z19" s="6">
        <v>1</v>
      </c>
      <c r="AA19" s="6">
        <v>12</v>
      </c>
      <c r="AB19" s="6">
        <v>1</v>
      </c>
      <c r="AC19" s="6">
        <v>4</v>
      </c>
      <c r="AD19" s="6">
        <v>0</v>
      </c>
      <c r="AE19" s="6">
        <v>0</v>
      </c>
      <c r="AF19" s="6">
        <v>1</v>
      </c>
      <c r="AG19" s="6">
        <v>1010011</v>
      </c>
      <c r="AH19" s="6"/>
      <c r="AI19" s="6"/>
    </row>
    <row r="20" spans="3:35" x14ac:dyDescent="0.2">
      <c r="C20" s="13">
        <v>104002</v>
      </c>
      <c r="D20" s="13">
        <v>1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>
        <v>2</v>
      </c>
      <c r="T20" s="8">
        <v>1</v>
      </c>
      <c r="U20" s="6">
        <f>1/表5[[#This Row],[ACT条速度]]</f>
        <v>1</v>
      </c>
      <c r="V20" s="8">
        <v>20</v>
      </c>
      <c r="W20" s="8">
        <v>0</v>
      </c>
      <c r="X20" s="8">
        <v>0</v>
      </c>
      <c r="Y20" s="8">
        <v>1</v>
      </c>
      <c r="Z20" s="8">
        <v>1</v>
      </c>
      <c r="AA20" s="8">
        <v>16</v>
      </c>
      <c r="AB20" s="8">
        <v>1</v>
      </c>
      <c r="AC20" s="8">
        <v>4</v>
      </c>
      <c r="AD20" s="8">
        <v>4</v>
      </c>
      <c r="AE20" s="8">
        <v>0</v>
      </c>
      <c r="AF20" s="8">
        <v>5</v>
      </c>
      <c r="AG20" s="8">
        <v>1010011</v>
      </c>
      <c r="AH20" s="8"/>
      <c r="AI20" s="8"/>
    </row>
    <row r="21" spans="3:35" x14ac:dyDescent="0.2">
      <c r="C21" s="12">
        <v>104003</v>
      </c>
      <c r="D21" s="12">
        <v>1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3</v>
      </c>
      <c r="T21" s="6">
        <v>2</v>
      </c>
      <c r="U21" s="6">
        <f>1/表5[[#This Row],[ACT条速度]]</f>
        <v>0.5</v>
      </c>
      <c r="V21" s="6">
        <v>-100</v>
      </c>
      <c r="W21" s="6">
        <v>0</v>
      </c>
      <c r="X21" s="6">
        <v>0</v>
      </c>
      <c r="Y21" s="6">
        <v>2</v>
      </c>
      <c r="Z21" s="6">
        <v>1</v>
      </c>
      <c r="AA21" s="6">
        <v>40</v>
      </c>
      <c r="AB21" s="6">
        <v>1</v>
      </c>
      <c r="AC21" s="6">
        <v>4</v>
      </c>
      <c r="AD21" s="6">
        <v>4</v>
      </c>
      <c r="AE21" s="6">
        <v>0</v>
      </c>
      <c r="AF21" s="6">
        <v>5</v>
      </c>
      <c r="AG21" s="6">
        <v>1010011</v>
      </c>
      <c r="AH21" s="6"/>
      <c r="AI21" s="6"/>
    </row>
    <row r="22" spans="3:35" x14ac:dyDescent="0.2">
      <c r="C22" s="13">
        <v>104004</v>
      </c>
      <c r="D22" s="13">
        <v>1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>
        <v>4</v>
      </c>
      <c r="T22" s="8">
        <v>0.2</v>
      </c>
      <c r="U22" s="6">
        <f>1/表5[[#This Row],[ACT条速度]]</f>
        <v>5</v>
      </c>
      <c r="V22" s="8">
        <v>0</v>
      </c>
      <c r="W22" s="8">
        <v>20</v>
      </c>
      <c r="X22" s="8">
        <v>0</v>
      </c>
      <c r="Y22" s="8">
        <v>1.5</v>
      </c>
      <c r="Z22" s="8">
        <v>1</v>
      </c>
      <c r="AA22" s="8">
        <v>20</v>
      </c>
      <c r="AB22" s="8">
        <v>1</v>
      </c>
      <c r="AC22" s="8">
        <v>4</v>
      </c>
      <c r="AD22" s="8">
        <v>4</v>
      </c>
      <c r="AE22" s="8">
        <v>0</v>
      </c>
      <c r="AF22" s="8">
        <v>5</v>
      </c>
      <c r="AG22" s="8">
        <v>1010011</v>
      </c>
      <c r="AH22" s="8"/>
      <c r="AI22" s="8"/>
    </row>
    <row r="23" spans="3:35" x14ac:dyDescent="0.2">
      <c r="C23" s="12">
        <v>105001</v>
      </c>
      <c r="D23" s="12">
        <v>1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>
        <v>1</v>
      </c>
      <c r="T23" s="6">
        <v>0.5</v>
      </c>
      <c r="U23" s="6">
        <f>1/表5[[#This Row],[ACT条速度]]</f>
        <v>2</v>
      </c>
      <c r="V23" s="6">
        <v>10</v>
      </c>
      <c r="W23" s="6">
        <v>0</v>
      </c>
      <c r="X23" s="6">
        <v>0</v>
      </c>
      <c r="Y23" s="6">
        <v>0</v>
      </c>
      <c r="Z23" s="6">
        <v>1</v>
      </c>
      <c r="AA23" s="6">
        <v>2</v>
      </c>
      <c r="AB23" s="6">
        <v>1</v>
      </c>
      <c r="AC23" s="6">
        <v>4</v>
      </c>
      <c r="AD23" s="6">
        <v>0</v>
      </c>
      <c r="AE23" s="6">
        <v>0</v>
      </c>
      <c r="AF23" s="6">
        <v>1</v>
      </c>
      <c r="AG23" s="6">
        <v>1010011</v>
      </c>
      <c r="AH23" s="6"/>
      <c r="AI23" s="6"/>
    </row>
    <row r="24" spans="3:35" x14ac:dyDescent="0.2">
      <c r="C24" s="13">
        <v>105002</v>
      </c>
      <c r="D24" s="13">
        <v>1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v>2</v>
      </c>
      <c r="T24" s="8">
        <v>1</v>
      </c>
      <c r="U24" s="8">
        <f>1/表5[[#This Row],[ACT条速度]]</f>
        <v>1</v>
      </c>
      <c r="V24" s="8">
        <v>20</v>
      </c>
      <c r="W24" s="8">
        <v>0</v>
      </c>
      <c r="X24" s="8">
        <v>0</v>
      </c>
      <c r="Y24" s="8">
        <v>1</v>
      </c>
      <c r="Z24" s="8">
        <v>1</v>
      </c>
      <c r="AA24" s="8">
        <v>10</v>
      </c>
      <c r="AB24" s="8">
        <v>1</v>
      </c>
      <c r="AC24" s="8">
        <v>4</v>
      </c>
      <c r="AD24" s="8">
        <v>4</v>
      </c>
      <c r="AE24" s="8">
        <v>0</v>
      </c>
      <c r="AF24" s="8">
        <v>5</v>
      </c>
      <c r="AG24" s="8">
        <v>1010011</v>
      </c>
      <c r="AH24" s="8"/>
      <c r="AI24" s="8"/>
    </row>
    <row r="25" spans="3:35" x14ac:dyDescent="0.2">
      <c r="C25" s="12">
        <v>105003</v>
      </c>
      <c r="D25" s="12">
        <v>1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>
        <v>3</v>
      </c>
      <c r="T25" s="6">
        <v>2</v>
      </c>
      <c r="U25" s="6">
        <f>1/表5[[#This Row],[ACT条速度]]</f>
        <v>0.5</v>
      </c>
      <c r="V25" s="6">
        <v>-100</v>
      </c>
      <c r="W25" s="6">
        <v>0</v>
      </c>
      <c r="X25" s="6">
        <v>0</v>
      </c>
      <c r="Y25" s="6">
        <v>2</v>
      </c>
      <c r="Z25" s="6">
        <v>1</v>
      </c>
      <c r="AA25" s="6">
        <v>40</v>
      </c>
      <c r="AB25" s="6">
        <v>1</v>
      </c>
      <c r="AC25" s="6">
        <v>4</v>
      </c>
      <c r="AD25" s="6">
        <v>4</v>
      </c>
      <c r="AE25" s="6">
        <v>0</v>
      </c>
      <c r="AF25" s="6">
        <v>5</v>
      </c>
      <c r="AG25" s="6">
        <v>1010011</v>
      </c>
      <c r="AH25" s="6"/>
      <c r="AI25" s="6"/>
    </row>
    <row r="26" spans="3:35" x14ac:dyDescent="0.2">
      <c r="C26" s="13">
        <v>105004</v>
      </c>
      <c r="D26" s="13">
        <v>1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>
        <v>4</v>
      </c>
      <c r="T26" s="8">
        <v>0.2</v>
      </c>
      <c r="U26" s="8">
        <f>1/表5[[#This Row],[ACT条速度]]</f>
        <v>5</v>
      </c>
      <c r="V26" s="8">
        <v>0</v>
      </c>
      <c r="W26" s="8">
        <v>20</v>
      </c>
      <c r="X26" s="8">
        <v>0</v>
      </c>
      <c r="Y26" s="8">
        <v>1.5</v>
      </c>
      <c r="Z26" s="8">
        <v>1</v>
      </c>
      <c r="AA26" s="8">
        <v>20</v>
      </c>
      <c r="AB26" s="8">
        <v>1</v>
      </c>
      <c r="AC26" s="8">
        <v>4</v>
      </c>
      <c r="AD26" s="8">
        <v>4</v>
      </c>
      <c r="AE26" s="8">
        <v>0</v>
      </c>
      <c r="AF26" s="8">
        <v>5</v>
      </c>
      <c r="AG26" s="8">
        <v>1010011</v>
      </c>
      <c r="AH26" s="8"/>
      <c r="AI26" s="8"/>
    </row>
    <row r="27" spans="3:35" x14ac:dyDescent="0.2">
      <c r="C27" s="12">
        <v>106001</v>
      </c>
      <c r="D27" s="12">
        <v>1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>
        <v>1</v>
      </c>
      <c r="T27" s="6">
        <v>0.5</v>
      </c>
      <c r="U27" s="6">
        <f>1/表5[[#This Row],[ACT条速度]]</f>
        <v>2</v>
      </c>
      <c r="V27" s="6">
        <v>10</v>
      </c>
      <c r="W27" s="6">
        <v>0</v>
      </c>
      <c r="X27" s="6">
        <v>0</v>
      </c>
      <c r="Y27" s="6">
        <v>0</v>
      </c>
      <c r="Z27" s="6">
        <v>1</v>
      </c>
      <c r="AA27" s="6">
        <v>12</v>
      </c>
      <c r="AB27" s="6">
        <v>1</v>
      </c>
      <c r="AC27" s="6">
        <v>4</v>
      </c>
      <c r="AD27" s="6">
        <v>0</v>
      </c>
      <c r="AE27" s="6">
        <v>0</v>
      </c>
      <c r="AF27" s="6">
        <v>1</v>
      </c>
      <c r="AG27" s="6">
        <v>1010011</v>
      </c>
      <c r="AH27" s="6"/>
      <c r="AI27" s="6"/>
    </row>
    <row r="28" spans="3:35" x14ac:dyDescent="0.2">
      <c r="C28" s="13">
        <v>106002</v>
      </c>
      <c r="D28" s="13">
        <v>1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>
        <v>2</v>
      </c>
      <c r="T28" s="8">
        <v>1</v>
      </c>
      <c r="U28" s="6">
        <f>1/表5[[#This Row],[ACT条速度]]</f>
        <v>1</v>
      </c>
      <c r="V28" s="8">
        <v>20</v>
      </c>
      <c r="W28" s="8">
        <v>0</v>
      </c>
      <c r="X28" s="8">
        <v>0</v>
      </c>
      <c r="Y28" s="8">
        <v>1</v>
      </c>
      <c r="Z28" s="8">
        <v>1</v>
      </c>
      <c r="AA28" s="8">
        <v>16</v>
      </c>
      <c r="AB28" s="8">
        <v>1</v>
      </c>
      <c r="AC28" s="8">
        <v>4</v>
      </c>
      <c r="AD28" s="8">
        <v>4</v>
      </c>
      <c r="AE28" s="8">
        <v>0</v>
      </c>
      <c r="AF28" s="8">
        <v>5</v>
      </c>
      <c r="AG28" s="8">
        <v>1010011</v>
      </c>
      <c r="AH28" s="8"/>
      <c r="AI28" s="8"/>
    </row>
    <row r="29" spans="3:35" x14ac:dyDescent="0.2">
      <c r="C29" s="12">
        <v>106003</v>
      </c>
      <c r="D29" s="12">
        <v>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>
        <v>3</v>
      </c>
      <c r="T29" s="6">
        <v>2</v>
      </c>
      <c r="U29" s="6">
        <f>1/表5[[#This Row],[ACT条速度]]</f>
        <v>0.5</v>
      </c>
      <c r="V29" s="6">
        <v>-100</v>
      </c>
      <c r="W29" s="6">
        <v>0</v>
      </c>
      <c r="X29" s="6">
        <v>0</v>
      </c>
      <c r="Y29" s="6">
        <v>2</v>
      </c>
      <c r="Z29" s="6">
        <v>1</v>
      </c>
      <c r="AA29" s="6">
        <v>40</v>
      </c>
      <c r="AB29" s="6">
        <v>1</v>
      </c>
      <c r="AC29" s="6">
        <v>4</v>
      </c>
      <c r="AD29" s="6">
        <v>4</v>
      </c>
      <c r="AE29" s="6">
        <v>0</v>
      </c>
      <c r="AF29" s="6">
        <v>5</v>
      </c>
      <c r="AG29" s="6">
        <v>1010011</v>
      </c>
      <c r="AH29" s="6"/>
      <c r="AI29" s="6"/>
    </row>
    <row r="30" spans="3:35" x14ac:dyDescent="0.2">
      <c r="C30" s="13">
        <v>106004</v>
      </c>
      <c r="D30" s="13">
        <v>1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>
        <v>4</v>
      </c>
      <c r="T30" s="8">
        <v>0.2</v>
      </c>
      <c r="U30" s="6">
        <f>1/表5[[#This Row],[ACT条速度]]</f>
        <v>5</v>
      </c>
      <c r="V30" s="8">
        <v>0</v>
      </c>
      <c r="W30" s="8">
        <v>20</v>
      </c>
      <c r="X30" s="8">
        <v>0</v>
      </c>
      <c r="Y30" s="8">
        <v>1.5</v>
      </c>
      <c r="Z30" s="8">
        <v>1</v>
      </c>
      <c r="AA30" s="8">
        <v>20</v>
      </c>
      <c r="AB30" s="8">
        <v>1</v>
      </c>
      <c r="AC30" s="8">
        <v>4</v>
      </c>
      <c r="AD30" s="8">
        <v>4</v>
      </c>
      <c r="AE30" s="8">
        <v>0</v>
      </c>
      <c r="AF30" s="8">
        <v>5</v>
      </c>
      <c r="AG30" s="8">
        <v>1010011</v>
      </c>
      <c r="AH30" s="8"/>
      <c r="AI30" s="8"/>
    </row>
    <row r="31" spans="3:35" x14ac:dyDescent="0.2">
      <c r="C31" s="12">
        <v>107001</v>
      </c>
      <c r="D31" s="12">
        <v>1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>
        <v>1</v>
      </c>
      <c r="T31" s="6">
        <v>0.5</v>
      </c>
      <c r="U31" s="6">
        <f>1/表5[[#This Row],[ACT条速度]]</f>
        <v>2</v>
      </c>
      <c r="V31" s="6">
        <v>10</v>
      </c>
      <c r="W31" s="6">
        <v>0</v>
      </c>
      <c r="X31" s="6">
        <v>0</v>
      </c>
      <c r="Y31" s="6">
        <v>0</v>
      </c>
      <c r="Z31" s="6">
        <v>1</v>
      </c>
      <c r="AA31" s="6">
        <v>12</v>
      </c>
      <c r="AB31" s="6">
        <v>1</v>
      </c>
      <c r="AC31" s="6">
        <v>4</v>
      </c>
      <c r="AD31" s="6">
        <v>0</v>
      </c>
      <c r="AE31" s="6">
        <v>0</v>
      </c>
      <c r="AF31" s="6">
        <v>1</v>
      </c>
      <c r="AG31" s="6">
        <v>1010011</v>
      </c>
      <c r="AH31" s="6"/>
      <c r="AI31" s="6"/>
    </row>
    <row r="32" spans="3:35" x14ac:dyDescent="0.2">
      <c r="C32" s="13">
        <v>107002</v>
      </c>
      <c r="D32" s="13">
        <v>1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>
        <v>2</v>
      </c>
      <c r="T32" s="8">
        <v>1</v>
      </c>
      <c r="U32" s="6">
        <f>1/表5[[#This Row],[ACT条速度]]</f>
        <v>1</v>
      </c>
      <c r="V32" s="8">
        <v>20</v>
      </c>
      <c r="W32" s="8">
        <v>0</v>
      </c>
      <c r="X32" s="8">
        <v>0</v>
      </c>
      <c r="Y32" s="8">
        <v>1</v>
      </c>
      <c r="Z32" s="8">
        <v>1</v>
      </c>
      <c r="AA32" s="8">
        <v>16</v>
      </c>
      <c r="AB32" s="8">
        <v>1</v>
      </c>
      <c r="AC32" s="8">
        <v>4</v>
      </c>
      <c r="AD32" s="8">
        <v>4</v>
      </c>
      <c r="AE32" s="8">
        <v>0</v>
      </c>
      <c r="AF32" s="8">
        <v>5</v>
      </c>
      <c r="AG32" s="8">
        <v>1010011</v>
      </c>
      <c r="AH32" s="8"/>
      <c r="AI32" s="8"/>
    </row>
    <row r="33" spans="3:35" x14ac:dyDescent="0.2">
      <c r="C33" s="12">
        <v>107003</v>
      </c>
      <c r="D33" s="12">
        <v>1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>
        <v>3</v>
      </c>
      <c r="T33" s="6">
        <v>2</v>
      </c>
      <c r="U33" s="6">
        <f>1/表5[[#This Row],[ACT条速度]]</f>
        <v>0.5</v>
      </c>
      <c r="V33" s="6">
        <v>-100</v>
      </c>
      <c r="W33" s="6">
        <v>0</v>
      </c>
      <c r="X33" s="6">
        <v>0</v>
      </c>
      <c r="Y33" s="6">
        <v>2</v>
      </c>
      <c r="Z33" s="6">
        <v>1</v>
      </c>
      <c r="AA33" s="6">
        <v>40</v>
      </c>
      <c r="AB33" s="6">
        <v>1</v>
      </c>
      <c r="AC33" s="6">
        <v>4</v>
      </c>
      <c r="AD33" s="6">
        <v>4</v>
      </c>
      <c r="AE33" s="6">
        <v>0</v>
      </c>
      <c r="AF33" s="6">
        <v>5</v>
      </c>
      <c r="AG33" s="6">
        <v>1010011</v>
      </c>
      <c r="AH33" s="6"/>
      <c r="AI33" s="6"/>
    </row>
    <row r="34" spans="3:35" x14ac:dyDescent="0.2">
      <c r="C34" s="13">
        <v>107004</v>
      </c>
      <c r="D34" s="13">
        <v>1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4</v>
      </c>
      <c r="T34" s="8">
        <v>0.2</v>
      </c>
      <c r="U34" s="6">
        <f>1/表5[[#This Row],[ACT条速度]]</f>
        <v>5</v>
      </c>
      <c r="V34" s="8">
        <v>0</v>
      </c>
      <c r="W34" s="8">
        <v>20</v>
      </c>
      <c r="X34" s="8">
        <v>0</v>
      </c>
      <c r="Y34" s="8">
        <v>1.5</v>
      </c>
      <c r="Z34" s="8">
        <v>1</v>
      </c>
      <c r="AA34" s="8">
        <v>20</v>
      </c>
      <c r="AB34" s="8">
        <v>1</v>
      </c>
      <c r="AC34" s="8">
        <v>4</v>
      </c>
      <c r="AD34" s="8">
        <v>4</v>
      </c>
      <c r="AE34" s="8">
        <v>0</v>
      </c>
      <c r="AF34" s="8">
        <v>5</v>
      </c>
      <c r="AG34" s="8">
        <v>1010011</v>
      </c>
      <c r="AH34" s="8"/>
      <c r="AI34" s="8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2021-03-12T11:58:04Z</dcterms:modified>
</cp:coreProperties>
</file>