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KH\Desktop\Programming\TEST\"/>
    </mc:Choice>
  </mc:AlternateContent>
  <xr:revisionPtr revIDLastSave="0" documentId="13_ncr:1_{E8162444-9EB9-4EB0-8EF3-404F60A921F5}" xr6:coauthVersionLast="47" xr6:coauthVersionMax="47" xr10:uidLastSave="{00000000-0000-0000-0000-000000000000}"/>
  <bookViews>
    <workbookView xWindow="-120" yWindow="-120" windowWidth="28110" windowHeight="16440" xr2:uid="{8186C21F-C6F2-4AB6-B0A6-871B4141D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M5" i="1" s="1"/>
  <c r="K6" i="1"/>
  <c r="M6" i="1" s="1"/>
  <c r="K7" i="1"/>
  <c r="M7" i="1" s="1"/>
  <c r="K8" i="1"/>
  <c r="K9" i="1"/>
  <c r="K10" i="1"/>
  <c r="M10" i="1" s="1"/>
  <c r="K11" i="1"/>
  <c r="K12" i="1"/>
  <c r="K13" i="1"/>
  <c r="M13" i="1" s="1"/>
  <c r="K14" i="1"/>
  <c r="M14" i="1" s="1"/>
  <c r="K15" i="1"/>
  <c r="M15" i="1" s="1"/>
  <c r="K16" i="1"/>
  <c r="K17" i="1"/>
  <c r="M17" i="1" s="1"/>
  <c r="K18" i="1"/>
  <c r="M18" i="1" s="1"/>
  <c r="K19" i="1"/>
  <c r="K20" i="1"/>
  <c r="K21" i="1"/>
  <c r="M21" i="1" s="1"/>
  <c r="K22" i="1"/>
  <c r="M22" i="1" s="1"/>
  <c r="K23" i="1"/>
  <c r="M23" i="1" s="1"/>
  <c r="K24" i="1"/>
  <c r="K25" i="1"/>
  <c r="M25" i="1" s="1"/>
  <c r="K26" i="1"/>
  <c r="M26" i="1" s="1"/>
  <c r="K27" i="1"/>
  <c r="K28" i="1"/>
  <c r="K29" i="1"/>
  <c r="M29" i="1" s="1"/>
  <c r="K30" i="1"/>
  <c r="M30" i="1" s="1"/>
  <c r="K31" i="1"/>
  <c r="M31" i="1" s="1"/>
  <c r="K32" i="1"/>
  <c r="K33" i="1"/>
  <c r="K34" i="1"/>
  <c r="M34" i="1" s="1"/>
  <c r="K35" i="1"/>
  <c r="K36" i="1"/>
  <c r="K37" i="1"/>
  <c r="M37" i="1" s="1"/>
  <c r="K2" i="1"/>
  <c r="M2" i="1" s="1"/>
  <c r="M16" i="1"/>
  <c r="M24" i="1"/>
  <c r="M32" i="1"/>
  <c r="M3" i="1"/>
  <c r="M4" i="1"/>
  <c r="M8" i="1"/>
  <c r="M9" i="1"/>
  <c r="M11" i="1"/>
  <c r="M12" i="1"/>
  <c r="M19" i="1"/>
  <c r="M20" i="1"/>
  <c r="M27" i="1"/>
  <c r="M28" i="1"/>
  <c r="M33" i="1"/>
  <c r="M35" i="1"/>
  <c r="M36" i="1"/>
  <c r="L3" i="1"/>
  <c r="O3" i="1" s="1"/>
  <c r="L4" i="1"/>
  <c r="O4" i="1" s="1"/>
  <c r="L5" i="1"/>
  <c r="O5" i="1" s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2" i="1"/>
  <c r="O2" i="1" s="1"/>
  <c r="C49" i="1"/>
  <c r="B49" i="1" s="1"/>
  <c r="E49" i="1" s="1"/>
  <c r="F49" i="1" s="1"/>
  <c r="G49" i="1" s="1"/>
  <c r="D49" i="1"/>
  <c r="C50" i="1"/>
  <c r="B50" i="1" s="1"/>
  <c r="E50" i="1" s="1"/>
  <c r="F50" i="1" s="1"/>
  <c r="G50" i="1" s="1"/>
  <c r="D50" i="1"/>
  <c r="C51" i="1"/>
  <c r="B51" i="1" s="1"/>
  <c r="E51" i="1" s="1"/>
  <c r="F51" i="1" s="1"/>
  <c r="G51" i="1" s="1"/>
  <c r="D51" i="1"/>
  <c r="C52" i="1"/>
  <c r="B52" i="1" s="1"/>
  <c r="E52" i="1" s="1"/>
  <c r="F52" i="1" s="1"/>
  <c r="G52" i="1" s="1"/>
  <c r="D52" i="1"/>
  <c r="C53" i="1"/>
  <c r="B53" i="1" s="1"/>
  <c r="E53" i="1" s="1"/>
  <c r="F53" i="1" s="1"/>
  <c r="G53" i="1" s="1"/>
  <c r="D53" i="1"/>
  <c r="C48" i="1"/>
  <c r="B48" i="1" s="1"/>
  <c r="E48" i="1" s="1"/>
  <c r="F48" i="1" s="1"/>
  <c r="G48" i="1" s="1"/>
  <c r="D48" i="1"/>
  <c r="C33" i="1"/>
  <c r="B33" i="1" s="1"/>
  <c r="E33" i="1" s="1"/>
  <c r="F33" i="1" s="1"/>
  <c r="G33" i="1" s="1"/>
  <c r="D33" i="1"/>
  <c r="C34" i="1"/>
  <c r="B34" i="1" s="1"/>
  <c r="E34" i="1" s="1"/>
  <c r="F34" i="1" s="1"/>
  <c r="G34" i="1" s="1"/>
  <c r="D34" i="1"/>
  <c r="C35" i="1"/>
  <c r="B35" i="1" s="1"/>
  <c r="E35" i="1" s="1"/>
  <c r="F35" i="1" s="1"/>
  <c r="G35" i="1" s="1"/>
  <c r="D35" i="1"/>
  <c r="B36" i="1"/>
  <c r="E36" i="1" s="1"/>
  <c r="F36" i="1" s="1"/>
  <c r="G36" i="1" s="1"/>
  <c r="C36" i="1"/>
  <c r="D36" i="1"/>
  <c r="C37" i="1"/>
  <c r="B37" i="1" s="1"/>
  <c r="E37" i="1" s="1"/>
  <c r="F37" i="1" s="1"/>
  <c r="G37" i="1" s="1"/>
  <c r="D37" i="1"/>
  <c r="C38" i="1"/>
  <c r="B38" i="1" s="1"/>
  <c r="E38" i="1" s="1"/>
  <c r="F38" i="1" s="1"/>
  <c r="G38" i="1" s="1"/>
  <c r="D38" i="1"/>
  <c r="C39" i="1"/>
  <c r="B39" i="1" s="1"/>
  <c r="E39" i="1" s="1"/>
  <c r="F39" i="1" s="1"/>
  <c r="G39" i="1" s="1"/>
  <c r="D39" i="1"/>
  <c r="C40" i="1"/>
  <c r="B40" i="1" s="1"/>
  <c r="E40" i="1" s="1"/>
  <c r="F40" i="1" s="1"/>
  <c r="G40" i="1" s="1"/>
  <c r="D40" i="1"/>
  <c r="C41" i="1"/>
  <c r="B41" i="1" s="1"/>
  <c r="E41" i="1" s="1"/>
  <c r="F41" i="1" s="1"/>
  <c r="G41" i="1" s="1"/>
  <c r="D41" i="1"/>
  <c r="C42" i="1"/>
  <c r="B42" i="1" s="1"/>
  <c r="E42" i="1" s="1"/>
  <c r="F42" i="1" s="1"/>
  <c r="G42" i="1" s="1"/>
  <c r="D42" i="1"/>
  <c r="C43" i="1"/>
  <c r="B43" i="1" s="1"/>
  <c r="E43" i="1" s="1"/>
  <c r="F43" i="1" s="1"/>
  <c r="G43" i="1" s="1"/>
  <c r="D43" i="1"/>
  <c r="C44" i="1"/>
  <c r="B44" i="1" s="1"/>
  <c r="E44" i="1" s="1"/>
  <c r="F44" i="1" s="1"/>
  <c r="G44" i="1" s="1"/>
  <c r="D44" i="1"/>
  <c r="B45" i="1"/>
  <c r="E45" i="1" s="1"/>
  <c r="F45" i="1" s="1"/>
  <c r="G45" i="1" s="1"/>
  <c r="C45" i="1"/>
  <c r="D45" i="1"/>
  <c r="C46" i="1"/>
  <c r="B46" i="1" s="1"/>
  <c r="E46" i="1" s="1"/>
  <c r="F46" i="1" s="1"/>
  <c r="G46" i="1" s="1"/>
  <c r="D46" i="1"/>
  <c r="C47" i="1"/>
  <c r="B47" i="1" s="1"/>
  <c r="E47" i="1" s="1"/>
  <c r="F47" i="1" s="1"/>
  <c r="D47" i="1"/>
  <c r="T4" i="1"/>
  <c r="R4" i="1" s="1"/>
  <c r="T5" i="1"/>
  <c r="R5" i="1" s="1"/>
  <c r="T6" i="1"/>
  <c r="R6" i="1" s="1"/>
  <c r="T7" i="1"/>
  <c r="R7" i="1" s="1"/>
  <c r="T8" i="1"/>
  <c r="R8" i="1" s="1"/>
  <c r="T9" i="1"/>
  <c r="R9" i="1" s="1"/>
  <c r="T10" i="1"/>
  <c r="R10" i="1" s="1"/>
  <c r="T11" i="1"/>
  <c r="R11" i="1" s="1"/>
  <c r="T12" i="1"/>
  <c r="R12" i="1" s="1"/>
  <c r="T13" i="1"/>
  <c r="R13" i="1" s="1"/>
  <c r="T14" i="1"/>
  <c r="R14" i="1" s="1"/>
  <c r="T15" i="1"/>
  <c r="R15" i="1" s="1"/>
  <c r="T16" i="1"/>
  <c r="R16" i="1" s="1"/>
  <c r="T17" i="1"/>
  <c r="R17" i="1" s="1"/>
  <c r="T18" i="1"/>
  <c r="R18" i="1" s="1"/>
  <c r="T19" i="1"/>
  <c r="R19" i="1" s="1"/>
  <c r="T20" i="1"/>
  <c r="R20" i="1" s="1"/>
  <c r="T21" i="1"/>
  <c r="R21" i="1" s="1"/>
  <c r="T22" i="1"/>
  <c r="R22" i="1" s="1"/>
  <c r="T3" i="1"/>
  <c r="R3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C5" i="1"/>
  <c r="B5" i="1" s="1"/>
  <c r="E5" i="1" s="1"/>
  <c r="F5" i="1" s="1"/>
  <c r="G5" i="1" s="1"/>
  <c r="C6" i="1"/>
  <c r="B6" i="1" s="1"/>
  <c r="E6" i="1" s="1"/>
  <c r="F6" i="1" s="1"/>
  <c r="G6" i="1" s="1"/>
  <c r="C7" i="1"/>
  <c r="B7" i="1" s="1"/>
  <c r="E7" i="1" s="1"/>
  <c r="F7" i="1" s="1"/>
  <c r="G7" i="1" s="1"/>
  <c r="C8" i="1"/>
  <c r="B8" i="1" s="1"/>
  <c r="E8" i="1" s="1"/>
  <c r="F8" i="1" s="1"/>
  <c r="G8" i="1" s="1"/>
  <c r="C9" i="1"/>
  <c r="B9" i="1" s="1"/>
  <c r="E9" i="1" s="1"/>
  <c r="F9" i="1" s="1"/>
  <c r="G9" i="1" s="1"/>
  <c r="C10" i="1"/>
  <c r="B10" i="1" s="1"/>
  <c r="E10" i="1" s="1"/>
  <c r="F10" i="1" s="1"/>
  <c r="G10" i="1" s="1"/>
  <c r="C11" i="1"/>
  <c r="B11" i="1" s="1"/>
  <c r="E11" i="1" s="1"/>
  <c r="F11" i="1" s="1"/>
  <c r="G11" i="1" s="1"/>
  <c r="C12" i="1"/>
  <c r="B12" i="1" s="1"/>
  <c r="E12" i="1" s="1"/>
  <c r="F12" i="1" s="1"/>
  <c r="G12" i="1" s="1"/>
  <c r="C13" i="1"/>
  <c r="B13" i="1" s="1"/>
  <c r="E13" i="1" s="1"/>
  <c r="F13" i="1" s="1"/>
  <c r="G13" i="1" s="1"/>
  <c r="C14" i="1"/>
  <c r="B14" i="1" s="1"/>
  <c r="E14" i="1" s="1"/>
  <c r="F14" i="1" s="1"/>
  <c r="G14" i="1" s="1"/>
  <c r="C15" i="1"/>
  <c r="B15" i="1" s="1"/>
  <c r="E15" i="1" s="1"/>
  <c r="F15" i="1" s="1"/>
  <c r="G15" i="1" s="1"/>
  <c r="C16" i="1"/>
  <c r="B16" i="1" s="1"/>
  <c r="E16" i="1" s="1"/>
  <c r="F16" i="1" s="1"/>
  <c r="G16" i="1" s="1"/>
  <c r="C17" i="1"/>
  <c r="B17" i="1" s="1"/>
  <c r="E17" i="1" s="1"/>
  <c r="F17" i="1" s="1"/>
  <c r="G17" i="1" s="1"/>
  <c r="C18" i="1"/>
  <c r="B18" i="1" s="1"/>
  <c r="E18" i="1" s="1"/>
  <c r="F18" i="1" s="1"/>
  <c r="G18" i="1" s="1"/>
  <c r="C19" i="1"/>
  <c r="B19" i="1" s="1"/>
  <c r="E19" i="1" s="1"/>
  <c r="F19" i="1" s="1"/>
  <c r="G19" i="1" s="1"/>
  <c r="C20" i="1"/>
  <c r="B20" i="1" s="1"/>
  <c r="E20" i="1" s="1"/>
  <c r="F20" i="1" s="1"/>
  <c r="G20" i="1" s="1"/>
  <c r="C21" i="1"/>
  <c r="B21" i="1" s="1"/>
  <c r="E21" i="1" s="1"/>
  <c r="F21" i="1" s="1"/>
  <c r="G21" i="1" s="1"/>
  <c r="C22" i="1"/>
  <c r="B22" i="1" s="1"/>
  <c r="E22" i="1" s="1"/>
  <c r="F22" i="1" s="1"/>
  <c r="G22" i="1" s="1"/>
  <c r="C23" i="1"/>
  <c r="B23" i="1" s="1"/>
  <c r="E23" i="1" s="1"/>
  <c r="F23" i="1" s="1"/>
  <c r="G23" i="1" s="1"/>
  <c r="C24" i="1"/>
  <c r="B24" i="1" s="1"/>
  <c r="E24" i="1" s="1"/>
  <c r="F24" i="1" s="1"/>
  <c r="G24" i="1" s="1"/>
  <c r="C25" i="1"/>
  <c r="B25" i="1" s="1"/>
  <c r="E25" i="1" s="1"/>
  <c r="F25" i="1" s="1"/>
  <c r="G25" i="1" s="1"/>
  <c r="C26" i="1"/>
  <c r="B26" i="1" s="1"/>
  <c r="E26" i="1" s="1"/>
  <c r="F26" i="1" s="1"/>
  <c r="G26" i="1" s="1"/>
  <c r="C27" i="1"/>
  <c r="B27" i="1" s="1"/>
  <c r="E27" i="1" s="1"/>
  <c r="F27" i="1" s="1"/>
  <c r="G27" i="1" s="1"/>
  <c r="C28" i="1"/>
  <c r="B28" i="1" s="1"/>
  <c r="E28" i="1" s="1"/>
  <c r="F28" i="1" s="1"/>
  <c r="G28" i="1" s="1"/>
  <c r="C29" i="1"/>
  <c r="B29" i="1" s="1"/>
  <c r="E29" i="1" s="1"/>
  <c r="F29" i="1" s="1"/>
  <c r="G29" i="1" s="1"/>
  <c r="C30" i="1"/>
  <c r="B30" i="1" s="1"/>
  <c r="E30" i="1" s="1"/>
  <c r="F30" i="1" s="1"/>
  <c r="G30" i="1" s="1"/>
  <c r="C31" i="1"/>
  <c r="B31" i="1" s="1"/>
  <c r="E31" i="1" s="1"/>
  <c r="F31" i="1" s="1"/>
  <c r="G31" i="1" s="1"/>
  <c r="C32" i="1"/>
  <c r="B32" i="1" s="1"/>
  <c r="E32" i="1" s="1"/>
  <c r="F32" i="1" s="1"/>
  <c r="G32" i="1" s="1"/>
  <c r="C3" i="1"/>
  <c r="B3" i="1" s="1"/>
  <c r="E3" i="1" s="1"/>
  <c r="F3" i="1" s="1"/>
  <c r="G3" i="1" s="1"/>
  <c r="C4" i="1"/>
  <c r="B4" i="1" s="1"/>
  <c r="E4" i="1" s="1"/>
  <c r="F4" i="1" s="1"/>
  <c r="G4" i="1" s="1"/>
  <c r="C2" i="1"/>
  <c r="B2" i="1" s="1"/>
  <c r="E2" i="1" s="1"/>
  <c r="F2" i="1" s="1"/>
  <c r="G2" i="1" s="1"/>
  <c r="G47" i="1" l="1"/>
</calcChain>
</file>

<file path=xl/sharedStrings.xml><?xml version="1.0" encoding="utf-8"?>
<sst xmlns="http://schemas.openxmlformats.org/spreadsheetml/2006/main" count="20" uniqueCount="12">
  <si>
    <t>distance</t>
    <phoneticPr fontId="2" type="noConversion"/>
  </si>
  <si>
    <t>distance/2</t>
    <phoneticPr fontId="2" type="noConversion"/>
  </si>
  <si>
    <t>warpN</t>
    <phoneticPr fontId="2" type="noConversion"/>
  </si>
  <si>
    <t>d=distance</t>
    <phoneticPr fontId="2" type="noConversion"/>
  </si>
  <si>
    <t>k=sqrt(d-1)</t>
    <phoneticPr fontId="2" type="noConversion"/>
  </si>
  <si>
    <t>k(k+1)</t>
    <phoneticPr fontId="2" type="noConversion"/>
  </si>
  <si>
    <t>2k+1</t>
    <phoneticPr fontId="2" type="noConversion"/>
  </si>
  <si>
    <t>2k</t>
    <phoneticPr fontId="2" type="noConversion"/>
  </si>
  <si>
    <t>Y</t>
    <phoneticPr fontId="2" type="noConversion"/>
  </si>
  <si>
    <t>N</t>
    <phoneticPr fontId="2" type="noConversion"/>
  </si>
  <si>
    <t>if d&gt;k(k+1)</t>
    <phoneticPr fontId="2" type="noConversion"/>
  </si>
  <si>
    <t>warp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</si>
</sst>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000000000000"/>
    <numFmt numFmtId="177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3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right" vertical="center"/>
    </xf>
    <xf numFmtId="41" fontId="0" fillId="0" borderId="0" xfId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9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85C0-4E38-4389-93F5-65136F92FFDF}">
  <dimension ref="A1:AB53"/>
  <sheetViews>
    <sheetView tabSelected="1" topLeftCell="C1" workbookViewId="0">
      <selection activeCell="P15" sqref="P15"/>
    </sheetView>
  </sheetViews>
  <sheetFormatPr defaultRowHeight="16.5" x14ac:dyDescent="0.3"/>
  <cols>
    <col min="1" max="1" width="18.75" customWidth="1"/>
    <col min="2" max="2" width="16.5" customWidth="1"/>
    <col min="3" max="4" width="14.75" bestFit="1" customWidth="1"/>
    <col min="5" max="5" width="23.125" bestFit="1" customWidth="1"/>
    <col min="6" max="6" width="14.75" bestFit="1" customWidth="1"/>
    <col min="11" max="11" width="0" hidden="1" customWidth="1"/>
    <col min="12" max="12" width="9" customWidth="1"/>
    <col min="13" max="13" width="0" hidden="1" customWidth="1"/>
    <col min="14" max="14" width="9" customWidth="1"/>
  </cols>
  <sheetData>
    <row r="1" spans="1:27" ht="17.25" thickBot="1" x14ac:dyDescent="0.35">
      <c r="B1" t="s">
        <v>0</v>
      </c>
      <c r="C1" t="s">
        <v>1</v>
      </c>
      <c r="D1" t="s">
        <v>2</v>
      </c>
      <c r="J1" t="s">
        <v>3</v>
      </c>
      <c r="L1" t="s">
        <v>4</v>
      </c>
      <c r="O1" t="s">
        <v>5</v>
      </c>
      <c r="P1" t="s">
        <v>10</v>
      </c>
      <c r="Q1" t="s">
        <v>11</v>
      </c>
    </row>
    <row r="2" spans="1:27" ht="17.25" thickBot="1" x14ac:dyDescent="0.35">
      <c r="A2">
        <v>1</v>
      </c>
      <c r="B2">
        <f t="shared" ref="B2:B32" si="0">C2*2</f>
        <v>2</v>
      </c>
      <c r="C2">
        <f t="shared" ref="C2:C32" si="1">A2*(A2+1)/2</f>
        <v>1</v>
      </c>
      <c r="D2">
        <f>A2*2</f>
        <v>2</v>
      </c>
      <c r="E2">
        <f>B2^0.5</f>
        <v>1.4142135623730951</v>
      </c>
      <c r="F2">
        <f>ROUNDDOWN(E2,0)</f>
        <v>1</v>
      </c>
      <c r="G2">
        <f>A2-F2</f>
        <v>0</v>
      </c>
      <c r="J2" s="26">
        <v>1</v>
      </c>
      <c r="K2" s="27">
        <f t="shared" ref="K2:K37" si="2">ROUND($J2^0.5,0)</f>
        <v>1</v>
      </c>
      <c r="L2" s="27">
        <f t="shared" ref="L2:L37" si="3">INT(($J2-1)^0.5)</f>
        <v>0</v>
      </c>
      <c r="M2" s="27">
        <f>K2^2</f>
        <v>1</v>
      </c>
      <c r="N2" s="27">
        <v>1</v>
      </c>
      <c r="O2" s="28">
        <f t="shared" ref="O2:O37" si="4">L2*(L2+1)</f>
        <v>0</v>
      </c>
      <c r="P2" s="29" t="s">
        <v>8</v>
      </c>
      <c r="Q2" s="28" t="s">
        <v>6</v>
      </c>
      <c r="S2" s="6" t="s">
        <v>2</v>
      </c>
      <c r="T2" s="2" t="s">
        <v>0</v>
      </c>
    </row>
    <row r="3" spans="1:27" x14ac:dyDescent="0.3">
      <c r="A3">
        <v>2</v>
      </c>
      <c r="B3">
        <f t="shared" si="0"/>
        <v>6</v>
      </c>
      <c r="C3">
        <f t="shared" si="1"/>
        <v>3</v>
      </c>
      <c r="D3">
        <f t="shared" ref="D3:D32" si="5">A3*2</f>
        <v>4</v>
      </c>
      <c r="E3">
        <f t="shared" ref="E3:E32" si="6">B3^0.5</f>
        <v>2.4494897427831779</v>
      </c>
      <c r="F3">
        <f t="shared" ref="F3:F41" si="7">ROUNDDOWN(E3,0)</f>
        <v>2</v>
      </c>
      <c r="G3">
        <f t="shared" ref="G3:G41" si="8">A3-F3</f>
        <v>0</v>
      </c>
      <c r="J3" s="23">
        <v>2</v>
      </c>
      <c r="K3" s="24">
        <f t="shared" si="2"/>
        <v>1</v>
      </c>
      <c r="L3" s="24">
        <f t="shared" si="3"/>
        <v>1</v>
      </c>
      <c r="M3" s="24">
        <f t="shared" ref="M3:M37" si="9">K3^2</f>
        <v>1</v>
      </c>
      <c r="N3" s="24">
        <v>2</v>
      </c>
      <c r="O3" s="25">
        <f t="shared" si="4"/>
        <v>2</v>
      </c>
      <c r="P3" s="30" t="s">
        <v>9</v>
      </c>
      <c r="Q3" s="15" t="s">
        <v>7</v>
      </c>
      <c r="R3">
        <f t="shared" ref="R3:R21" si="10">INT(T3^0.5)</f>
        <v>1</v>
      </c>
      <c r="S3" s="7">
        <v>1</v>
      </c>
      <c r="T3" s="3">
        <f>SUM(U3:AB3)</f>
        <v>1</v>
      </c>
      <c r="U3" s="1">
        <v>1</v>
      </c>
    </row>
    <row r="4" spans="1:27" x14ac:dyDescent="0.3">
      <c r="A4">
        <v>3</v>
      </c>
      <c r="B4">
        <f t="shared" si="0"/>
        <v>12</v>
      </c>
      <c r="C4">
        <f t="shared" si="1"/>
        <v>6</v>
      </c>
      <c r="D4">
        <f t="shared" si="5"/>
        <v>6</v>
      </c>
      <c r="E4">
        <f t="shared" si="6"/>
        <v>3.4641016151377544</v>
      </c>
      <c r="F4">
        <f t="shared" si="7"/>
        <v>3</v>
      </c>
      <c r="G4">
        <f t="shared" si="8"/>
        <v>0</v>
      </c>
      <c r="J4" s="16">
        <v>3</v>
      </c>
      <c r="K4" s="12">
        <f t="shared" si="2"/>
        <v>2</v>
      </c>
      <c r="L4" s="12">
        <f t="shared" si="3"/>
        <v>1</v>
      </c>
      <c r="M4" s="12">
        <f t="shared" si="9"/>
        <v>4</v>
      </c>
      <c r="N4" s="41">
        <v>3</v>
      </c>
      <c r="O4" s="17">
        <f t="shared" si="4"/>
        <v>2</v>
      </c>
      <c r="P4" s="32" t="s">
        <v>8</v>
      </c>
      <c r="Q4" s="34" t="s">
        <v>6</v>
      </c>
      <c r="R4">
        <f t="shared" si="10"/>
        <v>1</v>
      </c>
      <c r="S4" s="7">
        <v>2</v>
      </c>
      <c r="T4" s="3">
        <f t="shared" ref="T4:T22" si="11">SUM(U4:AB4)</f>
        <v>2</v>
      </c>
      <c r="U4" s="1">
        <v>1</v>
      </c>
      <c r="V4" s="1">
        <v>1</v>
      </c>
    </row>
    <row r="5" spans="1:27" ht="17.25" thickBot="1" x14ac:dyDescent="0.35">
      <c r="A5">
        <v>4</v>
      </c>
      <c r="B5">
        <f t="shared" si="0"/>
        <v>20</v>
      </c>
      <c r="C5">
        <f t="shared" si="1"/>
        <v>10</v>
      </c>
      <c r="D5">
        <f t="shared" si="5"/>
        <v>8</v>
      </c>
      <c r="E5">
        <f t="shared" si="6"/>
        <v>4.4721359549995796</v>
      </c>
      <c r="F5">
        <f t="shared" si="7"/>
        <v>4</v>
      </c>
      <c r="G5">
        <f t="shared" si="8"/>
        <v>0</v>
      </c>
      <c r="J5" s="20">
        <v>4</v>
      </c>
      <c r="K5" s="21">
        <f t="shared" si="2"/>
        <v>2</v>
      </c>
      <c r="L5" s="21">
        <f t="shared" si="3"/>
        <v>1</v>
      </c>
      <c r="M5" s="21">
        <f t="shared" si="9"/>
        <v>4</v>
      </c>
      <c r="N5" s="40"/>
      <c r="O5" s="22">
        <f t="shared" si="4"/>
        <v>2</v>
      </c>
      <c r="P5" s="33"/>
      <c r="Q5" s="35"/>
      <c r="R5">
        <f t="shared" si="10"/>
        <v>1</v>
      </c>
      <c r="S5" s="32">
        <v>3</v>
      </c>
      <c r="T5" s="4">
        <f t="shared" si="11"/>
        <v>3</v>
      </c>
      <c r="U5">
        <v>1</v>
      </c>
      <c r="V5">
        <v>1</v>
      </c>
      <c r="W5">
        <v>1</v>
      </c>
    </row>
    <row r="6" spans="1:27" x14ac:dyDescent="0.3">
      <c r="A6">
        <v>5</v>
      </c>
      <c r="B6">
        <f t="shared" si="0"/>
        <v>30</v>
      </c>
      <c r="C6">
        <f t="shared" si="1"/>
        <v>15</v>
      </c>
      <c r="D6">
        <f t="shared" si="5"/>
        <v>10</v>
      </c>
      <c r="E6">
        <f t="shared" si="6"/>
        <v>5.4772255750516612</v>
      </c>
      <c r="F6">
        <f t="shared" si="7"/>
        <v>5</v>
      </c>
      <c r="G6">
        <f t="shared" si="8"/>
        <v>0</v>
      </c>
      <c r="J6" s="6">
        <v>5</v>
      </c>
      <c r="K6" s="14">
        <f t="shared" si="2"/>
        <v>2</v>
      </c>
      <c r="L6" s="14">
        <f t="shared" si="3"/>
        <v>2</v>
      </c>
      <c r="M6" s="14">
        <f t="shared" si="9"/>
        <v>4</v>
      </c>
      <c r="N6" s="37">
        <v>4</v>
      </c>
      <c r="O6" s="15">
        <f t="shared" si="4"/>
        <v>6</v>
      </c>
      <c r="P6" s="31" t="s">
        <v>9</v>
      </c>
      <c r="Q6" s="36" t="s">
        <v>7</v>
      </c>
      <c r="R6">
        <f t="shared" si="10"/>
        <v>2</v>
      </c>
      <c r="S6" s="32"/>
      <c r="T6" s="3">
        <f t="shared" si="11"/>
        <v>4</v>
      </c>
      <c r="U6" s="1">
        <v>1</v>
      </c>
      <c r="V6" s="1">
        <v>2</v>
      </c>
      <c r="W6" s="1">
        <v>1</v>
      </c>
    </row>
    <row r="7" spans="1:27" x14ac:dyDescent="0.3">
      <c r="A7">
        <v>6</v>
      </c>
      <c r="B7">
        <f t="shared" si="0"/>
        <v>42</v>
      </c>
      <c r="C7">
        <f t="shared" si="1"/>
        <v>21</v>
      </c>
      <c r="D7">
        <f t="shared" si="5"/>
        <v>12</v>
      </c>
      <c r="E7">
        <f t="shared" si="6"/>
        <v>6.4807406984078604</v>
      </c>
      <c r="F7">
        <f t="shared" si="7"/>
        <v>6</v>
      </c>
      <c r="G7">
        <f t="shared" si="8"/>
        <v>0</v>
      </c>
      <c r="J7" s="18">
        <v>6</v>
      </c>
      <c r="K7" s="13">
        <f t="shared" si="2"/>
        <v>2</v>
      </c>
      <c r="L7" s="13">
        <f t="shared" si="3"/>
        <v>2</v>
      </c>
      <c r="M7" s="13">
        <f t="shared" si="9"/>
        <v>4</v>
      </c>
      <c r="N7" s="39"/>
      <c r="O7" s="19">
        <f t="shared" si="4"/>
        <v>6</v>
      </c>
      <c r="P7" s="32"/>
      <c r="Q7" s="34"/>
      <c r="R7">
        <f t="shared" si="10"/>
        <v>2</v>
      </c>
      <c r="S7" s="32">
        <v>4</v>
      </c>
      <c r="T7" s="4">
        <f t="shared" si="11"/>
        <v>5</v>
      </c>
      <c r="U7">
        <v>1</v>
      </c>
      <c r="V7">
        <v>2</v>
      </c>
      <c r="W7">
        <v>1</v>
      </c>
      <c r="X7">
        <v>1</v>
      </c>
    </row>
    <row r="8" spans="1:27" x14ac:dyDescent="0.3">
      <c r="A8">
        <v>7</v>
      </c>
      <c r="B8">
        <f t="shared" si="0"/>
        <v>56</v>
      </c>
      <c r="C8">
        <f t="shared" si="1"/>
        <v>28</v>
      </c>
      <c r="D8">
        <f t="shared" si="5"/>
        <v>14</v>
      </c>
      <c r="E8">
        <f t="shared" si="6"/>
        <v>7.4833147735478827</v>
      </c>
      <c r="F8">
        <f t="shared" si="7"/>
        <v>7</v>
      </c>
      <c r="G8">
        <f t="shared" si="8"/>
        <v>0</v>
      </c>
      <c r="J8" s="16">
        <v>7</v>
      </c>
      <c r="K8" s="12">
        <f t="shared" si="2"/>
        <v>3</v>
      </c>
      <c r="L8" s="12">
        <f t="shared" si="3"/>
        <v>2</v>
      </c>
      <c r="M8" s="12">
        <f t="shared" si="9"/>
        <v>9</v>
      </c>
      <c r="N8" s="41">
        <v>5</v>
      </c>
      <c r="O8" s="17">
        <f t="shared" si="4"/>
        <v>6</v>
      </c>
      <c r="P8" s="32" t="s">
        <v>8</v>
      </c>
      <c r="Q8" s="34" t="s">
        <v>6</v>
      </c>
      <c r="R8">
        <f t="shared" si="10"/>
        <v>2</v>
      </c>
      <c r="S8" s="32"/>
      <c r="T8" s="3">
        <f t="shared" si="11"/>
        <v>6</v>
      </c>
      <c r="U8" s="1">
        <v>1</v>
      </c>
      <c r="V8" s="1">
        <v>2</v>
      </c>
      <c r="W8" s="1">
        <v>2</v>
      </c>
      <c r="X8" s="1">
        <v>1</v>
      </c>
    </row>
    <row r="9" spans="1:27" x14ac:dyDescent="0.3">
      <c r="A9">
        <v>8</v>
      </c>
      <c r="B9">
        <f t="shared" si="0"/>
        <v>72</v>
      </c>
      <c r="C9">
        <f t="shared" si="1"/>
        <v>36</v>
      </c>
      <c r="D9">
        <f t="shared" si="5"/>
        <v>16</v>
      </c>
      <c r="E9">
        <f t="shared" si="6"/>
        <v>8.4852813742385695</v>
      </c>
      <c r="F9">
        <f t="shared" si="7"/>
        <v>8</v>
      </c>
      <c r="G9">
        <f t="shared" si="8"/>
        <v>0</v>
      </c>
      <c r="J9" s="16">
        <v>8</v>
      </c>
      <c r="K9" s="12">
        <f t="shared" si="2"/>
        <v>3</v>
      </c>
      <c r="L9" s="12">
        <f t="shared" si="3"/>
        <v>2</v>
      </c>
      <c r="M9" s="12">
        <f t="shared" si="9"/>
        <v>9</v>
      </c>
      <c r="N9" s="38"/>
      <c r="O9" s="17">
        <f t="shared" si="4"/>
        <v>6</v>
      </c>
      <c r="P9" s="32"/>
      <c r="Q9" s="34"/>
      <c r="R9">
        <f t="shared" si="10"/>
        <v>2</v>
      </c>
      <c r="S9" s="32">
        <v>5</v>
      </c>
      <c r="T9" s="4">
        <f t="shared" si="11"/>
        <v>7</v>
      </c>
      <c r="U9">
        <v>1</v>
      </c>
      <c r="V9">
        <v>2</v>
      </c>
      <c r="W9">
        <v>2</v>
      </c>
      <c r="X9">
        <v>1</v>
      </c>
      <c r="Y9">
        <v>1</v>
      </c>
    </row>
    <row r="10" spans="1:27" ht="17.25" thickBot="1" x14ac:dyDescent="0.35">
      <c r="A10">
        <v>9</v>
      </c>
      <c r="B10">
        <f t="shared" si="0"/>
        <v>90</v>
      </c>
      <c r="C10">
        <f t="shared" si="1"/>
        <v>45</v>
      </c>
      <c r="D10">
        <f t="shared" si="5"/>
        <v>18</v>
      </c>
      <c r="E10">
        <f t="shared" si="6"/>
        <v>9.4868329805051381</v>
      </c>
      <c r="F10">
        <f t="shared" si="7"/>
        <v>9</v>
      </c>
      <c r="G10">
        <f t="shared" si="8"/>
        <v>0</v>
      </c>
      <c r="J10" s="20">
        <v>9</v>
      </c>
      <c r="K10" s="21">
        <f t="shared" si="2"/>
        <v>3</v>
      </c>
      <c r="L10" s="21">
        <f t="shared" si="3"/>
        <v>2</v>
      </c>
      <c r="M10" s="21">
        <f t="shared" si="9"/>
        <v>9</v>
      </c>
      <c r="N10" s="40"/>
      <c r="O10" s="22">
        <f t="shared" si="4"/>
        <v>6</v>
      </c>
      <c r="P10" s="33"/>
      <c r="Q10" s="35"/>
      <c r="R10">
        <f t="shared" si="10"/>
        <v>2</v>
      </c>
      <c r="S10" s="32"/>
      <c r="T10" s="4">
        <f t="shared" si="11"/>
        <v>8</v>
      </c>
      <c r="U10">
        <v>1</v>
      </c>
      <c r="V10">
        <v>2</v>
      </c>
      <c r="W10">
        <v>2</v>
      </c>
      <c r="X10">
        <v>2</v>
      </c>
      <c r="Y10">
        <v>1</v>
      </c>
    </row>
    <row r="11" spans="1:27" x14ac:dyDescent="0.3">
      <c r="A11">
        <v>10</v>
      </c>
      <c r="B11">
        <f t="shared" si="0"/>
        <v>110</v>
      </c>
      <c r="C11">
        <f t="shared" si="1"/>
        <v>55</v>
      </c>
      <c r="D11">
        <f t="shared" si="5"/>
        <v>20</v>
      </c>
      <c r="E11">
        <f t="shared" si="6"/>
        <v>10.488088481701515</v>
      </c>
      <c r="F11">
        <f t="shared" si="7"/>
        <v>10</v>
      </c>
      <c r="G11">
        <f t="shared" si="8"/>
        <v>0</v>
      </c>
      <c r="J11" s="6">
        <v>10</v>
      </c>
      <c r="K11" s="14">
        <f t="shared" si="2"/>
        <v>3</v>
      </c>
      <c r="L11" s="14">
        <f t="shared" si="3"/>
        <v>3</v>
      </c>
      <c r="M11" s="14">
        <f t="shared" si="9"/>
        <v>9</v>
      </c>
      <c r="N11" s="37">
        <v>6</v>
      </c>
      <c r="O11" s="15">
        <f t="shared" si="4"/>
        <v>12</v>
      </c>
      <c r="R11">
        <f t="shared" si="10"/>
        <v>3</v>
      </c>
      <c r="S11" s="32"/>
      <c r="T11" s="3">
        <f t="shared" si="11"/>
        <v>9</v>
      </c>
      <c r="U11" s="1">
        <v>1</v>
      </c>
      <c r="V11" s="1">
        <v>2</v>
      </c>
      <c r="W11" s="1">
        <v>3</v>
      </c>
      <c r="X11" s="1">
        <v>2</v>
      </c>
      <c r="Y11" s="1">
        <v>1</v>
      </c>
    </row>
    <row r="12" spans="1:27" x14ac:dyDescent="0.3">
      <c r="A12">
        <v>11</v>
      </c>
      <c r="B12">
        <f t="shared" si="0"/>
        <v>132</v>
      </c>
      <c r="C12">
        <f t="shared" si="1"/>
        <v>66</v>
      </c>
      <c r="D12">
        <f t="shared" si="5"/>
        <v>22</v>
      </c>
      <c r="E12">
        <f t="shared" si="6"/>
        <v>11.489125293076057</v>
      </c>
      <c r="F12">
        <f t="shared" si="7"/>
        <v>11</v>
      </c>
      <c r="G12">
        <f t="shared" si="8"/>
        <v>0</v>
      </c>
      <c r="J12" s="16">
        <v>11</v>
      </c>
      <c r="K12" s="12">
        <f t="shared" si="2"/>
        <v>3</v>
      </c>
      <c r="L12" s="12">
        <f t="shared" si="3"/>
        <v>3</v>
      </c>
      <c r="M12" s="12">
        <f t="shared" si="9"/>
        <v>9</v>
      </c>
      <c r="N12" s="38"/>
      <c r="O12" s="17">
        <f t="shared" si="4"/>
        <v>12</v>
      </c>
      <c r="R12">
        <f t="shared" si="10"/>
        <v>3</v>
      </c>
      <c r="S12" s="32">
        <v>6</v>
      </c>
      <c r="T12" s="4">
        <f t="shared" si="11"/>
        <v>10</v>
      </c>
      <c r="U12">
        <v>1</v>
      </c>
      <c r="V12">
        <v>2</v>
      </c>
      <c r="W12">
        <v>3</v>
      </c>
      <c r="X12">
        <v>2</v>
      </c>
      <c r="Y12">
        <v>1</v>
      </c>
      <c r="Z12">
        <v>1</v>
      </c>
    </row>
    <row r="13" spans="1:27" x14ac:dyDescent="0.3">
      <c r="A13">
        <v>12</v>
      </c>
      <c r="B13">
        <f t="shared" si="0"/>
        <v>156</v>
      </c>
      <c r="C13">
        <f t="shared" si="1"/>
        <v>78</v>
      </c>
      <c r="D13">
        <f t="shared" si="5"/>
        <v>24</v>
      </c>
      <c r="E13">
        <f t="shared" si="6"/>
        <v>12.489995996796797</v>
      </c>
      <c r="F13">
        <f t="shared" si="7"/>
        <v>12</v>
      </c>
      <c r="G13">
        <f t="shared" si="8"/>
        <v>0</v>
      </c>
      <c r="J13" s="18">
        <v>12</v>
      </c>
      <c r="K13" s="13">
        <f t="shared" si="2"/>
        <v>3</v>
      </c>
      <c r="L13" s="13">
        <f t="shared" si="3"/>
        <v>3</v>
      </c>
      <c r="M13" s="13">
        <f t="shared" si="9"/>
        <v>9</v>
      </c>
      <c r="N13" s="39"/>
      <c r="O13" s="19">
        <f t="shared" si="4"/>
        <v>12</v>
      </c>
      <c r="R13">
        <f t="shared" si="10"/>
        <v>3</v>
      </c>
      <c r="S13" s="32"/>
      <c r="T13" s="4">
        <f t="shared" si="11"/>
        <v>11</v>
      </c>
      <c r="U13">
        <v>1</v>
      </c>
      <c r="V13">
        <v>2</v>
      </c>
      <c r="W13">
        <v>3</v>
      </c>
      <c r="X13">
        <v>2</v>
      </c>
      <c r="Y13">
        <v>2</v>
      </c>
      <c r="Z13">
        <v>1</v>
      </c>
    </row>
    <row r="14" spans="1:27" x14ac:dyDescent="0.3">
      <c r="A14">
        <v>13</v>
      </c>
      <c r="B14">
        <f t="shared" si="0"/>
        <v>182</v>
      </c>
      <c r="C14">
        <f t="shared" si="1"/>
        <v>91</v>
      </c>
      <c r="D14">
        <f t="shared" si="5"/>
        <v>26</v>
      </c>
      <c r="E14">
        <f t="shared" si="6"/>
        <v>13.490737563232042</v>
      </c>
      <c r="F14">
        <f t="shared" si="7"/>
        <v>13</v>
      </c>
      <c r="G14">
        <f t="shared" si="8"/>
        <v>0</v>
      </c>
      <c r="J14" s="16">
        <v>13</v>
      </c>
      <c r="K14" s="12">
        <f t="shared" si="2"/>
        <v>4</v>
      </c>
      <c r="L14" s="12">
        <f t="shared" si="3"/>
        <v>3</v>
      </c>
      <c r="M14" s="12">
        <f t="shared" si="9"/>
        <v>16</v>
      </c>
      <c r="N14" s="38">
        <v>7</v>
      </c>
      <c r="O14" s="17">
        <f t="shared" si="4"/>
        <v>12</v>
      </c>
      <c r="R14">
        <f t="shared" si="10"/>
        <v>3</v>
      </c>
      <c r="S14" s="32"/>
      <c r="T14" s="3">
        <f t="shared" si="11"/>
        <v>12</v>
      </c>
      <c r="U14" s="1">
        <v>1</v>
      </c>
      <c r="V14" s="1">
        <v>2</v>
      </c>
      <c r="W14" s="1">
        <v>3</v>
      </c>
      <c r="X14" s="1">
        <v>3</v>
      </c>
      <c r="Y14" s="1">
        <v>2</v>
      </c>
      <c r="Z14" s="1">
        <v>1</v>
      </c>
    </row>
    <row r="15" spans="1:27" x14ac:dyDescent="0.3">
      <c r="A15">
        <v>14</v>
      </c>
      <c r="B15">
        <f t="shared" si="0"/>
        <v>210</v>
      </c>
      <c r="C15">
        <f t="shared" si="1"/>
        <v>105</v>
      </c>
      <c r="D15">
        <f t="shared" si="5"/>
        <v>28</v>
      </c>
      <c r="E15">
        <f t="shared" si="6"/>
        <v>14.491376746189438</v>
      </c>
      <c r="F15">
        <f t="shared" si="7"/>
        <v>14</v>
      </c>
      <c r="G15">
        <f t="shared" si="8"/>
        <v>0</v>
      </c>
      <c r="J15" s="16">
        <v>14</v>
      </c>
      <c r="K15" s="12">
        <f t="shared" si="2"/>
        <v>4</v>
      </c>
      <c r="L15" s="12">
        <f t="shared" si="3"/>
        <v>3</v>
      </c>
      <c r="M15" s="12">
        <f t="shared" si="9"/>
        <v>16</v>
      </c>
      <c r="N15" s="38"/>
      <c r="O15" s="17">
        <f t="shared" si="4"/>
        <v>12</v>
      </c>
      <c r="R15">
        <f t="shared" si="10"/>
        <v>3</v>
      </c>
      <c r="S15" s="32">
        <v>7</v>
      </c>
      <c r="T15" s="4">
        <f t="shared" si="11"/>
        <v>13</v>
      </c>
      <c r="U15">
        <v>1</v>
      </c>
      <c r="V15">
        <v>2</v>
      </c>
      <c r="W15">
        <v>3</v>
      </c>
      <c r="X15">
        <v>3</v>
      </c>
      <c r="Y15">
        <v>2</v>
      </c>
      <c r="Z15">
        <v>1</v>
      </c>
      <c r="AA15">
        <v>1</v>
      </c>
    </row>
    <row r="16" spans="1:27" x14ac:dyDescent="0.3">
      <c r="A16">
        <v>15</v>
      </c>
      <c r="B16">
        <f t="shared" si="0"/>
        <v>240</v>
      </c>
      <c r="C16">
        <f t="shared" si="1"/>
        <v>120</v>
      </c>
      <c r="D16">
        <f t="shared" si="5"/>
        <v>30</v>
      </c>
      <c r="E16">
        <f t="shared" si="6"/>
        <v>15.491933384829668</v>
      </c>
      <c r="F16">
        <f t="shared" si="7"/>
        <v>15</v>
      </c>
      <c r="G16">
        <f t="shared" si="8"/>
        <v>0</v>
      </c>
      <c r="J16" s="16">
        <v>15</v>
      </c>
      <c r="K16" s="12">
        <f t="shared" si="2"/>
        <v>4</v>
      </c>
      <c r="L16" s="12">
        <f t="shared" si="3"/>
        <v>3</v>
      </c>
      <c r="M16" s="12">
        <f t="shared" si="9"/>
        <v>16</v>
      </c>
      <c r="N16" s="38"/>
      <c r="O16" s="17">
        <f t="shared" si="4"/>
        <v>12</v>
      </c>
      <c r="R16">
        <f t="shared" si="10"/>
        <v>3</v>
      </c>
      <c r="S16" s="32"/>
      <c r="T16" s="4">
        <f t="shared" si="11"/>
        <v>14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</row>
    <row r="17" spans="1:28" ht="17.25" thickBot="1" x14ac:dyDescent="0.35">
      <c r="A17">
        <v>16</v>
      </c>
      <c r="B17">
        <f t="shared" si="0"/>
        <v>272</v>
      </c>
      <c r="C17">
        <f t="shared" si="1"/>
        <v>136</v>
      </c>
      <c r="D17">
        <f t="shared" si="5"/>
        <v>32</v>
      </c>
      <c r="E17">
        <f t="shared" si="6"/>
        <v>16.492422502470642</v>
      </c>
      <c r="F17">
        <f t="shared" si="7"/>
        <v>16</v>
      </c>
      <c r="G17">
        <f t="shared" si="8"/>
        <v>0</v>
      </c>
      <c r="J17" s="20">
        <v>16</v>
      </c>
      <c r="K17" s="21">
        <f t="shared" si="2"/>
        <v>4</v>
      </c>
      <c r="L17" s="21">
        <f t="shared" si="3"/>
        <v>3</v>
      </c>
      <c r="M17" s="21">
        <f t="shared" si="9"/>
        <v>16</v>
      </c>
      <c r="N17" s="40"/>
      <c r="O17" s="22">
        <f t="shared" si="4"/>
        <v>12</v>
      </c>
      <c r="R17">
        <f t="shared" si="10"/>
        <v>3</v>
      </c>
      <c r="S17" s="32"/>
      <c r="T17" s="4">
        <f t="shared" si="11"/>
        <v>15</v>
      </c>
      <c r="U17">
        <v>1</v>
      </c>
      <c r="V17">
        <v>2</v>
      </c>
      <c r="W17">
        <v>3</v>
      </c>
      <c r="X17">
        <v>3</v>
      </c>
      <c r="Y17">
        <v>3</v>
      </c>
      <c r="Z17">
        <v>2</v>
      </c>
      <c r="AA17">
        <v>1</v>
      </c>
    </row>
    <row r="18" spans="1:28" x14ac:dyDescent="0.3">
      <c r="A18">
        <v>17</v>
      </c>
      <c r="B18">
        <f t="shared" si="0"/>
        <v>306</v>
      </c>
      <c r="C18">
        <f t="shared" si="1"/>
        <v>153</v>
      </c>
      <c r="D18">
        <f t="shared" si="5"/>
        <v>34</v>
      </c>
      <c r="E18">
        <f t="shared" si="6"/>
        <v>17.4928556845359</v>
      </c>
      <c r="F18">
        <f t="shared" si="7"/>
        <v>17</v>
      </c>
      <c r="G18">
        <f t="shared" si="8"/>
        <v>0</v>
      </c>
      <c r="J18" s="6">
        <v>17</v>
      </c>
      <c r="K18" s="14">
        <f t="shared" si="2"/>
        <v>4</v>
      </c>
      <c r="L18" s="14">
        <f t="shared" si="3"/>
        <v>4</v>
      </c>
      <c r="M18" s="14">
        <f t="shared" si="9"/>
        <v>16</v>
      </c>
      <c r="N18" s="37">
        <v>8</v>
      </c>
      <c r="O18" s="15">
        <f t="shared" si="4"/>
        <v>20</v>
      </c>
      <c r="R18">
        <f t="shared" si="10"/>
        <v>4</v>
      </c>
      <c r="S18" s="32"/>
      <c r="T18" s="3">
        <f t="shared" si="11"/>
        <v>16</v>
      </c>
      <c r="U18" s="1">
        <v>1</v>
      </c>
      <c r="V18" s="1">
        <v>2</v>
      </c>
      <c r="W18" s="1">
        <v>3</v>
      </c>
      <c r="X18" s="1">
        <v>4</v>
      </c>
      <c r="Y18" s="1">
        <v>3</v>
      </c>
      <c r="Z18" s="1">
        <v>2</v>
      </c>
      <c r="AA18" s="1">
        <v>1</v>
      </c>
    </row>
    <row r="19" spans="1:28" x14ac:dyDescent="0.3">
      <c r="A19">
        <v>18</v>
      </c>
      <c r="B19">
        <f t="shared" si="0"/>
        <v>342</v>
      </c>
      <c r="C19">
        <f t="shared" si="1"/>
        <v>171</v>
      </c>
      <c r="D19">
        <f t="shared" si="5"/>
        <v>36</v>
      </c>
      <c r="E19">
        <f t="shared" si="6"/>
        <v>18.493242008906929</v>
      </c>
      <c r="F19">
        <f t="shared" si="7"/>
        <v>18</v>
      </c>
      <c r="G19">
        <f t="shared" si="8"/>
        <v>0</v>
      </c>
      <c r="J19" s="16">
        <v>18</v>
      </c>
      <c r="K19" s="12">
        <f t="shared" si="2"/>
        <v>4</v>
      </c>
      <c r="L19" s="12">
        <f t="shared" si="3"/>
        <v>4</v>
      </c>
      <c r="M19" s="12">
        <f t="shared" si="9"/>
        <v>16</v>
      </c>
      <c r="N19" s="38"/>
      <c r="O19" s="17">
        <f t="shared" si="4"/>
        <v>20</v>
      </c>
      <c r="R19">
        <f t="shared" si="10"/>
        <v>4</v>
      </c>
      <c r="S19" s="32">
        <v>8</v>
      </c>
      <c r="T19" s="4">
        <f t="shared" si="11"/>
        <v>17</v>
      </c>
      <c r="U19">
        <v>1</v>
      </c>
      <c r="V19">
        <v>2</v>
      </c>
      <c r="W19">
        <v>3</v>
      </c>
      <c r="X19">
        <v>4</v>
      </c>
      <c r="Y19">
        <v>3</v>
      </c>
      <c r="Z19">
        <v>2</v>
      </c>
      <c r="AA19">
        <v>1</v>
      </c>
      <c r="AB19">
        <v>1</v>
      </c>
    </row>
    <row r="20" spans="1:28" x14ac:dyDescent="0.3">
      <c r="A20">
        <v>19</v>
      </c>
      <c r="B20">
        <f t="shared" si="0"/>
        <v>380</v>
      </c>
      <c r="C20">
        <f t="shared" si="1"/>
        <v>190</v>
      </c>
      <c r="D20">
        <f t="shared" si="5"/>
        <v>38</v>
      </c>
      <c r="E20">
        <f t="shared" si="6"/>
        <v>19.493588689617926</v>
      </c>
      <c r="F20">
        <f t="shared" si="7"/>
        <v>19</v>
      </c>
      <c r="G20">
        <f t="shared" si="8"/>
        <v>0</v>
      </c>
      <c r="J20" s="16">
        <v>19</v>
      </c>
      <c r="K20" s="12">
        <f t="shared" si="2"/>
        <v>4</v>
      </c>
      <c r="L20" s="12">
        <f t="shared" si="3"/>
        <v>4</v>
      </c>
      <c r="M20" s="12">
        <f t="shared" si="9"/>
        <v>16</v>
      </c>
      <c r="N20" s="38"/>
      <c r="O20" s="17">
        <f t="shared" si="4"/>
        <v>20</v>
      </c>
      <c r="R20">
        <f t="shared" si="10"/>
        <v>4</v>
      </c>
      <c r="S20" s="32"/>
      <c r="T20" s="4">
        <f t="shared" si="11"/>
        <v>18</v>
      </c>
      <c r="U20">
        <v>1</v>
      </c>
      <c r="V20">
        <v>2</v>
      </c>
      <c r="W20">
        <v>3</v>
      </c>
      <c r="X20">
        <v>4</v>
      </c>
      <c r="Y20">
        <v>3</v>
      </c>
      <c r="Z20">
        <v>2</v>
      </c>
      <c r="AA20">
        <v>2</v>
      </c>
      <c r="AB20">
        <v>1</v>
      </c>
    </row>
    <row r="21" spans="1:28" x14ac:dyDescent="0.3">
      <c r="A21">
        <v>20</v>
      </c>
      <c r="B21">
        <f t="shared" si="0"/>
        <v>420</v>
      </c>
      <c r="C21">
        <f t="shared" si="1"/>
        <v>210</v>
      </c>
      <c r="D21">
        <f t="shared" si="5"/>
        <v>40</v>
      </c>
      <c r="E21">
        <f t="shared" si="6"/>
        <v>20.493901531919196</v>
      </c>
      <c r="F21">
        <f t="shared" si="7"/>
        <v>20</v>
      </c>
      <c r="G21">
        <f t="shared" si="8"/>
        <v>0</v>
      </c>
      <c r="J21" s="18">
        <v>20</v>
      </c>
      <c r="K21" s="13">
        <f t="shared" si="2"/>
        <v>4</v>
      </c>
      <c r="L21" s="13">
        <f t="shared" si="3"/>
        <v>4</v>
      </c>
      <c r="M21" s="13">
        <f t="shared" si="9"/>
        <v>16</v>
      </c>
      <c r="N21" s="39"/>
      <c r="O21" s="19">
        <f t="shared" si="4"/>
        <v>20</v>
      </c>
      <c r="R21">
        <f t="shared" si="10"/>
        <v>4</v>
      </c>
      <c r="S21" s="32"/>
      <c r="T21" s="4">
        <f t="shared" si="11"/>
        <v>19</v>
      </c>
      <c r="U21">
        <v>1</v>
      </c>
      <c r="V21">
        <v>2</v>
      </c>
      <c r="W21">
        <v>3</v>
      </c>
      <c r="X21">
        <v>4</v>
      </c>
      <c r="Y21">
        <v>3</v>
      </c>
      <c r="Z21">
        <v>3</v>
      </c>
      <c r="AA21">
        <v>2</v>
      </c>
      <c r="AB21">
        <v>1</v>
      </c>
    </row>
    <row r="22" spans="1:28" ht="17.25" thickBot="1" x14ac:dyDescent="0.35">
      <c r="A22">
        <v>21</v>
      </c>
      <c r="B22">
        <f t="shared" si="0"/>
        <v>462</v>
      </c>
      <c r="C22">
        <f t="shared" si="1"/>
        <v>231</v>
      </c>
      <c r="D22">
        <f t="shared" si="5"/>
        <v>42</v>
      </c>
      <c r="E22">
        <f t="shared" si="6"/>
        <v>21.494185260204677</v>
      </c>
      <c r="F22">
        <f t="shared" si="7"/>
        <v>21</v>
      </c>
      <c r="G22">
        <f t="shared" si="8"/>
        <v>0</v>
      </c>
      <c r="J22" s="16">
        <v>21</v>
      </c>
      <c r="K22" s="12">
        <f t="shared" si="2"/>
        <v>5</v>
      </c>
      <c r="L22" s="12">
        <f t="shared" si="3"/>
        <v>4</v>
      </c>
      <c r="M22" s="12">
        <f t="shared" si="9"/>
        <v>25</v>
      </c>
      <c r="N22" s="38">
        <v>9</v>
      </c>
      <c r="O22" s="17">
        <f t="shared" si="4"/>
        <v>20</v>
      </c>
      <c r="R22">
        <f>INT(T22^0.5)</f>
        <v>4</v>
      </c>
      <c r="S22" s="33"/>
      <c r="T22" s="5">
        <f t="shared" si="11"/>
        <v>20</v>
      </c>
      <c r="U22" s="1">
        <v>1</v>
      </c>
      <c r="V22" s="1">
        <v>2</v>
      </c>
      <c r="W22" s="1">
        <v>3</v>
      </c>
      <c r="X22" s="1">
        <v>4</v>
      </c>
      <c r="Y22" s="1">
        <v>4</v>
      </c>
      <c r="Z22" s="1">
        <v>3</v>
      </c>
      <c r="AA22" s="1">
        <v>2</v>
      </c>
      <c r="AB22" s="1">
        <v>1</v>
      </c>
    </row>
    <row r="23" spans="1:28" x14ac:dyDescent="0.3">
      <c r="A23">
        <v>22</v>
      </c>
      <c r="B23">
        <f t="shared" si="0"/>
        <v>506</v>
      </c>
      <c r="C23">
        <f t="shared" si="1"/>
        <v>253</v>
      </c>
      <c r="D23">
        <f t="shared" si="5"/>
        <v>44</v>
      </c>
      <c r="E23">
        <f t="shared" si="6"/>
        <v>22.494443758403985</v>
      </c>
      <c r="F23">
        <f t="shared" si="7"/>
        <v>22</v>
      </c>
      <c r="G23">
        <f t="shared" si="8"/>
        <v>0</v>
      </c>
      <c r="J23" s="16">
        <v>22</v>
      </c>
      <c r="K23" s="12">
        <f t="shared" si="2"/>
        <v>5</v>
      </c>
      <c r="L23" s="12">
        <f t="shared" si="3"/>
        <v>4</v>
      </c>
      <c r="M23" s="12">
        <f t="shared" si="9"/>
        <v>25</v>
      </c>
      <c r="N23" s="38"/>
      <c r="O23" s="17">
        <f t="shared" si="4"/>
        <v>20</v>
      </c>
    </row>
    <row r="24" spans="1:28" x14ac:dyDescent="0.3">
      <c r="A24">
        <v>23</v>
      </c>
      <c r="B24">
        <f t="shared" si="0"/>
        <v>552</v>
      </c>
      <c r="C24">
        <f t="shared" si="1"/>
        <v>276</v>
      </c>
      <c r="D24">
        <f t="shared" si="5"/>
        <v>46</v>
      </c>
      <c r="E24">
        <f t="shared" si="6"/>
        <v>23.49468024894146</v>
      </c>
      <c r="F24">
        <f t="shared" si="7"/>
        <v>23</v>
      </c>
      <c r="G24">
        <f t="shared" si="8"/>
        <v>0</v>
      </c>
      <c r="J24" s="16">
        <v>23</v>
      </c>
      <c r="K24" s="12">
        <f t="shared" si="2"/>
        <v>5</v>
      </c>
      <c r="L24" s="12">
        <f t="shared" si="3"/>
        <v>4</v>
      </c>
      <c r="M24" s="12">
        <f t="shared" si="9"/>
        <v>25</v>
      </c>
      <c r="N24" s="38"/>
      <c r="O24" s="17">
        <f t="shared" si="4"/>
        <v>20</v>
      </c>
    </row>
    <row r="25" spans="1:28" x14ac:dyDescent="0.3">
      <c r="A25">
        <v>24</v>
      </c>
      <c r="B25">
        <f t="shared" si="0"/>
        <v>600</v>
      </c>
      <c r="C25">
        <f t="shared" si="1"/>
        <v>300</v>
      </c>
      <c r="D25">
        <f t="shared" si="5"/>
        <v>48</v>
      </c>
      <c r="E25">
        <f t="shared" si="6"/>
        <v>24.494897427831781</v>
      </c>
      <c r="F25">
        <f t="shared" si="7"/>
        <v>24</v>
      </c>
      <c r="G25">
        <f t="shared" si="8"/>
        <v>0</v>
      </c>
      <c r="J25" s="16">
        <v>24</v>
      </c>
      <c r="K25" s="12">
        <f t="shared" si="2"/>
        <v>5</v>
      </c>
      <c r="L25" s="12">
        <f t="shared" si="3"/>
        <v>4</v>
      </c>
      <c r="M25" s="12">
        <f t="shared" si="9"/>
        <v>25</v>
      </c>
      <c r="N25" s="38"/>
      <c r="O25" s="17">
        <f t="shared" si="4"/>
        <v>20</v>
      </c>
    </row>
    <row r="26" spans="1:28" ht="17.25" thickBot="1" x14ac:dyDescent="0.35">
      <c r="A26">
        <v>25</v>
      </c>
      <c r="B26">
        <f t="shared" si="0"/>
        <v>650</v>
      </c>
      <c r="C26">
        <f t="shared" si="1"/>
        <v>325</v>
      </c>
      <c r="D26">
        <f t="shared" si="5"/>
        <v>50</v>
      </c>
      <c r="E26">
        <f t="shared" si="6"/>
        <v>25.495097567963924</v>
      </c>
      <c r="F26">
        <f t="shared" si="7"/>
        <v>25</v>
      </c>
      <c r="G26">
        <f t="shared" si="8"/>
        <v>0</v>
      </c>
      <c r="J26" s="20">
        <v>25</v>
      </c>
      <c r="K26" s="21">
        <f t="shared" si="2"/>
        <v>5</v>
      </c>
      <c r="L26" s="21">
        <f t="shared" si="3"/>
        <v>4</v>
      </c>
      <c r="M26" s="21">
        <f t="shared" si="9"/>
        <v>25</v>
      </c>
      <c r="N26" s="40"/>
      <c r="O26" s="22">
        <f t="shared" si="4"/>
        <v>20</v>
      </c>
    </row>
    <row r="27" spans="1:28" x14ac:dyDescent="0.3">
      <c r="A27">
        <v>26</v>
      </c>
      <c r="B27">
        <f t="shared" si="0"/>
        <v>702</v>
      </c>
      <c r="C27">
        <f t="shared" si="1"/>
        <v>351</v>
      </c>
      <c r="D27">
        <f t="shared" si="5"/>
        <v>52</v>
      </c>
      <c r="E27">
        <f t="shared" si="6"/>
        <v>26.49528259898354</v>
      </c>
      <c r="F27">
        <f t="shared" si="7"/>
        <v>26</v>
      </c>
      <c r="G27">
        <f t="shared" si="8"/>
        <v>0</v>
      </c>
      <c r="J27" s="6">
        <v>26</v>
      </c>
      <c r="K27" s="14">
        <f t="shared" si="2"/>
        <v>5</v>
      </c>
      <c r="L27" s="14">
        <f t="shared" si="3"/>
        <v>5</v>
      </c>
      <c r="M27" s="14">
        <f t="shared" si="9"/>
        <v>25</v>
      </c>
      <c r="N27" s="37">
        <v>10</v>
      </c>
      <c r="O27" s="15">
        <f t="shared" si="4"/>
        <v>30</v>
      </c>
    </row>
    <row r="28" spans="1:28" x14ac:dyDescent="0.3">
      <c r="A28">
        <v>27</v>
      </c>
      <c r="B28">
        <f t="shared" si="0"/>
        <v>756</v>
      </c>
      <c r="C28">
        <f t="shared" si="1"/>
        <v>378</v>
      </c>
      <c r="D28">
        <f t="shared" si="5"/>
        <v>54</v>
      </c>
      <c r="E28">
        <f t="shared" si="6"/>
        <v>27.495454169735041</v>
      </c>
      <c r="F28">
        <f t="shared" si="7"/>
        <v>27</v>
      </c>
      <c r="G28">
        <f t="shared" si="8"/>
        <v>0</v>
      </c>
      <c r="J28" s="16">
        <v>27</v>
      </c>
      <c r="K28" s="12">
        <f t="shared" si="2"/>
        <v>5</v>
      </c>
      <c r="L28" s="12">
        <f t="shared" si="3"/>
        <v>5</v>
      </c>
      <c r="M28" s="12">
        <f t="shared" si="9"/>
        <v>25</v>
      </c>
      <c r="N28" s="38"/>
      <c r="O28" s="17">
        <f t="shared" si="4"/>
        <v>30</v>
      </c>
    </row>
    <row r="29" spans="1:28" x14ac:dyDescent="0.3">
      <c r="A29">
        <v>28</v>
      </c>
      <c r="B29">
        <f t="shared" si="0"/>
        <v>812</v>
      </c>
      <c r="C29">
        <f t="shared" si="1"/>
        <v>406</v>
      </c>
      <c r="D29">
        <f t="shared" si="5"/>
        <v>56</v>
      </c>
      <c r="E29">
        <f t="shared" si="6"/>
        <v>28.495613697550013</v>
      </c>
      <c r="F29">
        <f t="shared" si="7"/>
        <v>28</v>
      </c>
      <c r="G29">
        <f t="shared" si="8"/>
        <v>0</v>
      </c>
      <c r="J29" s="16">
        <v>28</v>
      </c>
      <c r="K29" s="12">
        <f t="shared" si="2"/>
        <v>5</v>
      </c>
      <c r="L29" s="12">
        <f t="shared" si="3"/>
        <v>5</v>
      </c>
      <c r="M29" s="12">
        <f t="shared" si="9"/>
        <v>25</v>
      </c>
      <c r="N29" s="38"/>
      <c r="O29" s="17">
        <f t="shared" si="4"/>
        <v>30</v>
      </c>
    </row>
    <row r="30" spans="1:28" x14ac:dyDescent="0.3">
      <c r="A30">
        <v>29</v>
      </c>
      <c r="B30">
        <f t="shared" si="0"/>
        <v>870</v>
      </c>
      <c r="C30">
        <f t="shared" si="1"/>
        <v>435</v>
      </c>
      <c r="D30">
        <f t="shared" si="5"/>
        <v>58</v>
      </c>
      <c r="E30">
        <f t="shared" si="6"/>
        <v>29.49576240750525</v>
      </c>
      <c r="F30">
        <f t="shared" si="7"/>
        <v>29</v>
      </c>
      <c r="G30">
        <f t="shared" si="8"/>
        <v>0</v>
      </c>
      <c r="J30" s="16">
        <v>29</v>
      </c>
      <c r="K30" s="12">
        <f t="shared" si="2"/>
        <v>5</v>
      </c>
      <c r="L30" s="12">
        <f t="shared" si="3"/>
        <v>5</v>
      </c>
      <c r="M30" s="12">
        <f t="shared" si="9"/>
        <v>25</v>
      </c>
      <c r="N30" s="38"/>
      <c r="O30" s="17">
        <f t="shared" si="4"/>
        <v>30</v>
      </c>
    </row>
    <row r="31" spans="1:28" x14ac:dyDescent="0.3">
      <c r="A31">
        <v>30</v>
      </c>
      <c r="B31">
        <f t="shared" si="0"/>
        <v>930</v>
      </c>
      <c r="C31">
        <f t="shared" si="1"/>
        <v>465</v>
      </c>
      <c r="D31">
        <f t="shared" si="5"/>
        <v>60</v>
      </c>
      <c r="E31">
        <f t="shared" si="6"/>
        <v>30.495901363953813</v>
      </c>
      <c r="F31">
        <f t="shared" si="7"/>
        <v>30</v>
      </c>
      <c r="G31">
        <f t="shared" si="8"/>
        <v>0</v>
      </c>
      <c r="J31" s="18">
        <v>30</v>
      </c>
      <c r="K31" s="13">
        <f t="shared" si="2"/>
        <v>5</v>
      </c>
      <c r="L31" s="13">
        <f t="shared" si="3"/>
        <v>5</v>
      </c>
      <c r="M31" s="13">
        <f t="shared" si="9"/>
        <v>25</v>
      </c>
      <c r="N31" s="39"/>
      <c r="O31" s="19">
        <f t="shared" si="4"/>
        <v>30</v>
      </c>
    </row>
    <row r="32" spans="1:28" x14ac:dyDescent="0.3">
      <c r="A32">
        <v>31</v>
      </c>
      <c r="B32">
        <f t="shared" si="0"/>
        <v>992</v>
      </c>
      <c r="C32">
        <f t="shared" si="1"/>
        <v>496</v>
      </c>
      <c r="D32">
        <f t="shared" si="5"/>
        <v>62</v>
      </c>
      <c r="E32">
        <f t="shared" si="6"/>
        <v>31.496031496047245</v>
      </c>
      <c r="F32">
        <f t="shared" si="7"/>
        <v>31</v>
      </c>
      <c r="G32">
        <f t="shared" si="8"/>
        <v>0</v>
      </c>
      <c r="J32" s="16">
        <v>31</v>
      </c>
      <c r="K32" s="12">
        <f t="shared" si="2"/>
        <v>6</v>
      </c>
      <c r="L32" s="12">
        <f t="shared" si="3"/>
        <v>5</v>
      </c>
      <c r="M32" s="12">
        <f t="shared" si="9"/>
        <v>36</v>
      </c>
      <c r="N32" s="38">
        <v>11</v>
      </c>
      <c r="O32" s="17">
        <f t="shared" si="4"/>
        <v>30</v>
      </c>
    </row>
    <row r="33" spans="1:15" x14ac:dyDescent="0.3">
      <c r="A33">
        <v>32</v>
      </c>
      <c r="B33">
        <f t="shared" ref="B33:B41" si="12">C33*2</f>
        <v>1056</v>
      </c>
      <c r="C33">
        <f t="shared" ref="C33:C41" si="13">A33*(A33+1)/2</f>
        <v>528</v>
      </c>
      <c r="D33">
        <f t="shared" ref="D33:D41" si="14">A33*2</f>
        <v>64</v>
      </c>
      <c r="E33">
        <f t="shared" ref="E33:E41" si="15">B33^0.5</f>
        <v>32.496153618543843</v>
      </c>
      <c r="F33">
        <f t="shared" si="7"/>
        <v>32</v>
      </c>
      <c r="G33">
        <f t="shared" si="8"/>
        <v>0</v>
      </c>
      <c r="J33" s="16">
        <v>32</v>
      </c>
      <c r="K33" s="12">
        <f t="shared" si="2"/>
        <v>6</v>
      </c>
      <c r="L33" s="12">
        <f t="shared" si="3"/>
        <v>5</v>
      </c>
      <c r="M33" s="12">
        <f t="shared" si="9"/>
        <v>36</v>
      </c>
      <c r="N33" s="38"/>
      <c r="O33" s="17">
        <f t="shared" si="4"/>
        <v>30</v>
      </c>
    </row>
    <row r="34" spans="1:15" x14ac:dyDescent="0.3">
      <c r="A34">
        <v>33</v>
      </c>
      <c r="B34">
        <f t="shared" si="12"/>
        <v>1122</v>
      </c>
      <c r="C34">
        <f t="shared" si="13"/>
        <v>561</v>
      </c>
      <c r="D34">
        <f t="shared" si="14"/>
        <v>66</v>
      </c>
      <c r="E34">
        <f t="shared" si="15"/>
        <v>33.496268448888451</v>
      </c>
      <c r="F34">
        <f t="shared" si="7"/>
        <v>33</v>
      </c>
      <c r="G34">
        <f t="shared" si="8"/>
        <v>0</v>
      </c>
      <c r="J34" s="16">
        <v>33</v>
      </c>
      <c r="K34" s="12">
        <f t="shared" si="2"/>
        <v>6</v>
      </c>
      <c r="L34" s="12">
        <f t="shared" si="3"/>
        <v>5</v>
      </c>
      <c r="M34" s="12">
        <f t="shared" si="9"/>
        <v>36</v>
      </c>
      <c r="N34" s="38"/>
      <c r="O34" s="17">
        <f t="shared" si="4"/>
        <v>30</v>
      </c>
    </row>
    <row r="35" spans="1:15" x14ac:dyDescent="0.3">
      <c r="A35">
        <v>34</v>
      </c>
      <c r="B35">
        <f t="shared" si="12"/>
        <v>1190</v>
      </c>
      <c r="C35">
        <f t="shared" si="13"/>
        <v>595</v>
      </c>
      <c r="D35">
        <f t="shared" si="14"/>
        <v>68</v>
      </c>
      <c r="E35">
        <f t="shared" si="15"/>
        <v>34.496376621320678</v>
      </c>
      <c r="F35">
        <f t="shared" si="7"/>
        <v>34</v>
      </c>
      <c r="G35">
        <f t="shared" si="8"/>
        <v>0</v>
      </c>
      <c r="J35" s="16">
        <v>34</v>
      </c>
      <c r="K35" s="12">
        <f t="shared" si="2"/>
        <v>6</v>
      </c>
      <c r="L35" s="12">
        <f t="shared" si="3"/>
        <v>5</v>
      </c>
      <c r="M35" s="12">
        <f t="shared" si="9"/>
        <v>36</v>
      </c>
      <c r="N35" s="38"/>
      <c r="O35" s="17">
        <f t="shared" si="4"/>
        <v>30</v>
      </c>
    </row>
    <row r="36" spans="1:15" x14ac:dyDescent="0.3">
      <c r="A36">
        <v>35</v>
      </c>
      <c r="B36">
        <f t="shared" si="12"/>
        <v>1260</v>
      </c>
      <c r="C36">
        <f t="shared" si="13"/>
        <v>630</v>
      </c>
      <c r="D36">
        <f t="shared" si="14"/>
        <v>70</v>
      </c>
      <c r="E36">
        <f t="shared" si="15"/>
        <v>35.496478698597699</v>
      </c>
      <c r="F36">
        <f t="shared" si="7"/>
        <v>35</v>
      </c>
      <c r="G36">
        <f t="shared" si="8"/>
        <v>0</v>
      </c>
      <c r="J36" s="16">
        <v>35</v>
      </c>
      <c r="K36" s="12">
        <f t="shared" si="2"/>
        <v>6</v>
      </c>
      <c r="L36" s="12">
        <f t="shared" si="3"/>
        <v>5</v>
      </c>
      <c r="M36" s="12">
        <f t="shared" si="9"/>
        <v>36</v>
      </c>
      <c r="N36" s="38"/>
      <c r="O36" s="17">
        <f t="shared" si="4"/>
        <v>30</v>
      </c>
    </row>
    <row r="37" spans="1:15" ht="17.25" thickBot="1" x14ac:dyDescent="0.35">
      <c r="A37">
        <v>36</v>
      </c>
      <c r="B37">
        <f t="shared" si="12"/>
        <v>1332</v>
      </c>
      <c r="C37">
        <f t="shared" si="13"/>
        <v>666</v>
      </c>
      <c r="D37">
        <f t="shared" si="14"/>
        <v>72</v>
      </c>
      <c r="E37">
        <f t="shared" si="15"/>
        <v>36.496575181789318</v>
      </c>
      <c r="F37">
        <f t="shared" si="7"/>
        <v>36</v>
      </c>
      <c r="G37">
        <f t="shared" si="8"/>
        <v>0</v>
      </c>
      <c r="J37" s="20">
        <v>36</v>
      </c>
      <c r="K37" s="21">
        <f t="shared" si="2"/>
        <v>6</v>
      </c>
      <c r="L37" s="21">
        <f t="shared" si="3"/>
        <v>5</v>
      </c>
      <c r="M37" s="21">
        <f t="shared" si="9"/>
        <v>36</v>
      </c>
      <c r="N37" s="40"/>
      <c r="O37" s="22">
        <f t="shared" si="4"/>
        <v>30</v>
      </c>
    </row>
    <row r="38" spans="1:15" x14ac:dyDescent="0.3">
      <c r="A38">
        <v>37</v>
      </c>
      <c r="B38">
        <f t="shared" si="12"/>
        <v>1406</v>
      </c>
      <c r="C38">
        <f t="shared" si="13"/>
        <v>703</v>
      </c>
      <c r="D38">
        <f t="shared" si="14"/>
        <v>74</v>
      </c>
      <c r="E38">
        <f t="shared" si="15"/>
        <v>37.49666651850535</v>
      </c>
      <c r="F38">
        <f t="shared" si="7"/>
        <v>37</v>
      </c>
      <c r="G38">
        <f t="shared" si="8"/>
        <v>0</v>
      </c>
    </row>
    <row r="39" spans="1:15" x14ac:dyDescent="0.3">
      <c r="A39">
        <v>38</v>
      </c>
      <c r="B39">
        <f t="shared" si="12"/>
        <v>1482</v>
      </c>
      <c r="C39">
        <f t="shared" si="13"/>
        <v>741</v>
      </c>
      <c r="D39">
        <f t="shared" si="14"/>
        <v>76</v>
      </c>
      <c r="E39">
        <f t="shared" si="15"/>
        <v>38.496753109840313</v>
      </c>
      <c r="F39">
        <f t="shared" si="7"/>
        <v>38</v>
      </c>
      <c r="G39">
        <f t="shared" si="8"/>
        <v>0</v>
      </c>
    </row>
    <row r="40" spans="1:15" x14ac:dyDescent="0.3">
      <c r="A40">
        <v>39</v>
      </c>
      <c r="B40">
        <f t="shared" si="12"/>
        <v>1560</v>
      </c>
      <c r="C40">
        <f t="shared" si="13"/>
        <v>780</v>
      </c>
      <c r="D40">
        <f t="shared" si="14"/>
        <v>78</v>
      </c>
      <c r="E40">
        <f t="shared" si="15"/>
        <v>39.496835316262995</v>
      </c>
      <c r="F40">
        <f t="shared" si="7"/>
        <v>39</v>
      </c>
      <c r="G40">
        <f t="shared" si="8"/>
        <v>0</v>
      </c>
    </row>
    <row r="41" spans="1:15" x14ac:dyDescent="0.3">
      <c r="A41">
        <v>40</v>
      </c>
      <c r="B41">
        <f t="shared" si="12"/>
        <v>1640</v>
      </c>
      <c r="C41">
        <f t="shared" si="13"/>
        <v>820</v>
      </c>
      <c r="D41">
        <f t="shared" si="14"/>
        <v>80</v>
      </c>
      <c r="E41">
        <f t="shared" si="15"/>
        <v>40.496913462633174</v>
      </c>
      <c r="F41">
        <f t="shared" si="7"/>
        <v>40</v>
      </c>
      <c r="G41">
        <f t="shared" si="8"/>
        <v>0</v>
      </c>
    </row>
    <row r="42" spans="1:15" x14ac:dyDescent="0.3">
      <c r="A42">
        <v>162</v>
      </c>
      <c r="B42">
        <f t="shared" ref="B42:B53" si="16">C42*2</f>
        <v>26406</v>
      </c>
      <c r="C42">
        <f t="shared" ref="C42:C47" si="17">A42*(A42+1)/2</f>
        <v>13203</v>
      </c>
      <c r="D42">
        <f t="shared" ref="D42:D47" si="18">A42*2</f>
        <v>324</v>
      </c>
      <c r="E42">
        <f t="shared" ref="E42:E47" si="19">B42^0.5</f>
        <v>162.4992307674101</v>
      </c>
      <c r="F42">
        <f t="shared" ref="F42:F53" si="20">ROUNDDOWN(E42,0)</f>
        <v>162</v>
      </c>
      <c r="G42">
        <f t="shared" ref="G42:G44" si="21">A42-F42</f>
        <v>0</v>
      </c>
    </row>
    <row r="43" spans="1:15" x14ac:dyDescent="0.3">
      <c r="A43">
        <v>163</v>
      </c>
      <c r="B43">
        <f t="shared" si="16"/>
        <v>26732</v>
      </c>
      <c r="C43">
        <f t="shared" si="17"/>
        <v>13366</v>
      </c>
      <c r="D43">
        <f t="shared" si="18"/>
        <v>326</v>
      </c>
      <c r="E43">
        <f t="shared" si="19"/>
        <v>163.49923547221866</v>
      </c>
      <c r="F43">
        <f t="shared" si="20"/>
        <v>163</v>
      </c>
      <c r="G43">
        <f t="shared" si="21"/>
        <v>0</v>
      </c>
    </row>
    <row r="44" spans="1:15" x14ac:dyDescent="0.3">
      <c r="A44">
        <v>164</v>
      </c>
      <c r="B44">
        <f t="shared" si="16"/>
        <v>27060</v>
      </c>
      <c r="C44">
        <f t="shared" si="17"/>
        <v>13530</v>
      </c>
      <c r="D44">
        <f t="shared" si="18"/>
        <v>328</v>
      </c>
      <c r="E44">
        <f t="shared" si="19"/>
        <v>164.49924011982549</v>
      </c>
      <c r="F44">
        <f t="shared" si="20"/>
        <v>164</v>
      </c>
      <c r="G44">
        <f t="shared" si="21"/>
        <v>0</v>
      </c>
    </row>
    <row r="45" spans="1:15" x14ac:dyDescent="0.3">
      <c r="A45">
        <v>165</v>
      </c>
      <c r="B45">
        <f t="shared" si="16"/>
        <v>27390</v>
      </c>
      <c r="C45">
        <f t="shared" si="17"/>
        <v>13695</v>
      </c>
      <c r="D45">
        <f t="shared" si="18"/>
        <v>330</v>
      </c>
      <c r="E45">
        <f t="shared" si="19"/>
        <v>165.49924471126749</v>
      </c>
      <c r="F45">
        <f t="shared" si="20"/>
        <v>165</v>
      </c>
      <c r="G45">
        <f>A45-F45</f>
        <v>0</v>
      </c>
    </row>
    <row r="46" spans="1:15" x14ac:dyDescent="0.3">
      <c r="A46">
        <v>166</v>
      </c>
      <c r="B46">
        <f t="shared" si="16"/>
        <v>27722</v>
      </c>
      <c r="C46">
        <f t="shared" si="17"/>
        <v>13861</v>
      </c>
      <c r="D46">
        <f t="shared" si="18"/>
        <v>332</v>
      </c>
      <c r="E46">
        <f t="shared" si="19"/>
        <v>166.49924924755666</v>
      </c>
      <c r="F46">
        <f t="shared" si="20"/>
        <v>166</v>
      </c>
      <c r="G46">
        <f t="shared" ref="G46:G53" si="22">A46-F46</f>
        <v>0</v>
      </c>
    </row>
    <row r="47" spans="1:15" x14ac:dyDescent="0.3">
      <c r="A47" s="8">
        <v>9999999</v>
      </c>
      <c r="B47" s="9">
        <f t="shared" si="16"/>
        <v>99999990000000</v>
      </c>
      <c r="C47" s="9">
        <f t="shared" si="17"/>
        <v>49999995000000</v>
      </c>
      <c r="D47" s="9">
        <f t="shared" si="18"/>
        <v>19999998</v>
      </c>
      <c r="E47" s="10">
        <f t="shared" si="19"/>
        <v>9999999.499999987</v>
      </c>
      <c r="F47">
        <f t="shared" si="20"/>
        <v>9999999</v>
      </c>
      <c r="G47">
        <f t="shared" si="22"/>
        <v>0</v>
      </c>
    </row>
    <row r="48" spans="1:15" x14ac:dyDescent="0.3">
      <c r="A48" s="8">
        <v>10000000</v>
      </c>
      <c r="B48" s="11">
        <f t="shared" si="16"/>
        <v>100000010000000</v>
      </c>
      <c r="C48" s="9">
        <f t="shared" ref="C48" si="23">A48*(A48+1)/2</f>
        <v>50000005000000</v>
      </c>
      <c r="D48" s="9">
        <f t="shared" ref="D48" si="24">A48*2</f>
        <v>20000000</v>
      </c>
      <c r="E48" s="10">
        <f t="shared" ref="E48" si="25">B48^0.5</f>
        <v>10000000.499999987</v>
      </c>
      <c r="F48">
        <f t="shared" si="20"/>
        <v>10000000</v>
      </c>
      <c r="G48">
        <f t="shared" si="22"/>
        <v>0</v>
      </c>
    </row>
    <row r="49" spans="1:7" x14ac:dyDescent="0.3">
      <c r="A49" s="8">
        <v>10000001</v>
      </c>
      <c r="B49" s="11">
        <f t="shared" si="16"/>
        <v>100000030000002</v>
      </c>
      <c r="C49" s="9">
        <f t="shared" ref="C49:C53" si="26">A49*(A49+1)/2</f>
        <v>50000015000001</v>
      </c>
      <c r="D49" s="9">
        <f t="shared" ref="D49:D53" si="27">A49*2</f>
        <v>20000002</v>
      </c>
      <c r="E49" s="10">
        <f t="shared" ref="E49:E53" si="28">B49^0.5</f>
        <v>10000001.499999987</v>
      </c>
      <c r="F49">
        <f t="shared" si="20"/>
        <v>10000001</v>
      </c>
      <c r="G49">
        <f t="shared" si="22"/>
        <v>0</v>
      </c>
    </row>
    <row r="50" spans="1:7" x14ac:dyDescent="0.3">
      <c r="A50" s="8">
        <v>999999999999</v>
      </c>
      <c r="B50" s="11">
        <f t="shared" si="16"/>
        <v>9.9999999999900006E+23</v>
      </c>
      <c r="C50" s="9">
        <f t="shared" si="26"/>
        <v>4.9999999999950003E+23</v>
      </c>
      <c r="D50" s="9">
        <f t="shared" si="27"/>
        <v>1999999999998</v>
      </c>
      <c r="E50" s="10">
        <f t="shared" si="28"/>
        <v>999999999999.5</v>
      </c>
      <c r="F50">
        <f t="shared" si="20"/>
        <v>999999999999</v>
      </c>
      <c r="G50">
        <f t="shared" si="22"/>
        <v>0</v>
      </c>
    </row>
    <row r="51" spans="1:7" x14ac:dyDescent="0.3">
      <c r="A51" s="8">
        <v>9.9999999999999992E+22</v>
      </c>
      <c r="B51" s="11">
        <f t="shared" si="16"/>
        <v>9.9999999999999987E+45</v>
      </c>
      <c r="C51" s="9">
        <f t="shared" si="26"/>
        <v>4.9999999999999993E+45</v>
      </c>
      <c r="D51" s="9">
        <f t="shared" si="27"/>
        <v>1.9999999999999998E+23</v>
      </c>
      <c r="E51" s="10">
        <f t="shared" si="28"/>
        <v>9.9999999999999992E+22</v>
      </c>
      <c r="F51">
        <f t="shared" si="20"/>
        <v>9.9999999999999992E+22</v>
      </c>
      <c r="G51">
        <f t="shared" si="22"/>
        <v>0</v>
      </c>
    </row>
    <row r="52" spans="1:7" x14ac:dyDescent="0.3">
      <c r="A52" s="8">
        <v>10000004</v>
      </c>
      <c r="B52" s="11">
        <f t="shared" si="16"/>
        <v>100000090000020</v>
      </c>
      <c r="C52" s="9">
        <f t="shared" si="26"/>
        <v>50000045000010</v>
      </c>
      <c r="D52" s="9">
        <f t="shared" si="27"/>
        <v>20000008</v>
      </c>
      <c r="E52" s="10">
        <f t="shared" si="28"/>
        <v>10000004.499999987</v>
      </c>
      <c r="F52">
        <f t="shared" si="20"/>
        <v>10000004</v>
      </c>
      <c r="G52">
        <f t="shared" si="22"/>
        <v>0</v>
      </c>
    </row>
    <row r="53" spans="1:7" x14ac:dyDescent="0.3">
      <c r="A53" s="8">
        <v>10000005</v>
      </c>
      <c r="B53" s="11">
        <f t="shared" si="16"/>
        <v>100000110000030</v>
      </c>
      <c r="C53" s="9">
        <f t="shared" si="26"/>
        <v>50000055000015</v>
      </c>
      <c r="D53" s="9">
        <f t="shared" si="27"/>
        <v>20000010</v>
      </c>
      <c r="E53" s="10">
        <f t="shared" si="28"/>
        <v>10000005.499999987</v>
      </c>
      <c r="F53">
        <f t="shared" si="20"/>
        <v>10000005</v>
      </c>
      <c r="G53">
        <f t="shared" si="22"/>
        <v>0</v>
      </c>
    </row>
  </sheetData>
  <sortState xmlns:xlrd2="http://schemas.microsoft.com/office/spreadsheetml/2017/richdata2" ref="T5:Z17">
    <sortCondition descending="1" ref="T5:T17"/>
  </sortState>
  <mergeCells count="21">
    <mergeCell ref="S19:S22"/>
    <mergeCell ref="S5:S6"/>
    <mergeCell ref="S7:S8"/>
    <mergeCell ref="S9:S11"/>
    <mergeCell ref="S12:S14"/>
    <mergeCell ref="S15:S18"/>
    <mergeCell ref="N18:N21"/>
    <mergeCell ref="N22:N26"/>
    <mergeCell ref="N27:N31"/>
    <mergeCell ref="N32:N37"/>
    <mergeCell ref="N4:N5"/>
    <mergeCell ref="N6:N7"/>
    <mergeCell ref="N8:N10"/>
    <mergeCell ref="N11:N13"/>
    <mergeCell ref="N14:N17"/>
    <mergeCell ref="P6:P7"/>
    <mergeCell ref="P4:P5"/>
    <mergeCell ref="P8:P10"/>
    <mergeCell ref="Q4:Q5"/>
    <mergeCell ref="Q6:Q7"/>
    <mergeCell ref="Q8:Q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이경희</dc:creator>
  <cp:lastModifiedBy>이경희</cp:lastModifiedBy>
  <dcterms:created xsi:type="dcterms:W3CDTF">2021-08-28T18:50:54Z</dcterms:created>
  <dcterms:modified xsi:type="dcterms:W3CDTF">2021-08-29T05:50:54Z</dcterms:modified>
</cp:coreProperties>
</file>