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k_\OneDrive\Escritorio\MAESTRIA\4to semestre\FEG Data\"/>
    </mc:Choice>
  </mc:AlternateContent>
  <xr:revisionPtr revIDLastSave="0" documentId="13_ncr:1_{9E5824CB-AA49-40CE-B24D-2026388F9571}" xr6:coauthVersionLast="47" xr6:coauthVersionMax="47" xr10:uidLastSave="{00000000-0000-0000-0000-000000000000}"/>
  <bookViews>
    <workbookView xWindow="-108" yWindow="-108" windowWidth="23256" windowHeight="12576" xr2:uid="{7FA26FE6-D0C8-414A-A865-752E308C30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18" i="1"/>
  <c r="E17" i="1"/>
  <c r="E16" i="1"/>
  <c r="E15" i="1"/>
  <c r="E14" i="1"/>
  <c r="E1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<sst xmlns="http://schemas.openxmlformats.org/spreadsheetml/2006/main" count="117" uniqueCount="20">
  <si>
    <t>LEA_5</t>
  </si>
  <si>
    <t>Protein</t>
  </si>
  <si>
    <t>datatype</t>
  </si>
  <si>
    <t>MTFE</t>
  </si>
  <si>
    <t>Rs</t>
  </si>
  <si>
    <t>Rs_normalizado</t>
  </si>
  <si>
    <t>Sd</t>
  </si>
  <si>
    <t>Frame</t>
  </si>
  <si>
    <t>rg</t>
  </si>
  <si>
    <t>PvLEA18</t>
  </si>
  <si>
    <t>At2g23120_PvLEA18</t>
  </si>
  <si>
    <t>At2g42540_1</t>
  </si>
  <si>
    <t>LEA_1</t>
  </si>
  <si>
    <t>Para graficar</t>
  </si>
  <si>
    <t>At1g52690_1</t>
  </si>
  <si>
    <t>At5g06760_2</t>
  </si>
  <si>
    <t xml:space="preserve">LEA_4 At1g </t>
  </si>
  <si>
    <t>LEA_4 At2g solo los 100 primeros aa de la secuencia</t>
  </si>
  <si>
    <t>At3g51810_1</t>
  </si>
  <si>
    <t>Si incrementa la repulsion del ambiente, la proteina tendra menos contacto con el solvente y estara mas expandida, el radio de giro aumenta. En cambio, si la repulsion del ambiente disminuye, la proteina tendra mayor contacto con el ambiente y se encontrara mas compacta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</si>
</sst>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3F3F"/>
      <color rgb="FF1BCB41"/>
      <color rgb="FF1BCB45"/>
      <color rgb="FF1CCA73"/>
      <color rgb="FF1BC771"/>
      <color rgb="FF1DD177"/>
      <color rgb="FF35DB64"/>
      <color rgb="FF209311"/>
      <color rgb="FF9F6CF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74940274245017E-2"/>
          <c:y val="4.0029726064754467E-2"/>
          <c:w val="0.89403206392855394"/>
          <c:h val="0.85955990055075693"/>
        </c:manualLayout>
      </c:layout>
      <c:scatterChart>
        <c:scatterStyle val="lineMarker"/>
        <c:varyColors val="0"/>
        <c:ser>
          <c:idx val="0"/>
          <c:order val="0"/>
          <c:tx>
            <c:v>LEA_5 (At3g51810)</c:v>
          </c:tx>
          <c:spPr>
            <a:ln w="38100" cap="rnd">
              <a:solidFill>
                <a:srgbClr val="FF75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5A3"/>
              </a:solidFill>
              <a:ln w="38100">
                <a:solidFill>
                  <a:srgbClr val="FF75A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Hoja1!$I$3:$I$9</c:f>
                <c:numCache>
                  <c:formatCode>General</c:formatCode>
                  <c:ptCount val="7"/>
                  <c:pt idx="0">
                    <c:v>1.4108667078679801E-2</c:v>
                  </c:pt>
                  <c:pt idx="1">
                    <c:v>1.13188705032058E-2</c:v>
                  </c:pt>
                  <c:pt idx="2">
                    <c:v>9.2668357779794007E-3</c:v>
                  </c:pt>
                  <c:pt idx="3">
                    <c:v>3.51846375293349E-2</c:v>
                  </c:pt>
                  <c:pt idx="4">
                    <c:v>0.144927656906644</c:v>
                  </c:pt>
                  <c:pt idx="5">
                    <c:v>0.17570766450866701</c:v>
                  </c:pt>
                  <c:pt idx="6">
                    <c:v>0.156514354184488</c:v>
                  </c:pt>
                </c:numCache>
              </c:numRef>
            </c:plus>
            <c:minus>
              <c:numRef>
                <c:f>Hoja1!$I$3:$I$9</c:f>
                <c:numCache>
                  <c:formatCode>General</c:formatCode>
                  <c:ptCount val="7"/>
                  <c:pt idx="0">
                    <c:v>1.4108667078679801E-2</c:v>
                  </c:pt>
                  <c:pt idx="1">
                    <c:v>1.13188705032058E-2</c:v>
                  </c:pt>
                  <c:pt idx="2">
                    <c:v>9.2668357779794007E-3</c:v>
                  </c:pt>
                  <c:pt idx="3">
                    <c:v>3.51846375293349E-2</c:v>
                  </c:pt>
                  <c:pt idx="4">
                    <c:v>0.144927656906644</c:v>
                  </c:pt>
                  <c:pt idx="5">
                    <c:v>0.17570766450866701</c:v>
                  </c:pt>
                  <c:pt idx="6">
                    <c:v>0.156514354184488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yVal>
            <c:numRef>
              <c:f>Hoja1!$H$3:$H$9</c:f>
              <c:numCache>
                <c:formatCode>General</c:formatCode>
                <c:ptCount val="7"/>
                <c:pt idx="0">
                  <c:v>0</c:v>
                </c:pt>
                <c:pt idx="1">
                  <c:v>-2.8629826447936664E-2</c:v>
                </c:pt>
                <c:pt idx="2">
                  <c:v>-5.7330750686122395E-2</c:v>
                </c:pt>
                <c:pt idx="3">
                  <c:v>-0.11507124361986752</c:v>
                </c:pt>
                <c:pt idx="4">
                  <c:v>-0.23124786389759269</c:v>
                </c:pt>
                <c:pt idx="5">
                  <c:v>-0.32123035711999726</c:v>
                </c:pt>
                <c:pt idx="6">
                  <c:v>-0.41973006619317837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A6-418E-A113-E83A583A8ECB}"/>
            </c:ext>
          </c:extLst>
        </c:ser>
        <c:ser>
          <c:idx val="1"/>
          <c:order val="1"/>
          <c:tx>
            <c:v>LEA_4 (At1g52690)</c:v>
          </c:tx>
          <c:spPr>
            <a:ln w="38100" cap="rnd">
              <a:solidFill>
                <a:srgbClr val="20931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09311"/>
              </a:solidFill>
              <a:ln w="38100">
                <a:solidFill>
                  <a:srgbClr val="20931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Hoja1!$I$12:$I$18</c:f>
                <c:numCache>
                  <c:formatCode>General</c:formatCode>
                  <c:ptCount val="7"/>
                  <c:pt idx="0">
                    <c:v>1.76776154442463E-2</c:v>
                  </c:pt>
                  <c:pt idx="1">
                    <c:v>1.4210454391268799E-2</c:v>
                  </c:pt>
                  <c:pt idx="2">
                    <c:v>3.4087001095619698E-2</c:v>
                  </c:pt>
                  <c:pt idx="3">
                    <c:v>0.15502871617830299</c:v>
                  </c:pt>
                  <c:pt idx="4">
                    <c:v>9.7334805484873499E-2</c:v>
                  </c:pt>
                  <c:pt idx="5">
                    <c:v>0.137513408623538</c:v>
                  </c:pt>
                  <c:pt idx="6">
                    <c:v>4.2656282786741898E-2</c:v>
                  </c:pt>
                </c:numCache>
              </c:numRef>
            </c:plus>
            <c:minus>
              <c:numRef>
                <c:f>Hoja1!$I$12:$I$18</c:f>
                <c:numCache>
                  <c:formatCode>General</c:formatCode>
                  <c:ptCount val="7"/>
                  <c:pt idx="0">
                    <c:v>1.76776154442463E-2</c:v>
                  </c:pt>
                  <c:pt idx="1">
                    <c:v>1.4210454391268799E-2</c:v>
                  </c:pt>
                  <c:pt idx="2">
                    <c:v>3.4087001095619698E-2</c:v>
                  </c:pt>
                  <c:pt idx="3">
                    <c:v>0.15502871617830299</c:v>
                  </c:pt>
                  <c:pt idx="4">
                    <c:v>9.7334805484873499E-2</c:v>
                  </c:pt>
                  <c:pt idx="5">
                    <c:v>0.137513408623538</c:v>
                  </c:pt>
                  <c:pt idx="6">
                    <c:v>4.2656282786741898E-2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yVal>
            <c:numRef>
              <c:f>Hoja1!$H$12:$H$18</c:f>
              <c:numCache>
                <c:formatCode>General</c:formatCode>
                <c:ptCount val="7"/>
                <c:pt idx="0">
                  <c:v>0</c:v>
                </c:pt>
                <c:pt idx="1">
                  <c:v>-3.9247546051538892E-2</c:v>
                </c:pt>
                <c:pt idx="2">
                  <c:v>-0.10919270740993857</c:v>
                </c:pt>
                <c:pt idx="3">
                  <c:v>-0.29921089492587671</c:v>
                </c:pt>
                <c:pt idx="4">
                  <c:v>-0.39279572261958218</c:v>
                </c:pt>
                <c:pt idx="5">
                  <c:v>-0.45677970255505224</c:v>
                </c:pt>
                <c:pt idx="6">
                  <c:v>-0.47357669756992937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A6-418E-A113-E83A583A8ECB}"/>
            </c:ext>
          </c:extLst>
        </c:ser>
        <c:ser>
          <c:idx val="2"/>
          <c:order val="2"/>
          <c:tx>
            <c:v>PvLEA18 (At2g23120)</c:v>
          </c:tx>
          <c:spPr>
            <a:ln w="38100" cap="rnd">
              <a:solidFill>
                <a:srgbClr val="29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980FF"/>
              </a:solidFill>
              <a:ln w="38100">
                <a:solidFill>
                  <a:srgbClr val="298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Hoja1!$I$21:$I$27</c:f>
                <c:numCache>
                  <c:formatCode>General</c:formatCode>
                  <c:ptCount val="7"/>
                  <c:pt idx="0">
                    <c:v>1.08031265906318E-2</c:v>
                  </c:pt>
                  <c:pt idx="1">
                    <c:v>7.8989759413823999E-3</c:v>
                  </c:pt>
                  <c:pt idx="2">
                    <c:v>3.9856097847715197E-2</c:v>
                  </c:pt>
                  <c:pt idx="3">
                    <c:v>3.7619997884077799E-2</c:v>
                  </c:pt>
                  <c:pt idx="4">
                    <c:v>7.1445516698725398E-2</c:v>
                  </c:pt>
                  <c:pt idx="5">
                    <c:v>0.26074729613445502</c:v>
                  </c:pt>
                  <c:pt idx="6">
                    <c:v>7.6680106300791903E-2</c:v>
                  </c:pt>
                </c:numCache>
              </c:numRef>
            </c:plus>
            <c:minus>
              <c:numRef>
                <c:f>Hoja1!$I$21:$I$27</c:f>
                <c:numCache>
                  <c:formatCode>General</c:formatCode>
                  <c:ptCount val="7"/>
                  <c:pt idx="0">
                    <c:v>1.08031265906318E-2</c:v>
                  </c:pt>
                  <c:pt idx="1">
                    <c:v>7.8989759413823999E-3</c:v>
                  </c:pt>
                  <c:pt idx="2">
                    <c:v>3.9856097847715197E-2</c:v>
                  </c:pt>
                  <c:pt idx="3">
                    <c:v>3.7619997884077799E-2</c:v>
                  </c:pt>
                  <c:pt idx="4">
                    <c:v>7.1445516698725398E-2</c:v>
                  </c:pt>
                  <c:pt idx="5">
                    <c:v>0.26074729613445502</c:v>
                  </c:pt>
                  <c:pt idx="6">
                    <c:v>7.6680106300791903E-2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yVal>
            <c:numRef>
              <c:f>Hoja1!$H$21:$H$27</c:f>
              <c:numCache>
                <c:formatCode>General</c:formatCode>
                <c:ptCount val="7"/>
                <c:pt idx="0">
                  <c:v>0</c:v>
                </c:pt>
                <c:pt idx="1">
                  <c:v>-2.9084435293966482E-2</c:v>
                </c:pt>
                <c:pt idx="2">
                  <c:v>-7.273379497734718E-2</c:v>
                </c:pt>
                <c:pt idx="3">
                  <c:v>-0.11166832669358652</c:v>
                </c:pt>
                <c:pt idx="4">
                  <c:v>-0.22338069308113961</c:v>
                </c:pt>
                <c:pt idx="5">
                  <c:v>-0.3009003967946125</c:v>
                </c:pt>
                <c:pt idx="6">
                  <c:v>-0.3644431532995201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A6-418E-A113-E83A583A8ECB}"/>
            </c:ext>
          </c:extLst>
        </c:ser>
        <c:ser>
          <c:idx val="3"/>
          <c:order val="3"/>
          <c:tx>
            <c:v>LEA_4 (At2g42540)</c:v>
          </c:tx>
          <c:spPr>
            <a:ln w="38100" cap="rnd">
              <a:solidFill>
                <a:srgbClr val="1BCB4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BCB41"/>
              </a:solidFill>
              <a:ln w="38100">
                <a:solidFill>
                  <a:srgbClr val="1BCB4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Hoja1!$I$30:$I$36</c:f>
                <c:numCache>
                  <c:formatCode>General</c:formatCode>
                  <c:ptCount val="7"/>
                  <c:pt idx="0">
                    <c:v>9.3356537978436099E-2</c:v>
                  </c:pt>
                  <c:pt idx="1">
                    <c:v>2.14983855876901E-2</c:v>
                  </c:pt>
                  <c:pt idx="2">
                    <c:v>9.9348015855836594E-2</c:v>
                  </c:pt>
                  <c:pt idx="3">
                    <c:v>0.16476835694672801</c:v>
                  </c:pt>
                  <c:pt idx="4">
                    <c:v>0.154285292758024</c:v>
                  </c:pt>
                  <c:pt idx="5">
                    <c:v>0.101528563002194</c:v>
                  </c:pt>
                  <c:pt idx="6">
                    <c:v>0.12974229608590901</c:v>
                  </c:pt>
                </c:numCache>
              </c:numRef>
            </c:plus>
            <c:minus>
              <c:numRef>
                <c:f>Hoja1!$I$30:$I$36</c:f>
                <c:numCache>
                  <c:formatCode>General</c:formatCode>
                  <c:ptCount val="7"/>
                  <c:pt idx="0">
                    <c:v>9.3356537978436099E-2</c:v>
                  </c:pt>
                  <c:pt idx="1">
                    <c:v>2.14983855876901E-2</c:v>
                  </c:pt>
                  <c:pt idx="2">
                    <c:v>9.9348015855836594E-2</c:v>
                  </c:pt>
                  <c:pt idx="3">
                    <c:v>0.16476835694672801</c:v>
                  </c:pt>
                  <c:pt idx="4">
                    <c:v>0.154285292758024</c:v>
                  </c:pt>
                  <c:pt idx="5">
                    <c:v>0.101528563002194</c:v>
                  </c:pt>
                  <c:pt idx="6">
                    <c:v>0.12974229608590901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yVal>
            <c:numRef>
              <c:f>Hoja1!$H$30:$H$36</c:f>
              <c:numCache>
                <c:formatCode>General</c:formatCode>
                <c:ptCount val="7"/>
                <c:pt idx="0">
                  <c:v>0</c:v>
                </c:pt>
                <c:pt idx="1">
                  <c:v>-6.3804149908996285E-2</c:v>
                </c:pt>
                <c:pt idx="2">
                  <c:v>-0.10192728900654101</c:v>
                </c:pt>
                <c:pt idx="3">
                  <c:v>-0.16816842724710776</c:v>
                </c:pt>
                <c:pt idx="4">
                  <c:v>-0.22010306939297491</c:v>
                </c:pt>
                <c:pt idx="5">
                  <c:v>-0.26371479441216855</c:v>
                </c:pt>
                <c:pt idx="6">
                  <c:v>-0.26061207527983499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A6-418E-A113-E83A583A8ECB}"/>
            </c:ext>
          </c:extLst>
        </c:ser>
        <c:ser>
          <c:idx val="4"/>
          <c:order val="4"/>
          <c:tx>
            <c:v>LEA_1 (At5g06760)</c:v>
          </c:tx>
          <c:spPr>
            <a:ln w="38100" cap="rnd">
              <a:solidFill>
                <a:srgbClr val="9F6CF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F6CFC"/>
              </a:solidFill>
              <a:ln w="38100">
                <a:solidFill>
                  <a:srgbClr val="9F6CF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Hoja1!$F$39:$F$45</c:f>
                <c:numCache>
                  <c:formatCode>General</c:formatCode>
                  <c:ptCount val="7"/>
                  <c:pt idx="0">
                    <c:v>4.5383782999999997E-2</c:v>
                  </c:pt>
                  <c:pt idx="1">
                    <c:v>0.111872762</c:v>
                  </c:pt>
                  <c:pt idx="2">
                    <c:v>4.2971466999999999E-2</c:v>
                  </c:pt>
                  <c:pt idx="3">
                    <c:v>7.3118373E-2</c:v>
                  </c:pt>
                  <c:pt idx="4">
                    <c:v>0.15364122799999999</c:v>
                  </c:pt>
                  <c:pt idx="5">
                    <c:v>0.14908864899999999</c:v>
                  </c:pt>
                  <c:pt idx="6">
                    <c:v>0.16969590900000001</c:v>
                  </c:pt>
                </c:numCache>
              </c:numRef>
            </c:plus>
            <c:minus>
              <c:numRef>
                <c:f>Hoja1!$F$39:$F$45</c:f>
                <c:numCache>
                  <c:formatCode>General</c:formatCode>
                  <c:ptCount val="7"/>
                  <c:pt idx="0">
                    <c:v>4.5383782999999997E-2</c:v>
                  </c:pt>
                  <c:pt idx="1">
                    <c:v>0.111872762</c:v>
                  </c:pt>
                  <c:pt idx="2">
                    <c:v>4.2971466999999999E-2</c:v>
                  </c:pt>
                  <c:pt idx="3">
                    <c:v>7.3118373E-2</c:v>
                  </c:pt>
                  <c:pt idx="4">
                    <c:v>0.15364122799999999</c:v>
                  </c:pt>
                  <c:pt idx="5">
                    <c:v>0.14908864899999999</c:v>
                  </c:pt>
                  <c:pt idx="6">
                    <c:v>0.16969590900000001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yVal>
            <c:numRef>
              <c:f>Hoja1!$E$39:$E$45</c:f>
              <c:numCache>
                <c:formatCode>General</c:formatCode>
                <c:ptCount val="7"/>
                <c:pt idx="0">
                  <c:v>0</c:v>
                </c:pt>
                <c:pt idx="1">
                  <c:v>-0.14742164199999999</c:v>
                </c:pt>
                <c:pt idx="2">
                  <c:v>-0.24532461699999999</c:v>
                </c:pt>
                <c:pt idx="3">
                  <c:v>-0.52644929900000004</c:v>
                </c:pt>
                <c:pt idx="4">
                  <c:v>-0.54566592700000005</c:v>
                </c:pt>
                <c:pt idx="5">
                  <c:v>-0.62271312499999998</c:v>
                </c:pt>
                <c:pt idx="6">
                  <c:v>-0.70493843899999997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A6-418E-A113-E83A583A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96704"/>
        <c:axId val="769698368"/>
      </c:scatterChart>
      <c:valAx>
        <c:axId val="769696704"/>
        <c:scaling>
          <c:orientation val="minMax"/>
          <c:min val="0.8"/>
        </c:scaling>
        <c:delete val="1"/>
        <c:axPos val="b"/>
        <c:numFmt formatCode="General" sourceLinked="1"/>
        <c:majorTickMark val="none"/>
        <c:minorTickMark val="none"/>
        <c:tickLblPos val="nextTo"/>
        <c:crossAx val="769698368"/>
        <c:crossesAt val="0.2"/>
        <c:crossBetween val="midCat"/>
        <c:majorUnit val="1"/>
      </c:valAx>
      <c:valAx>
        <c:axId val="769698368"/>
        <c:scaling>
          <c:orientation val="minMax"/>
          <c:max val="0.2"/>
        </c:scaling>
        <c:delete val="0"/>
        <c:axPos val="l"/>
        <c:numFmt formatCode="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96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388248</xdr:colOff>
      <xdr:row>10</xdr:row>
      <xdr:rowOff>60232</xdr:rowOff>
    </xdr:from>
    <xdr:to>
      <xdr:col>27</xdr:col>
      <xdr:colOff>778065</xdr:colOff>
      <xdr:row>69</xdr:row>
      <xdr:rowOff>64576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89EBA-CD73-4650-86D6-BA40B9C3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0.4112</cdr:y>
    </cdr:from>
    <cdr:to>
      <cdr:x>0.03833</cdr:x>
      <cdr:y>0.65452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9A526B19-BFC8-DF20-F281-3F778BB855F7}"/>
            </a:ext>
          </a:extLst>
        </cdr:cNvPr>
        <cdr:cNvSpPr txBox="1"/>
      </cdr:nvSpPr>
      <cdr:spPr>
        <a:xfrm xmlns:a="http://schemas.openxmlformats.org/drawingml/2006/main" rot="16200000">
          <a:off x="-990374" y="5283042"/>
          <a:ext cx="2540159" cy="5594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0" i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Normalized</a:t>
          </a:r>
          <a:r>
            <a:rPr lang="en-US" sz="2400" b="0" i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Rg</a:t>
          </a:r>
          <a:endParaRPr lang="en-US" sz="2400" b="0" i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0.07972</cdr:x>
      <cdr:y>0.83589</cdr:y>
    </cdr:from>
    <cdr:to>
      <cdr:x>0.86949</cdr:x>
      <cdr:y>0.91159</cdr:y>
    </cdr:to>
    <cdr:sp macro="" textlink="">
      <cdr:nvSpPr>
        <cdr:cNvPr id="3" name="Triángulo rectángulo 2">
          <a:extLst xmlns:a="http://schemas.openxmlformats.org/drawingml/2006/main">
            <a:ext uri="{FF2B5EF4-FFF2-40B4-BE49-F238E27FC236}">
              <a16:creationId xmlns:a16="http://schemas.microsoft.com/office/drawing/2014/main" id="{12AA0045-62D9-51ED-CEA0-D477571FD312}"/>
            </a:ext>
          </a:extLst>
        </cdr:cNvPr>
        <cdr:cNvSpPr/>
      </cdr:nvSpPr>
      <cdr:spPr>
        <a:xfrm xmlns:a="http://schemas.openxmlformats.org/drawingml/2006/main" flipH="1">
          <a:off x="1161580" y="8919593"/>
          <a:ext cx="11507493" cy="807778"/>
        </a:xfrm>
        <a:prstGeom xmlns:a="http://schemas.openxmlformats.org/drawingml/2006/main" prst="rtTriangle">
          <a:avLst/>
        </a:prstGeom>
        <a:gradFill xmlns:a="http://schemas.openxmlformats.org/drawingml/2006/main" flip="none" rotWithShape="1">
          <a:gsLst>
            <a:gs pos="68000">
              <a:srgbClr val="FF8080"/>
            </a:gs>
            <a:gs pos="77000">
              <a:srgbClr val="FF4D4D"/>
            </a:gs>
            <a:gs pos="37000">
              <a:srgbClr val="FFC0C0"/>
            </a:gs>
            <a:gs pos="11000">
              <a:schemeClr val="bg1"/>
            </a:gs>
            <a:gs pos="0">
              <a:schemeClr val="bg1"/>
            </a:gs>
            <a:gs pos="0">
              <a:srgbClr val="F4D2D2"/>
            </a:gs>
            <a:gs pos="0">
              <a:schemeClr val="bg1"/>
            </a:gs>
            <a:gs pos="100000">
              <a:srgbClr val="FF0000"/>
            </a:gs>
          </a:gsLst>
          <a:path path="rect">
            <a:fillToRect l="100000" t="100000"/>
          </a:path>
          <a:tileRect r="-100000" b="-100000"/>
        </a:gra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0.40366</cdr:x>
      <cdr:y>0.92586</cdr:y>
    </cdr:from>
    <cdr:to>
      <cdr:x>0.60367</cdr:x>
      <cdr:y>1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818A5440-92F7-A78F-BFA5-2E5AD30E2BD5}"/>
            </a:ext>
          </a:extLst>
        </cdr:cNvPr>
        <cdr:cNvSpPr txBox="1"/>
      </cdr:nvSpPr>
      <cdr:spPr>
        <a:xfrm xmlns:a="http://schemas.openxmlformats.org/drawingml/2006/main">
          <a:off x="5902951" y="10213882"/>
          <a:ext cx="2924688" cy="817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0">
              <a:latin typeface="Arial" panose="020B0604020202020204" pitchFamily="34" charset="0"/>
              <a:cs typeface="Arial" panose="020B0604020202020204" pitchFamily="34" charset="0"/>
            </a:rPr>
            <a:t>Solution</a:t>
          </a:r>
          <a:r>
            <a:rPr lang="en-US" sz="2400" b="0" baseline="0">
              <a:latin typeface="Arial" panose="020B0604020202020204" pitchFamily="34" charset="0"/>
              <a:cs typeface="Arial" panose="020B0604020202020204" pitchFamily="34" charset="0"/>
            </a:rPr>
            <a:t> repulsion</a:t>
          </a:r>
          <a:endParaRPr lang="en-US" sz="2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6CE7-39F2-4E74-96A6-C415AE9914FE}">
  <dimension ref="A1:R45"/>
  <sheetViews>
    <sheetView tabSelected="1" zoomScale="31" zoomScaleNormal="85" workbookViewId="0">
      <selection activeCell="AC28" sqref="AC28"/>
    </sheetView>
  </sheetViews>
  <sheetFormatPr baseColWidth="10" defaultRowHeight="14.4"/>
  <cols>
    <col min="1" max="1" width="24.109375" customWidth="1"/>
    <col min="5" max="5" width="13.44140625" customWidth="1"/>
  </cols>
  <sheetData>
    <row r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t="s">
        <v>13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5</v>
      </c>
    </row>
    <row r="3" spans="1:18">
      <c r="A3" t="s">
        <v>18</v>
      </c>
      <c r="B3" t="s">
        <v>8</v>
      </c>
      <c r="C3">
        <v>-3</v>
      </c>
      <c r="D3">
        <v>2.05554930963071</v>
      </c>
      <c r="E3">
        <f>(D3-$D$9)/$D$9</f>
        <v>-0.41973006619317837</v>
      </c>
      <c r="F3">
        <v>0.156514354184488</v>
      </c>
      <c r="G3">
        <v>28035</v>
      </c>
      <c r="H3">
        <v>0</v>
      </c>
      <c r="I3">
        <v>1.4108667078679801E-2</v>
      </c>
      <c r="J3">
        <v>3</v>
      </c>
      <c r="N3" s="2" t="s">
        <v>19</v>
      </c>
      <c r="O3" s="2"/>
      <c r="P3" s="2"/>
      <c r="Q3" s="2"/>
      <c r="R3" s="2"/>
    </row>
    <row r="4" spans="1:18">
      <c r="A4" t="s">
        <v>18</v>
      </c>
      <c r="B4" t="s">
        <v>8</v>
      </c>
      <c r="C4">
        <v>-2</v>
      </c>
      <c r="D4">
        <v>2.4044748651146999</v>
      </c>
      <c r="E4">
        <f>(D4-$D$9)/$D$9</f>
        <v>-0.32123035711999726</v>
      </c>
      <c r="F4">
        <v>0.17570766450866701</v>
      </c>
      <c r="G4">
        <v>28034</v>
      </c>
      <c r="H4">
        <v>-2.8629826447936664E-2</v>
      </c>
      <c r="I4">
        <v>1.13188705032058E-2</v>
      </c>
      <c r="J4">
        <v>2</v>
      </c>
      <c r="N4" s="2"/>
      <c r="O4" s="2"/>
      <c r="P4" s="2"/>
      <c r="Q4" s="2"/>
      <c r="R4" s="2"/>
    </row>
    <row r="5" spans="1:18">
      <c r="A5" t="s">
        <v>18</v>
      </c>
      <c r="B5" t="s">
        <v>8</v>
      </c>
      <c r="C5">
        <v>-1</v>
      </c>
      <c r="D5">
        <v>2.7232290190801201</v>
      </c>
      <c r="E5">
        <f t="shared" ref="E5:E9" si="0">(D5-$D$9)/$D$9</f>
        <v>-0.23124786389759269</v>
      </c>
      <c r="F5">
        <v>0.144927656906644</v>
      </c>
      <c r="G5">
        <v>28035</v>
      </c>
      <c r="H5">
        <v>-5.7330750686122395E-2</v>
      </c>
      <c r="I5">
        <v>9.2668357779794007E-3</v>
      </c>
      <c r="J5">
        <v>1</v>
      </c>
      <c r="N5" s="2"/>
      <c r="O5" s="2"/>
      <c r="P5" s="2"/>
      <c r="Q5" s="2"/>
      <c r="R5" s="2"/>
    </row>
    <row r="6" spans="1:18">
      <c r="A6" t="s">
        <v>18</v>
      </c>
      <c r="B6" t="s">
        <v>8</v>
      </c>
      <c r="C6">
        <v>0</v>
      </c>
      <c r="D6">
        <v>3.1347732982062699</v>
      </c>
      <c r="E6">
        <f t="shared" si="0"/>
        <v>-0.11507124361986752</v>
      </c>
      <c r="F6">
        <v>3.51846375293349E-2</v>
      </c>
      <c r="G6">
        <v>28046</v>
      </c>
      <c r="H6">
        <v>-0.11507124361986752</v>
      </c>
      <c r="I6">
        <v>3.51846375293349E-2</v>
      </c>
      <c r="J6">
        <v>0</v>
      </c>
      <c r="N6" s="2"/>
      <c r="O6" s="2"/>
      <c r="P6" s="2"/>
      <c r="Q6" s="2"/>
      <c r="R6" s="2"/>
    </row>
    <row r="7" spans="1:18">
      <c r="A7" t="s">
        <v>18</v>
      </c>
      <c r="B7" t="s">
        <v>8</v>
      </c>
      <c r="C7">
        <v>1</v>
      </c>
      <c r="D7">
        <v>3.33931332944492</v>
      </c>
      <c r="E7">
        <f t="shared" si="0"/>
        <v>-5.7330750686122395E-2</v>
      </c>
      <c r="F7">
        <v>9.2668357779794007E-3</v>
      </c>
      <c r="G7">
        <v>28031</v>
      </c>
      <c r="H7">
        <v>-0.23124786389759269</v>
      </c>
      <c r="I7">
        <v>0.144927656906644</v>
      </c>
      <c r="J7">
        <v>-1</v>
      </c>
      <c r="N7" s="2"/>
      <c r="O7" s="2"/>
      <c r="P7" s="2"/>
      <c r="Q7" s="2"/>
      <c r="R7" s="2"/>
    </row>
    <row r="8" spans="1:18">
      <c r="A8" t="s">
        <v>18</v>
      </c>
      <c r="B8" t="s">
        <v>8</v>
      </c>
      <c r="C8">
        <v>2</v>
      </c>
      <c r="D8">
        <v>3.4409835376814999</v>
      </c>
      <c r="E8">
        <f t="shared" si="0"/>
        <v>-2.8629826447936664E-2</v>
      </c>
      <c r="F8">
        <v>1.13188705032058E-2</v>
      </c>
      <c r="G8">
        <v>28024</v>
      </c>
      <c r="H8">
        <v>-0.32123035711999726</v>
      </c>
      <c r="I8">
        <v>0.17570766450866701</v>
      </c>
      <c r="J8">
        <v>-2</v>
      </c>
    </row>
    <row r="9" spans="1:18">
      <c r="A9" t="s">
        <v>18</v>
      </c>
      <c r="B9" t="s">
        <v>8</v>
      </c>
      <c r="C9">
        <v>3</v>
      </c>
      <c r="D9">
        <v>3.5424018889715998</v>
      </c>
      <c r="E9">
        <f t="shared" si="0"/>
        <v>0</v>
      </c>
      <c r="F9">
        <v>1.4108667078679801E-2</v>
      </c>
      <c r="G9">
        <v>28029</v>
      </c>
      <c r="H9">
        <v>-0.41973006619317837</v>
      </c>
      <c r="I9">
        <v>0.156514354184488</v>
      </c>
      <c r="J9">
        <v>-3</v>
      </c>
    </row>
    <row r="10" spans="1:18">
      <c r="A10" s="3" t="s">
        <v>16</v>
      </c>
      <c r="B10" s="3"/>
      <c r="C10" s="3"/>
      <c r="D10" s="3"/>
      <c r="E10" s="3"/>
      <c r="F10" s="3"/>
      <c r="G10" s="3"/>
      <c r="H10" s="3"/>
      <c r="I10" s="3"/>
    </row>
    <row r="11" spans="1:18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5</v>
      </c>
      <c r="I11" t="s">
        <v>6</v>
      </c>
    </row>
    <row r="12" spans="1:18">
      <c r="A12" t="s">
        <v>14</v>
      </c>
      <c r="B12" t="s">
        <v>8</v>
      </c>
      <c r="C12">
        <v>-3</v>
      </c>
      <c r="D12">
        <v>1.8032063513838901</v>
      </c>
      <c r="E12">
        <f>(D12-$D$18)/$D$18</f>
        <v>-0.47357669756992937</v>
      </c>
      <c r="F12">
        <v>4.2656282786741898E-2</v>
      </c>
      <c r="G12">
        <v>28048</v>
      </c>
      <c r="H12">
        <v>0</v>
      </c>
      <c r="I12">
        <v>1.76776154442463E-2</v>
      </c>
    </row>
    <row r="13" spans="1:18">
      <c r="A13" t="s">
        <v>14</v>
      </c>
      <c r="B13" t="s">
        <v>8</v>
      </c>
      <c r="C13">
        <v>-2</v>
      </c>
      <c r="D13">
        <v>1.86074264955909</v>
      </c>
      <c r="E13">
        <f t="shared" ref="E13:E18" si="1">(D13-$D$18)/$D$18</f>
        <v>-0.45677970255505224</v>
      </c>
      <c r="F13">
        <v>0.137513408623538</v>
      </c>
      <c r="G13">
        <v>28053</v>
      </c>
      <c r="H13">
        <v>-3.9247546051538892E-2</v>
      </c>
      <c r="I13">
        <v>1.4210454391268799E-2</v>
      </c>
    </row>
    <row r="14" spans="1:18">
      <c r="A14" t="s">
        <v>14</v>
      </c>
      <c r="B14" t="s">
        <v>8</v>
      </c>
      <c r="C14">
        <v>-1</v>
      </c>
      <c r="D14">
        <v>2.0799128847554802</v>
      </c>
      <c r="E14">
        <f t="shared" si="1"/>
        <v>-0.39279572261958218</v>
      </c>
      <c r="F14">
        <v>9.7334805484873499E-2</v>
      </c>
      <c r="G14">
        <v>28030</v>
      </c>
      <c r="H14">
        <v>-0.10919270740993857</v>
      </c>
      <c r="I14">
        <v>3.4087001095619698E-2</v>
      </c>
    </row>
    <row r="15" spans="1:18">
      <c r="A15" t="s">
        <v>14</v>
      </c>
      <c r="B15" t="s">
        <v>8</v>
      </c>
      <c r="C15">
        <v>0</v>
      </c>
      <c r="D15">
        <v>2.4004776373252499</v>
      </c>
      <c r="E15">
        <f t="shared" si="1"/>
        <v>-0.29921089492587671</v>
      </c>
      <c r="F15">
        <v>0.15502871617830299</v>
      </c>
      <c r="G15">
        <v>28026</v>
      </c>
      <c r="H15">
        <v>-0.29921089492587671</v>
      </c>
      <c r="I15">
        <v>0.15502871617830299</v>
      </c>
    </row>
    <row r="16" spans="1:18">
      <c r="A16" t="s">
        <v>14</v>
      </c>
      <c r="B16" t="s">
        <v>8</v>
      </c>
      <c r="C16">
        <v>1</v>
      </c>
      <c r="D16">
        <v>3.0513644826177999</v>
      </c>
      <c r="E16">
        <f t="shared" si="1"/>
        <v>-0.10919270740993857</v>
      </c>
      <c r="F16">
        <v>3.4087001095619698E-2</v>
      </c>
      <c r="G16">
        <v>28046</v>
      </c>
      <c r="H16">
        <v>-0.39279572261958218</v>
      </c>
      <c r="I16">
        <v>9.7334805484873499E-2</v>
      </c>
    </row>
    <row r="17" spans="1:9">
      <c r="A17" t="s">
        <v>14</v>
      </c>
      <c r="B17" t="s">
        <v>8</v>
      </c>
      <c r="C17">
        <v>2</v>
      </c>
      <c r="D17">
        <v>3.29095410303889</v>
      </c>
      <c r="E17">
        <f t="shared" si="1"/>
        <v>-3.9247546051538892E-2</v>
      </c>
      <c r="F17">
        <v>1.4210454391268799E-2</v>
      </c>
      <c r="G17">
        <v>28054</v>
      </c>
      <c r="H17">
        <v>-0.45677970255505224</v>
      </c>
      <c r="I17">
        <v>0.137513408623538</v>
      </c>
    </row>
    <row r="18" spans="1:9">
      <c r="A18" t="s">
        <v>14</v>
      </c>
      <c r="B18" t="s">
        <v>8</v>
      </c>
      <c r="C18">
        <v>3</v>
      </c>
      <c r="D18">
        <v>3.4253923469191898</v>
      </c>
      <c r="E18">
        <f t="shared" si="1"/>
        <v>0</v>
      </c>
      <c r="F18">
        <v>1.76776154442463E-2</v>
      </c>
      <c r="G18">
        <v>28042</v>
      </c>
      <c r="H18">
        <v>-0.47357669756992937</v>
      </c>
      <c r="I18">
        <v>4.2656282786741898E-2</v>
      </c>
    </row>
    <row r="19" spans="1:9">
      <c r="A19" s="6" t="s">
        <v>9</v>
      </c>
      <c r="B19" s="6"/>
      <c r="C19" s="6"/>
      <c r="D19" s="6"/>
      <c r="E19" s="6"/>
      <c r="F19" s="6"/>
      <c r="G19" s="6"/>
      <c r="H19" s="6"/>
      <c r="I19" s="6"/>
    </row>
    <row r="20" spans="1:9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5</v>
      </c>
      <c r="I20" t="s">
        <v>6</v>
      </c>
    </row>
    <row r="21" spans="1:9">
      <c r="A21" t="s">
        <v>10</v>
      </c>
      <c r="B21" t="s">
        <v>8</v>
      </c>
      <c r="C21">
        <v>-3</v>
      </c>
      <c r="D21">
        <v>1.8892849355102099</v>
      </c>
      <c r="E21">
        <f>(D21-$D$27)/$D$27</f>
        <v>-0.3644431532995201</v>
      </c>
      <c r="F21">
        <v>7.6680106300791903E-2</v>
      </c>
      <c r="G21">
        <v>28023</v>
      </c>
      <c r="H21">
        <v>0</v>
      </c>
      <c r="I21">
        <v>1.08031265906318E-2</v>
      </c>
    </row>
    <row r="22" spans="1:9">
      <c r="A22" t="s">
        <v>10</v>
      </c>
      <c r="B22" t="s">
        <v>8</v>
      </c>
      <c r="C22">
        <v>-2</v>
      </c>
      <c r="D22">
        <v>2.0781749982146902</v>
      </c>
      <c r="E22">
        <f t="shared" ref="E22:E27" si="2">(D22-$D$27)/$D$27</f>
        <v>-0.3009003967946125</v>
      </c>
      <c r="F22">
        <v>0.26074729613445502</v>
      </c>
      <c r="G22">
        <v>28045</v>
      </c>
      <c r="H22">
        <v>-2.9084435293966482E-2</v>
      </c>
      <c r="I22">
        <v>7.8989759413823999E-3</v>
      </c>
    </row>
    <row r="23" spans="1:9">
      <c r="A23" t="s">
        <v>10</v>
      </c>
      <c r="B23" t="s">
        <v>8</v>
      </c>
      <c r="C23">
        <v>-1</v>
      </c>
      <c r="D23">
        <v>2.3086135643184398</v>
      </c>
      <c r="E23">
        <f t="shared" si="2"/>
        <v>-0.22338069308113961</v>
      </c>
      <c r="F23">
        <v>7.1445516698725398E-2</v>
      </c>
      <c r="G23">
        <v>28042</v>
      </c>
      <c r="H23">
        <v>-7.273379497734718E-2</v>
      </c>
      <c r="I23">
        <v>3.9856097847715197E-2</v>
      </c>
    </row>
    <row r="24" spans="1:9">
      <c r="A24" t="s">
        <v>10</v>
      </c>
      <c r="B24" t="s">
        <v>8</v>
      </c>
      <c r="C24">
        <v>0</v>
      </c>
      <c r="D24">
        <v>2.64069478100568</v>
      </c>
      <c r="E24">
        <f t="shared" si="2"/>
        <v>-0.11166832669358652</v>
      </c>
      <c r="F24">
        <v>3.7619997884077799E-2</v>
      </c>
      <c r="G24">
        <v>28050</v>
      </c>
      <c r="H24">
        <v>-0.11166832669358652</v>
      </c>
      <c r="I24">
        <v>3.7619997884077799E-2</v>
      </c>
    </row>
    <row r="25" spans="1:9">
      <c r="A25" t="s">
        <v>10</v>
      </c>
      <c r="B25" t="s">
        <v>8</v>
      </c>
      <c r="C25">
        <v>1</v>
      </c>
      <c r="D25">
        <v>2.75643332528306</v>
      </c>
      <c r="E25">
        <f t="shared" si="2"/>
        <v>-7.273379497734718E-2</v>
      </c>
      <c r="F25">
        <v>3.9856097847715197E-2</v>
      </c>
      <c r="G25">
        <v>28039</v>
      </c>
      <c r="H25">
        <v>-0.22338069308113961</v>
      </c>
      <c r="I25">
        <v>7.1445516698725398E-2</v>
      </c>
    </row>
    <row r="26" spans="1:9">
      <c r="A26" t="s">
        <v>10</v>
      </c>
      <c r="B26" t="s">
        <v>8</v>
      </c>
      <c r="C26">
        <v>2</v>
      </c>
      <c r="D26">
        <v>2.8861873797356301</v>
      </c>
      <c r="E26">
        <f t="shared" si="2"/>
        <v>-2.9084435293966482E-2</v>
      </c>
      <c r="F26">
        <v>7.8989759413823999E-3</v>
      </c>
      <c r="G26">
        <v>28047</v>
      </c>
      <c r="H26">
        <v>-0.3009003967946125</v>
      </c>
      <c r="I26">
        <v>0.26074729613445502</v>
      </c>
    </row>
    <row r="27" spans="1:9">
      <c r="A27" t="s">
        <v>10</v>
      </c>
      <c r="B27" t="s">
        <v>8</v>
      </c>
      <c r="C27">
        <v>3</v>
      </c>
      <c r="D27">
        <v>2.9726450833131799</v>
      </c>
      <c r="E27">
        <f t="shared" si="2"/>
        <v>0</v>
      </c>
      <c r="F27">
        <v>1.08031265906318E-2</v>
      </c>
      <c r="G27">
        <v>28060</v>
      </c>
      <c r="H27">
        <v>-0.3644431532995201</v>
      </c>
      <c r="I27">
        <v>7.6680106300791903E-2</v>
      </c>
    </row>
    <row r="28" spans="1:9">
      <c r="A28" s="4" t="s">
        <v>17</v>
      </c>
      <c r="B28" s="4"/>
      <c r="C28" s="4"/>
      <c r="D28" s="4"/>
      <c r="E28" s="4"/>
      <c r="F28" s="4"/>
      <c r="G28" s="4"/>
      <c r="H28" s="4"/>
      <c r="I28" s="4"/>
    </row>
    <row r="29" spans="1:9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5</v>
      </c>
      <c r="I29" t="s">
        <v>6</v>
      </c>
    </row>
    <row r="30" spans="1:9">
      <c r="A30" t="s">
        <v>11</v>
      </c>
      <c r="B30" t="s">
        <v>8</v>
      </c>
      <c r="C30">
        <v>-3</v>
      </c>
      <c r="D30">
        <v>1.6033854574689701</v>
      </c>
      <c r="E30">
        <f>(D30-$D$36)/$D$36</f>
        <v>-0.26061207527983499</v>
      </c>
      <c r="F30">
        <v>0.12974229608590901</v>
      </c>
      <c r="G30">
        <v>28051</v>
      </c>
      <c r="H30">
        <v>0</v>
      </c>
      <c r="I30">
        <v>9.3356537978436099E-2</v>
      </c>
    </row>
    <row r="31" spans="1:9">
      <c r="A31" t="s">
        <v>11</v>
      </c>
      <c r="B31" t="s">
        <v>8</v>
      </c>
      <c r="C31">
        <v>-2</v>
      </c>
      <c r="D31">
        <v>1.59665711559447</v>
      </c>
      <c r="E31">
        <f t="shared" ref="E31:E36" si="3">(D31-$D$36)/$D$36</f>
        <v>-0.26371479441216855</v>
      </c>
      <c r="F31">
        <v>0.101528563002194</v>
      </c>
      <c r="G31">
        <v>28040</v>
      </c>
      <c r="H31">
        <v>-6.3804149908996285E-2</v>
      </c>
      <c r="I31">
        <v>2.14983855876901E-2</v>
      </c>
    </row>
    <row r="32" spans="1:9">
      <c r="A32" t="s">
        <v>11</v>
      </c>
      <c r="B32" t="s">
        <v>8</v>
      </c>
      <c r="C32">
        <v>-1</v>
      </c>
      <c r="D32">
        <v>1.6912304827445701</v>
      </c>
      <c r="E32">
        <f t="shared" si="3"/>
        <v>-0.22010306939297491</v>
      </c>
      <c r="F32">
        <v>0.154285292758024</v>
      </c>
      <c r="G32">
        <v>28045</v>
      </c>
      <c r="H32">
        <v>-0.10192728900654101</v>
      </c>
      <c r="I32">
        <v>9.9348015855836594E-2</v>
      </c>
    </row>
    <row r="33" spans="1:10">
      <c r="A33" t="s">
        <v>11</v>
      </c>
      <c r="B33" t="s">
        <v>8</v>
      </c>
      <c r="C33">
        <v>0</v>
      </c>
      <c r="D33">
        <v>1.8038523516871201</v>
      </c>
      <c r="E33">
        <f t="shared" si="3"/>
        <v>-0.16816842724710776</v>
      </c>
      <c r="F33">
        <v>0.16476835694672801</v>
      </c>
      <c r="G33">
        <v>28041</v>
      </c>
      <c r="H33">
        <v>-0.16816842724710776</v>
      </c>
      <c r="I33">
        <v>0.16476835694672801</v>
      </c>
    </row>
    <row r="34" spans="1:10">
      <c r="A34" t="s">
        <v>11</v>
      </c>
      <c r="B34" t="s">
        <v>8</v>
      </c>
      <c r="C34">
        <v>1</v>
      </c>
      <c r="D34">
        <v>1.9474982974622199</v>
      </c>
      <c r="E34">
        <f t="shared" si="3"/>
        <v>-0.10192728900654101</v>
      </c>
      <c r="F34">
        <v>9.9348015855836594E-2</v>
      </c>
      <c r="G34">
        <v>28040</v>
      </c>
      <c r="H34">
        <v>-0.22010306939297491</v>
      </c>
      <c r="I34">
        <v>0.154285292758024</v>
      </c>
    </row>
    <row r="35" spans="1:10">
      <c r="A35" t="s">
        <v>11</v>
      </c>
      <c r="B35" t="s">
        <v>8</v>
      </c>
      <c r="C35">
        <v>2</v>
      </c>
      <c r="D35">
        <v>2.0301694972186999</v>
      </c>
      <c r="E35">
        <f t="shared" si="3"/>
        <v>-6.3804149908996285E-2</v>
      </c>
      <c r="F35">
        <v>2.14983855876901E-2</v>
      </c>
      <c r="G35">
        <v>28053</v>
      </c>
      <c r="H35">
        <v>-0.26371479441216855</v>
      </c>
      <c r="I35">
        <v>0.101528563002194</v>
      </c>
    </row>
    <row r="36" spans="1:10">
      <c r="A36" t="s">
        <v>11</v>
      </c>
      <c r="B36" t="s">
        <v>8</v>
      </c>
      <c r="C36">
        <v>3</v>
      </c>
      <c r="D36">
        <v>2.1685307588378602</v>
      </c>
      <c r="E36">
        <f t="shared" si="3"/>
        <v>0</v>
      </c>
      <c r="F36">
        <v>9.3356537978436099E-2</v>
      </c>
      <c r="G36">
        <v>28043</v>
      </c>
      <c r="H36">
        <v>-0.26061207527983499</v>
      </c>
      <c r="I36">
        <v>0.12974229608590901</v>
      </c>
    </row>
    <row r="37" spans="1:10">
      <c r="A37" s="3" t="s">
        <v>12</v>
      </c>
      <c r="B37" s="3"/>
      <c r="C37" s="3"/>
      <c r="D37" s="3"/>
      <c r="E37" s="3"/>
      <c r="F37" s="3"/>
      <c r="G37" s="3"/>
      <c r="H37" s="3"/>
      <c r="I37" s="3"/>
      <c r="J37" s="1"/>
    </row>
    <row r="38" spans="1:10">
      <c r="A38" t="s">
        <v>1</v>
      </c>
      <c r="B38" t="s">
        <v>2</v>
      </c>
      <c r="C38" t="s">
        <v>3</v>
      </c>
      <c r="D38" t="s">
        <v>4</v>
      </c>
      <c r="E38" t="s">
        <v>5</v>
      </c>
    </row>
    <row r="39" spans="1:10">
      <c r="A39" t="s">
        <v>15</v>
      </c>
      <c r="B39" t="s">
        <v>8</v>
      </c>
      <c r="C39">
        <v>-3</v>
      </c>
      <c r="E39">
        <v>0</v>
      </c>
      <c r="F39">
        <v>4.5383782999999997E-2</v>
      </c>
    </row>
    <row r="40" spans="1:10">
      <c r="A40" t="s">
        <v>15</v>
      </c>
      <c r="B40" t="s">
        <v>8</v>
      </c>
      <c r="C40">
        <v>-2</v>
      </c>
      <c r="E40">
        <v>-0.14742164199999999</v>
      </c>
      <c r="F40">
        <v>0.111872762</v>
      </c>
    </row>
    <row r="41" spans="1:10">
      <c r="A41" t="s">
        <v>15</v>
      </c>
      <c r="B41" t="s">
        <v>8</v>
      </c>
      <c r="C41">
        <v>-1</v>
      </c>
      <c r="E41">
        <v>-0.24532461699999999</v>
      </c>
      <c r="F41">
        <v>4.2971466999999999E-2</v>
      </c>
    </row>
    <row r="42" spans="1:10">
      <c r="A42" t="s">
        <v>15</v>
      </c>
      <c r="B42" t="s">
        <v>8</v>
      </c>
      <c r="C42">
        <v>0</v>
      </c>
      <c r="E42">
        <v>-0.52644929900000004</v>
      </c>
      <c r="F42">
        <v>7.3118373E-2</v>
      </c>
    </row>
    <row r="43" spans="1:10">
      <c r="A43" t="s">
        <v>15</v>
      </c>
      <c r="B43" t="s">
        <v>8</v>
      </c>
      <c r="C43">
        <v>1</v>
      </c>
      <c r="E43">
        <v>-0.54566592700000005</v>
      </c>
      <c r="F43">
        <v>0.15364122799999999</v>
      </c>
    </row>
    <row r="44" spans="1:10">
      <c r="A44" t="s">
        <v>15</v>
      </c>
      <c r="B44" t="s">
        <v>8</v>
      </c>
      <c r="C44">
        <v>2</v>
      </c>
      <c r="E44">
        <v>-0.62271312499999998</v>
      </c>
      <c r="F44">
        <v>0.14908864899999999</v>
      </c>
    </row>
    <row r="45" spans="1:10">
      <c r="A45" t="s">
        <v>15</v>
      </c>
      <c r="B45" t="s">
        <v>8</v>
      </c>
      <c r="C45">
        <v>3</v>
      </c>
      <c r="E45">
        <v>-0.70493843899999997</v>
      </c>
      <c r="F45">
        <v>0.16969590900000001</v>
      </c>
    </row>
  </sheetData>
  <mergeCells count="6">
    <mergeCell ref="N3:R7"/>
    <mergeCell ref="A37:I37"/>
    <mergeCell ref="A28:I28"/>
    <mergeCell ref="A1:I1"/>
    <mergeCell ref="A10:I10"/>
    <mergeCell ref="A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Navarrete</dc:creator>
  <cp:lastModifiedBy>Danny Navarrete</cp:lastModifiedBy>
  <dcterms:created xsi:type="dcterms:W3CDTF">2022-09-19T23:34:07Z</dcterms:created>
  <dcterms:modified xsi:type="dcterms:W3CDTF">2022-10-11T04:15:23Z</dcterms:modified>
</cp:coreProperties>
</file>