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ookPro/Projects/PriceAction/"/>
    </mc:Choice>
  </mc:AlternateContent>
  <xr:revisionPtr revIDLastSave="0" documentId="13_ncr:1_{8CB57F7B-138C-0841-843D-02A7ED830396}" xr6:coauthVersionLast="36" xr6:coauthVersionMax="45" xr10:uidLastSave="{00000000-0000-0000-0000-000000000000}"/>
  <bookViews>
    <workbookView xWindow="300" yWindow="460" windowWidth="17980" windowHeight="14780" activeTab="4" xr2:uid="{00000000-000D-0000-FFFF-FFFF00000000}"/>
  </bookViews>
  <sheets>
    <sheet name="ICUI_Monthly" sheetId="1" r:id="rId1"/>
    <sheet name="ICUI_Weekly" sheetId="2" r:id="rId2"/>
    <sheet name="ICUI-Daily" sheetId="3" r:id="rId3"/>
    <sheet name="INPUT" sheetId="4" r:id="rId4"/>
    <sheet name="SCORE " sheetId="5" r:id="rId5"/>
    <sheet name="OUTPUT" sheetId="6" r:id="rId6"/>
  </sheets>
  <calcPr calcId="181029"/>
</workbook>
</file>

<file path=xl/calcChain.xml><?xml version="1.0" encoding="utf-8"?>
<calcChain xmlns="http://schemas.openxmlformats.org/spreadsheetml/2006/main">
  <c r="G2" i="3" l="1"/>
  <c r="H2" i="3"/>
  <c r="G3" i="3"/>
  <c r="H3" i="3"/>
  <c r="G4" i="3"/>
  <c r="H4" i="3"/>
  <c r="G5" i="3"/>
  <c r="H5" i="3"/>
  <c r="G6" i="3"/>
  <c r="H6" i="3"/>
  <c r="G7" i="3"/>
  <c r="H7" i="3"/>
  <c r="G8" i="3"/>
  <c r="I8" i="3" s="1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I24" i="3" s="1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I32" i="3" s="1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I40" i="3" s="1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I80" i="3"/>
  <c r="G81" i="3"/>
  <c r="H81" i="3"/>
  <c r="G82" i="3"/>
  <c r="H82" i="3"/>
  <c r="G83" i="3"/>
  <c r="I83" i="3" s="1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I94" i="3" s="1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I134" i="3" s="1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I163" i="3" s="1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I171" i="3" s="1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I222" i="3" s="1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H47" i="3"/>
  <c r="G47" i="3"/>
  <c r="G3" i="1"/>
  <c r="H3" i="1"/>
  <c r="G4" i="1"/>
  <c r="H4" i="1"/>
  <c r="G5" i="1"/>
  <c r="H5" i="1"/>
  <c r="G6" i="1"/>
  <c r="I6" i="1" s="1"/>
  <c r="H6" i="1"/>
  <c r="G7" i="1"/>
  <c r="H7" i="1"/>
  <c r="G8" i="1"/>
  <c r="H8" i="1"/>
  <c r="G9" i="1"/>
  <c r="H9" i="1"/>
  <c r="G10" i="1"/>
  <c r="I10" i="1" s="1"/>
  <c r="H10" i="1"/>
  <c r="G11" i="1"/>
  <c r="I11" i="1" s="1"/>
  <c r="H11" i="1"/>
  <c r="G12" i="1"/>
  <c r="H12" i="1"/>
  <c r="I12" i="1"/>
  <c r="G13" i="1"/>
  <c r="H13" i="1"/>
  <c r="G14" i="1"/>
  <c r="I14" i="1" s="1"/>
  <c r="H14" i="1"/>
  <c r="H2" i="1"/>
  <c r="G2" i="1"/>
  <c r="I2" i="1" s="1"/>
  <c r="I4" i="1" l="1"/>
  <c r="I78" i="3"/>
  <c r="I70" i="3"/>
  <c r="I62" i="3"/>
  <c r="I41" i="3"/>
  <c r="I25" i="3"/>
  <c r="I17" i="3"/>
  <c r="I9" i="3"/>
  <c r="I217" i="3"/>
  <c r="I209" i="3"/>
  <c r="I89" i="3"/>
  <c r="I160" i="3"/>
  <c r="I128" i="3"/>
  <c r="I120" i="3"/>
  <c r="I92" i="3"/>
  <c r="I88" i="3"/>
  <c r="I243" i="3"/>
  <c r="I127" i="3"/>
  <c r="I111" i="3"/>
  <c r="I214" i="3"/>
  <c r="I228" i="3"/>
  <c r="I26" i="3"/>
  <c r="I6" i="3"/>
  <c r="I220" i="3"/>
  <c r="I216" i="3"/>
  <c r="I208" i="3"/>
  <c r="I184" i="3"/>
  <c r="I180" i="3"/>
  <c r="I82" i="3"/>
  <c r="I244" i="3"/>
  <c r="I224" i="3"/>
  <c r="I67" i="3"/>
  <c r="I59" i="3"/>
  <c r="I251" i="3"/>
  <c r="I211" i="3"/>
  <c r="I203" i="3"/>
  <c r="I112" i="3"/>
  <c r="I206" i="3"/>
  <c r="I198" i="3"/>
  <c r="I190" i="3"/>
  <c r="I174" i="3"/>
  <c r="I155" i="3"/>
  <c r="I147" i="3"/>
  <c r="I131" i="3"/>
  <c r="I123" i="3"/>
  <c r="I87" i="3"/>
  <c r="I19" i="3"/>
  <c r="I162" i="3"/>
  <c r="I102" i="3"/>
  <c r="I3" i="1"/>
  <c r="I235" i="3"/>
  <c r="I227" i="3"/>
  <c r="I215" i="3"/>
  <c r="I173" i="3"/>
  <c r="I158" i="3"/>
  <c r="I150" i="3"/>
  <c r="I108" i="3"/>
  <c r="I104" i="3"/>
  <c r="I96" i="3"/>
  <c r="I81" i="3"/>
  <c r="I16" i="3"/>
  <c r="I12" i="3"/>
  <c r="I238" i="3"/>
  <c r="I107" i="3"/>
  <c r="I195" i="3"/>
  <c r="I187" i="3"/>
  <c r="I168" i="3"/>
  <c r="I133" i="3"/>
  <c r="I56" i="3"/>
  <c r="I52" i="3"/>
  <c r="I43" i="3"/>
  <c r="I39" i="3"/>
  <c r="I35" i="3"/>
  <c r="I27" i="3"/>
  <c r="I11" i="3"/>
  <c r="I252" i="3"/>
  <c r="I248" i="3"/>
  <c r="I210" i="3"/>
  <c r="I156" i="3"/>
  <c r="I152" i="3"/>
  <c r="I144" i="3"/>
  <c r="I136" i="3"/>
  <c r="I129" i="3"/>
  <c r="I125" i="3"/>
  <c r="I118" i="3"/>
  <c r="I110" i="3"/>
  <c r="I106" i="3"/>
  <c r="I86" i="3"/>
  <c r="I75" i="3"/>
  <c r="I51" i="3"/>
  <c r="I3" i="3"/>
  <c r="I230" i="3"/>
  <c r="I145" i="3"/>
  <c r="I99" i="3"/>
  <c r="I179" i="3"/>
  <c r="I159" i="3"/>
  <c r="I172" i="3"/>
  <c r="I7" i="1"/>
  <c r="I226" i="3"/>
  <c r="I98" i="3"/>
  <c r="I42" i="3"/>
  <c r="I5" i="3"/>
  <c r="I219" i="3"/>
  <c r="I197" i="3"/>
  <c r="I109" i="3"/>
  <c r="I91" i="3"/>
  <c r="I247" i="3"/>
  <c r="I240" i="3"/>
  <c r="I233" i="3"/>
  <c r="I229" i="3"/>
  <c r="I200" i="3"/>
  <c r="I193" i="3"/>
  <c r="I189" i="3"/>
  <c r="I182" i="3"/>
  <c r="I167" i="3"/>
  <c r="I142" i="3"/>
  <c r="I116" i="3"/>
  <c r="I72" i="3"/>
  <c r="I65" i="3"/>
  <c r="I61" i="3"/>
  <c r="I23" i="3"/>
  <c r="I4" i="3"/>
  <c r="I153" i="3"/>
  <c r="I69" i="3"/>
  <c r="I237" i="3"/>
  <c r="I146" i="3"/>
  <c r="I250" i="3"/>
  <c r="I246" i="3"/>
  <c r="I232" i="3"/>
  <c r="I192" i="3"/>
  <c r="I170" i="3"/>
  <c r="I166" i="3"/>
  <c r="I151" i="3"/>
  <c r="I126" i="3"/>
  <c r="I115" i="3"/>
  <c r="I64" i="3"/>
  <c r="I49" i="3"/>
  <c r="I44" i="3"/>
  <c r="I33" i="3"/>
  <c r="I22" i="3"/>
  <c r="I231" i="3"/>
  <c r="I191" i="3"/>
  <c r="I176" i="3"/>
  <c r="I63" i="3"/>
  <c r="I28" i="3"/>
  <c r="I103" i="3"/>
  <c r="I223" i="3"/>
  <c r="I175" i="3"/>
  <c r="I139" i="3"/>
  <c r="I95" i="3"/>
  <c r="I20" i="3"/>
  <c r="I242" i="3"/>
  <c r="I185" i="3"/>
  <c r="I165" i="3"/>
  <c r="I138" i="3"/>
  <c r="I74" i="3"/>
  <c r="I18" i="3"/>
  <c r="I225" i="3"/>
  <c r="I124" i="3"/>
  <c r="I77" i="3"/>
  <c r="I38" i="3"/>
  <c r="I21" i="3"/>
  <c r="I241" i="3"/>
  <c r="I100" i="3"/>
  <c r="I31" i="3"/>
  <c r="I14" i="3"/>
  <c r="I47" i="3"/>
  <c r="I234" i="3"/>
  <c r="I221" i="3"/>
  <c r="I207" i="3"/>
  <c r="I204" i="3"/>
  <c r="I194" i="3"/>
  <c r="I177" i="3"/>
  <c r="I157" i="3"/>
  <c r="I143" i="3"/>
  <c r="I140" i="3"/>
  <c r="I130" i="3"/>
  <c r="I113" i="3"/>
  <c r="I93" i="3"/>
  <c r="I79" i="3"/>
  <c r="I76" i="3"/>
  <c r="I66" i="3"/>
  <c r="I37" i="3"/>
  <c r="I10" i="3"/>
  <c r="I7" i="3"/>
  <c r="I212" i="3"/>
  <c r="I148" i="3"/>
  <c r="I101" i="3"/>
  <c r="I57" i="3"/>
  <c r="I15" i="3"/>
  <c r="I201" i="3"/>
  <c r="I90" i="3"/>
  <c r="I73" i="3"/>
  <c r="I34" i="3"/>
  <c r="I183" i="3"/>
  <c r="I119" i="3"/>
  <c r="I55" i="3"/>
  <c r="I48" i="3"/>
  <c r="I36" i="3"/>
  <c r="I30" i="3"/>
  <c r="I13" i="3"/>
  <c r="I121" i="3"/>
  <c r="I50" i="3"/>
  <c r="I188" i="3"/>
  <c r="I161" i="3"/>
  <c r="I114" i="3"/>
  <c r="I97" i="3"/>
  <c r="I53" i="3"/>
  <c r="I164" i="3"/>
  <c r="I245" i="3"/>
  <c r="I202" i="3"/>
  <c r="I84" i="3"/>
  <c r="I45" i="3"/>
  <c r="I205" i="3"/>
  <c r="I178" i="3"/>
  <c r="I141" i="3"/>
  <c r="I60" i="3"/>
  <c r="I218" i="3"/>
  <c r="I181" i="3"/>
  <c r="I154" i="3"/>
  <c r="I137" i="3"/>
  <c r="I117" i="3"/>
  <c r="I249" i="3"/>
  <c r="I239" i="3"/>
  <c r="I236" i="3"/>
  <c r="I213" i="3"/>
  <c r="I199" i="3"/>
  <c r="I196" i="3"/>
  <c r="I186" i="3"/>
  <c r="I169" i="3"/>
  <c r="I149" i="3"/>
  <c r="I135" i="3"/>
  <c r="I132" i="3"/>
  <c r="I122" i="3"/>
  <c r="I105" i="3"/>
  <c r="I85" i="3"/>
  <c r="I71" i="3"/>
  <c r="I68" i="3"/>
  <c r="I58" i="3"/>
  <c r="I54" i="3"/>
  <c r="I46" i="3"/>
  <c r="I29" i="3"/>
  <c r="I2" i="3"/>
  <c r="I5" i="1"/>
  <c r="I9" i="1"/>
  <c r="I8" i="1"/>
  <c r="I13" i="1"/>
</calcChain>
</file>

<file path=xl/sharedStrings.xml><?xml version="1.0" encoding="utf-8"?>
<sst xmlns="http://schemas.openxmlformats.org/spreadsheetml/2006/main" count="139" uniqueCount="100">
  <si>
    <t>Date</t>
  </si>
  <si>
    <t>Open</t>
  </si>
  <si>
    <t>High</t>
  </si>
  <si>
    <t>Low</t>
  </si>
  <si>
    <t>Close</t>
  </si>
  <si>
    <t>F01 ASSET</t>
  </si>
  <si>
    <t>Stock</t>
  </si>
  <si>
    <t>F02A HTF</t>
  </si>
  <si>
    <t>F02B ITF</t>
  </si>
  <si>
    <t>F02C ITF</t>
  </si>
  <si>
    <t>F03 DIR</t>
  </si>
  <si>
    <t>F06A HTF LI</t>
  </si>
  <si>
    <t>F06B HTF LO</t>
  </si>
  <si>
    <t>Monthly</t>
  </si>
  <si>
    <t>Weekly</t>
  </si>
  <si>
    <t>Daily</t>
  </si>
  <si>
    <t>F04A Start</t>
  </si>
  <si>
    <t>F05-HTF Range</t>
  </si>
  <si>
    <t>F04B End Date</t>
  </si>
  <si>
    <t>Not Applicable</t>
  </si>
  <si>
    <t xml:space="preserve">Body </t>
  </si>
  <si>
    <t>Range</t>
  </si>
  <si>
    <t>Single Candle Body-Range RATIO</t>
  </si>
  <si>
    <t>&gt;= 0.8</t>
  </si>
  <si>
    <t>&lt;= 0.3</t>
  </si>
  <si>
    <t>F06C HTF DZ LI % (Below)</t>
  </si>
  <si>
    <t>F06C HTF SZ  LI % (Above)</t>
  </si>
  <si>
    <t>F06D HTF DZ LO % (Below)</t>
  </si>
  <si>
    <t>F06D HTF SZ LO % (Above)</t>
  </si>
  <si>
    <t>F07 HTF BASE % (below)</t>
  </si>
  <si>
    <t>F07 HTF BASE % (Above)</t>
  </si>
  <si>
    <t>Higher Time Frame</t>
  </si>
  <si>
    <t>Lower Time Frame</t>
  </si>
  <si>
    <t>F08-LTF Range</t>
  </si>
  <si>
    <t>F09A LTF LI VALUE</t>
  </si>
  <si>
    <t>F09B LTF LO VALUE</t>
  </si>
  <si>
    <t>F09C LTF DZ LI % (Below)</t>
  </si>
  <si>
    <t>F09C LTF SZ  LI % (Above)</t>
  </si>
  <si>
    <t>F09D LTF DZ LO % (Below)</t>
  </si>
  <si>
    <t>F09D LTF SZ LO % (Above)</t>
  </si>
  <si>
    <t>F10 LTF BASE % (below)</t>
  </si>
  <si>
    <t>F11 LTF BASE % (Above)</t>
  </si>
  <si>
    <t>Low value manipulated for testing. Real value is: 158.01</t>
  </si>
  <si>
    <t>Short</t>
  </si>
  <si>
    <t>LTF Image below:</t>
  </si>
  <si>
    <t>HTF Image Below</t>
  </si>
  <si>
    <t>Timeframe</t>
  </si>
  <si>
    <t>Outcome</t>
  </si>
  <si>
    <t>Score</t>
  </si>
  <si>
    <t>HTF</t>
  </si>
  <si>
    <t>ITF</t>
  </si>
  <si>
    <t>5EMA &gt; 20SMA</t>
  </si>
  <si>
    <t>LTF</t>
  </si>
  <si>
    <t>Curve level</t>
  </si>
  <si>
    <t>Moving Avg Comparison</t>
  </si>
  <si>
    <t>SZ Legout</t>
  </si>
  <si>
    <t>2 Candles</t>
  </si>
  <si>
    <t>SZ Base</t>
  </si>
  <si>
    <t>Gap</t>
  </si>
  <si>
    <t>Risk to Reward</t>
  </si>
  <si>
    <t>HTF Zone and LTF Zone Overlap</t>
  </si>
  <si>
    <t>NO</t>
  </si>
  <si>
    <t>Total</t>
  </si>
  <si>
    <t>Trade Direction</t>
  </si>
  <si>
    <t>(from gui field 3)</t>
  </si>
  <si>
    <t>High Time Frame</t>
  </si>
  <si>
    <t>Ticker</t>
  </si>
  <si>
    <t>(from database)</t>
  </si>
  <si>
    <t>Last Closing price</t>
  </si>
  <si>
    <t>Entry Price at LTF Zone</t>
  </si>
  <si>
    <r>
      <t>(from LTF analysis)</t>
    </r>
    <r>
      <rPr>
        <b/>
        <sz val="10"/>
        <color theme="1"/>
        <rFont val="Arial"/>
        <family val="2"/>
      </rPr>
      <t xml:space="preserve"> </t>
    </r>
  </si>
  <si>
    <t>Date/Timestamp of leg-out at LTF Zone</t>
  </si>
  <si>
    <t>(from LTF analysis)</t>
  </si>
  <si>
    <r>
      <t xml:space="preserve">ITF Trend, if app </t>
    </r>
    <r>
      <rPr>
        <i/>
        <sz val="8"/>
        <color theme="1"/>
        <rFont val="Arial"/>
        <family val="2"/>
      </rPr>
      <t>(from ITF analysis)</t>
    </r>
  </si>
  <si>
    <t>(from HTF analysis)</t>
  </si>
  <si>
    <t>RRR</t>
  </si>
  <si>
    <t>Zone Score</t>
  </si>
  <si>
    <t>(from FULL analysis)</t>
  </si>
  <si>
    <t>Y</t>
  </si>
  <si>
    <t>(from gui field 2A)</t>
  </si>
  <si>
    <t>ICUI</t>
  </si>
  <si>
    <t>1: 5.4</t>
  </si>
  <si>
    <t>This is Leg out for supply zone and leg-in for demand zone</t>
  </si>
  <si>
    <t>&gt;= 0.6</t>
  </si>
  <si>
    <t>&lt;= 0.4</t>
  </si>
  <si>
    <t>Within top 3 of 50</t>
  </si>
  <si>
    <t>Yes</t>
  </si>
  <si>
    <t># of base Candles</t>
  </si>
  <si>
    <t>Trading Zone Leg-out Rank</t>
  </si>
  <si>
    <t>DZ BASE</t>
  </si>
  <si>
    <t>DZ LI</t>
  </si>
  <si>
    <t>DZ LO</t>
  </si>
  <si>
    <t>Setup</t>
  </si>
  <si>
    <t>SZ LO</t>
  </si>
  <si>
    <t>SZ BASE</t>
  </si>
  <si>
    <t>SZ LI</t>
  </si>
  <si>
    <r>
      <t>LEG-OUT GAP</t>
    </r>
    <r>
      <rPr>
        <b/>
        <sz val="10"/>
        <color theme="1"/>
        <rFont val="Arial"/>
        <family val="2"/>
      </rPr>
      <t/>
    </r>
  </si>
  <si>
    <t>1st</t>
  </si>
  <si>
    <t>Zone Overlap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</si>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</sst>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.00;[Red]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8" fillId="0" borderId="0" xfId="0" applyFont="1" applyAlignment="1">
      <alignment horizontal="left"/>
    </xf>
    <xf numFmtId="165" fontId="0" fillId="0" borderId="0" xfId="0" applyNumberFormat="1"/>
    <xf numFmtId="2" fontId="0" fillId="33" borderId="0" xfId="0" applyNumberFormat="1" applyFill="1"/>
    <xf numFmtId="0" fontId="19" fillId="0" borderId="0" xfId="0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16" fillId="0" borderId="0" xfId="0" applyFont="1"/>
    <xf numFmtId="0" fontId="20" fillId="0" borderId="0" xfId="0" applyFont="1"/>
    <xf numFmtId="0" fontId="21" fillId="0" borderId="0" xfId="0" applyFont="1"/>
    <xf numFmtId="14" fontId="0" fillId="34" borderId="0" xfId="0" applyNumberFormat="1" applyFill="1"/>
    <xf numFmtId="2" fontId="0" fillId="34" borderId="0" xfId="0" applyNumberFormat="1" applyFill="1"/>
    <xf numFmtId="0" fontId="0" fillId="34" borderId="0" xfId="0" applyFill="1"/>
    <xf numFmtId="165" fontId="0" fillId="34" borderId="0" xfId="0" applyNumberFormat="1" applyFill="1"/>
    <xf numFmtId="14" fontId="0" fillId="35" borderId="0" xfId="0" applyNumberFormat="1" applyFill="1"/>
    <xf numFmtId="2" fontId="0" fillId="35" borderId="0" xfId="0" applyNumberFormat="1" applyFill="1"/>
    <xf numFmtId="0" fontId="0" fillId="35" borderId="0" xfId="0" applyFill="1"/>
    <xf numFmtId="165" fontId="0" fillId="35" borderId="0" xfId="0" applyNumberFormat="1" applyFill="1"/>
    <xf numFmtId="47" fontId="0" fillId="0" borderId="0" xfId="0" applyNumberFormat="1" applyAlignment="1">
      <alignment horizontal="left"/>
    </xf>
    <xf numFmtId="0" fontId="0" fillId="0" borderId="10" xfId="0" applyBorder="1"/>
    <xf numFmtId="0" fontId="22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164" fontId="25" fillId="0" borderId="14" xfId="0" applyNumberFormat="1" applyFont="1" applyBorder="1" applyAlignment="1">
      <alignment vertical="center" wrapText="1"/>
    </xf>
    <xf numFmtId="14" fontId="25" fillId="0" borderId="14" xfId="0" applyNumberFormat="1" applyFont="1" applyBorder="1" applyAlignment="1">
      <alignment horizontal="center" vertical="center" wrapText="1"/>
    </xf>
    <xf numFmtId="20" fontId="25" fillId="0" borderId="14" xfId="0" quotePrefix="1" applyNumberFormat="1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7" fillId="0" borderId="14" xfId="0" applyFont="1" applyBorder="1" applyAlignment="1">
      <alignment vertical="center" wrapText="1"/>
    </xf>
    <xf numFmtId="1" fontId="25" fillId="0" borderId="14" xfId="0" quotePrefix="1" applyNumberFormat="1" applyFont="1" applyBorder="1" applyAlignment="1">
      <alignment horizontal="center" vertical="center" wrapText="1"/>
    </xf>
    <xf numFmtId="0" fontId="22" fillId="0" borderId="11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247650</xdr:rowOff>
    </xdr:from>
    <xdr:to>
      <xdr:col>11</xdr:col>
      <xdr:colOff>171450</xdr:colOff>
      <xdr:row>16</xdr:row>
      <xdr:rowOff>257175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0BC485-E342-4C9E-9DC0-94E9978C0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1019175"/>
          <a:ext cx="563880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24</xdr:col>
      <xdr:colOff>1872</xdr:colOff>
      <xdr:row>51</xdr:row>
      <xdr:rowOff>134305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9C160D-A85C-4B6D-9AF3-8D5F85EB8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0" y="4886325"/>
          <a:ext cx="13413072" cy="6839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20</xdr:col>
      <xdr:colOff>30447</xdr:colOff>
      <xdr:row>41</xdr:row>
      <xdr:rowOff>172405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528A88-39ED-400D-9B00-88B226B2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13413072" cy="6839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2.6640625" customWidth="1"/>
    <col min="2" max="3" width="9.1640625" style="2"/>
    <col min="4" max="4" width="7" style="2" customWidth="1"/>
    <col min="5" max="5" width="20.5" style="2" customWidth="1"/>
  </cols>
  <sheetData>
    <row r="1" spans="1:11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20</v>
      </c>
      <c r="H1" t="s">
        <v>21</v>
      </c>
      <c r="I1" t="s">
        <v>22</v>
      </c>
    </row>
    <row r="2" spans="1:11" x14ac:dyDescent="0.2">
      <c r="A2" s="1">
        <v>43938</v>
      </c>
      <c r="B2" s="2">
        <v>221.46000699999999</v>
      </c>
      <c r="C2" s="2">
        <v>225.259995</v>
      </c>
      <c r="D2" s="2">
        <v>215.11000100000001</v>
      </c>
      <c r="E2" s="2">
        <v>224.050003</v>
      </c>
      <c r="G2" s="2">
        <f t="shared" ref="G2:G14" si="0">ABS(B2-E2)</f>
        <v>2.5899960000000135</v>
      </c>
      <c r="H2" s="4">
        <f t="shared" ref="H2:H14" si="1">C2-D2</f>
        <v>10.149993999999992</v>
      </c>
      <c r="I2" s="2">
        <f t="shared" ref="I2:I14" si="2">G2*100/H2</f>
        <v>25.517217054512695</v>
      </c>
    </row>
    <row r="3" spans="1:11" x14ac:dyDescent="0.2">
      <c r="A3" s="1">
        <v>43922</v>
      </c>
      <c r="B3" s="2">
        <v>195.279999</v>
      </c>
      <c r="C3" s="2">
        <v>225.259995</v>
      </c>
      <c r="D3" s="2">
        <v>190.55999800000001</v>
      </c>
      <c r="E3" s="2">
        <v>224.050003</v>
      </c>
      <c r="G3" s="2">
        <f t="shared" si="0"/>
        <v>28.770004</v>
      </c>
      <c r="H3" s="4">
        <f t="shared" si="1"/>
        <v>34.699996999999996</v>
      </c>
      <c r="I3" s="2">
        <f t="shared" si="2"/>
        <v>82.910681519655469</v>
      </c>
    </row>
    <row r="4" spans="1:11" x14ac:dyDescent="0.2">
      <c r="A4" s="1">
        <v>43891</v>
      </c>
      <c r="B4" s="2">
        <v>196.35000600000001</v>
      </c>
      <c r="C4" s="2">
        <v>205.270004</v>
      </c>
      <c r="D4" s="5">
        <v>162</v>
      </c>
      <c r="E4" s="2">
        <v>201.770004</v>
      </c>
      <c r="G4" s="2">
        <f t="shared" si="0"/>
        <v>5.4199979999999925</v>
      </c>
      <c r="H4" s="4">
        <f t="shared" si="1"/>
        <v>43.270004</v>
      </c>
      <c r="I4" s="2">
        <f t="shared" si="2"/>
        <v>12.525993757707978</v>
      </c>
      <c r="K4" s="10" t="s">
        <v>42</v>
      </c>
    </row>
    <row r="5" spans="1:11" x14ac:dyDescent="0.2">
      <c r="A5" s="1">
        <v>43862</v>
      </c>
      <c r="B5" s="2">
        <v>182.13000500000001</v>
      </c>
      <c r="C5" s="2">
        <v>218.16000399999999</v>
      </c>
      <c r="D5" s="2">
        <v>182.13000500000001</v>
      </c>
      <c r="E5" s="2">
        <v>195.80999800000001</v>
      </c>
      <c r="G5" s="2">
        <f t="shared" si="0"/>
        <v>13.679992999999996</v>
      </c>
      <c r="H5" s="4">
        <f t="shared" si="1"/>
        <v>36.029998999999975</v>
      </c>
      <c r="I5" s="2">
        <f t="shared" si="2"/>
        <v>37.968341325793553</v>
      </c>
    </row>
    <row r="6" spans="1:11" x14ac:dyDescent="0.2">
      <c r="A6" s="1">
        <v>43831</v>
      </c>
      <c r="B6" s="2">
        <v>187.199997</v>
      </c>
      <c r="C6" s="2">
        <v>196.029999</v>
      </c>
      <c r="D6" s="2">
        <v>181.66999799999999</v>
      </c>
      <c r="E6" s="2">
        <v>182.470001</v>
      </c>
      <c r="G6" s="2">
        <f t="shared" si="0"/>
        <v>4.7299959999999999</v>
      </c>
      <c r="H6" s="4">
        <f t="shared" si="1"/>
        <v>14.360001000000011</v>
      </c>
      <c r="I6" s="2">
        <f t="shared" si="2"/>
        <v>32.938688514018878</v>
      </c>
    </row>
    <row r="7" spans="1:11" x14ac:dyDescent="0.2">
      <c r="A7" s="1">
        <v>43800</v>
      </c>
      <c r="B7" s="2">
        <v>187.75</v>
      </c>
      <c r="C7" s="2">
        <v>190.64999399999999</v>
      </c>
      <c r="D7" s="2">
        <v>176.199997</v>
      </c>
      <c r="E7" s="2">
        <v>187.11999499999999</v>
      </c>
      <c r="G7" s="2">
        <f t="shared" si="0"/>
        <v>0.63000500000001125</v>
      </c>
      <c r="H7" s="4">
        <f t="shared" si="1"/>
        <v>14.449996999999996</v>
      </c>
      <c r="I7" s="2">
        <f t="shared" si="2"/>
        <v>4.3598970989406531</v>
      </c>
    </row>
    <row r="8" spans="1:11" x14ac:dyDescent="0.2">
      <c r="A8" s="15">
        <v>43770</v>
      </c>
      <c r="B8" s="16">
        <v>162.11000100000001</v>
      </c>
      <c r="C8" s="16">
        <v>190.58999600000001</v>
      </c>
      <c r="D8" s="16">
        <v>162.11000100000001</v>
      </c>
      <c r="E8" s="16">
        <v>187.479996</v>
      </c>
      <c r="F8" s="17"/>
      <c r="G8" s="16">
        <f t="shared" si="0"/>
        <v>25.369994999999989</v>
      </c>
      <c r="H8" s="18">
        <f t="shared" si="1"/>
        <v>28.479995000000002</v>
      </c>
      <c r="I8" s="16">
        <f t="shared" si="2"/>
        <v>89.080054262649938</v>
      </c>
    </row>
    <row r="9" spans="1:11" x14ac:dyDescent="0.2">
      <c r="A9" s="15">
        <v>43739</v>
      </c>
      <c r="B9" s="16">
        <v>159.78999300000001</v>
      </c>
      <c r="C9" s="16">
        <v>167.050003</v>
      </c>
      <c r="D9" s="16">
        <v>148.88999899999999</v>
      </c>
      <c r="E9" s="16">
        <v>161.61000100000001</v>
      </c>
      <c r="F9" s="17"/>
      <c r="G9" s="16">
        <f t="shared" si="0"/>
        <v>1.8200080000000014</v>
      </c>
      <c r="H9" s="18">
        <f t="shared" si="1"/>
        <v>18.160004000000015</v>
      </c>
      <c r="I9" s="16">
        <f t="shared" si="2"/>
        <v>10.022068277077471</v>
      </c>
    </row>
    <row r="10" spans="1:11" x14ac:dyDescent="0.2">
      <c r="A10" s="15">
        <v>43709</v>
      </c>
      <c r="B10" s="16">
        <v>160.53999300000001</v>
      </c>
      <c r="C10" s="16">
        <v>165.220001</v>
      </c>
      <c r="D10" s="16">
        <v>151.009995</v>
      </c>
      <c r="E10" s="16">
        <v>159.60000600000001</v>
      </c>
      <c r="F10" s="17"/>
      <c r="G10" s="16">
        <f t="shared" si="0"/>
        <v>0.93998700000000213</v>
      </c>
      <c r="H10" s="18">
        <f t="shared" si="1"/>
        <v>14.210005999999993</v>
      </c>
      <c r="I10" s="16">
        <f t="shared" si="2"/>
        <v>6.6149655390715711</v>
      </c>
    </row>
    <row r="11" spans="1:11" x14ac:dyDescent="0.2">
      <c r="A11" s="15">
        <v>43678</v>
      </c>
      <c r="B11" s="16">
        <v>254.63999899999999</v>
      </c>
      <c r="C11" s="16">
        <v>259.72000100000002</v>
      </c>
      <c r="D11" s="16">
        <v>155</v>
      </c>
      <c r="E11" s="16">
        <v>161.75</v>
      </c>
      <c r="F11" s="13"/>
      <c r="G11" s="12">
        <f t="shared" si="0"/>
        <v>92.889998999999989</v>
      </c>
      <c r="H11" s="14">
        <f t="shared" si="1"/>
        <v>104.72000100000002</v>
      </c>
      <c r="I11" s="12">
        <f t="shared" si="2"/>
        <v>88.703206754171021</v>
      </c>
      <c r="K11" t="s">
        <v>82</v>
      </c>
    </row>
    <row r="12" spans="1:11" x14ac:dyDescent="0.2">
      <c r="A12" s="11">
        <v>43647</v>
      </c>
      <c r="B12" s="12">
        <v>254.85000600000001</v>
      </c>
      <c r="C12" s="12">
        <v>258.32000699999998</v>
      </c>
      <c r="D12" s="12">
        <v>231.11999499999999</v>
      </c>
      <c r="E12" s="12">
        <v>254.44000199999999</v>
      </c>
      <c r="F12" s="13"/>
      <c r="G12" s="12">
        <f t="shared" si="0"/>
        <v>0.41000400000001491</v>
      </c>
      <c r="H12" s="14">
        <f t="shared" si="1"/>
        <v>27.200011999999987</v>
      </c>
      <c r="I12" s="12">
        <f t="shared" si="2"/>
        <v>1.5073669820440341</v>
      </c>
    </row>
    <row r="13" spans="1:11" x14ac:dyDescent="0.2">
      <c r="A13" s="11">
        <v>43617</v>
      </c>
      <c r="B13" s="12">
        <v>213.770004</v>
      </c>
      <c r="C13" s="12">
        <v>255.33000200000001</v>
      </c>
      <c r="D13" s="12">
        <v>212.28999300000001</v>
      </c>
      <c r="E13" s="12">
        <v>251.91000399999999</v>
      </c>
      <c r="F13" s="13"/>
      <c r="G13" s="12">
        <f t="shared" si="0"/>
        <v>38.139999999999986</v>
      </c>
      <c r="H13" s="14">
        <f t="shared" si="1"/>
        <v>43.040008999999998</v>
      </c>
      <c r="I13" s="12">
        <f t="shared" si="2"/>
        <v>88.615223105552758</v>
      </c>
    </row>
    <row r="14" spans="1:11" x14ac:dyDescent="0.2">
      <c r="A14" s="1">
        <v>43586</v>
      </c>
      <c r="B14" s="2">
        <v>228.199997</v>
      </c>
      <c r="C14" s="2">
        <v>237.949997</v>
      </c>
      <c r="D14" s="2">
        <v>212.270004</v>
      </c>
      <c r="E14" s="2">
        <v>212.800003</v>
      </c>
      <c r="G14" s="2">
        <f t="shared" si="0"/>
        <v>15.399993999999992</v>
      </c>
      <c r="H14" s="4">
        <f t="shared" si="1"/>
        <v>25.679992999999996</v>
      </c>
      <c r="I14" s="2">
        <f t="shared" si="2"/>
        <v>59.96884033418543</v>
      </c>
    </row>
  </sheetData>
  <sortState ref="A2:I15">
    <sortCondition descending="1" ref="A2:A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opLeftCell="A26" workbookViewId="0">
      <selection activeCell="D6" sqref="D6"/>
    </sheetView>
  </sheetViews>
  <sheetFormatPr baseColWidth="10" defaultColWidth="8.83203125" defaultRowHeight="15" x14ac:dyDescent="0.2"/>
  <cols>
    <col min="1" max="1" width="18.1640625" customWidth="1"/>
    <col min="2" max="5" width="9.1640625" style="2"/>
  </cols>
  <sheetData>
    <row r="1" spans="1:5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43938</v>
      </c>
      <c r="B2" s="2">
        <v>221.46000699999999</v>
      </c>
      <c r="C2" s="2">
        <v>225.259995</v>
      </c>
      <c r="D2" s="2">
        <v>215.11000100000001</v>
      </c>
      <c r="E2" s="2">
        <v>224.050003</v>
      </c>
    </row>
    <row r="3" spans="1:5" x14ac:dyDescent="0.2">
      <c r="A3" s="1">
        <v>43934</v>
      </c>
      <c r="B3" s="2">
        <v>208</v>
      </c>
      <c r="C3" s="2">
        <v>225.259995</v>
      </c>
      <c r="D3" s="2">
        <v>199.38000500000001</v>
      </c>
      <c r="E3" s="2">
        <v>224.050003</v>
      </c>
    </row>
    <row r="4" spans="1:5" x14ac:dyDescent="0.2">
      <c r="A4" s="1">
        <v>43927</v>
      </c>
      <c r="B4" s="2">
        <v>207.14999399999999</v>
      </c>
      <c r="C4" s="2">
        <v>214.979996</v>
      </c>
      <c r="D4" s="2">
        <v>200.41000399999999</v>
      </c>
      <c r="E4" s="2">
        <v>207.96000699999999</v>
      </c>
    </row>
    <row r="5" spans="1:5" x14ac:dyDescent="0.2">
      <c r="A5" s="1">
        <v>43920</v>
      </c>
      <c r="B5" s="2">
        <v>189.30999800000001</v>
      </c>
      <c r="C5" s="2">
        <v>209.529999</v>
      </c>
      <c r="D5" s="2">
        <v>185.38000500000001</v>
      </c>
      <c r="E5" s="2">
        <v>204.86999499999999</v>
      </c>
    </row>
    <row r="6" spans="1:5" x14ac:dyDescent="0.2">
      <c r="A6" s="1">
        <v>43913</v>
      </c>
      <c r="B6" s="2">
        <v>174.38999899999999</v>
      </c>
      <c r="C6" s="2">
        <v>201</v>
      </c>
      <c r="D6" s="2">
        <v>162</v>
      </c>
      <c r="E6" s="2">
        <v>187.66999799999999</v>
      </c>
    </row>
    <row r="7" spans="1:5" x14ac:dyDescent="0.2">
      <c r="A7" s="1">
        <v>43906</v>
      </c>
      <c r="B7" s="2">
        <v>162.13000500000001</v>
      </c>
      <c r="C7" s="2">
        <v>193.449997</v>
      </c>
      <c r="D7" s="2">
        <v>162</v>
      </c>
      <c r="E7" s="2">
        <v>172.89999399999999</v>
      </c>
    </row>
    <row r="8" spans="1:5" x14ac:dyDescent="0.2">
      <c r="A8" s="1">
        <v>43899</v>
      </c>
      <c r="B8" s="2">
        <v>177.88999899999999</v>
      </c>
      <c r="C8" s="2">
        <v>191.94000199999999</v>
      </c>
      <c r="D8" s="2">
        <v>161.94000199999999</v>
      </c>
      <c r="E8" s="2">
        <v>180.55999800000001</v>
      </c>
    </row>
    <row r="9" spans="1:5" x14ac:dyDescent="0.2">
      <c r="A9" s="1">
        <v>43892</v>
      </c>
      <c r="B9" s="2">
        <v>196.35000600000001</v>
      </c>
      <c r="C9" s="2">
        <v>205.270004</v>
      </c>
      <c r="D9" s="2">
        <v>180</v>
      </c>
      <c r="E9" s="2">
        <v>188.11000100000001</v>
      </c>
    </row>
    <row r="10" spans="1:5" x14ac:dyDescent="0.2">
      <c r="A10" s="1">
        <v>43885</v>
      </c>
      <c r="B10" s="2">
        <v>209.64999399999999</v>
      </c>
      <c r="C10" s="2">
        <v>214.029999</v>
      </c>
      <c r="D10" s="2">
        <v>185.46000699999999</v>
      </c>
      <c r="E10" s="2">
        <v>195.80999800000001</v>
      </c>
    </row>
    <row r="11" spans="1:5" x14ac:dyDescent="0.2">
      <c r="A11" s="1">
        <v>43878</v>
      </c>
      <c r="B11" s="2">
        <v>213.64999399999999</v>
      </c>
      <c r="C11" s="2">
        <v>218.16000399999999</v>
      </c>
      <c r="D11" s="2">
        <v>211.220001</v>
      </c>
      <c r="E11" s="2">
        <v>215.729996</v>
      </c>
    </row>
    <row r="12" spans="1:5" x14ac:dyDescent="0.2">
      <c r="A12" s="1">
        <v>43871</v>
      </c>
      <c r="B12" s="2">
        <v>210.38999899999999</v>
      </c>
      <c r="C12" s="2">
        <v>215.25</v>
      </c>
      <c r="D12" s="2">
        <v>208.33999600000001</v>
      </c>
      <c r="E12" s="2">
        <v>214</v>
      </c>
    </row>
    <row r="13" spans="1:5" x14ac:dyDescent="0.2">
      <c r="A13" s="1">
        <v>43864</v>
      </c>
      <c r="B13" s="2">
        <v>182.13000500000001</v>
      </c>
      <c r="C13" s="2">
        <v>217.240005</v>
      </c>
      <c r="D13" s="2">
        <v>182.13000500000001</v>
      </c>
      <c r="E13" s="2">
        <v>210.759995</v>
      </c>
    </row>
    <row r="14" spans="1:5" x14ac:dyDescent="0.2">
      <c r="A14" s="1">
        <v>43857</v>
      </c>
      <c r="B14" s="2">
        <v>185.199997</v>
      </c>
      <c r="C14" s="2">
        <v>189.63000500000001</v>
      </c>
      <c r="D14" s="2">
        <v>181.66999799999999</v>
      </c>
      <c r="E14" s="2">
        <v>182.470001</v>
      </c>
    </row>
    <row r="15" spans="1:5" x14ac:dyDescent="0.2">
      <c r="A15" s="1">
        <v>43850</v>
      </c>
      <c r="B15" s="2">
        <v>191.699997</v>
      </c>
      <c r="C15" s="2">
        <v>194.91000399999999</v>
      </c>
      <c r="D15" s="2">
        <v>186.39999399999999</v>
      </c>
      <c r="E15" s="2">
        <v>187.69000199999999</v>
      </c>
    </row>
    <row r="16" spans="1:5" x14ac:dyDescent="0.2">
      <c r="A16" s="1">
        <v>43843</v>
      </c>
      <c r="B16" s="2">
        <v>187.80999800000001</v>
      </c>
      <c r="C16" s="2">
        <v>196.029999</v>
      </c>
      <c r="D16" s="2">
        <v>182.570007</v>
      </c>
      <c r="E16" s="2">
        <v>191.53999300000001</v>
      </c>
    </row>
    <row r="17" spans="1:5" x14ac:dyDescent="0.2">
      <c r="A17" s="1">
        <v>43836</v>
      </c>
      <c r="B17" s="2">
        <v>184.279999</v>
      </c>
      <c r="C17" s="2">
        <v>189.679993</v>
      </c>
      <c r="D17" s="2">
        <v>182.199997</v>
      </c>
      <c r="E17" s="2">
        <v>187.449997</v>
      </c>
    </row>
    <row r="18" spans="1:5" x14ac:dyDescent="0.2">
      <c r="A18" s="1">
        <v>43829</v>
      </c>
      <c r="B18" s="2">
        <v>186.38999899999999</v>
      </c>
      <c r="C18" s="2">
        <v>188.21000699999999</v>
      </c>
      <c r="D18" s="2">
        <v>182.13000500000001</v>
      </c>
      <c r="E18" s="2">
        <v>185.5</v>
      </c>
    </row>
    <row r="19" spans="1:5" x14ac:dyDescent="0.2">
      <c r="A19" s="1">
        <v>43822</v>
      </c>
      <c r="B19" s="2">
        <v>185.199997</v>
      </c>
      <c r="C19" s="2">
        <v>190.64999399999999</v>
      </c>
      <c r="D19" s="2">
        <v>183.820007</v>
      </c>
      <c r="E19" s="2">
        <v>186.21000699999999</v>
      </c>
    </row>
    <row r="20" spans="1:5" x14ac:dyDescent="0.2">
      <c r="A20" s="1">
        <v>43815</v>
      </c>
      <c r="B20" s="2">
        <v>178.58999600000001</v>
      </c>
      <c r="C20" s="2">
        <v>190.30999800000001</v>
      </c>
      <c r="D20" s="2">
        <v>178.58999600000001</v>
      </c>
      <c r="E20" s="2">
        <v>184.91999799999999</v>
      </c>
    </row>
    <row r="21" spans="1:5" x14ac:dyDescent="0.2">
      <c r="A21" s="1">
        <v>43808</v>
      </c>
      <c r="B21" s="2">
        <v>184.550003</v>
      </c>
      <c r="C21" s="2">
        <v>184.66000399999999</v>
      </c>
      <c r="D21" s="2">
        <v>176.199997</v>
      </c>
      <c r="E21" s="2">
        <v>178.300003</v>
      </c>
    </row>
    <row r="22" spans="1:5" x14ac:dyDescent="0.2">
      <c r="A22" s="1">
        <v>43801</v>
      </c>
      <c r="B22" s="2">
        <v>187.75</v>
      </c>
      <c r="C22" s="2">
        <v>188.33000200000001</v>
      </c>
      <c r="D22" s="2">
        <v>181.38999899999999</v>
      </c>
      <c r="E22" s="2">
        <v>185.240005</v>
      </c>
    </row>
    <row r="23" spans="1:5" x14ac:dyDescent="0.2">
      <c r="A23" s="1">
        <v>43794</v>
      </c>
      <c r="B23" s="2">
        <v>187.470001</v>
      </c>
      <c r="C23" s="2">
        <v>190.58999600000001</v>
      </c>
      <c r="D23" s="2">
        <v>186.69000199999999</v>
      </c>
      <c r="E23" s="2">
        <v>187.479996</v>
      </c>
    </row>
    <row r="24" spans="1:5" x14ac:dyDescent="0.2">
      <c r="A24" s="1">
        <v>43787</v>
      </c>
      <c r="B24" s="2">
        <v>174</v>
      </c>
      <c r="C24" s="2">
        <v>187.949997</v>
      </c>
      <c r="D24" s="2">
        <v>171.11999499999999</v>
      </c>
      <c r="E24" s="2">
        <v>186.979996</v>
      </c>
    </row>
    <row r="25" spans="1:5" x14ac:dyDescent="0.2">
      <c r="A25" s="1">
        <v>43780</v>
      </c>
      <c r="B25" s="2">
        <v>166.28999300000001</v>
      </c>
      <c r="C25" s="2">
        <v>187.16000399999999</v>
      </c>
      <c r="D25" s="2">
        <v>165.96000699999999</v>
      </c>
      <c r="E25" s="2">
        <v>174.44000199999999</v>
      </c>
    </row>
    <row r="26" spans="1:5" x14ac:dyDescent="0.2">
      <c r="A26" s="1">
        <v>43773</v>
      </c>
      <c r="B26" s="2">
        <v>167.36999499999999</v>
      </c>
      <c r="C26" s="2">
        <v>168.75</v>
      </c>
      <c r="D26" s="2">
        <v>163.96000699999999</v>
      </c>
      <c r="E26" s="2">
        <v>167.21000699999999</v>
      </c>
    </row>
    <row r="27" spans="1:5" x14ac:dyDescent="0.2">
      <c r="A27" s="1">
        <v>43766</v>
      </c>
      <c r="B27" s="2">
        <v>158.490005</v>
      </c>
      <c r="C27" s="2">
        <v>168.03999300000001</v>
      </c>
      <c r="D27" s="2">
        <v>158.25</v>
      </c>
      <c r="E27" s="2">
        <v>166.759995</v>
      </c>
    </row>
    <row r="28" spans="1:5" x14ac:dyDescent="0.2">
      <c r="A28" s="1">
        <v>43759</v>
      </c>
      <c r="B28" s="2">
        <v>157.19000199999999</v>
      </c>
      <c r="C28" s="2">
        <v>160.929993</v>
      </c>
      <c r="D28" s="2">
        <v>153.990005</v>
      </c>
      <c r="E28" s="2">
        <v>158.89999399999999</v>
      </c>
    </row>
    <row r="29" spans="1:5" x14ac:dyDescent="0.2">
      <c r="A29" s="1">
        <v>43752</v>
      </c>
      <c r="B29" s="2">
        <v>153.490005</v>
      </c>
      <c r="C29" s="2">
        <v>157.55999800000001</v>
      </c>
      <c r="D29" s="2">
        <v>148.88999899999999</v>
      </c>
      <c r="E29" s="2">
        <v>155.75</v>
      </c>
    </row>
    <row r="30" spans="1:5" x14ac:dyDescent="0.2">
      <c r="A30" s="1">
        <v>43745</v>
      </c>
      <c r="B30" s="2">
        <v>156.66999799999999</v>
      </c>
      <c r="C30" s="2">
        <v>158.949997</v>
      </c>
      <c r="D30" s="2">
        <v>151.60000600000001</v>
      </c>
      <c r="E30" s="2">
        <v>153.38999899999999</v>
      </c>
    </row>
    <row r="31" spans="1:5" x14ac:dyDescent="0.2">
      <c r="A31" s="1">
        <v>43738</v>
      </c>
      <c r="B31" s="2">
        <v>156.53999300000001</v>
      </c>
      <c r="C31" s="2">
        <v>160.94000199999999</v>
      </c>
      <c r="D31" s="2">
        <v>152.35000600000001</v>
      </c>
      <c r="E31" s="2">
        <v>157.86000100000001</v>
      </c>
    </row>
    <row r="32" spans="1:5" x14ac:dyDescent="0.2">
      <c r="A32" s="1">
        <v>43731</v>
      </c>
      <c r="B32" s="2">
        <v>159.800003</v>
      </c>
      <c r="C32" s="2">
        <v>163.08000200000001</v>
      </c>
      <c r="D32" s="2">
        <v>155.21000699999999</v>
      </c>
      <c r="E32" s="2">
        <v>156.41999799999999</v>
      </c>
    </row>
    <row r="33" spans="1:5" x14ac:dyDescent="0.2">
      <c r="A33" s="1">
        <v>43724</v>
      </c>
      <c r="B33" s="2">
        <v>161.30999800000001</v>
      </c>
      <c r="C33" s="2">
        <v>165.220001</v>
      </c>
      <c r="D33" s="2">
        <v>158.58000200000001</v>
      </c>
      <c r="E33" s="2">
        <v>159.800003</v>
      </c>
    </row>
    <row r="34" spans="1:5" x14ac:dyDescent="0.2">
      <c r="A34" s="1">
        <v>43717</v>
      </c>
      <c r="B34" s="2">
        <v>155.86000100000001</v>
      </c>
      <c r="C34" s="2">
        <v>164.33000200000001</v>
      </c>
      <c r="D34" s="2">
        <v>153.08000200000001</v>
      </c>
      <c r="E34" s="2">
        <v>162.800003</v>
      </c>
    </row>
    <row r="35" spans="1:5" x14ac:dyDescent="0.2">
      <c r="A35" s="1">
        <v>43710</v>
      </c>
      <c r="B35" s="2">
        <v>160.53999300000001</v>
      </c>
      <c r="C35" s="2">
        <v>160.86000100000001</v>
      </c>
      <c r="D35" s="2">
        <v>151.009995</v>
      </c>
      <c r="E35" s="2">
        <v>155.979996</v>
      </c>
    </row>
    <row r="36" spans="1:5" x14ac:dyDescent="0.2">
      <c r="A36" s="1">
        <v>43703</v>
      </c>
      <c r="B36" s="2">
        <v>162.58999600000001</v>
      </c>
      <c r="C36" s="2">
        <v>165</v>
      </c>
      <c r="D36" s="2">
        <v>155</v>
      </c>
      <c r="E36" s="2">
        <v>161.75</v>
      </c>
    </row>
    <row r="37" spans="1:5" x14ac:dyDescent="0.2">
      <c r="A37" s="1">
        <v>43696</v>
      </c>
      <c r="B37" s="2">
        <v>166.60000600000001</v>
      </c>
      <c r="C37" s="2">
        <v>169.720001</v>
      </c>
      <c r="D37" s="2">
        <v>160.679993</v>
      </c>
      <c r="E37" s="2">
        <v>161.66000399999999</v>
      </c>
    </row>
    <row r="38" spans="1:5" x14ac:dyDescent="0.2">
      <c r="A38" s="1">
        <v>43689</v>
      </c>
      <c r="B38" s="2">
        <v>167.220001</v>
      </c>
      <c r="C38" s="2">
        <v>171.83999600000001</v>
      </c>
      <c r="D38" s="2">
        <v>161.83000200000001</v>
      </c>
      <c r="E38" s="2">
        <v>165.990005</v>
      </c>
    </row>
    <row r="39" spans="1:5" x14ac:dyDescent="0.2">
      <c r="A39" s="1">
        <v>43682</v>
      </c>
      <c r="B39" s="2">
        <v>251.75</v>
      </c>
      <c r="C39" s="2">
        <v>254.08999600000001</v>
      </c>
      <c r="D39" s="2">
        <v>160</v>
      </c>
      <c r="E39" s="2">
        <v>166.88999899999999</v>
      </c>
    </row>
    <row r="40" spans="1:5" x14ac:dyDescent="0.2">
      <c r="A40" s="1">
        <v>43675</v>
      </c>
      <c r="B40" s="2">
        <v>254.050003</v>
      </c>
      <c r="C40" s="2">
        <v>259.72000100000002</v>
      </c>
      <c r="D40" s="2">
        <v>251.179993</v>
      </c>
      <c r="E40" s="2">
        <v>255.949997</v>
      </c>
    </row>
    <row r="41" spans="1:5" x14ac:dyDescent="0.2">
      <c r="A41" s="1">
        <v>43668</v>
      </c>
      <c r="B41" s="2">
        <v>251.88999899999999</v>
      </c>
      <c r="C41" s="2">
        <v>256.39999399999999</v>
      </c>
      <c r="D41" s="2">
        <v>247.69000199999999</v>
      </c>
      <c r="E41" s="2">
        <v>254.69000199999999</v>
      </c>
    </row>
    <row r="42" spans="1:5" x14ac:dyDescent="0.2">
      <c r="A42" s="1">
        <v>43661</v>
      </c>
      <c r="B42" s="2">
        <v>248.729996</v>
      </c>
      <c r="C42" s="2">
        <v>252.759995</v>
      </c>
      <c r="D42" s="2">
        <v>246.53999300000001</v>
      </c>
      <c r="E42" s="2">
        <v>251.64999399999999</v>
      </c>
    </row>
    <row r="43" spans="1:5" x14ac:dyDescent="0.2">
      <c r="A43" s="1">
        <v>43654</v>
      </c>
      <c r="B43" s="2">
        <v>250.16000399999999</v>
      </c>
      <c r="C43" s="2">
        <v>250.16000399999999</v>
      </c>
      <c r="D43" s="2">
        <v>231.11999499999999</v>
      </c>
      <c r="E43" s="2">
        <v>248.800003</v>
      </c>
    </row>
    <row r="44" spans="1:5" x14ac:dyDescent="0.2">
      <c r="A44" s="1">
        <v>43647</v>
      </c>
      <c r="B44" s="2">
        <v>254.85000600000001</v>
      </c>
      <c r="C44" s="2">
        <v>254.85000600000001</v>
      </c>
      <c r="D44" s="2">
        <v>245.759995</v>
      </c>
      <c r="E44" s="2">
        <v>251.46000699999999</v>
      </c>
    </row>
    <row r="45" spans="1:5" x14ac:dyDescent="0.2">
      <c r="A45" s="1">
        <v>43640</v>
      </c>
      <c r="B45" s="2">
        <v>249.11000100000001</v>
      </c>
      <c r="C45" s="2">
        <v>255.33000200000001</v>
      </c>
      <c r="D45" s="2">
        <v>243.13000500000001</v>
      </c>
      <c r="E45" s="2">
        <v>251.91000399999999</v>
      </c>
    </row>
    <row r="46" spans="1:5" x14ac:dyDescent="0.2">
      <c r="A46" s="1">
        <v>43633</v>
      </c>
      <c r="B46" s="2">
        <v>242.550003</v>
      </c>
      <c r="C46" s="2">
        <v>249.5</v>
      </c>
      <c r="D46" s="2">
        <v>237</v>
      </c>
      <c r="E46" s="2">
        <v>248.86999499999999</v>
      </c>
    </row>
    <row r="47" spans="1:5" x14ac:dyDescent="0.2">
      <c r="A47" s="1">
        <v>43626</v>
      </c>
      <c r="B47" s="2">
        <v>230.990005</v>
      </c>
      <c r="C47" s="2">
        <v>242.679993</v>
      </c>
      <c r="D47" s="2">
        <v>227.41999799999999</v>
      </c>
      <c r="E47" s="2">
        <v>241.71000699999999</v>
      </c>
    </row>
    <row r="48" spans="1:5" x14ac:dyDescent="0.2">
      <c r="A48" s="1">
        <v>43619</v>
      </c>
      <c r="B48" s="2">
        <v>213.770004</v>
      </c>
      <c r="C48" s="2">
        <v>230.91000399999999</v>
      </c>
      <c r="D48" s="2">
        <v>212.28999300000001</v>
      </c>
      <c r="E48" s="2">
        <v>230.19000199999999</v>
      </c>
    </row>
    <row r="49" spans="1:5" x14ac:dyDescent="0.2">
      <c r="A49" s="1">
        <v>43612</v>
      </c>
      <c r="B49" s="2">
        <v>225.470001</v>
      </c>
      <c r="C49" s="2">
        <v>229.83999600000001</v>
      </c>
      <c r="D49" s="2">
        <v>212.270004</v>
      </c>
      <c r="E49" s="2">
        <v>212.800003</v>
      </c>
    </row>
    <row r="50" spans="1:5" x14ac:dyDescent="0.2">
      <c r="A50" s="1">
        <v>43605</v>
      </c>
      <c r="B50" s="2">
        <v>222.990005</v>
      </c>
      <c r="C50" s="2">
        <v>229.300003</v>
      </c>
      <c r="D50" s="2">
        <v>221.770004</v>
      </c>
      <c r="E50" s="2">
        <v>225.66000399999999</v>
      </c>
    </row>
    <row r="51" spans="1:5" x14ac:dyDescent="0.2">
      <c r="A51" s="1">
        <v>43598</v>
      </c>
      <c r="B51" s="2">
        <v>224.91000399999999</v>
      </c>
      <c r="C51" s="2">
        <v>232.30999800000001</v>
      </c>
      <c r="D51" s="2">
        <v>220.38999899999999</v>
      </c>
      <c r="E51" s="2">
        <v>224.58999600000001</v>
      </c>
    </row>
    <row r="52" spans="1:5" x14ac:dyDescent="0.2">
      <c r="A52" s="1">
        <v>43591</v>
      </c>
      <c r="B52" s="2">
        <v>227.449997</v>
      </c>
      <c r="C52" s="2">
        <v>237.949997</v>
      </c>
      <c r="D52" s="2">
        <v>217.449997</v>
      </c>
      <c r="E52" s="2">
        <v>228.91999799999999</v>
      </c>
    </row>
    <row r="53" spans="1:5" x14ac:dyDescent="0.2">
      <c r="A53" s="1">
        <v>43584</v>
      </c>
      <c r="B53" s="2">
        <v>225.38000500000001</v>
      </c>
      <c r="C53" s="2">
        <v>236.08000200000001</v>
      </c>
      <c r="D53" s="2">
        <v>223.009995</v>
      </c>
      <c r="E53" s="2">
        <v>231.08999600000001</v>
      </c>
    </row>
    <row r="54" spans="1:5" x14ac:dyDescent="0.2">
      <c r="A54" s="1">
        <v>43577</v>
      </c>
      <c r="B54" s="2">
        <v>220.949997</v>
      </c>
      <c r="C54" s="2">
        <v>228.550003</v>
      </c>
      <c r="D54" s="2">
        <v>220.490005</v>
      </c>
      <c r="E54" s="2">
        <v>225.550003</v>
      </c>
    </row>
  </sheetData>
  <sortState ref="A2:G54">
    <sortCondition descending="1" ref="A2:A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topLeftCell="A156" workbookViewId="0">
      <selection activeCell="E176" sqref="E176"/>
    </sheetView>
  </sheetViews>
  <sheetFormatPr baseColWidth="10" defaultColWidth="8.83203125" defaultRowHeight="15" x14ac:dyDescent="0.2"/>
  <cols>
    <col min="1" max="1" width="14.5" customWidth="1"/>
    <col min="2" max="5" width="14.5" style="2" customWidth="1"/>
    <col min="9" max="9" width="30.33203125" customWidth="1"/>
  </cols>
  <sheetData>
    <row r="1" spans="1:10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20</v>
      </c>
      <c r="H1" t="s">
        <v>21</v>
      </c>
      <c r="I1" t="s">
        <v>22</v>
      </c>
      <c r="J1" t="s">
        <v>92</v>
      </c>
    </row>
    <row r="2" spans="1:10" x14ac:dyDescent="0.2">
      <c r="A2" s="1">
        <v>43938</v>
      </c>
      <c r="B2" s="2">
        <v>221.46000699999999</v>
      </c>
      <c r="C2" s="2">
        <v>225.259995</v>
      </c>
      <c r="D2" s="2">
        <v>215.11000100000001</v>
      </c>
      <c r="E2" s="2">
        <v>224.050003</v>
      </c>
      <c r="G2" s="2">
        <f t="shared" ref="G2:G65" si="0">ABS(B2-E2)</f>
        <v>2.5899960000000135</v>
      </c>
      <c r="H2" s="4">
        <f t="shared" ref="H2:H65" si="1">C2-D2</f>
        <v>10.149993999999992</v>
      </c>
      <c r="I2" s="2">
        <f t="shared" ref="I2:I65" si="2">G2*100/H2</f>
        <v>25.517217054512695</v>
      </c>
    </row>
    <row r="3" spans="1:10" x14ac:dyDescent="0.2">
      <c r="A3" s="1">
        <v>43937</v>
      </c>
      <c r="B3" s="2">
        <v>213.800003</v>
      </c>
      <c r="C3" s="2">
        <v>222.770004</v>
      </c>
      <c r="D3" s="2">
        <v>213.800003</v>
      </c>
      <c r="E3" s="2">
        <v>217.009995</v>
      </c>
      <c r="G3" s="2">
        <f t="shared" si="0"/>
        <v>3.2099919999999997</v>
      </c>
      <c r="H3" s="4">
        <f t="shared" si="1"/>
        <v>8.9700009999999963</v>
      </c>
      <c r="I3" s="2">
        <f t="shared" si="2"/>
        <v>35.785860001576374</v>
      </c>
    </row>
    <row r="4" spans="1:10" x14ac:dyDescent="0.2">
      <c r="A4" s="15">
        <v>43936</v>
      </c>
      <c r="B4" s="16">
        <v>202.509995</v>
      </c>
      <c r="C4" s="16">
        <v>214.990005</v>
      </c>
      <c r="D4" s="16">
        <v>201.470001</v>
      </c>
      <c r="E4" s="16">
        <v>212.35000600000001</v>
      </c>
      <c r="F4" s="17"/>
      <c r="G4" s="16">
        <f t="shared" si="0"/>
        <v>9.8400110000000041</v>
      </c>
      <c r="H4" s="18">
        <f t="shared" si="1"/>
        <v>13.520004</v>
      </c>
      <c r="I4" s="16">
        <f t="shared" si="2"/>
        <v>72.781124916826982</v>
      </c>
      <c r="J4" t="s">
        <v>91</v>
      </c>
    </row>
    <row r="5" spans="1:10" x14ac:dyDescent="0.2">
      <c r="A5" s="15">
        <v>43935</v>
      </c>
      <c r="B5" s="16">
        <v>205.16000399999999</v>
      </c>
      <c r="C5" s="16">
        <v>206.699997</v>
      </c>
      <c r="D5" s="16">
        <v>200</v>
      </c>
      <c r="E5" s="16">
        <v>206.490005</v>
      </c>
      <c r="F5" s="17"/>
      <c r="G5" s="16">
        <f t="shared" si="0"/>
        <v>1.33000100000001</v>
      </c>
      <c r="H5" s="18">
        <f t="shared" si="1"/>
        <v>6.6999969999999962</v>
      </c>
      <c r="I5" s="16">
        <f t="shared" si="2"/>
        <v>19.850770082434526</v>
      </c>
      <c r="J5" t="s">
        <v>89</v>
      </c>
    </row>
    <row r="6" spans="1:10" x14ac:dyDescent="0.2">
      <c r="A6" s="15">
        <v>43934</v>
      </c>
      <c r="B6" s="16">
        <v>208</v>
      </c>
      <c r="C6" s="16">
        <v>209.259995</v>
      </c>
      <c r="D6" s="16">
        <v>199.38000500000001</v>
      </c>
      <c r="E6" s="16">
        <v>201.429993</v>
      </c>
      <c r="F6" s="17"/>
      <c r="G6" s="16">
        <f t="shared" si="0"/>
        <v>6.5700070000000039</v>
      </c>
      <c r="H6" s="18">
        <f t="shared" si="1"/>
        <v>9.8799899999999923</v>
      </c>
      <c r="I6" s="16">
        <f t="shared" si="2"/>
        <v>66.498113864487806</v>
      </c>
      <c r="J6" t="s">
        <v>90</v>
      </c>
    </row>
    <row r="7" spans="1:10" x14ac:dyDescent="0.2">
      <c r="A7" s="1">
        <v>43930</v>
      </c>
      <c r="B7" s="2">
        <v>208.25</v>
      </c>
      <c r="C7" s="2">
        <v>211.699997</v>
      </c>
      <c r="D7" s="2">
        <v>202.16999799999999</v>
      </c>
      <c r="E7" s="2">
        <v>207.96000699999999</v>
      </c>
      <c r="G7" s="2">
        <f t="shared" si="0"/>
        <v>0.28999300000000972</v>
      </c>
      <c r="H7" s="4">
        <f t="shared" si="1"/>
        <v>9.5299990000000037</v>
      </c>
      <c r="I7" s="2">
        <f t="shared" si="2"/>
        <v>3.0429489027229657</v>
      </c>
    </row>
    <row r="8" spans="1:10" x14ac:dyDescent="0.2">
      <c r="A8" s="1">
        <v>43929</v>
      </c>
      <c r="B8" s="2">
        <v>208.10000600000001</v>
      </c>
      <c r="C8" s="2">
        <v>211.86999499999999</v>
      </c>
      <c r="D8" s="2">
        <v>200.41000399999999</v>
      </c>
      <c r="E8" s="2">
        <v>207.44000199999999</v>
      </c>
      <c r="G8" s="2">
        <f t="shared" si="0"/>
        <v>0.66000400000001491</v>
      </c>
      <c r="H8" s="4">
        <f t="shared" si="1"/>
        <v>11.459991000000002</v>
      </c>
      <c r="I8" s="2">
        <f t="shared" si="2"/>
        <v>5.7592017306123084</v>
      </c>
    </row>
    <row r="9" spans="1:10" x14ac:dyDescent="0.2">
      <c r="A9" s="1">
        <v>43928</v>
      </c>
      <c r="B9" s="2">
        <v>209.60000600000001</v>
      </c>
      <c r="C9" s="2">
        <v>214.979996</v>
      </c>
      <c r="D9" s="2">
        <v>204.21000699999999</v>
      </c>
      <c r="E9" s="2">
        <v>205.550003</v>
      </c>
      <c r="G9" s="2">
        <f t="shared" si="0"/>
        <v>4.0500030000000038</v>
      </c>
      <c r="H9" s="4">
        <f t="shared" si="1"/>
        <v>10.76998900000001</v>
      </c>
      <c r="I9" s="2">
        <f t="shared" si="2"/>
        <v>37.604523087256638</v>
      </c>
    </row>
    <row r="10" spans="1:10" x14ac:dyDescent="0.2">
      <c r="A10" s="1">
        <v>43927</v>
      </c>
      <c r="B10" s="2">
        <v>207.14999399999999</v>
      </c>
      <c r="C10" s="2">
        <v>210.61000100000001</v>
      </c>
      <c r="D10" s="2">
        <v>203.199997</v>
      </c>
      <c r="E10" s="2">
        <v>207.009995</v>
      </c>
      <c r="G10" s="2">
        <f t="shared" si="0"/>
        <v>0.13999899999998888</v>
      </c>
      <c r="H10" s="4">
        <f t="shared" si="1"/>
        <v>7.4100040000000149</v>
      </c>
      <c r="I10" s="2">
        <f t="shared" si="2"/>
        <v>1.8893242162890682</v>
      </c>
    </row>
    <row r="11" spans="1:10" x14ac:dyDescent="0.2">
      <c r="A11" s="1">
        <v>43924</v>
      </c>
      <c r="B11" s="2">
        <v>204.070007</v>
      </c>
      <c r="C11" s="2">
        <v>209.320007</v>
      </c>
      <c r="D11" s="2">
        <v>202</v>
      </c>
      <c r="E11" s="2">
        <v>204.86999499999999</v>
      </c>
      <c r="G11" s="2">
        <f t="shared" si="0"/>
        <v>0.79998799999998482</v>
      </c>
      <c r="H11" s="4">
        <f t="shared" si="1"/>
        <v>7.3200070000000039</v>
      </c>
      <c r="I11" s="2">
        <f t="shared" si="2"/>
        <v>10.92878736318127</v>
      </c>
    </row>
    <row r="12" spans="1:10" x14ac:dyDescent="0.2">
      <c r="A12" s="1">
        <v>43923</v>
      </c>
      <c r="B12" s="2">
        <v>200.300003</v>
      </c>
      <c r="C12" s="2">
        <v>209.529999</v>
      </c>
      <c r="D12" s="2">
        <v>197.509995</v>
      </c>
      <c r="E12" s="2">
        <v>204.83000200000001</v>
      </c>
      <c r="G12" s="2">
        <f t="shared" si="0"/>
        <v>4.5299990000000037</v>
      </c>
      <c r="H12" s="4">
        <f t="shared" si="1"/>
        <v>12.020004</v>
      </c>
      <c r="I12" s="2">
        <f t="shared" si="2"/>
        <v>37.687167159012624</v>
      </c>
    </row>
    <row r="13" spans="1:10" x14ac:dyDescent="0.2">
      <c r="A13" s="1">
        <v>43922</v>
      </c>
      <c r="B13" s="2">
        <v>195.279999</v>
      </c>
      <c r="C13" s="2">
        <v>207.44000199999999</v>
      </c>
      <c r="D13" s="2">
        <v>190.55999800000001</v>
      </c>
      <c r="E13" s="2">
        <v>202.550003</v>
      </c>
      <c r="G13" s="2">
        <f t="shared" si="0"/>
        <v>7.2700040000000001</v>
      </c>
      <c r="H13" s="4">
        <f t="shared" si="1"/>
        <v>16.880003999999985</v>
      </c>
      <c r="I13" s="2">
        <f t="shared" si="2"/>
        <v>43.068733869968312</v>
      </c>
    </row>
    <row r="14" spans="1:10" x14ac:dyDescent="0.2">
      <c r="A14" s="1">
        <v>43921</v>
      </c>
      <c r="B14" s="2">
        <v>196.55999800000001</v>
      </c>
      <c r="C14" s="2">
        <v>202.729996</v>
      </c>
      <c r="D14" s="2">
        <v>194.279999</v>
      </c>
      <c r="E14" s="2">
        <v>201.770004</v>
      </c>
      <c r="G14" s="2">
        <f t="shared" si="0"/>
        <v>5.2100059999999928</v>
      </c>
      <c r="H14" s="4">
        <f t="shared" si="1"/>
        <v>8.4499969999999962</v>
      </c>
      <c r="I14" s="2">
        <f t="shared" si="2"/>
        <v>61.656897629667739</v>
      </c>
    </row>
    <row r="15" spans="1:10" x14ac:dyDescent="0.2">
      <c r="A15" s="1">
        <v>43920</v>
      </c>
      <c r="B15" s="2">
        <v>189.30999800000001</v>
      </c>
      <c r="C15" s="2">
        <v>197.679993</v>
      </c>
      <c r="D15" s="2">
        <v>185.38000500000001</v>
      </c>
      <c r="E15" s="2">
        <v>196.86999499999999</v>
      </c>
      <c r="G15" s="2">
        <f t="shared" si="0"/>
        <v>7.5599969999999814</v>
      </c>
      <c r="H15" s="4">
        <f t="shared" si="1"/>
        <v>12.299987999999985</v>
      </c>
      <c r="I15" s="2">
        <f t="shared" si="2"/>
        <v>61.463450208244033</v>
      </c>
    </row>
    <row r="16" spans="1:10" x14ac:dyDescent="0.2">
      <c r="A16" s="1">
        <v>43917</v>
      </c>
      <c r="B16" s="2">
        <v>178.71000699999999</v>
      </c>
      <c r="C16" s="2">
        <v>194.44000199999999</v>
      </c>
      <c r="D16" s="2">
        <v>174.070007</v>
      </c>
      <c r="E16" s="2">
        <v>187.66999799999999</v>
      </c>
      <c r="G16" s="2">
        <f t="shared" si="0"/>
        <v>8.9599910000000023</v>
      </c>
      <c r="H16" s="4">
        <f t="shared" si="1"/>
        <v>20.369994999999989</v>
      </c>
      <c r="I16" s="2">
        <f t="shared" si="2"/>
        <v>43.986220909725347</v>
      </c>
    </row>
    <row r="17" spans="1:9" x14ac:dyDescent="0.2">
      <c r="A17" s="1">
        <v>43916</v>
      </c>
      <c r="B17" s="2">
        <v>190.13000500000001</v>
      </c>
      <c r="C17" s="2">
        <v>197.279999</v>
      </c>
      <c r="D17" s="2">
        <v>178.66999799999999</v>
      </c>
      <c r="E17" s="2">
        <v>183.070007</v>
      </c>
      <c r="G17" s="2">
        <f t="shared" si="0"/>
        <v>7.0599980000000073</v>
      </c>
      <c r="H17" s="4">
        <f t="shared" si="1"/>
        <v>18.610001000000011</v>
      </c>
      <c r="I17" s="2">
        <f t="shared" si="2"/>
        <v>37.936580444031158</v>
      </c>
    </row>
    <row r="18" spans="1:9" x14ac:dyDescent="0.2">
      <c r="A18" s="1">
        <v>43915</v>
      </c>
      <c r="B18" s="2">
        <v>182.929993</v>
      </c>
      <c r="C18" s="2">
        <v>201</v>
      </c>
      <c r="D18" s="2">
        <v>179.479996</v>
      </c>
      <c r="E18" s="2">
        <v>189.58000200000001</v>
      </c>
      <c r="G18" s="2">
        <f t="shared" si="0"/>
        <v>6.6500090000000114</v>
      </c>
      <c r="H18" s="4">
        <f t="shared" si="1"/>
        <v>21.520004</v>
      </c>
      <c r="I18" s="2">
        <f t="shared" si="2"/>
        <v>30.901523066631452</v>
      </c>
    </row>
    <row r="19" spans="1:9" x14ac:dyDescent="0.2">
      <c r="A19" s="1">
        <v>43914</v>
      </c>
      <c r="B19" s="2">
        <v>169.270004</v>
      </c>
      <c r="C19" s="2">
        <v>182.83000200000001</v>
      </c>
      <c r="D19" s="2">
        <v>166.11999499999999</v>
      </c>
      <c r="E19" s="2">
        <v>182.259995</v>
      </c>
      <c r="G19" s="2">
        <f t="shared" si="0"/>
        <v>12.989991000000003</v>
      </c>
      <c r="H19" s="4">
        <f t="shared" si="1"/>
        <v>16.710007000000019</v>
      </c>
      <c r="I19" s="2">
        <f t="shared" si="2"/>
        <v>77.737795082910438</v>
      </c>
    </row>
    <row r="20" spans="1:9" x14ac:dyDescent="0.2">
      <c r="A20" s="1">
        <v>43913</v>
      </c>
      <c r="B20" s="2">
        <v>174.38999899999999</v>
      </c>
      <c r="C20" s="2">
        <v>174.38999899999999</v>
      </c>
      <c r="D20" s="2">
        <v>162</v>
      </c>
      <c r="E20" s="2">
        <v>162.63000500000001</v>
      </c>
      <c r="G20" s="2">
        <f t="shared" si="0"/>
        <v>11.759993999999978</v>
      </c>
      <c r="H20" s="4">
        <f t="shared" si="1"/>
        <v>12.389998999999989</v>
      </c>
      <c r="I20" s="2">
        <f t="shared" si="2"/>
        <v>94.915213471768553</v>
      </c>
    </row>
    <row r="21" spans="1:9" x14ac:dyDescent="0.2">
      <c r="A21" s="1">
        <v>43910</v>
      </c>
      <c r="B21" s="2">
        <v>176.85000600000001</v>
      </c>
      <c r="C21" s="2">
        <v>184.179993</v>
      </c>
      <c r="D21" s="2">
        <v>171.13000500000001</v>
      </c>
      <c r="E21" s="2">
        <v>172.89999399999999</v>
      </c>
      <c r="G21" s="2">
        <f t="shared" si="0"/>
        <v>3.9500120000000152</v>
      </c>
      <c r="H21" s="4">
        <f t="shared" si="1"/>
        <v>13.049987999999985</v>
      </c>
      <c r="I21" s="2">
        <f t="shared" si="2"/>
        <v>30.268319020676646</v>
      </c>
    </row>
    <row r="22" spans="1:9" x14ac:dyDescent="0.2">
      <c r="A22" s="1">
        <v>43909</v>
      </c>
      <c r="B22" s="2">
        <v>184</v>
      </c>
      <c r="C22" s="2">
        <v>193.449997</v>
      </c>
      <c r="D22" s="2">
        <v>174.38999899999999</v>
      </c>
      <c r="E22" s="2">
        <v>178.80999800000001</v>
      </c>
      <c r="G22" s="2">
        <f t="shared" si="0"/>
        <v>5.1900019999999927</v>
      </c>
      <c r="H22" s="4">
        <f t="shared" si="1"/>
        <v>19.059998000000007</v>
      </c>
      <c r="I22" s="2">
        <f t="shared" si="2"/>
        <v>27.229813980043392</v>
      </c>
    </row>
    <row r="23" spans="1:9" x14ac:dyDescent="0.2">
      <c r="A23" s="1">
        <v>43908</v>
      </c>
      <c r="B23" s="2">
        <v>175.779999</v>
      </c>
      <c r="C23" s="2">
        <v>183.94000199999999</v>
      </c>
      <c r="D23" s="2">
        <v>167.58999600000001</v>
      </c>
      <c r="E23" s="2">
        <v>183.61000100000001</v>
      </c>
      <c r="G23" s="2">
        <f t="shared" si="0"/>
        <v>7.8300020000000075</v>
      </c>
      <c r="H23" s="4">
        <f t="shared" si="1"/>
        <v>16.350005999999979</v>
      </c>
      <c r="I23" s="2">
        <f t="shared" si="2"/>
        <v>47.889902915020443</v>
      </c>
    </row>
    <row r="24" spans="1:9" x14ac:dyDescent="0.2">
      <c r="A24" s="1">
        <v>43907</v>
      </c>
      <c r="B24" s="2">
        <v>163.070007</v>
      </c>
      <c r="C24" s="2">
        <v>188.800003</v>
      </c>
      <c r="D24" s="2">
        <v>162</v>
      </c>
      <c r="E24" s="2">
        <v>176.86999499999999</v>
      </c>
      <c r="G24" s="2">
        <f t="shared" si="0"/>
        <v>13.799987999999985</v>
      </c>
      <c r="H24" s="4">
        <f t="shared" si="1"/>
        <v>26.800003000000004</v>
      </c>
      <c r="I24" s="2">
        <f t="shared" si="2"/>
        <v>51.492486773229025</v>
      </c>
    </row>
    <row r="25" spans="1:9" x14ac:dyDescent="0.2">
      <c r="A25" s="1">
        <v>43906</v>
      </c>
      <c r="B25" s="2">
        <v>162.13000500000001</v>
      </c>
      <c r="C25" s="2">
        <v>175.009995</v>
      </c>
      <c r="D25" s="2">
        <v>159.240005</v>
      </c>
      <c r="E25" s="2">
        <v>160.03999300000001</v>
      </c>
      <c r="G25" s="2">
        <f t="shared" si="0"/>
        <v>2.0900120000000015</v>
      </c>
      <c r="H25" s="4">
        <f t="shared" si="1"/>
        <v>15.769990000000007</v>
      </c>
      <c r="I25" s="2">
        <f t="shared" si="2"/>
        <v>13.253096546034593</v>
      </c>
    </row>
    <row r="26" spans="1:9" x14ac:dyDescent="0.2">
      <c r="A26" s="1">
        <v>43903</v>
      </c>
      <c r="B26" s="2">
        <v>184.740005</v>
      </c>
      <c r="C26" s="2">
        <v>190.96000699999999</v>
      </c>
      <c r="D26" s="2">
        <v>167.490005</v>
      </c>
      <c r="E26" s="2">
        <v>180.55999800000001</v>
      </c>
      <c r="G26" s="2">
        <f t="shared" si="0"/>
        <v>4.1800069999999891</v>
      </c>
      <c r="H26" s="4">
        <f t="shared" si="1"/>
        <v>23.470001999999994</v>
      </c>
      <c r="I26" s="2">
        <f t="shared" si="2"/>
        <v>17.80999848231794</v>
      </c>
    </row>
    <row r="27" spans="1:9" x14ac:dyDescent="0.2">
      <c r="A27" s="1">
        <v>43902</v>
      </c>
      <c r="B27" s="2">
        <v>166.83000200000001</v>
      </c>
      <c r="C27" s="2">
        <v>180.259995</v>
      </c>
      <c r="D27" s="2">
        <v>161.94000199999999</v>
      </c>
      <c r="E27" s="2">
        <v>178.009995</v>
      </c>
      <c r="G27" s="2">
        <f t="shared" si="0"/>
        <v>11.179992999999996</v>
      </c>
      <c r="H27" s="4">
        <f t="shared" si="1"/>
        <v>18.319993000000011</v>
      </c>
      <c r="I27" s="2">
        <f t="shared" si="2"/>
        <v>61.026185981621218</v>
      </c>
    </row>
    <row r="28" spans="1:9" x14ac:dyDescent="0.2">
      <c r="A28" s="1">
        <v>43901</v>
      </c>
      <c r="B28" s="2">
        <v>187</v>
      </c>
      <c r="C28" s="2">
        <v>187</v>
      </c>
      <c r="D28" s="2">
        <v>174.63999899999999</v>
      </c>
      <c r="E28" s="2">
        <v>180.55999800000001</v>
      </c>
      <c r="G28" s="2">
        <f t="shared" si="0"/>
        <v>6.4400019999999927</v>
      </c>
      <c r="H28" s="4">
        <f t="shared" si="1"/>
        <v>12.360001000000011</v>
      </c>
      <c r="I28" s="2">
        <f t="shared" si="2"/>
        <v>52.103571836280487</v>
      </c>
    </row>
    <row r="29" spans="1:9" x14ac:dyDescent="0.2">
      <c r="A29" s="1">
        <v>43900</v>
      </c>
      <c r="B29" s="2">
        <v>182.240005</v>
      </c>
      <c r="C29" s="2">
        <v>191.94000199999999</v>
      </c>
      <c r="D29" s="2">
        <v>177.229996</v>
      </c>
      <c r="E29" s="2">
        <v>190.58000200000001</v>
      </c>
      <c r="G29" s="2">
        <f t="shared" si="0"/>
        <v>8.339997000000011</v>
      </c>
      <c r="H29" s="4">
        <f t="shared" si="1"/>
        <v>14.710005999999993</v>
      </c>
      <c r="I29" s="2">
        <f t="shared" si="2"/>
        <v>56.696081565160576</v>
      </c>
    </row>
    <row r="30" spans="1:9" x14ac:dyDescent="0.2">
      <c r="A30" s="1">
        <v>43899</v>
      </c>
      <c r="B30" s="2">
        <v>177.88999899999999</v>
      </c>
      <c r="C30" s="2">
        <v>181.990005</v>
      </c>
      <c r="D30" s="2">
        <v>163.729996</v>
      </c>
      <c r="E30" s="2">
        <v>178.570007</v>
      </c>
      <c r="G30" s="2">
        <f t="shared" si="0"/>
        <v>0.68000800000001504</v>
      </c>
      <c r="H30" s="4">
        <f t="shared" si="1"/>
        <v>18.260008999999997</v>
      </c>
      <c r="I30" s="2">
        <f t="shared" si="2"/>
        <v>3.7240288326255215</v>
      </c>
    </row>
    <row r="31" spans="1:9" x14ac:dyDescent="0.2">
      <c r="A31" s="1">
        <v>43896</v>
      </c>
      <c r="B31" s="2">
        <v>185.19000199999999</v>
      </c>
      <c r="C31" s="2">
        <v>190.71000699999999</v>
      </c>
      <c r="D31" s="2">
        <v>180</v>
      </c>
      <c r="E31" s="2">
        <v>188.11000100000001</v>
      </c>
      <c r="G31" s="2">
        <f t="shared" si="0"/>
        <v>2.9199990000000184</v>
      </c>
      <c r="H31" s="4">
        <f t="shared" si="1"/>
        <v>10.71000699999999</v>
      </c>
      <c r="I31" s="2">
        <f t="shared" si="2"/>
        <v>27.264211872130627</v>
      </c>
    </row>
    <row r="32" spans="1:9" x14ac:dyDescent="0.2">
      <c r="A32" s="1">
        <v>43895</v>
      </c>
      <c r="B32" s="2">
        <v>194.61999499999999</v>
      </c>
      <c r="C32" s="2">
        <v>195.80999800000001</v>
      </c>
      <c r="D32" s="2">
        <v>189.08000200000001</v>
      </c>
      <c r="E32" s="2">
        <v>191.779999</v>
      </c>
      <c r="G32" s="2">
        <f t="shared" si="0"/>
        <v>2.8399959999999851</v>
      </c>
      <c r="H32" s="4">
        <f t="shared" si="1"/>
        <v>6.7299959999999999</v>
      </c>
      <c r="I32" s="2">
        <f t="shared" si="2"/>
        <v>42.199074115348438</v>
      </c>
    </row>
    <row r="33" spans="1:9" x14ac:dyDescent="0.2">
      <c r="A33" s="1">
        <v>43894</v>
      </c>
      <c r="B33" s="2">
        <v>198.33999600000001</v>
      </c>
      <c r="C33" s="2">
        <v>199.61000100000001</v>
      </c>
      <c r="D33" s="2">
        <v>196.009995</v>
      </c>
      <c r="E33" s="2">
        <v>198.44000199999999</v>
      </c>
      <c r="G33" s="2">
        <f t="shared" si="0"/>
        <v>0.10000599999997917</v>
      </c>
      <c r="H33" s="4">
        <f t="shared" si="1"/>
        <v>3.6000060000000076</v>
      </c>
      <c r="I33" s="2">
        <f t="shared" si="2"/>
        <v>2.7779398145441689</v>
      </c>
    </row>
    <row r="34" spans="1:9" x14ac:dyDescent="0.2">
      <c r="A34" s="1">
        <v>43893</v>
      </c>
      <c r="B34" s="2">
        <v>201.16999799999999</v>
      </c>
      <c r="C34" s="2">
        <v>205.270004</v>
      </c>
      <c r="D34" s="2">
        <v>191.83999600000001</v>
      </c>
      <c r="E34" s="2">
        <v>194.61000100000001</v>
      </c>
      <c r="G34" s="2">
        <f t="shared" si="0"/>
        <v>6.5599969999999814</v>
      </c>
      <c r="H34" s="4">
        <f t="shared" si="1"/>
        <v>13.430007999999987</v>
      </c>
      <c r="I34" s="2">
        <f t="shared" si="2"/>
        <v>48.845816026319476</v>
      </c>
    </row>
    <row r="35" spans="1:9" x14ac:dyDescent="0.2">
      <c r="A35" s="1">
        <v>43892</v>
      </c>
      <c r="B35" s="2">
        <v>196.35000600000001</v>
      </c>
      <c r="C35" s="2">
        <v>202.479996</v>
      </c>
      <c r="D35" s="2">
        <v>193.479996</v>
      </c>
      <c r="E35" s="2">
        <v>200.770004</v>
      </c>
      <c r="G35" s="2">
        <f t="shared" si="0"/>
        <v>4.4199979999999925</v>
      </c>
      <c r="H35" s="4">
        <f t="shared" si="1"/>
        <v>9</v>
      </c>
      <c r="I35" s="2">
        <f t="shared" si="2"/>
        <v>49.111088888888808</v>
      </c>
    </row>
    <row r="36" spans="1:9" x14ac:dyDescent="0.2">
      <c r="A36" s="1">
        <v>43889</v>
      </c>
      <c r="B36" s="2">
        <v>194.10000600000001</v>
      </c>
      <c r="C36" s="2">
        <v>207.199997</v>
      </c>
      <c r="D36" s="2">
        <v>185.46000699999999</v>
      </c>
      <c r="E36" s="2">
        <v>195.80999800000001</v>
      </c>
      <c r="G36" s="2">
        <f t="shared" si="0"/>
        <v>1.7099919999999997</v>
      </c>
      <c r="H36" s="4">
        <f t="shared" si="1"/>
        <v>21.739990000000006</v>
      </c>
      <c r="I36" s="2">
        <f t="shared" si="2"/>
        <v>7.8656521921123206</v>
      </c>
    </row>
    <row r="37" spans="1:9" x14ac:dyDescent="0.2">
      <c r="A37" s="1">
        <v>43888</v>
      </c>
      <c r="B37" s="2">
        <v>200.75</v>
      </c>
      <c r="C37" s="2">
        <v>214.029999</v>
      </c>
      <c r="D37" s="2">
        <v>193.61000100000001</v>
      </c>
      <c r="E37" s="2">
        <v>200.35000600000001</v>
      </c>
      <c r="G37" s="2">
        <f t="shared" si="0"/>
        <v>0.39999399999999241</v>
      </c>
      <c r="H37" s="4">
        <f t="shared" si="1"/>
        <v>20.419997999999993</v>
      </c>
      <c r="I37" s="2">
        <f t="shared" si="2"/>
        <v>1.9588346678584032</v>
      </c>
    </row>
    <row r="38" spans="1:9" x14ac:dyDescent="0.2">
      <c r="A38" s="1">
        <v>43887</v>
      </c>
      <c r="B38" s="2">
        <v>204.61000100000001</v>
      </c>
      <c r="C38" s="2">
        <v>206.779999</v>
      </c>
      <c r="D38" s="2">
        <v>202.83999600000001</v>
      </c>
      <c r="E38" s="2">
        <v>204.33000200000001</v>
      </c>
      <c r="G38" s="2">
        <f t="shared" si="0"/>
        <v>0.27999900000000366</v>
      </c>
      <c r="H38" s="4">
        <f t="shared" si="1"/>
        <v>3.9400029999999902</v>
      </c>
      <c r="I38" s="2">
        <f t="shared" si="2"/>
        <v>7.1065681929684921</v>
      </c>
    </row>
    <row r="39" spans="1:9" x14ac:dyDescent="0.2">
      <c r="A39" s="1">
        <v>43886</v>
      </c>
      <c r="B39" s="2">
        <v>210.300003</v>
      </c>
      <c r="C39" s="2">
        <v>210.300003</v>
      </c>
      <c r="D39" s="2">
        <v>203.30999800000001</v>
      </c>
      <c r="E39" s="2">
        <v>203.990005</v>
      </c>
      <c r="G39" s="2">
        <f t="shared" si="0"/>
        <v>6.3099980000000073</v>
      </c>
      <c r="H39" s="4">
        <f t="shared" si="1"/>
        <v>6.9900049999999965</v>
      </c>
      <c r="I39" s="2">
        <f t="shared" si="2"/>
        <v>90.271723696907372</v>
      </c>
    </row>
    <row r="40" spans="1:9" x14ac:dyDescent="0.2">
      <c r="A40" s="1">
        <v>43885</v>
      </c>
      <c r="B40" s="2">
        <v>209.64999399999999</v>
      </c>
      <c r="C40" s="2">
        <v>211.979996</v>
      </c>
      <c r="D40" s="2">
        <v>206.820007</v>
      </c>
      <c r="E40" s="2">
        <v>209.60000600000001</v>
      </c>
      <c r="G40" s="2">
        <f t="shared" si="0"/>
        <v>4.9987999999984822E-2</v>
      </c>
      <c r="H40" s="4">
        <f t="shared" si="1"/>
        <v>5.1599889999999959</v>
      </c>
      <c r="I40" s="2">
        <f t="shared" si="2"/>
        <v>0.96876175511197526</v>
      </c>
    </row>
    <row r="41" spans="1:9" x14ac:dyDescent="0.2">
      <c r="A41" s="1">
        <v>43882</v>
      </c>
      <c r="B41" s="2">
        <v>214.949997</v>
      </c>
      <c r="C41" s="2">
        <v>217.509995</v>
      </c>
      <c r="D41" s="2">
        <v>213.179993</v>
      </c>
      <c r="E41" s="2">
        <v>215.729996</v>
      </c>
      <c r="G41" s="2">
        <f t="shared" si="0"/>
        <v>0.77999900000000366</v>
      </c>
      <c r="H41" s="4">
        <f t="shared" si="1"/>
        <v>4.3300020000000075</v>
      </c>
      <c r="I41" s="2">
        <f t="shared" si="2"/>
        <v>18.013825397771232</v>
      </c>
    </row>
    <row r="42" spans="1:9" x14ac:dyDescent="0.2">
      <c r="A42" s="1">
        <v>43881</v>
      </c>
      <c r="B42" s="2">
        <v>215.41999799999999</v>
      </c>
      <c r="C42" s="2">
        <v>218.16000399999999</v>
      </c>
      <c r="D42" s="2">
        <v>213.179993</v>
      </c>
      <c r="E42" s="2">
        <v>215.33999600000001</v>
      </c>
      <c r="G42" s="2">
        <f t="shared" si="0"/>
        <v>8.0001999999979034E-2</v>
      </c>
      <c r="H42" s="4">
        <f t="shared" si="1"/>
        <v>4.9800109999999904</v>
      </c>
      <c r="I42" s="2">
        <f t="shared" si="2"/>
        <v>1.6064623150426613</v>
      </c>
    </row>
    <row r="43" spans="1:9" x14ac:dyDescent="0.2">
      <c r="A43" s="1">
        <v>43880</v>
      </c>
      <c r="B43" s="2">
        <v>214.490005</v>
      </c>
      <c r="C43" s="2">
        <v>217.05999800000001</v>
      </c>
      <c r="D43" s="2">
        <v>213.5</v>
      </c>
      <c r="E43" s="2">
        <v>216.14999399999999</v>
      </c>
      <c r="G43" s="2">
        <f t="shared" si="0"/>
        <v>1.6599889999999959</v>
      </c>
      <c r="H43" s="4">
        <f t="shared" si="1"/>
        <v>3.5599980000000073</v>
      </c>
      <c r="I43" s="2">
        <f t="shared" si="2"/>
        <v>46.628930690410293</v>
      </c>
    </row>
    <row r="44" spans="1:9" x14ac:dyDescent="0.2">
      <c r="A44" s="1">
        <v>43879</v>
      </c>
      <c r="B44" s="2">
        <v>213.64999399999999</v>
      </c>
      <c r="C44" s="2">
        <v>214.36000100000001</v>
      </c>
      <c r="D44" s="2">
        <v>211.220001</v>
      </c>
      <c r="E44" s="2">
        <v>213.259995</v>
      </c>
      <c r="G44" s="2">
        <f t="shared" si="0"/>
        <v>0.38999899999998888</v>
      </c>
      <c r="H44" s="4">
        <f t="shared" si="1"/>
        <v>3.1400000000000148</v>
      </c>
      <c r="I44" s="2">
        <f t="shared" si="2"/>
        <v>12.420350318470925</v>
      </c>
    </row>
    <row r="45" spans="1:9" x14ac:dyDescent="0.2">
      <c r="A45" s="1">
        <v>43875</v>
      </c>
      <c r="B45" s="2">
        <v>211.91000399999999</v>
      </c>
      <c r="C45" s="2">
        <v>215.08000200000001</v>
      </c>
      <c r="D45" s="2">
        <v>210.949997</v>
      </c>
      <c r="E45" s="2">
        <v>214</v>
      </c>
      <c r="G45" s="2">
        <f t="shared" si="0"/>
        <v>2.0899960000000135</v>
      </c>
      <c r="H45" s="4">
        <f t="shared" si="1"/>
        <v>4.1300050000000113</v>
      </c>
      <c r="I45" s="2">
        <f t="shared" si="2"/>
        <v>50.605168758875784</v>
      </c>
    </row>
    <row r="46" spans="1:9" x14ac:dyDescent="0.2">
      <c r="A46" s="1">
        <v>43874</v>
      </c>
      <c r="B46" s="2">
        <v>209.16000399999999</v>
      </c>
      <c r="C46" s="2">
        <v>214.779999</v>
      </c>
      <c r="D46" s="2">
        <v>208.33999600000001</v>
      </c>
      <c r="E46" s="2">
        <v>211.39999399999999</v>
      </c>
      <c r="G46" s="2">
        <f t="shared" si="0"/>
        <v>2.2399900000000059</v>
      </c>
      <c r="H46" s="4">
        <f t="shared" si="1"/>
        <v>6.4400029999999902</v>
      </c>
      <c r="I46" s="2">
        <f t="shared" si="2"/>
        <v>34.782437213150509</v>
      </c>
    </row>
    <row r="47" spans="1:9" x14ac:dyDescent="0.2">
      <c r="A47" s="1">
        <v>43873</v>
      </c>
      <c r="B47" s="2">
        <v>213.509995</v>
      </c>
      <c r="C47" s="2">
        <v>213.509995</v>
      </c>
      <c r="D47" s="2">
        <v>209.66000399999999</v>
      </c>
      <c r="E47" s="2">
        <v>209.990005</v>
      </c>
      <c r="G47" s="2">
        <f t="shared" si="0"/>
        <v>3.5199900000000071</v>
      </c>
      <c r="H47" s="4">
        <f t="shared" si="1"/>
        <v>3.849991000000017</v>
      </c>
      <c r="I47" s="2">
        <f t="shared" si="2"/>
        <v>91.428525417331926</v>
      </c>
    </row>
    <row r="48" spans="1:9" x14ac:dyDescent="0.2">
      <c r="A48" s="1">
        <v>43872</v>
      </c>
      <c r="B48" s="2">
        <v>211.520004</v>
      </c>
      <c r="C48" s="2">
        <v>215.25</v>
      </c>
      <c r="D48" s="2">
        <v>210.08999600000001</v>
      </c>
      <c r="E48" s="2">
        <v>211.80999800000001</v>
      </c>
      <c r="G48" s="2">
        <f t="shared" si="0"/>
        <v>0.28999400000000719</v>
      </c>
      <c r="H48" s="4">
        <f t="shared" si="1"/>
        <v>5.1600039999999865</v>
      </c>
      <c r="I48" s="2">
        <f t="shared" si="2"/>
        <v>5.6200344030742606</v>
      </c>
    </row>
    <row r="49" spans="1:9" x14ac:dyDescent="0.2">
      <c r="A49" s="1">
        <v>43871</v>
      </c>
      <c r="B49" s="2">
        <v>210.38999899999999</v>
      </c>
      <c r="C49" s="2">
        <v>211.050003</v>
      </c>
      <c r="D49" s="2">
        <v>208.729996</v>
      </c>
      <c r="E49" s="2">
        <v>210.61000100000001</v>
      </c>
      <c r="G49" s="2">
        <f t="shared" si="0"/>
        <v>0.22000200000002224</v>
      </c>
      <c r="H49" s="4">
        <f t="shared" si="1"/>
        <v>2.3200070000000039</v>
      </c>
      <c r="I49" s="2">
        <f t="shared" si="2"/>
        <v>9.4828162156416713</v>
      </c>
    </row>
    <row r="50" spans="1:9" x14ac:dyDescent="0.2">
      <c r="A50" s="1">
        <v>43868</v>
      </c>
      <c r="B50" s="2">
        <v>213.60000600000001</v>
      </c>
      <c r="C50" s="2">
        <v>217.240005</v>
      </c>
      <c r="D50" s="2">
        <v>208.58000200000001</v>
      </c>
      <c r="E50" s="2">
        <v>210.759995</v>
      </c>
      <c r="G50" s="2">
        <f t="shared" si="0"/>
        <v>2.8400110000000041</v>
      </c>
      <c r="H50" s="4">
        <f t="shared" si="1"/>
        <v>8.660002999999989</v>
      </c>
      <c r="I50" s="2">
        <f t="shared" si="2"/>
        <v>32.794572934905538</v>
      </c>
    </row>
    <row r="51" spans="1:9" x14ac:dyDescent="0.2">
      <c r="A51" s="1">
        <v>43867</v>
      </c>
      <c r="B51" s="2">
        <v>208</v>
      </c>
      <c r="C51" s="2">
        <v>216.46000699999999</v>
      </c>
      <c r="D51" s="2">
        <v>207.05999800000001</v>
      </c>
      <c r="E51" s="2">
        <v>214.479996</v>
      </c>
      <c r="G51" s="2">
        <f t="shared" si="0"/>
        <v>6.4799959999999999</v>
      </c>
      <c r="H51" s="4">
        <f t="shared" si="1"/>
        <v>9.400008999999983</v>
      </c>
      <c r="I51" s="2">
        <f t="shared" si="2"/>
        <v>68.936061656962366</v>
      </c>
    </row>
    <row r="52" spans="1:9" x14ac:dyDescent="0.2">
      <c r="A52" s="1">
        <v>43866</v>
      </c>
      <c r="B52" s="2">
        <v>193.86999499999999</v>
      </c>
      <c r="C52" s="2">
        <v>197.38999899999999</v>
      </c>
      <c r="D52" s="2">
        <v>192.88000500000001</v>
      </c>
      <c r="E52" s="2">
        <v>196.279999</v>
      </c>
      <c r="G52" s="2">
        <f t="shared" si="0"/>
        <v>2.4100040000000149</v>
      </c>
      <c r="H52" s="4">
        <f t="shared" si="1"/>
        <v>4.5099939999999776</v>
      </c>
      <c r="I52" s="2">
        <f t="shared" si="2"/>
        <v>53.436966878448771</v>
      </c>
    </row>
    <row r="53" spans="1:9" x14ac:dyDescent="0.2">
      <c r="A53" s="1">
        <v>43865</v>
      </c>
      <c r="B53" s="2">
        <v>190.88000500000001</v>
      </c>
      <c r="C53" s="2">
        <v>193.16999799999999</v>
      </c>
      <c r="D53" s="2">
        <v>189.13999899999999</v>
      </c>
      <c r="E53" s="2">
        <v>192.46000699999999</v>
      </c>
      <c r="G53" s="2">
        <f t="shared" si="0"/>
        <v>1.580001999999979</v>
      </c>
      <c r="H53" s="4">
        <f t="shared" si="1"/>
        <v>4.0299990000000037</v>
      </c>
      <c r="I53" s="2">
        <f t="shared" si="2"/>
        <v>39.206014691318224</v>
      </c>
    </row>
    <row r="54" spans="1:9" x14ac:dyDescent="0.2">
      <c r="A54" s="1">
        <v>43864</v>
      </c>
      <c r="B54" s="2">
        <v>182.13000500000001</v>
      </c>
      <c r="C54" s="2">
        <v>189.14999399999999</v>
      </c>
      <c r="D54" s="2">
        <v>182.13000500000001</v>
      </c>
      <c r="E54" s="2">
        <v>188.96000699999999</v>
      </c>
      <c r="G54" s="2">
        <f t="shared" si="0"/>
        <v>6.830001999999979</v>
      </c>
      <c r="H54" s="4">
        <f t="shared" si="1"/>
        <v>7.0199889999999812</v>
      </c>
      <c r="I54" s="2">
        <f t="shared" si="2"/>
        <v>97.293628237878963</v>
      </c>
    </row>
    <row r="55" spans="1:9" x14ac:dyDescent="0.2">
      <c r="A55" s="1">
        <v>43861</v>
      </c>
      <c r="B55" s="2">
        <v>185.03999300000001</v>
      </c>
      <c r="C55" s="2">
        <v>185.520004</v>
      </c>
      <c r="D55" s="2">
        <v>181.66999799999999</v>
      </c>
      <c r="E55" s="2">
        <v>182.470001</v>
      </c>
      <c r="G55" s="2">
        <f t="shared" si="0"/>
        <v>2.5699920000000134</v>
      </c>
      <c r="H55" s="4">
        <f t="shared" si="1"/>
        <v>3.8500060000000076</v>
      </c>
      <c r="I55" s="2">
        <f t="shared" si="2"/>
        <v>66.752934930491236</v>
      </c>
    </row>
    <row r="56" spans="1:9" x14ac:dyDescent="0.2">
      <c r="A56" s="1">
        <v>43860</v>
      </c>
      <c r="B56" s="2">
        <v>183.800003</v>
      </c>
      <c r="C56" s="2">
        <v>187.220001</v>
      </c>
      <c r="D56" s="2">
        <v>181.94000199999999</v>
      </c>
      <c r="E56" s="2">
        <v>185.41999799999999</v>
      </c>
      <c r="G56" s="2">
        <f t="shared" si="0"/>
        <v>1.6199949999999887</v>
      </c>
      <c r="H56" s="4">
        <f t="shared" si="1"/>
        <v>5.2799990000000037</v>
      </c>
      <c r="I56" s="2">
        <f t="shared" si="2"/>
        <v>30.681729295781828</v>
      </c>
    </row>
    <row r="57" spans="1:9" x14ac:dyDescent="0.2">
      <c r="A57" s="1">
        <v>43859</v>
      </c>
      <c r="B57" s="2">
        <v>186.720001</v>
      </c>
      <c r="C57" s="2">
        <v>188.729996</v>
      </c>
      <c r="D57" s="2">
        <v>184.570007</v>
      </c>
      <c r="E57" s="2">
        <v>185.070007</v>
      </c>
      <c r="G57" s="2">
        <f t="shared" si="0"/>
        <v>1.6499939999999924</v>
      </c>
      <c r="H57" s="4">
        <f t="shared" si="1"/>
        <v>4.1599889999999959</v>
      </c>
      <c r="I57" s="2">
        <f t="shared" si="2"/>
        <v>39.663422186933524</v>
      </c>
    </row>
    <row r="58" spans="1:9" x14ac:dyDescent="0.2">
      <c r="A58" s="1">
        <v>43858</v>
      </c>
      <c r="B58" s="2">
        <v>186.5</v>
      </c>
      <c r="C58" s="2">
        <v>189.63000500000001</v>
      </c>
      <c r="D58" s="2">
        <v>185.259995</v>
      </c>
      <c r="E58" s="2">
        <v>187.08000200000001</v>
      </c>
      <c r="G58" s="2">
        <f t="shared" si="0"/>
        <v>0.58000200000000746</v>
      </c>
      <c r="H58" s="4">
        <f t="shared" si="1"/>
        <v>4.3700100000000077</v>
      </c>
      <c r="I58" s="2">
        <f t="shared" si="2"/>
        <v>13.272326607948413</v>
      </c>
    </row>
    <row r="59" spans="1:9" x14ac:dyDescent="0.2">
      <c r="A59" s="1">
        <v>43857</v>
      </c>
      <c r="B59" s="2">
        <v>185.199997</v>
      </c>
      <c r="C59" s="2">
        <v>187.44000199999999</v>
      </c>
      <c r="D59" s="2">
        <v>184.41000399999999</v>
      </c>
      <c r="E59" s="2">
        <v>186</v>
      </c>
      <c r="G59" s="2">
        <f t="shared" si="0"/>
        <v>0.80000300000000379</v>
      </c>
      <c r="H59" s="4">
        <f t="shared" si="1"/>
        <v>3.0299980000000062</v>
      </c>
      <c r="I59" s="2">
        <f t="shared" si="2"/>
        <v>26.402756701489643</v>
      </c>
    </row>
    <row r="60" spans="1:9" x14ac:dyDescent="0.2">
      <c r="A60" s="1">
        <v>43854</v>
      </c>
      <c r="B60" s="2">
        <v>188.929993</v>
      </c>
      <c r="C60" s="2">
        <v>190.679993</v>
      </c>
      <c r="D60" s="2">
        <v>186.39999399999999</v>
      </c>
      <c r="E60" s="2">
        <v>187.69000199999999</v>
      </c>
      <c r="G60" s="2">
        <f t="shared" si="0"/>
        <v>1.2399910000000034</v>
      </c>
      <c r="H60" s="4">
        <f t="shared" si="1"/>
        <v>4.2799990000000037</v>
      </c>
      <c r="I60" s="2">
        <f t="shared" si="2"/>
        <v>28.971759105551246</v>
      </c>
    </row>
    <row r="61" spans="1:9" x14ac:dyDescent="0.2">
      <c r="A61" s="1">
        <v>43853</v>
      </c>
      <c r="B61" s="2">
        <v>194.14999399999999</v>
      </c>
      <c r="C61" s="2">
        <v>194.91000399999999</v>
      </c>
      <c r="D61" s="2">
        <v>187.88999899999999</v>
      </c>
      <c r="E61" s="2">
        <v>188.41999799999999</v>
      </c>
      <c r="G61" s="2">
        <f t="shared" si="0"/>
        <v>5.7299959999999999</v>
      </c>
      <c r="H61" s="4">
        <f t="shared" si="1"/>
        <v>7.0200049999999976</v>
      </c>
      <c r="I61" s="2">
        <f t="shared" si="2"/>
        <v>81.623816507253224</v>
      </c>
    </row>
    <row r="62" spans="1:9" x14ac:dyDescent="0.2">
      <c r="A62" s="1">
        <v>43852</v>
      </c>
      <c r="B62" s="2">
        <v>191.11000100000001</v>
      </c>
      <c r="C62" s="2">
        <v>194.60000600000001</v>
      </c>
      <c r="D62" s="2">
        <v>191.11000100000001</v>
      </c>
      <c r="E62" s="2">
        <v>194.259995</v>
      </c>
      <c r="G62" s="2">
        <f t="shared" si="0"/>
        <v>3.1499939999999924</v>
      </c>
      <c r="H62" s="4">
        <f t="shared" si="1"/>
        <v>3.4900049999999965</v>
      </c>
      <c r="I62" s="2">
        <f t="shared" si="2"/>
        <v>90.257578427537936</v>
      </c>
    </row>
    <row r="63" spans="1:9" x14ac:dyDescent="0.2">
      <c r="A63" s="1">
        <v>43851</v>
      </c>
      <c r="B63" s="2">
        <v>191.699997</v>
      </c>
      <c r="C63" s="2">
        <v>193.470001</v>
      </c>
      <c r="D63" s="2">
        <v>190</v>
      </c>
      <c r="E63" s="2">
        <v>190.720001</v>
      </c>
      <c r="G63" s="2">
        <f t="shared" si="0"/>
        <v>0.97999599999999987</v>
      </c>
      <c r="H63" s="4">
        <f t="shared" si="1"/>
        <v>3.4700009999999963</v>
      </c>
      <c r="I63" s="2">
        <f t="shared" si="2"/>
        <v>28.241951515287774</v>
      </c>
    </row>
    <row r="64" spans="1:9" x14ac:dyDescent="0.2">
      <c r="A64" s="1">
        <v>43847</v>
      </c>
      <c r="B64" s="2">
        <v>189.020004</v>
      </c>
      <c r="C64" s="2">
        <v>192.990005</v>
      </c>
      <c r="D64" s="2">
        <v>187.60000600000001</v>
      </c>
      <c r="E64" s="2">
        <v>191.53999300000001</v>
      </c>
      <c r="G64" s="2">
        <f t="shared" si="0"/>
        <v>2.5199890000000096</v>
      </c>
      <c r="H64" s="4">
        <f t="shared" si="1"/>
        <v>5.3899989999999889</v>
      </c>
      <c r="I64" s="2">
        <f t="shared" si="2"/>
        <v>46.753051345649872</v>
      </c>
    </row>
    <row r="65" spans="1:9" x14ac:dyDescent="0.2">
      <c r="A65" s="1">
        <v>43846</v>
      </c>
      <c r="B65" s="2">
        <v>194.80999800000001</v>
      </c>
      <c r="C65" s="2">
        <v>196.029999</v>
      </c>
      <c r="D65" s="2">
        <v>185.39999399999999</v>
      </c>
      <c r="E65" s="2">
        <v>188.44000199999999</v>
      </c>
      <c r="G65" s="2">
        <f t="shared" si="0"/>
        <v>6.3699960000000146</v>
      </c>
      <c r="H65" s="4">
        <f t="shared" si="1"/>
        <v>10.630005000000011</v>
      </c>
      <c r="I65" s="2">
        <f t="shared" si="2"/>
        <v>59.924675482278772</v>
      </c>
    </row>
    <row r="66" spans="1:9" x14ac:dyDescent="0.2">
      <c r="A66" s="1">
        <v>43845</v>
      </c>
      <c r="B66" s="2">
        <v>189.13999899999999</v>
      </c>
      <c r="C66" s="2">
        <v>194.88000500000001</v>
      </c>
      <c r="D66" s="2">
        <v>188.36999499999999</v>
      </c>
      <c r="E66" s="2">
        <v>194.35000600000001</v>
      </c>
      <c r="G66" s="2">
        <f t="shared" ref="G66:G129" si="3">ABS(B66-E66)</f>
        <v>5.2100070000000187</v>
      </c>
      <c r="H66" s="4">
        <f t="shared" ref="H66:H129" si="4">C66-D66</f>
        <v>6.5100100000000225</v>
      </c>
      <c r="I66" s="2">
        <f t="shared" ref="I66:I129" si="5">G66*100/H66</f>
        <v>80.030706558054447</v>
      </c>
    </row>
    <row r="67" spans="1:9" x14ac:dyDescent="0.2">
      <c r="A67" s="1">
        <v>43844</v>
      </c>
      <c r="B67" s="2">
        <v>185.53999300000001</v>
      </c>
      <c r="C67" s="2">
        <v>189.85000600000001</v>
      </c>
      <c r="D67" s="2">
        <v>185</v>
      </c>
      <c r="E67" s="2">
        <v>189.009995</v>
      </c>
      <c r="G67" s="2">
        <f t="shared" si="3"/>
        <v>3.4700019999999938</v>
      </c>
      <c r="H67" s="4">
        <f t="shared" si="4"/>
        <v>4.8500060000000076</v>
      </c>
      <c r="I67" s="2">
        <f t="shared" si="5"/>
        <v>71.546344478748864</v>
      </c>
    </row>
    <row r="68" spans="1:9" x14ac:dyDescent="0.2">
      <c r="A68" s="1">
        <v>43843</v>
      </c>
      <c r="B68" s="2">
        <v>187.80999800000001</v>
      </c>
      <c r="C68" s="2">
        <v>187.80999800000001</v>
      </c>
      <c r="D68" s="2">
        <v>182.570007</v>
      </c>
      <c r="E68" s="2">
        <v>185.470001</v>
      </c>
      <c r="G68" s="2">
        <f t="shared" si="3"/>
        <v>2.339997000000011</v>
      </c>
      <c r="H68" s="4">
        <f t="shared" si="4"/>
        <v>5.2399910000000034</v>
      </c>
      <c r="I68" s="2">
        <f t="shared" si="5"/>
        <v>44.656507997819261</v>
      </c>
    </row>
    <row r="69" spans="1:9" x14ac:dyDescent="0.2">
      <c r="A69" s="1">
        <v>43840</v>
      </c>
      <c r="B69" s="2">
        <v>187.91000399999999</v>
      </c>
      <c r="C69" s="2">
        <v>188.86000100000001</v>
      </c>
      <c r="D69" s="2">
        <v>186.820007</v>
      </c>
      <c r="E69" s="2">
        <v>187.449997</v>
      </c>
      <c r="G69" s="2">
        <f t="shared" si="3"/>
        <v>0.46000699999999028</v>
      </c>
      <c r="H69" s="4">
        <f t="shared" si="4"/>
        <v>2.0399940000000072</v>
      </c>
      <c r="I69" s="2">
        <f t="shared" si="5"/>
        <v>22.549429066947681</v>
      </c>
    </row>
    <row r="70" spans="1:9" x14ac:dyDescent="0.2">
      <c r="A70" s="1">
        <v>43839</v>
      </c>
      <c r="B70" s="2">
        <v>188.470001</v>
      </c>
      <c r="C70" s="2">
        <v>189.679993</v>
      </c>
      <c r="D70" s="2">
        <v>186.770004</v>
      </c>
      <c r="E70" s="2">
        <v>187.14999399999999</v>
      </c>
      <c r="G70" s="2">
        <f t="shared" si="3"/>
        <v>1.3200070000000039</v>
      </c>
      <c r="H70" s="4">
        <f t="shared" si="4"/>
        <v>2.9099889999999959</v>
      </c>
      <c r="I70" s="2">
        <f t="shared" si="5"/>
        <v>45.361236760688982</v>
      </c>
    </row>
    <row r="71" spans="1:9" x14ac:dyDescent="0.2">
      <c r="A71" s="1">
        <v>43838</v>
      </c>
      <c r="B71" s="2">
        <v>185.41999799999999</v>
      </c>
      <c r="C71" s="2">
        <v>188.320007</v>
      </c>
      <c r="D71" s="2">
        <v>184.929993</v>
      </c>
      <c r="E71" s="2">
        <v>187.60000600000001</v>
      </c>
      <c r="G71" s="2">
        <f t="shared" si="3"/>
        <v>2.180008000000015</v>
      </c>
      <c r="H71" s="4">
        <f t="shared" si="4"/>
        <v>3.3900140000000079</v>
      </c>
      <c r="I71" s="2">
        <f t="shared" si="5"/>
        <v>64.306755075348065</v>
      </c>
    </row>
    <row r="72" spans="1:9" x14ac:dyDescent="0.2">
      <c r="A72" s="1">
        <v>43837</v>
      </c>
      <c r="B72" s="2">
        <v>185.529999</v>
      </c>
      <c r="C72" s="2">
        <v>186</v>
      </c>
      <c r="D72" s="2">
        <v>183.759995</v>
      </c>
      <c r="E72" s="2">
        <v>185.75</v>
      </c>
      <c r="G72" s="2">
        <f t="shared" si="3"/>
        <v>0.22000099999999634</v>
      </c>
      <c r="H72" s="4">
        <f t="shared" si="4"/>
        <v>2.2400049999999965</v>
      </c>
      <c r="I72" s="2">
        <f t="shared" si="5"/>
        <v>9.8214512914032195</v>
      </c>
    </row>
    <row r="73" spans="1:9" x14ac:dyDescent="0.2">
      <c r="A73" s="1">
        <v>43836</v>
      </c>
      <c r="B73" s="2">
        <v>184.279999</v>
      </c>
      <c r="C73" s="2">
        <v>185.929993</v>
      </c>
      <c r="D73" s="2">
        <v>182.199997</v>
      </c>
      <c r="E73" s="2">
        <v>185.759995</v>
      </c>
      <c r="G73" s="2">
        <f t="shared" si="3"/>
        <v>1.4799959999999999</v>
      </c>
      <c r="H73" s="4">
        <f t="shared" si="4"/>
        <v>3.7299959999999999</v>
      </c>
      <c r="I73" s="2">
        <f t="shared" si="5"/>
        <v>39.678219494069161</v>
      </c>
    </row>
    <row r="74" spans="1:9" x14ac:dyDescent="0.2">
      <c r="A74" s="1">
        <v>43833</v>
      </c>
      <c r="B74" s="2">
        <v>184.25</v>
      </c>
      <c r="C74" s="2">
        <v>185.979996</v>
      </c>
      <c r="D74" s="2">
        <v>182.13000500000001</v>
      </c>
      <c r="E74" s="2">
        <v>185.5</v>
      </c>
      <c r="G74" s="2">
        <f t="shared" si="3"/>
        <v>1.25</v>
      </c>
      <c r="H74" s="4">
        <f t="shared" si="4"/>
        <v>3.8499909999999886</v>
      </c>
      <c r="I74" s="2">
        <f t="shared" si="5"/>
        <v>32.467608365837833</v>
      </c>
    </row>
    <row r="75" spans="1:9" x14ac:dyDescent="0.2">
      <c r="A75" s="1">
        <v>43832</v>
      </c>
      <c r="B75" s="2">
        <v>187.199997</v>
      </c>
      <c r="C75" s="2">
        <v>187.199997</v>
      </c>
      <c r="D75" s="2">
        <v>183.21000699999999</v>
      </c>
      <c r="E75" s="2">
        <v>185.61999499999999</v>
      </c>
      <c r="G75" s="2">
        <f t="shared" si="3"/>
        <v>1.5800020000000075</v>
      </c>
      <c r="H75" s="4">
        <f t="shared" si="4"/>
        <v>3.9899900000000059</v>
      </c>
      <c r="I75" s="2">
        <f t="shared" si="5"/>
        <v>39.599146865029866</v>
      </c>
    </row>
    <row r="76" spans="1:9" x14ac:dyDescent="0.2">
      <c r="A76" s="1">
        <v>43830</v>
      </c>
      <c r="B76" s="2">
        <v>184.60000600000001</v>
      </c>
      <c r="C76" s="2">
        <v>188.21000699999999</v>
      </c>
      <c r="D76" s="2">
        <v>184.60000600000001</v>
      </c>
      <c r="E76" s="2">
        <v>187.11999499999999</v>
      </c>
      <c r="G76" s="2">
        <f t="shared" si="3"/>
        <v>2.5199889999999812</v>
      </c>
      <c r="H76" s="4">
        <f t="shared" si="4"/>
        <v>3.6100009999999827</v>
      </c>
      <c r="I76" s="2">
        <f t="shared" si="5"/>
        <v>69.805770136905593</v>
      </c>
    </row>
    <row r="77" spans="1:9" x14ac:dyDescent="0.2">
      <c r="A77" s="1">
        <v>43829</v>
      </c>
      <c r="B77" s="2">
        <v>186.38999899999999</v>
      </c>
      <c r="C77" s="2">
        <v>186.38999899999999</v>
      </c>
      <c r="D77" s="2">
        <v>184.28999300000001</v>
      </c>
      <c r="E77" s="2">
        <v>185.30999800000001</v>
      </c>
      <c r="G77" s="2">
        <f t="shared" si="3"/>
        <v>1.0800009999999816</v>
      </c>
      <c r="H77" s="4">
        <f t="shared" si="4"/>
        <v>2.1000059999999792</v>
      </c>
      <c r="I77" s="2">
        <f t="shared" si="5"/>
        <v>51.428472109126936</v>
      </c>
    </row>
    <row r="78" spans="1:9" x14ac:dyDescent="0.2">
      <c r="A78" s="1">
        <v>43826</v>
      </c>
      <c r="B78" s="2">
        <v>186.63999899999999</v>
      </c>
      <c r="C78" s="2">
        <v>188.16999799999999</v>
      </c>
      <c r="D78" s="2">
        <v>183.88999899999999</v>
      </c>
      <c r="E78" s="2">
        <v>186.21000699999999</v>
      </c>
      <c r="G78" s="2">
        <f t="shared" si="3"/>
        <v>0.4299919999999986</v>
      </c>
      <c r="H78" s="4">
        <f t="shared" si="4"/>
        <v>4.2799990000000037</v>
      </c>
      <c r="I78" s="2">
        <f t="shared" si="5"/>
        <v>10.046544403398183</v>
      </c>
    </row>
    <row r="79" spans="1:9" x14ac:dyDescent="0.2">
      <c r="A79" s="1">
        <v>43825</v>
      </c>
      <c r="B79" s="2">
        <v>188.28999300000001</v>
      </c>
      <c r="C79" s="2">
        <v>190.64999399999999</v>
      </c>
      <c r="D79" s="2">
        <v>186.33000200000001</v>
      </c>
      <c r="E79" s="2">
        <v>187.220001</v>
      </c>
      <c r="G79" s="2">
        <f t="shared" si="3"/>
        <v>1.0699920000000134</v>
      </c>
      <c r="H79" s="4">
        <f t="shared" si="4"/>
        <v>4.319991999999985</v>
      </c>
      <c r="I79" s="2">
        <f t="shared" si="5"/>
        <v>24.768379200702618</v>
      </c>
    </row>
    <row r="80" spans="1:9" x14ac:dyDescent="0.2">
      <c r="A80" s="1">
        <v>43823</v>
      </c>
      <c r="B80" s="2">
        <v>186.779999</v>
      </c>
      <c r="C80" s="2">
        <v>189.61999499999999</v>
      </c>
      <c r="D80" s="2">
        <v>185.720001</v>
      </c>
      <c r="E80" s="2">
        <v>187.83999600000001</v>
      </c>
      <c r="G80" s="2">
        <f t="shared" si="3"/>
        <v>1.0599970000000098</v>
      </c>
      <c r="H80" s="4">
        <f t="shared" si="4"/>
        <v>3.8999939999999924</v>
      </c>
      <c r="I80" s="2">
        <f t="shared" si="5"/>
        <v>27.179452070952209</v>
      </c>
    </row>
    <row r="81" spans="1:9" x14ac:dyDescent="0.2">
      <c r="A81" s="1">
        <v>43822</v>
      </c>
      <c r="B81" s="2">
        <v>185.199997</v>
      </c>
      <c r="C81" s="2">
        <v>187.60000600000001</v>
      </c>
      <c r="D81" s="2">
        <v>183.820007</v>
      </c>
      <c r="E81" s="2">
        <v>186.89999399999999</v>
      </c>
      <c r="G81" s="2">
        <f t="shared" si="3"/>
        <v>1.6999969999999962</v>
      </c>
      <c r="H81" s="4">
        <f t="shared" si="4"/>
        <v>3.7799990000000037</v>
      </c>
      <c r="I81" s="2">
        <f t="shared" si="5"/>
        <v>44.973477506210834</v>
      </c>
    </row>
    <row r="82" spans="1:9" x14ac:dyDescent="0.2">
      <c r="A82" s="1">
        <v>43819</v>
      </c>
      <c r="B82" s="2">
        <v>186.509995</v>
      </c>
      <c r="C82" s="2">
        <v>186.66000399999999</v>
      </c>
      <c r="D82" s="2">
        <v>184.08999600000001</v>
      </c>
      <c r="E82" s="2">
        <v>184.91999799999999</v>
      </c>
      <c r="G82" s="2">
        <f t="shared" si="3"/>
        <v>1.589997000000011</v>
      </c>
      <c r="H82" s="4">
        <f t="shared" si="4"/>
        <v>2.570007999999973</v>
      </c>
      <c r="I82" s="2">
        <f t="shared" si="5"/>
        <v>61.867394965308577</v>
      </c>
    </row>
    <row r="83" spans="1:9" x14ac:dyDescent="0.2">
      <c r="A83" s="1">
        <v>43818</v>
      </c>
      <c r="B83" s="2">
        <v>184.679993</v>
      </c>
      <c r="C83" s="2">
        <v>187.58000200000001</v>
      </c>
      <c r="D83" s="2">
        <v>184.36999499999999</v>
      </c>
      <c r="E83" s="2">
        <v>185.89999399999999</v>
      </c>
      <c r="G83" s="2">
        <f t="shared" si="3"/>
        <v>1.2200009999999963</v>
      </c>
      <c r="H83" s="4">
        <f t="shared" si="4"/>
        <v>3.2100070000000187</v>
      </c>
      <c r="I83" s="2">
        <f t="shared" si="5"/>
        <v>38.006178802725017</v>
      </c>
    </row>
    <row r="84" spans="1:9" x14ac:dyDescent="0.2">
      <c r="A84" s="1">
        <v>43817</v>
      </c>
      <c r="B84" s="2">
        <v>184.41000399999999</v>
      </c>
      <c r="C84" s="2">
        <v>186.10000600000001</v>
      </c>
      <c r="D84" s="2">
        <v>182.259995</v>
      </c>
      <c r="E84" s="2">
        <v>185.990005</v>
      </c>
      <c r="G84" s="2">
        <f t="shared" si="3"/>
        <v>1.58000100000001</v>
      </c>
      <c r="H84" s="4">
        <f t="shared" si="4"/>
        <v>3.8400110000000041</v>
      </c>
      <c r="I84" s="2">
        <f t="shared" si="5"/>
        <v>41.145741509594849</v>
      </c>
    </row>
    <row r="85" spans="1:9" x14ac:dyDescent="0.2">
      <c r="A85" s="1">
        <v>43816</v>
      </c>
      <c r="B85" s="2">
        <v>185.320007</v>
      </c>
      <c r="C85" s="2">
        <v>185.5</v>
      </c>
      <c r="D85" s="2">
        <v>181.03999300000001</v>
      </c>
      <c r="E85" s="2">
        <v>184.58000200000001</v>
      </c>
      <c r="G85" s="2">
        <f t="shared" si="3"/>
        <v>0.74000499999999647</v>
      </c>
      <c r="H85" s="4">
        <f t="shared" si="4"/>
        <v>4.4600069999999903</v>
      </c>
      <c r="I85" s="2">
        <f t="shared" si="5"/>
        <v>16.592014317466276</v>
      </c>
    </row>
    <row r="86" spans="1:9" x14ac:dyDescent="0.2">
      <c r="A86" s="1">
        <v>43815</v>
      </c>
      <c r="B86" s="2">
        <v>178.58999600000001</v>
      </c>
      <c r="C86" s="2">
        <v>190.30999800000001</v>
      </c>
      <c r="D86" s="2">
        <v>178.58999600000001</v>
      </c>
      <c r="E86" s="2">
        <v>186.38000500000001</v>
      </c>
      <c r="G86" s="2">
        <f t="shared" si="3"/>
        <v>7.7900089999999977</v>
      </c>
      <c r="H86" s="4">
        <f t="shared" si="4"/>
        <v>11.720001999999994</v>
      </c>
      <c r="I86" s="2">
        <f t="shared" si="5"/>
        <v>66.467642241016705</v>
      </c>
    </row>
    <row r="87" spans="1:9" x14ac:dyDescent="0.2">
      <c r="A87" s="1">
        <v>43812</v>
      </c>
      <c r="B87" s="2">
        <v>180.270004</v>
      </c>
      <c r="C87" s="2">
        <v>181.259995</v>
      </c>
      <c r="D87" s="2">
        <v>177.270004</v>
      </c>
      <c r="E87" s="2">
        <v>178.300003</v>
      </c>
      <c r="G87" s="2">
        <f t="shared" si="3"/>
        <v>1.9700009999999963</v>
      </c>
      <c r="H87" s="4">
        <f t="shared" si="4"/>
        <v>3.9899910000000034</v>
      </c>
      <c r="I87" s="2">
        <f t="shared" si="5"/>
        <v>49.373570015571332</v>
      </c>
    </row>
    <row r="88" spans="1:9" x14ac:dyDescent="0.2">
      <c r="A88" s="1">
        <v>43811</v>
      </c>
      <c r="B88" s="2">
        <v>177.820007</v>
      </c>
      <c r="C88" s="2">
        <v>182.60000600000001</v>
      </c>
      <c r="D88" s="2">
        <v>177.270004</v>
      </c>
      <c r="E88" s="2">
        <v>182.10000600000001</v>
      </c>
      <c r="G88" s="2">
        <f t="shared" si="3"/>
        <v>4.2799990000000037</v>
      </c>
      <c r="H88" s="4">
        <f t="shared" si="4"/>
        <v>5.3300020000000075</v>
      </c>
      <c r="I88" s="2">
        <f t="shared" si="5"/>
        <v>80.300138724150528</v>
      </c>
    </row>
    <row r="89" spans="1:9" x14ac:dyDescent="0.2">
      <c r="A89" s="1">
        <v>43810</v>
      </c>
      <c r="B89" s="2">
        <v>180.179993</v>
      </c>
      <c r="C89" s="2">
        <v>180.179993</v>
      </c>
      <c r="D89" s="2">
        <v>176.199997</v>
      </c>
      <c r="E89" s="2">
        <v>178.61000100000001</v>
      </c>
      <c r="G89" s="2">
        <f t="shared" si="3"/>
        <v>1.569991999999985</v>
      </c>
      <c r="H89" s="4">
        <f t="shared" si="4"/>
        <v>3.9799959999999999</v>
      </c>
      <c r="I89" s="2">
        <f t="shared" si="5"/>
        <v>39.447074821180351</v>
      </c>
    </row>
    <row r="90" spans="1:9" x14ac:dyDescent="0.2">
      <c r="A90" s="1">
        <v>43809</v>
      </c>
      <c r="B90" s="2">
        <v>178.800003</v>
      </c>
      <c r="C90" s="2">
        <v>180.33999600000001</v>
      </c>
      <c r="D90" s="2">
        <v>176.63000500000001</v>
      </c>
      <c r="E90" s="2">
        <v>179.91000399999999</v>
      </c>
      <c r="G90" s="2">
        <f t="shared" si="3"/>
        <v>1.1100009999999827</v>
      </c>
      <c r="H90" s="4">
        <f t="shared" si="4"/>
        <v>3.7099910000000023</v>
      </c>
      <c r="I90" s="2">
        <f t="shared" si="5"/>
        <v>29.919237000843992</v>
      </c>
    </row>
    <row r="91" spans="1:9" x14ac:dyDescent="0.2">
      <c r="A91" s="1">
        <v>43808</v>
      </c>
      <c r="B91" s="2">
        <v>184.550003</v>
      </c>
      <c r="C91" s="2">
        <v>184.66000399999999</v>
      </c>
      <c r="D91" s="2">
        <v>178.820007</v>
      </c>
      <c r="E91" s="2">
        <v>179.16000399999999</v>
      </c>
      <c r="G91" s="2">
        <f t="shared" si="3"/>
        <v>5.3899990000000173</v>
      </c>
      <c r="H91" s="4">
        <f t="shared" si="4"/>
        <v>5.8399969999999826</v>
      </c>
      <c r="I91" s="2">
        <f t="shared" si="5"/>
        <v>92.294550836242436</v>
      </c>
    </row>
    <row r="92" spans="1:9" x14ac:dyDescent="0.2">
      <c r="A92" s="1">
        <v>43805</v>
      </c>
      <c r="B92" s="2">
        <v>185.259995</v>
      </c>
      <c r="C92" s="2">
        <v>187.35000600000001</v>
      </c>
      <c r="D92" s="2">
        <v>184.800003</v>
      </c>
      <c r="E92" s="2">
        <v>185.240005</v>
      </c>
      <c r="G92" s="2">
        <f t="shared" si="3"/>
        <v>1.9990000000007058E-2</v>
      </c>
      <c r="H92" s="4">
        <f t="shared" si="4"/>
        <v>2.5500030000000038</v>
      </c>
      <c r="I92" s="2">
        <f t="shared" si="5"/>
        <v>0.78392064636814263</v>
      </c>
    </row>
    <row r="93" spans="1:9" x14ac:dyDescent="0.2">
      <c r="A93" s="1">
        <v>43804</v>
      </c>
      <c r="B93" s="2">
        <v>183.86000100000001</v>
      </c>
      <c r="C93" s="2">
        <v>185.11999499999999</v>
      </c>
      <c r="D93" s="2">
        <v>182.259995</v>
      </c>
      <c r="E93" s="2">
        <v>184.220001</v>
      </c>
      <c r="G93" s="2">
        <f t="shared" si="3"/>
        <v>0.35999999999998522</v>
      </c>
      <c r="H93" s="4">
        <f t="shared" si="4"/>
        <v>2.8599999999999852</v>
      </c>
      <c r="I93" s="2">
        <f t="shared" si="5"/>
        <v>12.587412587412135</v>
      </c>
    </row>
    <row r="94" spans="1:9" x14ac:dyDescent="0.2">
      <c r="A94" s="1">
        <v>43803</v>
      </c>
      <c r="B94" s="2">
        <v>184.729996</v>
      </c>
      <c r="C94" s="2">
        <v>185.479996</v>
      </c>
      <c r="D94" s="2">
        <v>181.38999899999999</v>
      </c>
      <c r="E94" s="2">
        <v>183.779999</v>
      </c>
      <c r="G94" s="2">
        <f t="shared" si="3"/>
        <v>0.94999699999999621</v>
      </c>
      <c r="H94" s="4">
        <f t="shared" si="4"/>
        <v>4.089997000000011</v>
      </c>
      <c r="I94" s="2">
        <f t="shared" si="5"/>
        <v>23.227327550606852</v>
      </c>
    </row>
    <row r="95" spans="1:9" x14ac:dyDescent="0.2">
      <c r="A95" s="1">
        <v>43802</v>
      </c>
      <c r="B95" s="2">
        <v>186.38999899999999</v>
      </c>
      <c r="C95" s="2">
        <v>186.83999600000001</v>
      </c>
      <c r="D95" s="2">
        <v>183.61999499999999</v>
      </c>
      <c r="E95" s="2">
        <v>184.729996</v>
      </c>
      <c r="G95" s="2">
        <f t="shared" si="3"/>
        <v>1.660002999999989</v>
      </c>
      <c r="H95" s="4">
        <f t="shared" si="4"/>
        <v>3.2200010000000248</v>
      </c>
      <c r="I95" s="2">
        <f t="shared" si="5"/>
        <v>51.552872188548271</v>
      </c>
    </row>
    <row r="96" spans="1:9" x14ac:dyDescent="0.2">
      <c r="A96" s="1">
        <v>43801</v>
      </c>
      <c r="B96" s="2">
        <v>187.75</v>
      </c>
      <c r="C96" s="2">
        <v>188.33000200000001</v>
      </c>
      <c r="D96" s="2">
        <v>186.520004</v>
      </c>
      <c r="E96" s="2">
        <v>187.83999600000001</v>
      </c>
      <c r="G96" s="2">
        <f t="shared" si="3"/>
        <v>8.999600000001351E-2</v>
      </c>
      <c r="H96" s="4">
        <f t="shared" si="4"/>
        <v>1.8099980000000073</v>
      </c>
      <c r="I96" s="2">
        <f t="shared" si="5"/>
        <v>4.9721601902329811</v>
      </c>
    </row>
    <row r="97" spans="1:9" x14ac:dyDescent="0.2">
      <c r="A97" s="1">
        <v>43798</v>
      </c>
      <c r="B97" s="2">
        <v>189.38000500000001</v>
      </c>
      <c r="C97" s="2">
        <v>189.38000500000001</v>
      </c>
      <c r="D97" s="2">
        <v>187.21000699999999</v>
      </c>
      <c r="E97" s="2">
        <v>187.479996</v>
      </c>
      <c r="G97" s="2">
        <f t="shared" si="3"/>
        <v>1.9000090000000114</v>
      </c>
      <c r="H97" s="4">
        <f t="shared" si="4"/>
        <v>2.169998000000021</v>
      </c>
      <c r="I97" s="2">
        <f t="shared" si="5"/>
        <v>87.558099131888284</v>
      </c>
    </row>
    <row r="98" spans="1:9" x14ac:dyDescent="0.2">
      <c r="A98" s="1">
        <v>43796</v>
      </c>
      <c r="B98" s="2">
        <v>187.21000699999999</v>
      </c>
      <c r="C98" s="2">
        <v>189.89999399999999</v>
      </c>
      <c r="D98" s="2">
        <v>186.740005</v>
      </c>
      <c r="E98" s="2">
        <v>189.509995</v>
      </c>
      <c r="G98" s="2">
        <f t="shared" si="3"/>
        <v>2.2999880000000132</v>
      </c>
      <c r="H98" s="4">
        <f t="shared" si="4"/>
        <v>3.1599889999999959</v>
      </c>
      <c r="I98" s="2">
        <f t="shared" si="5"/>
        <v>72.784683744152787</v>
      </c>
    </row>
    <row r="99" spans="1:9" x14ac:dyDescent="0.2">
      <c r="A99" s="1">
        <v>43795</v>
      </c>
      <c r="B99" s="2">
        <v>188.46000699999999</v>
      </c>
      <c r="C99" s="2">
        <v>189.86000100000001</v>
      </c>
      <c r="D99" s="2">
        <v>187.029999</v>
      </c>
      <c r="E99" s="2">
        <v>187.25</v>
      </c>
      <c r="G99" s="2">
        <f t="shared" si="3"/>
        <v>1.2100069999999903</v>
      </c>
      <c r="H99" s="4">
        <f t="shared" si="4"/>
        <v>2.8300020000000075</v>
      </c>
      <c r="I99" s="2">
        <f t="shared" si="5"/>
        <v>42.756400878868178</v>
      </c>
    </row>
    <row r="100" spans="1:9" x14ac:dyDescent="0.2">
      <c r="A100" s="1">
        <v>43794</v>
      </c>
      <c r="B100" s="2">
        <v>187.470001</v>
      </c>
      <c r="C100" s="2">
        <v>190.58999600000001</v>
      </c>
      <c r="D100" s="2">
        <v>186.69000199999999</v>
      </c>
      <c r="E100" s="2">
        <v>188.259995</v>
      </c>
      <c r="G100" s="2">
        <f t="shared" si="3"/>
        <v>0.78999400000000719</v>
      </c>
      <c r="H100" s="4">
        <f t="shared" si="4"/>
        <v>3.8999940000000208</v>
      </c>
      <c r="I100" s="2">
        <f t="shared" si="5"/>
        <v>20.256287573775829</v>
      </c>
    </row>
    <row r="101" spans="1:9" x14ac:dyDescent="0.2">
      <c r="A101" s="1">
        <v>43791</v>
      </c>
      <c r="B101" s="2">
        <v>186</v>
      </c>
      <c r="C101" s="2">
        <v>187.949997</v>
      </c>
      <c r="D101" s="2">
        <v>185.16000399999999</v>
      </c>
      <c r="E101" s="2">
        <v>186.979996</v>
      </c>
      <c r="G101" s="2">
        <f t="shared" si="3"/>
        <v>0.97999599999999987</v>
      </c>
      <c r="H101" s="4">
        <f t="shared" si="4"/>
        <v>2.7899930000000097</v>
      </c>
      <c r="I101" s="2">
        <f t="shared" si="5"/>
        <v>35.125392787723712</v>
      </c>
    </row>
    <row r="102" spans="1:9" x14ac:dyDescent="0.2">
      <c r="A102" s="1">
        <v>43790</v>
      </c>
      <c r="B102" s="2">
        <v>184.199997</v>
      </c>
      <c r="C102" s="2">
        <v>186.229996</v>
      </c>
      <c r="D102" s="2">
        <v>182.520004</v>
      </c>
      <c r="E102" s="2">
        <v>185.229996</v>
      </c>
      <c r="G102" s="2">
        <f t="shared" si="3"/>
        <v>1.0299990000000037</v>
      </c>
      <c r="H102" s="4">
        <f t="shared" si="4"/>
        <v>3.7099919999999997</v>
      </c>
      <c r="I102" s="2">
        <f t="shared" si="5"/>
        <v>27.762836146277504</v>
      </c>
    </row>
    <row r="103" spans="1:9" x14ac:dyDescent="0.2">
      <c r="A103" s="1">
        <v>43789</v>
      </c>
      <c r="B103" s="2">
        <v>182.699997</v>
      </c>
      <c r="C103" s="2">
        <v>185.46000699999999</v>
      </c>
      <c r="D103" s="2">
        <v>182.220001</v>
      </c>
      <c r="E103" s="2">
        <v>184.08000200000001</v>
      </c>
      <c r="G103" s="2">
        <f t="shared" si="3"/>
        <v>1.3800050000000113</v>
      </c>
      <c r="H103" s="4">
        <f t="shared" si="4"/>
        <v>3.2400059999999939</v>
      </c>
      <c r="I103" s="2">
        <f t="shared" si="5"/>
        <v>42.592668038269494</v>
      </c>
    </row>
    <row r="104" spans="1:9" x14ac:dyDescent="0.2">
      <c r="A104" s="1">
        <v>43788</v>
      </c>
      <c r="B104" s="2">
        <v>178.199997</v>
      </c>
      <c r="C104" s="2">
        <v>184.44000199999999</v>
      </c>
      <c r="D104" s="2">
        <v>176.729996</v>
      </c>
      <c r="E104" s="2">
        <v>182.88000500000001</v>
      </c>
      <c r="G104" s="2">
        <f t="shared" si="3"/>
        <v>4.680008000000015</v>
      </c>
      <c r="H104" s="4">
        <f t="shared" si="4"/>
        <v>7.7100059999999928</v>
      </c>
      <c r="I104" s="2">
        <f t="shared" si="5"/>
        <v>60.700445628706639</v>
      </c>
    </row>
    <row r="105" spans="1:9" x14ac:dyDescent="0.2">
      <c r="A105" s="1">
        <v>43787</v>
      </c>
      <c r="B105" s="2">
        <v>174</v>
      </c>
      <c r="C105" s="2">
        <v>178.41999799999999</v>
      </c>
      <c r="D105" s="2">
        <v>171.11999499999999</v>
      </c>
      <c r="E105" s="2">
        <v>178.39999399999999</v>
      </c>
      <c r="G105" s="2">
        <f t="shared" si="3"/>
        <v>4.3999939999999924</v>
      </c>
      <c r="H105" s="4">
        <f t="shared" si="4"/>
        <v>7.3000030000000038</v>
      </c>
      <c r="I105" s="2">
        <f t="shared" si="5"/>
        <v>60.273865640876998</v>
      </c>
    </row>
    <row r="106" spans="1:9" x14ac:dyDescent="0.2">
      <c r="A106" s="1">
        <v>43784</v>
      </c>
      <c r="B106" s="2">
        <v>175.41000399999999</v>
      </c>
      <c r="C106" s="2">
        <v>179.279999</v>
      </c>
      <c r="D106" s="2">
        <v>173.14999399999999</v>
      </c>
      <c r="E106" s="2">
        <v>174.44000199999999</v>
      </c>
      <c r="G106" s="2">
        <f t="shared" si="3"/>
        <v>0.97000199999999381</v>
      </c>
      <c r="H106" s="4">
        <f t="shared" si="4"/>
        <v>6.1300050000000113</v>
      </c>
      <c r="I106" s="2">
        <f t="shared" si="5"/>
        <v>15.823837011552063</v>
      </c>
    </row>
    <row r="107" spans="1:9" x14ac:dyDescent="0.2">
      <c r="A107" s="1">
        <v>43783</v>
      </c>
      <c r="B107" s="2">
        <v>174.86000100000001</v>
      </c>
      <c r="C107" s="2">
        <v>176.13000500000001</v>
      </c>
      <c r="D107" s="2">
        <v>173.08999600000001</v>
      </c>
      <c r="E107" s="2">
        <v>174.720001</v>
      </c>
      <c r="G107" s="2">
        <f t="shared" si="3"/>
        <v>0.14000000000001478</v>
      </c>
      <c r="H107" s="4">
        <f t="shared" si="4"/>
        <v>3.0400089999999977</v>
      </c>
      <c r="I107" s="2">
        <f t="shared" si="5"/>
        <v>4.6052495239328204</v>
      </c>
    </row>
    <row r="108" spans="1:9" x14ac:dyDescent="0.2">
      <c r="A108" s="1">
        <v>43782</v>
      </c>
      <c r="B108" s="2">
        <v>177.220001</v>
      </c>
      <c r="C108" s="2">
        <v>181.10000600000001</v>
      </c>
      <c r="D108" s="2">
        <v>174.5</v>
      </c>
      <c r="E108" s="2">
        <v>175.179993</v>
      </c>
      <c r="G108" s="2">
        <f t="shared" si="3"/>
        <v>2.0400080000000003</v>
      </c>
      <c r="H108" s="4">
        <f t="shared" si="4"/>
        <v>6.6000060000000076</v>
      </c>
      <c r="I108" s="2">
        <f t="shared" si="5"/>
        <v>30.909184021953887</v>
      </c>
    </row>
    <row r="109" spans="1:9" x14ac:dyDescent="0.2">
      <c r="A109" s="1">
        <v>43781</v>
      </c>
      <c r="B109" s="2">
        <v>186</v>
      </c>
      <c r="C109" s="2">
        <v>187.16000399999999</v>
      </c>
      <c r="D109" s="2">
        <v>173.529999</v>
      </c>
      <c r="E109" s="2">
        <v>178.66999799999999</v>
      </c>
      <c r="G109" s="2">
        <f t="shared" si="3"/>
        <v>7.3300020000000075</v>
      </c>
      <c r="H109" s="4">
        <f t="shared" si="4"/>
        <v>13.630004999999983</v>
      </c>
      <c r="I109" s="2">
        <f t="shared" si="5"/>
        <v>53.778424879521445</v>
      </c>
    </row>
    <row r="110" spans="1:9" x14ac:dyDescent="0.2">
      <c r="A110" s="1">
        <v>43780</v>
      </c>
      <c r="B110" s="2">
        <v>166.28999300000001</v>
      </c>
      <c r="C110" s="2">
        <v>169.91000399999999</v>
      </c>
      <c r="D110" s="2">
        <v>165.96000699999999</v>
      </c>
      <c r="E110" s="2">
        <v>168.10000600000001</v>
      </c>
      <c r="G110" s="2">
        <f t="shared" si="3"/>
        <v>1.8100129999999979</v>
      </c>
      <c r="H110" s="4">
        <f t="shared" si="4"/>
        <v>3.9499969999999962</v>
      </c>
      <c r="I110" s="2">
        <f t="shared" si="5"/>
        <v>45.823148726442064</v>
      </c>
    </row>
    <row r="111" spans="1:9" x14ac:dyDescent="0.2">
      <c r="A111" s="1">
        <v>43777</v>
      </c>
      <c r="B111" s="2">
        <v>165.58000200000001</v>
      </c>
      <c r="C111" s="2">
        <v>167.490005</v>
      </c>
      <c r="D111" s="2">
        <v>164.69000199999999</v>
      </c>
      <c r="E111" s="2">
        <v>167.21000699999999</v>
      </c>
      <c r="G111" s="2">
        <f t="shared" si="3"/>
        <v>1.6300049999999828</v>
      </c>
      <c r="H111" s="4">
        <f t="shared" si="4"/>
        <v>2.8000030000000038</v>
      </c>
      <c r="I111" s="2">
        <f t="shared" si="5"/>
        <v>58.214401913140115</v>
      </c>
    </row>
    <row r="112" spans="1:9" x14ac:dyDescent="0.2">
      <c r="A112" s="1">
        <v>43776</v>
      </c>
      <c r="B112" s="2">
        <v>166.11999499999999</v>
      </c>
      <c r="C112" s="2">
        <v>167.16000399999999</v>
      </c>
      <c r="D112" s="2">
        <v>164.490005</v>
      </c>
      <c r="E112" s="2">
        <v>165.71000699999999</v>
      </c>
      <c r="G112" s="2">
        <f t="shared" si="3"/>
        <v>0.40998799999999846</v>
      </c>
      <c r="H112" s="4">
        <f t="shared" si="4"/>
        <v>2.66999899999999</v>
      </c>
      <c r="I112" s="2">
        <f t="shared" si="5"/>
        <v>15.35536155631519</v>
      </c>
    </row>
    <row r="113" spans="1:9" x14ac:dyDescent="0.2">
      <c r="A113" s="1">
        <v>43775</v>
      </c>
      <c r="B113" s="2">
        <v>167.13000500000001</v>
      </c>
      <c r="C113" s="2">
        <v>167.13000500000001</v>
      </c>
      <c r="D113" s="2">
        <v>163.96000699999999</v>
      </c>
      <c r="E113" s="2">
        <v>165.229996</v>
      </c>
      <c r="G113" s="2">
        <f t="shared" si="3"/>
        <v>1.9000090000000114</v>
      </c>
      <c r="H113" s="4">
        <f t="shared" si="4"/>
        <v>3.169998000000021</v>
      </c>
      <c r="I113" s="2">
        <f t="shared" si="5"/>
        <v>59.937230244309262</v>
      </c>
    </row>
    <row r="114" spans="1:9" x14ac:dyDescent="0.2">
      <c r="A114" s="1">
        <v>43774</v>
      </c>
      <c r="B114" s="2">
        <v>166.05999800000001</v>
      </c>
      <c r="C114" s="2">
        <v>168.75</v>
      </c>
      <c r="D114" s="2">
        <v>165.41999799999999</v>
      </c>
      <c r="E114" s="2">
        <v>167.220001</v>
      </c>
      <c r="G114" s="2">
        <f t="shared" si="3"/>
        <v>1.160002999999989</v>
      </c>
      <c r="H114" s="4">
        <f t="shared" si="4"/>
        <v>3.3300020000000075</v>
      </c>
      <c r="I114" s="2">
        <f t="shared" si="5"/>
        <v>34.834904003060252</v>
      </c>
    </row>
    <row r="115" spans="1:9" x14ac:dyDescent="0.2">
      <c r="A115" s="1">
        <v>43773</v>
      </c>
      <c r="B115" s="2">
        <v>167.36999499999999</v>
      </c>
      <c r="C115" s="2">
        <v>167.36999499999999</v>
      </c>
      <c r="D115" s="2">
        <v>163.979996</v>
      </c>
      <c r="E115" s="2">
        <v>166.029999</v>
      </c>
      <c r="G115" s="2">
        <f t="shared" si="3"/>
        <v>1.3399959999999851</v>
      </c>
      <c r="H115" s="4">
        <f t="shared" si="4"/>
        <v>3.3899989999999889</v>
      </c>
      <c r="I115" s="2">
        <f t="shared" si="5"/>
        <v>39.527917264872038</v>
      </c>
    </row>
    <row r="116" spans="1:9" x14ac:dyDescent="0.2">
      <c r="A116" s="1">
        <v>43770</v>
      </c>
      <c r="B116" s="2">
        <v>162.11000100000001</v>
      </c>
      <c r="C116" s="2">
        <v>168.03999300000001</v>
      </c>
      <c r="D116" s="2">
        <v>162.11000100000001</v>
      </c>
      <c r="E116" s="2">
        <v>166.759995</v>
      </c>
      <c r="G116" s="2">
        <f t="shared" si="3"/>
        <v>4.6499939999999924</v>
      </c>
      <c r="H116" s="4">
        <f t="shared" si="4"/>
        <v>5.9299919999999986</v>
      </c>
      <c r="I116" s="2">
        <f t="shared" si="5"/>
        <v>78.41484440451174</v>
      </c>
    </row>
    <row r="117" spans="1:9" x14ac:dyDescent="0.2">
      <c r="A117" s="1">
        <v>43769</v>
      </c>
      <c r="B117" s="2">
        <v>161.83000200000001</v>
      </c>
      <c r="C117" s="2">
        <v>163.41999799999999</v>
      </c>
      <c r="D117" s="2">
        <v>159.020004</v>
      </c>
      <c r="E117" s="2">
        <v>161.61000100000001</v>
      </c>
      <c r="G117" s="2">
        <f t="shared" si="3"/>
        <v>0.22000099999999634</v>
      </c>
      <c r="H117" s="4">
        <f t="shared" si="4"/>
        <v>4.3999939999999924</v>
      </c>
      <c r="I117" s="2">
        <f t="shared" si="5"/>
        <v>5.0000295454947601</v>
      </c>
    </row>
    <row r="118" spans="1:9" x14ac:dyDescent="0.2">
      <c r="A118" s="1">
        <v>43768</v>
      </c>
      <c r="B118" s="2">
        <v>165.300003</v>
      </c>
      <c r="C118" s="2">
        <v>167.050003</v>
      </c>
      <c r="D118" s="2">
        <v>161.10000600000001</v>
      </c>
      <c r="E118" s="2">
        <v>162.41000399999999</v>
      </c>
      <c r="G118" s="2">
        <f t="shared" si="3"/>
        <v>2.8899990000000173</v>
      </c>
      <c r="H118" s="4">
        <f t="shared" si="4"/>
        <v>5.9499969999999962</v>
      </c>
      <c r="I118" s="2">
        <f t="shared" si="5"/>
        <v>48.571436254505997</v>
      </c>
    </row>
    <row r="119" spans="1:9" x14ac:dyDescent="0.2">
      <c r="A119" s="1">
        <v>43767</v>
      </c>
      <c r="B119" s="2">
        <v>161.63000500000001</v>
      </c>
      <c r="C119" s="2">
        <v>166.529999</v>
      </c>
      <c r="D119" s="2">
        <v>160.33999600000001</v>
      </c>
      <c r="E119" s="2">
        <v>165.33999600000001</v>
      </c>
      <c r="G119" s="2">
        <f t="shared" si="3"/>
        <v>3.7099910000000023</v>
      </c>
      <c r="H119" s="4">
        <f t="shared" si="4"/>
        <v>6.1900029999999902</v>
      </c>
      <c r="I119" s="2">
        <f t="shared" si="5"/>
        <v>59.935205201031536</v>
      </c>
    </row>
    <row r="120" spans="1:9" x14ac:dyDescent="0.2">
      <c r="A120" s="1">
        <v>43766</v>
      </c>
      <c r="B120" s="2">
        <v>158.490005</v>
      </c>
      <c r="C120" s="2">
        <v>163.16000399999999</v>
      </c>
      <c r="D120" s="2">
        <v>158.25</v>
      </c>
      <c r="E120" s="2">
        <v>161.86999499999999</v>
      </c>
      <c r="G120" s="2">
        <f t="shared" si="3"/>
        <v>3.3799899999999923</v>
      </c>
      <c r="H120" s="4">
        <f t="shared" si="4"/>
        <v>4.9100039999999865</v>
      </c>
      <c r="I120" s="2">
        <f t="shared" si="5"/>
        <v>68.838844123141271</v>
      </c>
    </row>
    <row r="121" spans="1:9" x14ac:dyDescent="0.2">
      <c r="A121" s="1">
        <v>43763</v>
      </c>
      <c r="B121" s="2">
        <v>157.979996</v>
      </c>
      <c r="C121" s="2">
        <v>160.929993</v>
      </c>
      <c r="D121" s="2">
        <v>157.80999800000001</v>
      </c>
      <c r="E121" s="2">
        <v>158.89999399999999</v>
      </c>
      <c r="G121" s="2">
        <f t="shared" si="3"/>
        <v>0.91999799999999254</v>
      </c>
      <c r="H121" s="4">
        <f t="shared" si="4"/>
        <v>3.1199949999999887</v>
      </c>
      <c r="I121" s="2">
        <f t="shared" si="5"/>
        <v>29.487162639683586</v>
      </c>
    </row>
    <row r="122" spans="1:9" x14ac:dyDescent="0.2">
      <c r="A122" s="1">
        <v>43762</v>
      </c>
      <c r="B122" s="2">
        <v>156.88000500000001</v>
      </c>
      <c r="C122" s="2">
        <v>158.779999</v>
      </c>
      <c r="D122" s="2">
        <v>155.71000699999999</v>
      </c>
      <c r="E122" s="2">
        <v>158.33000200000001</v>
      </c>
      <c r="G122" s="2">
        <f t="shared" si="3"/>
        <v>1.4499969999999962</v>
      </c>
      <c r="H122" s="4">
        <f t="shared" si="4"/>
        <v>3.0699920000000134</v>
      </c>
      <c r="I122" s="2">
        <f t="shared" si="5"/>
        <v>47.231295716731182</v>
      </c>
    </row>
    <row r="123" spans="1:9" x14ac:dyDescent="0.2">
      <c r="A123" s="1">
        <v>43761</v>
      </c>
      <c r="B123" s="2">
        <v>155.5</v>
      </c>
      <c r="C123" s="2">
        <v>156.759995</v>
      </c>
      <c r="D123" s="2">
        <v>155.36000100000001</v>
      </c>
      <c r="E123" s="2">
        <v>156.08000200000001</v>
      </c>
      <c r="G123" s="2">
        <f t="shared" si="3"/>
        <v>0.58000200000000746</v>
      </c>
      <c r="H123" s="4">
        <f t="shared" si="4"/>
        <v>1.3999939999999924</v>
      </c>
      <c r="I123" s="2">
        <f t="shared" si="5"/>
        <v>41.428891838108633</v>
      </c>
    </row>
    <row r="124" spans="1:9" x14ac:dyDescent="0.2">
      <c r="A124" s="1">
        <v>43760</v>
      </c>
      <c r="B124" s="2">
        <v>154.35000600000001</v>
      </c>
      <c r="C124" s="2">
        <v>156.33999600000001</v>
      </c>
      <c r="D124" s="2">
        <v>153.990005</v>
      </c>
      <c r="E124" s="2">
        <v>155.25</v>
      </c>
      <c r="G124" s="2">
        <f t="shared" si="3"/>
        <v>0.89999399999999241</v>
      </c>
      <c r="H124" s="4">
        <f t="shared" si="4"/>
        <v>2.349991000000017</v>
      </c>
      <c r="I124" s="2">
        <f t="shared" si="5"/>
        <v>38.29776369356248</v>
      </c>
    </row>
    <row r="125" spans="1:9" x14ac:dyDescent="0.2">
      <c r="A125" s="1">
        <v>43759</v>
      </c>
      <c r="B125" s="2">
        <v>157.19000199999999</v>
      </c>
      <c r="C125" s="2">
        <v>157.75</v>
      </c>
      <c r="D125" s="2">
        <v>154.05999800000001</v>
      </c>
      <c r="E125" s="2">
        <v>154.33000200000001</v>
      </c>
      <c r="G125" s="2">
        <f t="shared" si="3"/>
        <v>2.8599999999999852</v>
      </c>
      <c r="H125" s="4">
        <f t="shared" si="4"/>
        <v>3.6900019999999927</v>
      </c>
      <c r="I125" s="2">
        <f t="shared" si="5"/>
        <v>77.506733058681021</v>
      </c>
    </row>
    <row r="126" spans="1:9" x14ac:dyDescent="0.2">
      <c r="A126" s="1">
        <v>43756</v>
      </c>
      <c r="B126" s="2">
        <v>155.91999799999999</v>
      </c>
      <c r="C126" s="2">
        <v>157.55999800000001</v>
      </c>
      <c r="D126" s="2">
        <v>153.86999499999999</v>
      </c>
      <c r="E126" s="2">
        <v>155.75</v>
      </c>
      <c r="G126" s="2">
        <f t="shared" si="3"/>
        <v>0.16999799999999254</v>
      </c>
      <c r="H126" s="4">
        <f t="shared" si="4"/>
        <v>3.6900030000000186</v>
      </c>
      <c r="I126" s="2">
        <f t="shared" si="5"/>
        <v>4.606988124399674</v>
      </c>
    </row>
    <row r="127" spans="1:9" x14ac:dyDescent="0.2">
      <c r="A127" s="1">
        <v>43755</v>
      </c>
      <c r="B127" s="2">
        <v>153.94000199999999</v>
      </c>
      <c r="C127" s="2">
        <v>156.86999499999999</v>
      </c>
      <c r="D127" s="2">
        <v>152.80999800000001</v>
      </c>
      <c r="E127" s="2">
        <v>156.63000500000001</v>
      </c>
      <c r="G127" s="2">
        <f t="shared" si="3"/>
        <v>2.6900030000000186</v>
      </c>
      <c r="H127" s="4">
        <f t="shared" si="4"/>
        <v>4.0599969999999814</v>
      </c>
      <c r="I127" s="2">
        <f t="shared" si="5"/>
        <v>66.256280484937079</v>
      </c>
    </row>
    <row r="128" spans="1:9" x14ac:dyDescent="0.2">
      <c r="A128" s="1">
        <v>43754</v>
      </c>
      <c r="B128" s="2">
        <v>152.770004</v>
      </c>
      <c r="C128" s="2">
        <v>155.38999899999999</v>
      </c>
      <c r="D128" s="2">
        <v>148.88999899999999</v>
      </c>
      <c r="E128" s="2">
        <v>152.88999899999999</v>
      </c>
      <c r="G128" s="2">
        <f t="shared" si="3"/>
        <v>0.11999499999998875</v>
      </c>
      <c r="H128" s="4">
        <f t="shared" si="4"/>
        <v>6.5</v>
      </c>
      <c r="I128" s="2">
        <f t="shared" si="5"/>
        <v>1.84607692307675</v>
      </c>
    </row>
    <row r="129" spans="1:9" x14ac:dyDescent="0.2">
      <c r="A129" s="1">
        <v>43753</v>
      </c>
      <c r="B129" s="2">
        <v>152.30999800000001</v>
      </c>
      <c r="C129" s="2">
        <v>154.679993</v>
      </c>
      <c r="D129" s="2">
        <v>151</v>
      </c>
      <c r="E129" s="2">
        <v>152.38999899999999</v>
      </c>
      <c r="G129" s="2">
        <f t="shared" si="3"/>
        <v>8.0000999999981559E-2</v>
      </c>
      <c r="H129" s="4">
        <f t="shared" si="4"/>
        <v>3.6799929999999961</v>
      </c>
      <c r="I129" s="2">
        <f t="shared" si="5"/>
        <v>2.1739443526110414</v>
      </c>
    </row>
    <row r="130" spans="1:9" x14ac:dyDescent="0.2">
      <c r="A130" s="1">
        <v>43752</v>
      </c>
      <c r="B130" s="2">
        <v>153.490005</v>
      </c>
      <c r="C130" s="2">
        <v>153.490005</v>
      </c>
      <c r="D130" s="2">
        <v>150.61999499999999</v>
      </c>
      <c r="E130" s="2">
        <v>151.88000500000001</v>
      </c>
      <c r="G130" s="2">
        <f t="shared" ref="G130:G193" si="6">ABS(B130-E130)</f>
        <v>1.6099999999999852</v>
      </c>
      <c r="H130" s="4">
        <f t="shared" ref="H130:H193" si="7">C130-D130</f>
        <v>2.8700100000000077</v>
      </c>
      <c r="I130" s="2">
        <f t="shared" ref="I130:I193" si="8">G130*100/H130</f>
        <v>56.097365514405205</v>
      </c>
    </row>
    <row r="131" spans="1:9" x14ac:dyDescent="0.2">
      <c r="A131" s="1">
        <v>43749</v>
      </c>
      <c r="B131" s="2">
        <v>153.05999800000001</v>
      </c>
      <c r="C131" s="2">
        <v>155.16000399999999</v>
      </c>
      <c r="D131" s="2">
        <v>152.21000699999999</v>
      </c>
      <c r="E131" s="2">
        <v>153.38999899999999</v>
      </c>
      <c r="G131" s="2">
        <f t="shared" si="6"/>
        <v>0.33000099999998156</v>
      </c>
      <c r="H131" s="4">
        <f t="shared" si="7"/>
        <v>2.9499969999999962</v>
      </c>
      <c r="I131" s="2">
        <f t="shared" si="8"/>
        <v>11.186485952357986</v>
      </c>
    </row>
    <row r="132" spans="1:9" x14ac:dyDescent="0.2">
      <c r="A132" s="1">
        <v>43748</v>
      </c>
      <c r="B132" s="2">
        <v>155.36999499999999</v>
      </c>
      <c r="C132" s="2">
        <v>155.64999399999999</v>
      </c>
      <c r="D132" s="2">
        <v>151.60000600000001</v>
      </c>
      <c r="E132" s="2">
        <v>152.479996</v>
      </c>
      <c r="G132" s="2">
        <f t="shared" si="6"/>
        <v>2.8899989999999889</v>
      </c>
      <c r="H132" s="4">
        <f t="shared" si="7"/>
        <v>4.0499879999999848</v>
      </c>
      <c r="I132" s="2">
        <f t="shared" si="8"/>
        <v>71.358211431737573</v>
      </c>
    </row>
    <row r="133" spans="1:9" x14ac:dyDescent="0.2">
      <c r="A133" s="1">
        <v>43747</v>
      </c>
      <c r="B133" s="2">
        <v>155.11999499999999</v>
      </c>
      <c r="C133" s="2">
        <v>155.69000199999999</v>
      </c>
      <c r="D133" s="2">
        <v>152.470001</v>
      </c>
      <c r="E133" s="2">
        <v>154.050003</v>
      </c>
      <c r="G133" s="2">
        <f t="shared" si="6"/>
        <v>1.069991999999985</v>
      </c>
      <c r="H133" s="4">
        <f t="shared" si="7"/>
        <v>3.2200009999999963</v>
      </c>
      <c r="I133" s="2">
        <f t="shared" si="8"/>
        <v>33.22955489765333</v>
      </c>
    </row>
    <row r="134" spans="1:9" x14ac:dyDescent="0.2">
      <c r="A134" s="1">
        <v>43746</v>
      </c>
      <c r="B134" s="2">
        <v>156.800003</v>
      </c>
      <c r="C134" s="2">
        <v>157.740005</v>
      </c>
      <c r="D134" s="2">
        <v>153.240005</v>
      </c>
      <c r="E134" s="2">
        <v>154.300003</v>
      </c>
      <c r="G134" s="2">
        <f t="shared" si="6"/>
        <v>2.5</v>
      </c>
      <c r="H134" s="4">
        <f t="shared" si="7"/>
        <v>4.5</v>
      </c>
      <c r="I134" s="2">
        <f t="shared" si="8"/>
        <v>55.555555555555557</v>
      </c>
    </row>
    <row r="135" spans="1:9" x14ac:dyDescent="0.2">
      <c r="A135" s="1">
        <v>43745</v>
      </c>
      <c r="B135" s="2">
        <v>156.66999799999999</v>
      </c>
      <c r="C135" s="2">
        <v>158.949997</v>
      </c>
      <c r="D135" s="2">
        <v>153.83999600000001</v>
      </c>
      <c r="E135" s="2">
        <v>158.36000100000001</v>
      </c>
      <c r="G135" s="2">
        <f t="shared" si="6"/>
        <v>1.6900030000000186</v>
      </c>
      <c r="H135" s="4">
        <f t="shared" si="7"/>
        <v>5.1100009999999827</v>
      </c>
      <c r="I135" s="2">
        <f t="shared" si="8"/>
        <v>33.072459281319595</v>
      </c>
    </row>
    <row r="136" spans="1:9" x14ac:dyDescent="0.2">
      <c r="A136" s="1">
        <v>43742</v>
      </c>
      <c r="B136" s="2">
        <v>156.63999899999999</v>
      </c>
      <c r="C136" s="2">
        <v>158.19000199999999</v>
      </c>
      <c r="D136" s="2">
        <v>154.759995</v>
      </c>
      <c r="E136" s="2">
        <v>157.86000100000001</v>
      </c>
      <c r="G136" s="2">
        <f t="shared" si="6"/>
        <v>1.2200020000000222</v>
      </c>
      <c r="H136" s="4">
        <f t="shared" si="7"/>
        <v>3.4300069999999891</v>
      </c>
      <c r="I136" s="2">
        <f t="shared" si="8"/>
        <v>35.568498839799048</v>
      </c>
    </row>
    <row r="137" spans="1:9" x14ac:dyDescent="0.2">
      <c r="A137" s="1">
        <v>43741</v>
      </c>
      <c r="B137" s="2">
        <v>156.38000500000001</v>
      </c>
      <c r="C137" s="2">
        <v>156.38000500000001</v>
      </c>
      <c r="D137" s="2">
        <v>152.35000600000001</v>
      </c>
      <c r="E137" s="2">
        <v>156.08000200000001</v>
      </c>
      <c r="G137" s="2">
        <f t="shared" si="6"/>
        <v>0.30000300000000379</v>
      </c>
      <c r="H137" s="4">
        <f t="shared" si="7"/>
        <v>4.0299990000000037</v>
      </c>
      <c r="I137" s="2">
        <f t="shared" si="8"/>
        <v>7.4442450233859496</v>
      </c>
    </row>
    <row r="138" spans="1:9" x14ac:dyDescent="0.2">
      <c r="A138" s="1">
        <v>43740</v>
      </c>
      <c r="B138" s="2">
        <v>155.05999800000001</v>
      </c>
      <c r="C138" s="2">
        <v>156.46000699999999</v>
      </c>
      <c r="D138" s="2">
        <v>153.229996</v>
      </c>
      <c r="E138" s="2">
        <v>156.199997</v>
      </c>
      <c r="G138" s="2">
        <f t="shared" si="6"/>
        <v>1.1399989999999889</v>
      </c>
      <c r="H138" s="4">
        <f t="shared" si="7"/>
        <v>3.2300109999999904</v>
      </c>
      <c r="I138" s="2">
        <f t="shared" si="8"/>
        <v>35.293966491135549</v>
      </c>
    </row>
    <row r="139" spans="1:9" x14ac:dyDescent="0.2">
      <c r="A139" s="1">
        <v>43739</v>
      </c>
      <c r="B139" s="2">
        <v>159.78999300000001</v>
      </c>
      <c r="C139" s="2">
        <v>160.94000199999999</v>
      </c>
      <c r="D139" s="2">
        <v>155.240005</v>
      </c>
      <c r="E139" s="2">
        <v>156.050003</v>
      </c>
      <c r="G139" s="2">
        <f t="shared" si="6"/>
        <v>3.7399900000000059</v>
      </c>
      <c r="H139" s="4">
        <f t="shared" si="7"/>
        <v>5.6999969999999962</v>
      </c>
      <c r="I139" s="2">
        <f t="shared" si="8"/>
        <v>65.613894182751466</v>
      </c>
    </row>
    <row r="140" spans="1:9" x14ac:dyDescent="0.2">
      <c r="A140" s="1">
        <v>43738</v>
      </c>
      <c r="B140" s="2">
        <v>156.53999300000001</v>
      </c>
      <c r="C140" s="2">
        <v>160.35000600000001</v>
      </c>
      <c r="D140" s="2">
        <v>156.53999300000001</v>
      </c>
      <c r="E140" s="2">
        <v>159.60000600000001</v>
      </c>
      <c r="G140" s="2">
        <f t="shared" si="6"/>
        <v>3.0600129999999979</v>
      </c>
      <c r="H140" s="4">
        <f t="shared" si="7"/>
        <v>3.8100129999999979</v>
      </c>
      <c r="I140" s="2">
        <f t="shared" si="8"/>
        <v>80.315027796493069</v>
      </c>
    </row>
    <row r="141" spans="1:9" x14ac:dyDescent="0.2">
      <c r="A141" s="1">
        <v>43735</v>
      </c>
      <c r="B141" s="2">
        <v>156.63999899999999</v>
      </c>
      <c r="C141" s="2">
        <v>158.05999800000001</v>
      </c>
      <c r="D141" s="2">
        <v>155.60000600000001</v>
      </c>
      <c r="E141" s="2">
        <v>156.41999799999999</v>
      </c>
      <c r="G141" s="2">
        <f t="shared" si="6"/>
        <v>0.22000099999999634</v>
      </c>
      <c r="H141" s="4">
        <f t="shared" si="7"/>
        <v>2.4599919999999997</v>
      </c>
      <c r="I141" s="2">
        <f t="shared" si="8"/>
        <v>8.9431591647451025</v>
      </c>
    </row>
    <row r="142" spans="1:9" x14ac:dyDescent="0.2">
      <c r="A142" s="1">
        <v>43734</v>
      </c>
      <c r="B142" s="2">
        <v>160.990005</v>
      </c>
      <c r="C142" s="2">
        <v>160.990005</v>
      </c>
      <c r="D142" s="2">
        <v>155.21000699999999</v>
      </c>
      <c r="E142" s="2">
        <v>156.25</v>
      </c>
      <c r="G142" s="2">
        <f t="shared" si="6"/>
        <v>4.7400049999999965</v>
      </c>
      <c r="H142" s="4">
        <f t="shared" si="7"/>
        <v>5.7799980000000062</v>
      </c>
      <c r="I142" s="2">
        <f t="shared" si="8"/>
        <v>82.007035296551862</v>
      </c>
    </row>
    <row r="143" spans="1:9" x14ac:dyDescent="0.2">
      <c r="A143" s="1">
        <v>43733</v>
      </c>
      <c r="B143" s="2">
        <v>159.509995</v>
      </c>
      <c r="C143" s="2">
        <v>161.21000699999999</v>
      </c>
      <c r="D143" s="2">
        <v>158.229996</v>
      </c>
      <c r="E143" s="2">
        <v>160.21000699999999</v>
      </c>
      <c r="G143" s="2">
        <f t="shared" si="6"/>
        <v>0.70001199999998676</v>
      </c>
      <c r="H143" s="4">
        <f t="shared" si="7"/>
        <v>2.9800109999999904</v>
      </c>
      <c r="I143" s="2">
        <f t="shared" si="8"/>
        <v>23.490248861497122</v>
      </c>
    </row>
    <row r="144" spans="1:9" x14ac:dyDescent="0.2">
      <c r="A144" s="1">
        <v>43732</v>
      </c>
      <c r="B144" s="2">
        <v>160.820007</v>
      </c>
      <c r="C144" s="2">
        <v>163.08000200000001</v>
      </c>
      <c r="D144" s="2">
        <v>158.14999399999999</v>
      </c>
      <c r="E144" s="2">
        <v>159.729996</v>
      </c>
      <c r="G144" s="2">
        <f t="shared" si="6"/>
        <v>1.0900110000000041</v>
      </c>
      <c r="H144" s="4">
        <f t="shared" si="7"/>
        <v>4.930008000000015</v>
      </c>
      <c r="I144" s="2">
        <f t="shared" si="8"/>
        <v>22.109720714449161</v>
      </c>
    </row>
    <row r="145" spans="1:9" x14ac:dyDescent="0.2">
      <c r="A145" s="1">
        <v>43731</v>
      </c>
      <c r="B145" s="2">
        <v>159.800003</v>
      </c>
      <c r="C145" s="2">
        <v>161.89999399999999</v>
      </c>
      <c r="D145" s="2">
        <v>157.78999300000001</v>
      </c>
      <c r="E145" s="2">
        <v>159.949997</v>
      </c>
      <c r="G145" s="2">
        <f t="shared" si="6"/>
        <v>0.14999399999999241</v>
      </c>
      <c r="H145" s="4">
        <f t="shared" si="7"/>
        <v>4.1100009999999827</v>
      </c>
      <c r="I145" s="2">
        <f t="shared" si="8"/>
        <v>3.6494881631413967</v>
      </c>
    </row>
    <row r="146" spans="1:9" x14ac:dyDescent="0.2">
      <c r="A146" s="1">
        <v>43728</v>
      </c>
      <c r="B146" s="2">
        <v>159.61999499999999</v>
      </c>
      <c r="C146" s="2">
        <v>161.490005</v>
      </c>
      <c r="D146" s="2">
        <v>158.58000200000001</v>
      </c>
      <c r="E146" s="2">
        <v>159.800003</v>
      </c>
      <c r="G146" s="2">
        <f t="shared" si="6"/>
        <v>0.18000800000001504</v>
      </c>
      <c r="H146" s="4">
        <f t="shared" si="7"/>
        <v>2.910002999999989</v>
      </c>
      <c r="I146" s="2">
        <f t="shared" si="8"/>
        <v>6.1858355472491171</v>
      </c>
    </row>
    <row r="147" spans="1:9" x14ac:dyDescent="0.2">
      <c r="A147" s="1">
        <v>43727</v>
      </c>
      <c r="B147" s="2">
        <v>160.5</v>
      </c>
      <c r="C147" s="2">
        <v>162.36000100000001</v>
      </c>
      <c r="D147" s="2">
        <v>159.44000199999999</v>
      </c>
      <c r="E147" s="2">
        <v>160</v>
      </c>
      <c r="G147" s="2">
        <f t="shared" si="6"/>
        <v>0.5</v>
      </c>
      <c r="H147" s="4">
        <f t="shared" si="7"/>
        <v>2.9199990000000184</v>
      </c>
      <c r="I147" s="2">
        <f t="shared" si="8"/>
        <v>17.12329353537439</v>
      </c>
    </row>
    <row r="148" spans="1:9" x14ac:dyDescent="0.2">
      <c r="A148" s="1">
        <v>43726</v>
      </c>
      <c r="B148" s="2">
        <v>164.490005</v>
      </c>
      <c r="C148" s="2">
        <v>164.759995</v>
      </c>
      <c r="D148" s="2">
        <v>160.10000600000001</v>
      </c>
      <c r="E148" s="2">
        <v>160.75</v>
      </c>
      <c r="G148" s="2">
        <f t="shared" si="6"/>
        <v>3.7400049999999965</v>
      </c>
      <c r="H148" s="4">
        <f t="shared" si="7"/>
        <v>4.6599889999999959</v>
      </c>
      <c r="I148" s="2">
        <f t="shared" si="8"/>
        <v>80.2578074755112</v>
      </c>
    </row>
    <row r="149" spans="1:9" x14ac:dyDescent="0.2">
      <c r="A149" s="1">
        <v>43725</v>
      </c>
      <c r="B149" s="2">
        <v>163.800003</v>
      </c>
      <c r="C149" s="2">
        <v>165.220001</v>
      </c>
      <c r="D149" s="2">
        <v>161.89999399999999</v>
      </c>
      <c r="E149" s="2">
        <v>164.279999</v>
      </c>
      <c r="G149" s="2">
        <f t="shared" si="6"/>
        <v>0.47999599999999987</v>
      </c>
      <c r="H149" s="4">
        <f t="shared" si="7"/>
        <v>3.3200070000000039</v>
      </c>
      <c r="I149" s="2">
        <f t="shared" si="8"/>
        <v>14.457680360312473</v>
      </c>
    </row>
    <row r="150" spans="1:9" x14ac:dyDescent="0.2">
      <c r="A150" s="1">
        <v>43724</v>
      </c>
      <c r="B150" s="2">
        <v>161.30999800000001</v>
      </c>
      <c r="C150" s="2">
        <v>165.19000199999999</v>
      </c>
      <c r="D150" s="2">
        <v>160.729996</v>
      </c>
      <c r="E150" s="2">
        <v>164.550003</v>
      </c>
      <c r="G150" s="2">
        <f t="shared" si="6"/>
        <v>3.2400049999999965</v>
      </c>
      <c r="H150" s="4">
        <f t="shared" si="7"/>
        <v>4.4600059999999928</v>
      </c>
      <c r="I150" s="2">
        <f t="shared" si="8"/>
        <v>72.645754288222975</v>
      </c>
    </row>
    <row r="151" spans="1:9" x14ac:dyDescent="0.2">
      <c r="A151" s="1">
        <v>43721</v>
      </c>
      <c r="B151" s="2">
        <v>159.66999799999999</v>
      </c>
      <c r="C151" s="2">
        <v>164.33000200000001</v>
      </c>
      <c r="D151" s="2">
        <v>159.38999899999999</v>
      </c>
      <c r="E151" s="2">
        <v>162.800003</v>
      </c>
      <c r="G151" s="2">
        <f t="shared" si="6"/>
        <v>3.1300050000000113</v>
      </c>
      <c r="H151" s="4">
        <f t="shared" si="7"/>
        <v>4.9400030000000186</v>
      </c>
      <c r="I151" s="2">
        <f t="shared" si="8"/>
        <v>63.360386623246981</v>
      </c>
    </row>
    <row r="152" spans="1:9" x14ac:dyDescent="0.2">
      <c r="A152" s="1">
        <v>43720</v>
      </c>
      <c r="B152" s="2">
        <v>161.05999800000001</v>
      </c>
      <c r="C152" s="2">
        <v>163.86999499999999</v>
      </c>
      <c r="D152" s="2">
        <v>158.14999399999999</v>
      </c>
      <c r="E152" s="2">
        <v>159.949997</v>
      </c>
      <c r="G152" s="2">
        <f t="shared" si="6"/>
        <v>1.1100010000000111</v>
      </c>
      <c r="H152" s="4">
        <f t="shared" si="7"/>
        <v>5.7200009999999963</v>
      </c>
      <c r="I152" s="2">
        <f t="shared" si="8"/>
        <v>19.405608495523197</v>
      </c>
    </row>
    <row r="153" spans="1:9" x14ac:dyDescent="0.2">
      <c r="A153" s="1">
        <v>43719</v>
      </c>
      <c r="B153" s="2">
        <v>160.55999800000001</v>
      </c>
      <c r="C153" s="2">
        <v>164.220001</v>
      </c>
      <c r="D153" s="2">
        <v>158.64999399999999</v>
      </c>
      <c r="E153" s="2">
        <v>160.91000399999999</v>
      </c>
      <c r="G153" s="2">
        <f t="shared" si="6"/>
        <v>0.35000599999997917</v>
      </c>
      <c r="H153" s="4">
        <f t="shared" si="7"/>
        <v>5.5700070000000039</v>
      </c>
      <c r="I153" s="2">
        <f t="shared" si="8"/>
        <v>6.2837623004778793</v>
      </c>
    </row>
    <row r="154" spans="1:9" x14ac:dyDescent="0.2">
      <c r="A154" s="1">
        <v>43718</v>
      </c>
      <c r="B154" s="2">
        <v>156.820007</v>
      </c>
      <c r="C154" s="2">
        <v>162.479996</v>
      </c>
      <c r="D154" s="2">
        <v>155.779999</v>
      </c>
      <c r="E154" s="2">
        <v>160.78999300000001</v>
      </c>
      <c r="G154" s="2">
        <f t="shared" si="6"/>
        <v>3.9699860000000058</v>
      </c>
      <c r="H154" s="4">
        <f t="shared" si="7"/>
        <v>6.6999969999999962</v>
      </c>
      <c r="I154" s="2">
        <f t="shared" si="8"/>
        <v>59.253548919499636</v>
      </c>
    </row>
    <row r="155" spans="1:9" x14ac:dyDescent="0.2">
      <c r="A155" s="1">
        <v>43717</v>
      </c>
      <c r="B155" s="2">
        <v>155.86000100000001</v>
      </c>
      <c r="C155" s="2">
        <v>158.38999899999999</v>
      </c>
      <c r="D155" s="2">
        <v>153.08000200000001</v>
      </c>
      <c r="E155" s="2">
        <v>156.699997</v>
      </c>
      <c r="G155" s="2">
        <f t="shared" si="6"/>
        <v>0.83999599999998509</v>
      </c>
      <c r="H155" s="4">
        <f t="shared" si="7"/>
        <v>5.3099969999999814</v>
      </c>
      <c r="I155" s="2">
        <f t="shared" si="8"/>
        <v>15.81914264734967</v>
      </c>
    </row>
    <row r="156" spans="1:9" x14ac:dyDescent="0.2">
      <c r="A156" s="1">
        <v>43714</v>
      </c>
      <c r="B156" s="2">
        <v>157.5</v>
      </c>
      <c r="C156" s="2">
        <v>159.979996</v>
      </c>
      <c r="D156" s="2">
        <v>155.88999899999999</v>
      </c>
      <c r="E156" s="2">
        <v>155.979996</v>
      </c>
      <c r="G156" s="2">
        <f t="shared" si="6"/>
        <v>1.5200040000000001</v>
      </c>
      <c r="H156" s="4">
        <f t="shared" si="7"/>
        <v>4.089997000000011</v>
      </c>
      <c r="I156" s="2">
        <f t="shared" si="8"/>
        <v>37.163939240053139</v>
      </c>
    </row>
    <row r="157" spans="1:9" x14ac:dyDescent="0.2">
      <c r="A157" s="1">
        <v>43713</v>
      </c>
      <c r="B157" s="2">
        <v>156.03999300000001</v>
      </c>
      <c r="C157" s="2">
        <v>159.300003</v>
      </c>
      <c r="D157" s="2">
        <v>154.429993</v>
      </c>
      <c r="E157" s="2">
        <v>158.13999899999999</v>
      </c>
      <c r="G157" s="2">
        <f t="shared" si="6"/>
        <v>2.1000059999999792</v>
      </c>
      <c r="H157" s="4">
        <f t="shared" si="7"/>
        <v>4.8700100000000077</v>
      </c>
      <c r="I157" s="2">
        <f t="shared" si="8"/>
        <v>43.121184556088714</v>
      </c>
    </row>
    <row r="158" spans="1:9" x14ac:dyDescent="0.2">
      <c r="A158" s="1">
        <v>43712</v>
      </c>
      <c r="B158" s="2">
        <v>155.03999300000001</v>
      </c>
      <c r="C158" s="2">
        <v>155.479996</v>
      </c>
      <c r="D158" s="2">
        <v>152.75</v>
      </c>
      <c r="E158" s="2">
        <v>155.28999300000001</v>
      </c>
      <c r="G158" s="2">
        <f t="shared" si="6"/>
        <v>0.25</v>
      </c>
      <c r="H158" s="4">
        <f t="shared" si="7"/>
        <v>2.7299959999999999</v>
      </c>
      <c r="I158" s="2">
        <f t="shared" si="8"/>
        <v>9.1575225751246521</v>
      </c>
    </row>
    <row r="159" spans="1:9" x14ac:dyDescent="0.2">
      <c r="A159" s="1">
        <v>43711</v>
      </c>
      <c r="B159" s="2">
        <v>160.53999300000001</v>
      </c>
      <c r="C159" s="2">
        <v>160.86000100000001</v>
      </c>
      <c r="D159" s="2">
        <v>151.009995</v>
      </c>
      <c r="E159" s="2">
        <v>154.21000699999999</v>
      </c>
      <c r="G159" s="2">
        <f t="shared" si="6"/>
        <v>6.3299860000000194</v>
      </c>
      <c r="H159" s="4">
        <f t="shared" si="7"/>
        <v>9.8500060000000076</v>
      </c>
      <c r="I159" s="2">
        <f t="shared" si="8"/>
        <v>64.263778113434796</v>
      </c>
    </row>
    <row r="160" spans="1:9" x14ac:dyDescent="0.2">
      <c r="A160" s="1">
        <v>43707</v>
      </c>
      <c r="B160" s="2">
        <v>158.509995</v>
      </c>
      <c r="C160" s="2">
        <v>162.270004</v>
      </c>
      <c r="D160" s="2">
        <v>155</v>
      </c>
      <c r="E160" s="2">
        <v>161.75</v>
      </c>
      <c r="G160" s="2">
        <f t="shared" si="6"/>
        <v>3.2400049999999965</v>
      </c>
      <c r="H160" s="4">
        <f t="shared" si="7"/>
        <v>7.2700040000000001</v>
      </c>
      <c r="I160" s="2">
        <f t="shared" si="8"/>
        <v>44.566756772073255</v>
      </c>
    </row>
    <row r="161" spans="1:10" x14ac:dyDescent="0.2">
      <c r="A161" s="1">
        <v>43706</v>
      </c>
      <c r="B161" s="2">
        <v>161.66000399999999</v>
      </c>
      <c r="C161" s="2">
        <v>161.66000399999999</v>
      </c>
      <c r="D161" s="2">
        <v>158.11999499999999</v>
      </c>
      <c r="E161" s="2">
        <v>158.33000200000001</v>
      </c>
      <c r="G161" s="2">
        <f t="shared" si="6"/>
        <v>3.330001999999979</v>
      </c>
      <c r="H161" s="4">
        <f t="shared" si="7"/>
        <v>3.5400089999999977</v>
      </c>
      <c r="I161" s="2">
        <f t="shared" si="8"/>
        <v>94.067613952393373</v>
      </c>
    </row>
    <row r="162" spans="1:10" x14ac:dyDescent="0.2">
      <c r="A162" s="1">
        <v>43705</v>
      </c>
      <c r="B162" s="2">
        <v>157.69000199999999</v>
      </c>
      <c r="C162" s="2">
        <v>160.720001</v>
      </c>
      <c r="D162" s="2">
        <v>155.729996</v>
      </c>
      <c r="E162" s="2">
        <v>159.64999399999999</v>
      </c>
      <c r="G162" s="2">
        <f t="shared" si="6"/>
        <v>1.9599919999999997</v>
      </c>
      <c r="H162" s="4">
        <f t="shared" si="7"/>
        <v>4.9900049999999965</v>
      </c>
      <c r="I162" s="2">
        <f t="shared" si="8"/>
        <v>39.27835743651562</v>
      </c>
    </row>
    <row r="163" spans="1:10" x14ac:dyDescent="0.2">
      <c r="A163" s="1">
        <v>43704</v>
      </c>
      <c r="B163" s="2">
        <v>164.449997</v>
      </c>
      <c r="C163" s="2">
        <v>164.64999399999999</v>
      </c>
      <c r="D163" s="2">
        <v>158.520004</v>
      </c>
      <c r="E163" s="2">
        <v>158.699997</v>
      </c>
      <c r="G163" s="2">
        <f t="shared" si="6"/>
        <v>5.75</v>
      </c>
      <c r="H163" s="4">
        <f t="shared" si="7"/>
        <v>6.1299899999999923</v>
      </c>
      <c r="I163" s="2">
        <f t="shared" si="8"/>
        <v>93.801131812613193</v>
      </c>
    </row>
    <row r="164" spans="1:10" x14ac:dyDescent="0.2">
      <c r="A164" s="1">
        <v>43703</v>
      </c>
      <c r="B164" s="2">
        <v>162.58999600000001</v>
      </c>
      <c r="C164" s="2">
        <v>165</v>
      </c>
      <c r="D164" s="2">
        <v>161.88000500000001</v>
      </c>
      <c r="E164" s="2">
        <v>164.570007</v>
      </c>
      <c r="G164" s="2">
        <f t="shared" si="6"/>
        <v>1.9800109999999904</v>
      </c>
      <c r="H164" s="4">
        <f t="shared" si="7"/>
        <v>3.1199949999999887</v>
      </c>
      <c r="I164" s="2">
        <f t="shared" si="8"/>
        <v>63.461992727552371</v>
      </c>
    </row>
    <row r="165" spans="1:10" x14ac:dyDescent="0.2">
      <c r="A165" s="1">
        <v>43700</v>
      </c>
      <c r="B165" s="2">
        <v>166.199997</v>
      </c>
      <c r="C165" s="2">
        <v>167.029999</v>
      </c>
      <c r="D165" s="2">
        <v>160.679993</v>
      </c>
      <c r="E165" s="2">
        <v>161.66000399999999</v>
      </c>
      <c r="G165" s="2">
        <f t="shared" si="6"/>
        <v>4.5399930000000097</v>
      </c>
      <c r="H165" s="4">
        <f t="shared" si="7"/>
        <v>6.3500060000000076</v>
      </c>
      <c r="I165" s="2">
        <f t="shared" si="8"/>
        <v>71.495885200738456</v>
      </c>
    </row>
    <row r="166" spans="1:10" x14ac:dyDescent="0.2">
      <c r="A166" s="1">
        <v>43699</v>
      </c>
      <c r="B166" s="2">
        <v>165.28999300000001</v>
      </c>
      <c r="C166" s="2">
        <v>167.979996</v>
      </c>
      <c r="D166" s="2">
        <v>163.96000699999999</v>
      </c>
      <c r="E166" s="2">
        <v>166.41000399999999</v>
      </c>
      <c r="G166" s="2">
        <f t="shared" si="6"/>
        <v>1.1200109999999768</v>
      </c>
      <c r="H166" s="4">
        <f t="shared" si="7"/>
        <v>4.0199890000000096</v>
      </c>
      <c r="I166" s="2">
        <f t="shared" si="8"/>
        <v>27.861046385947176</v>
      </c>
    </row>
    <row r="167" spans="1:10" x14ac:dyDescent="0.2">
      <c r="A167" s="1">
        <v>43698</v>
      </c>
      <c r="B167" s="2">
        <v>165.970001</v>
      </c>
      <c r="C167" s="2">
        <v>167.30999800000001</v>
      </c>
      <c r="D167" s="2">
        <v>163.259995</v>
      </c>
      <c r="E167" s="2">
        <v>164.94000199999999</v>
      </c>
      <c r="G167" s="2">
        <f t="shared" si="6"/>
        <v>1.0299990000000037</v>
      </c>
      <c r="H167" s="4">
        <f t="shared" si="7"/>
        <v>4.0500030000000038</v>
      </c>
      <c r="I167" s="2">
        <f t="shared" si="8"/>
        <v>25.432055235514706</v>
      </c>
    </row>
    <row r="168" spans="1:10" x14ac:dyDescent="0.2">
      <c r="A168" s="1">
        <v>43697</v>
      </c>
      <c r="B168" s="2">
        <v>166.91999799999999</v>
      </c>
      <c r="C168" s="2">
        <v>167.66999799999999</v>
      </c>
      <c r="D168" s="2">
        <v>164.05999800000001</v>
      </c>
      <c r="E168" s="2">
        <v>164.89999399999999</v>
      </c>
      <c r="G168" s="2">
        <f t="shared" si="6"/>
        <v>2.0200040000000001</v>
      </c>
      <c r="H168" s="4">
        <f t="shared" si="7"/>
        <v>3.6099999999999852</v>
      </c>
      <c r="I168" s="2">
        <f t="shared" si="8"/>
        <v>55.95578947368444</v>
      </c>
    </row>
    <row r="169" spans="1:10" x14ac:dyDescent="0.2">
      <c r="A169" s="1">
        <v>43696</v>
      </c>
      <c r="B169" s="2">
        <v>166.60000600000001</v>
      </c>
      <c r="C169" s="2">
        <v>169.720001</v>
      </c>
      <c r="D169" s="2">
        <v>165.78999300000001</v>
      </c>
      <c r="E169" s="2">
        <v>166.39999399999999</v>
      </c>
      <c r="G169" s="2">
        <f t="shared" si="6"/>
        <v>0.20001200000001518</v>
      </c>
      <c r="H169" s="4">
        <f t="shared" si="7"/>
        <v>3.9300079999999866</v>
      </c>
      <c r="I169" s="2">
        <f t="shared" si="8"/>
        <v>5.0893535076777416</v>
      </c>
    </row>
    <row r="170" spans="1:10" x14ac:dyDescent="0.2">
      <c r="A170" s="1">
        <v>43693</v>
      </c>
      <c r="B170" s="2">
        <v>168</v>
      </c>
      <c r="C170" s="2">
        <v>169.78999300000001</v>
      </c>
      <c r="D170" s="2">
        <v>164.75</v>
      </c>
      <c r="E170" s="2">
        <v>165.990005</v>
      </c>
      <c r="G170" s="2">
        <f t="shared" si="6"/>
        <v>2.0099950000000035</v>
      </c>
      <c r="H170" s="4">
        <f t="shared" si="7"/>
        <v>5.0399930000000097</v>
      </c>
      <c r="I170" s="2">
        <f t="shared" si="8"/>
        <v>39.880908564753952</v>
      </c>
    </row>
    <row r="171" spans="1:10" x14ac:dyDescent="0.2">
      <c r="A171" s="1">
        <v>43692</v>
      </c>
      <c r="B171" s="2">
        <v>164.36999499999999</v>
      </c>
      <c r="C171" s="2">
        <v>168.509995</v>
      </c>
      <c r="D171" s="2">
        <v>164.36999499999999</v>
      </c>
      <c r="E171" s="2">
        <v>167.020004</v>
      </c>
      <c r="G171" s="2">
        <f t="shared" si="6"/>
        <v>2.6500090000000114</v>
      </c>
      <c r="H171" s="4">
        <f t="shared" si="7"/>
        <v>4.1400000000000148</v>
      </c>
      <c r="I171" s="2">
        <f t="shared" si="8"/>
        <v>64.00987922705319</v>
      </c>
    </row>
    <row r="172" spans="1:10" x14ac:dyDescent="0.2">
      <c r="A172" s="1">
        <v>43691</v>
      </c>
      <c r="B172" s="2">
        <v>166.36999499999999</v>
      </c>
      <c r="C172" s="2">
        <v>168.770004</v>
      </c>
      <c r="D172" s="2">
        <v>161.83000200000001</v>
      </c>
      <c r="E172" s="2">
        <v>164.699997</v>
      </c>
      <c r="G172" s="2">
        <f t="shared" si="6"/>
        <v>1.6699979999999925</v>
      </c>
      <c r="H172" s="4">
        <f t="shared" si="7"/>
        <v>6.9400019999999927</v>
      </c>
      <c r="I172" s="2">
        <f t="shared" si="8"/>
        <v>24.06336482323772</v>
      </c>
    </row>
    <row r="173" spans="1:10" x14ac:dyDescent="0.2">
      <c r="A173" s="1">
        <v>43690</v>
      </c>
      <c r="B173" s="2">
        <v>168.070007</v>
      </c>
      <c r="C173" s="2">
        <v>171.83999600000001</v>
      </c>
      <c r="D173" s="2">
        <v>166.96000699999999</v>
      </c>
      <c r="E173" s="2">
        <v>168.11999499999999</v>
      </c>
      <c r="G173" s="2">
        <f t="shared" si="6"/>
        <v>4.9987999999984822E-2</v>
      </c>
      <c r="H173" s="4">
        <f t="shared" si="7"/>
        <v>4.8799890000000232</v>
      </c>
      <c r="I173" s="2">
        <f t="shared" si="8"/>
        <v>1.0243465712726931</v>
      </c>
    </row>
    <row r="174" spans="1:10" x14ac:dyDescent="0.2">
      <c r="A174" s="1">
        <v>43689</v>
      </c>
      <c r="B174" s="2">
        <v>167.220001</v>
      </c>
      <c r="C174" s="2">
        <v>170.10000600000001</v>
      </c>
      <c r="D174" s="2">
        <v>163.029999</v>
      </c>
      <c r="E174" s="2">
        <v>169.279999</v>
      </c>
      <c r="G174" s="2">
        <f t="shared" si="6"/>
        <v>2.0599980000000073</v>
      </c>
      <c r="H174" s="4">
        <f t="shared" si="7"/>
        <v>7.0700070000000039</v>
      </c>
      <c r="I174" s="2">
        <f t="shared" si="8"/>
        <v>29.137142297030344</v>
      </c>
    </row>
    <row r="175" spans="1:10" x14ac:dyDescent="0.2">
      <c r="A175" s="1">
        <v>43686</v>
      </c>
      <c r="B175" s="2">
        <v>165</v>
      </c>
      <c r="C175" s="2">
        <v>172.55999800000001</v>
      </c>
      <c r="D175" s="2">
        <v>165</v>
      </c>
      <c r="E175" s="2">
        <v>166.88999899999999</v>
      </c>
      <c r="G175" s="2">
        <f t="shared" si="6"/>
        <v>1.8899989999999889</v>
      </c>
      <c r="H175" s="4">
        <f t="shared" si="7"/>
        <v>7.5599980000000073</v>
      </c>
      <c r="I175" s="2">
        <f t="shared" si="8"/>
        <v>24.999993386241464</v>
      </c>
    </row>
    <row r="176" spans="1:10" x14ac:dyDescent="0.2">
      <c r="A176" s="11">
        <v>43685</v>
      </c>
      <c r="B176" s="12">
        <v>169</v>
      </c>
      <c r="C176" s="12">
        <v>177.61000100000001</v>
      </c>
      <c r="D176" s="12">
        <v>160</v>
      </c>
      <c r="E176" s="12">
        <v>163.96000699999999</v>
      </c>
      <c r="F176" s="13"/>
      <c r="G176" s="12">
        <f t="shared" si="6"/>
        <v>5.0399930000000097</v>
      </c>
      <c r="H176" s="14">
        <f t="shared" si="7"/>
        <v>17.610001000000011</v>
      </c>
      <c r="I176" s="12">
        <f t="shared" si="8"/>
        <v>28.620060839292435</v>
      </c>
      <c r="J176" t="s">
        <v>93</v>
      </c>
    </row>
    <row r="177" spans="1:10" x14ac:dyDescent="0.2">
      <c r="A177" s="11">
        <v>43684</v>
      </c>
      <c r="B177" s="12">
        <v>243.21000699999999</v>
      </c>
      <c r="C177" s="12">
        <v>246.11999499999999</v>
      </c>
      <c r="D177" s="12">
        <v>239.88000500000001</v>
      </c>
      <c r="E177" s="12">
        <v>242.66999799999999</v>
      </c>
      <c r="F177" s="13"/>
      <c r="G177" s="12">
        <f t="shared" si="6"/>
        <v>0.54000899999999774</v>
      </c>
      <c r="H177" s="14">
        <f t="shared" si="7"/>
        <v>6.2399899999999775</v>
      </c>
      <c r="I177" s="12">
        <f t="shared" si="8"/>
        <v>8.654004253211939</v>
      </c>
      <c r="J177" t="s">
        <v>94</v>
      </c>
    </row>
    <row r="178" spans="1:10" x14ac:dyDescent="0.2">
      <c r="A178" s="11">
        <v>43683</v>
      </c>
      <c r="B178" s="12">
        <v>247.85000600000001</v>
      </c>
      <c r="C178" s="12">
        <v>252.08000200000001</v>
      </c>
      <c r="D178" s="12">
        <v>244.820007</v>
      </c>
      <c r="E178" s="12">
        <v>245.990005</v>
      </c>
      <c r="F178" s="13"/>
      <c r="G178" s="12">
        <f t="shared" si="6"/>
        <v>1.8600010000000111</v>
      </c>
      <c r="H178" s="14">
        <f t="shared" si="7"/>
        <v>7.2599950000000035</v>
      </c>
      <c r="I178" s="12">
        <f t="shared" si="8"/>
        <v>25.619866129384526</v>
      </c>
      <c r="J178" t="s">
        <v>94</v>
      </c>
    </row>
    <row r="179" spans="1:10" x14ac:dyDescent="0.2">
      <c r="A179" s="11">
        <v>43682</v>
      </c>
      <c r="B179" s="12">
        <v>251.75</v>
      </c>
      <c r="C179" s="12">
        <v>254.08999600000001</v>
      </c>
      <c r="D179" s="12">
        <v>246.96000699999999</v>
      </c>
      <c r="E179" s="12">
        <v>247.46000699999999</v>
      </c>
      <c r="F179" s="13"/>
      <c r="G179" s="12">
        <f t="shared" si="6"/>
        <v>4.2899930000000097</v>
      </c>
      <c r="H179" s="14">
        <f t="shared" si="7"/>
        <v>7.1299890000000232</v>
      </c>
      <c r="I179" s="12">
        <f t="shared" si="8"/>
        <v>60.168297594848966</v>
      </c>
      <c r="J179" t="s">
        <v>95</v>
      </c>
    </row>
    <row r="180" spans="1:10" x14ac:dyDescent="0.2">
      <c r="A180" s="1">
        <v>43679</v>
      </c>
      <c r="B180" s="2">
        <v>254.470001</v>
      </c>
      <c r="C180" s="2">
        <v>256.38000499999998</v>
      </c>
      <c r="D180" s="2">
        <v>251.179993</v>
      </c>
      <c r="E180" s="2">
        <v>255.949997</v>
      </c>
      <c r="G180" s="2">
        <f t="shared" si="6"/>
        <v>1.4799959999999999</v>
      </c>
      <c r="H180" s="4">
        <f t="shared" si="7"/>
        <v>5.2000119999999868</v>
      </c>
      <c r="I180" s="2">
        <f t="shared" si="8"/>
        <v>28.461395858317321</v>
      </c>
    </row>
    <row r="181" spans="1:10" x14ac:dyDescent="0.2">
      <c r="A181" s="1">
        <v>43678</v>
      </c>
      <c r="B181" s="2">
        <v>254.63999899999999</v>
      </c>
      <c r="C181" s="2">
        <v>259.72000100000002</v>
      </c>
      <c r="D181" s="2">
        <v>252.89999399999999</v>
      </c>
      <c r="E181" s="2">
        <v>255.21000699999999</v>
      </c>
      <c r="G181" s="2">
        <f t="shared" si="6"/>
        <v>0.5700080000000014</v>
      </c>
      <c r="H181" s="4">
        <f t="shared" si="7"/>
        <v>6.8200070000000323</v>
      </c>
      <c r="I181" s="2">
        <f t="shared" si="8"/>
        <v>8.3578799845806415</v>
      </c>
    </row>
    <row r="182" spans="1:10" x14ac:dyDescent="0.2">
      <c r="A182" s="1">
        <v>43677</v>
      </c>
      <c r="B182" s="2">
        <v>257.10998499999999</v>
      </c>
      <c r="C182" s="2">
        <v>258.32000699999998</v>
      </c>
      <c r="D182" s="2">
        <v>253.80999800000001</v>
      </c>
      <c r="E182" s="2">
        <v>254.44000199999999</v>
      </c>
      <c r="G182" s="2">
        <f t="shared" si="6"/>
        <v>2.669983000000002</v>
      </c>
      <c r="H182" s="4">
        <f t="shared" si="7"/>
        <v>4.5100089999999682</v>
      </c>
      <c r="I182" s="2">
        <f t="shared" si="8"/>
        <v>59.201278755763475</v>
      </c>
    </row>
    <row r="183" spans="1:10" x14ac:dyDescent="0.2">
      <c r="A183" s="1">
        <v>43676</v>
      </c>
      <c r="B183" s="2">
        <v>252.13999899999999</v>
      </c>
      <c r="C183" s="2">
        <v>257.85000600000001</v>
      </c>
      <c r="D183" s="2">
        <v>252.13999899999999</v>
      </c>
      <c r="E183" s="2">
        <v>257.38000499999998</v>
      </c>
      <c r="G183" s="2">
        <f t="shared" si="6"/>
        <v>5.2400059999999939</v>
      </c>
      <c r="H183" s="4">
        <f t="shared" si="7"/>
        <v>5.7100070000000187</v>
      </c>
      <c r="I183" s="2">
        <f t="shared" si="8"/>
        <v>91.768819197594269</v>
      </c>
    </row>
    <row r="184" spans="1:10" x14ac:dyDescent="0.2">
      <c r="A184" s="1">
        <v>43675</v>
      </c>
      <c r="B184" s="2">
        <v>254.050003</v>
      </c>
      <c r="C184" s="2">
        <v>254.990005</v>
      </c>
      <c r="D184" s="2">
        <v>251.970001</v>
      </c>
      <c r="E184" s="2">
        <v>253.64999399999999</v>
      </c>
      <c r="G184" s="2">
        <f t="shared" si="6"/>
        <v>0.40000900000001138</v>
      </c>
      <c r="H184" s="4">
        <f t="shared" si="7"/>
        <v>3.0200040000000001</v>
      </c>
      <c r="I184" s="2">
        <f t="shared" si="8"/>
        <v>13.245313582366492</v>
      </c>
    </row>
    <row r="185" spans="1:10" x14ac:dyDescent="0.2">
      <c r="A185" s="1">
        <v>43672</v>
      </c>
      <c r="B185" s="2">
        <v>253.63999899999999</v>
      </c>
      <c r="C185" s="2">
        <v>256.39999399999999</v>
      </c>
      <c r="D185" s="2">
        <v>251.009995</v>
      </c>
      <c r="E185" s="2">
        <v>254.69000199999999</v>
      </c>
      <c r="G185" s="2">
        <f t="shared" si="6"/>
        <v>1.0500030000000038</v>
      </c>
      <c r="H185" s="4">
        <f t="shared" si="7"/>
        <v>5.3899989999999889</v>
      </c>
      <c r="I185" s="2">
        <f t="shared" si="8"/>
        <v>19.480578753354241</v>
      </c>
    </row>
    <row r="186" spans="1:10" x14ac:dyDescent="0.2">
      <c r="A186" s="1">
        <v>43671</v>
      </c>
      <c r="B186" s="2">
        <v>253.479996</v>
      </c>
      <c r="C186" s="2">
        <v>256.01001000000002</v>
      </c>
      <c r="D186" s="2">
        <v>252.11999499999999</v>
      </c>
      <c r="E186" s="2">
        <v>252.78999300000001</v>
      </c>
      <c r="G186" s="2">
        <f t="shared" si="6"/>
        <v>0.69000299999999015</v>
      </c>
      <c r="H186" s="4">
        <f t="shared" si="7"/>
        <v>3.8900150000000338</v>
      </c>
      <c r="I186" s="2">
        <f t="shared" si="8"/>
        <v>17.737797926228669</v>
      </c>
    </row>
    <row r="187" spans="1:10" x14ac:dyDescent="0.2">
      <c r="A187" s="1">
        <v>43670</v>
      </c>
      <c r="B187" s="2">
        <v>252.199997</v>
      </c>
      <c r="C187" s="2">
        <v>254.44000199999999</v>
      </c>
      <c r="D187" s="2">
        <v>250.470001</v>
      </c>
      <c r="E187" s="2">
        <v>253.479996</v>
      </c>
      <c r="G187" s="2">
        <f t="shared" si="6"/>
        <v>1.2799990000000037</v>
      </c>
      <c r="H187" s="4">
        <f t="shared" si="7"/>
        <v>3.9700009999999963</v>
      </c>
      <c r="I187" s="2">
        <f t="shared" si="8"/>
        <v>32.241780291743119</v>
      </c>
    </row>
    <row r="188" spans="1:10" x14ac:dyDescent="0.2">
      <c r="A188" s="1">
        <v>43669</v>
      </c>
      <c r="B188" s="2">
        <v>251.33999600000001</v>
      </c>
      <c r="C188" s="2">
        <v>253.11999499999999</v>
      </c>
      <c r="D188" s="2">
        <v>247.69000199999999</v>
      </c>
      <c r="E188" s="2">
        <v>252.88999899999999</v>
      </c>
      <c r="G188" s="2">
        <f t="shared" si="6"/>
        <v>1.5500029999999754</v>
      </c>
      <c r="H188" s="4">
        <f t="shared" si="7"/>
        <v>5.4299929999999961</v>
      </c>
      <c r="I188" s="2">
        <f t="shared" si="8"/>
        <v>28.54521175257457</v>
      </c>
    </row>
    <row r="189" spans="1:10" x14ac:dyDescent="0.2">
      <c r="A189" s="1">
        <v>43668</v>
      </c>
      <c r="B189" s="2">
        <v>251.88999899999999</v>
      </c>
      <c r="C189" s="2">
        <v>253.220001</v>
      </c>
      <c r="D189" s="2">
        <v>249.25</v>
      </c>
      <c r="E189" s="2">
        <v>250.529999</v>
      </c>
      <c r="G189" s="2">
        <f t="shared" si="6"/>
        <v>1.3599999999999852</v>
      </c>
      <c r="H189" s="4">
        <f t="shared" si="7"/>
        <v>3.9700009999999963</v>
      </c>
      <c r="I189" s="2">
        <f t="shared" si="8"/>
        <v>34.256918323194036</v>
      </c>
    </row>
    <row r="190" spans="1:10" x14ac:dyDescent="0.2">
      <c r="A190" s="1">
        <v>43665</v>
      </c>
      <c r="B190" s="2">
        <v>248.449997</v>
      </c>
      <c r="C190" s="2">
        <v>252.759995</v>
      </c>
      <c r="D190" s="2">
        <v>247.36000100000001</v>
      </c>
      <c r="E190" s="2">
        <v>251.64999399999999</v>
      </c>
      <c r="G190" s="2">
        <f t="shared" si="6"/>
        <v>3.1999969999999962</v>
      </c>
      <c r="H190" s="4">
        <f t="shared" si="7"/>
        <v>5.3999939999999924</v>
      </c>
      <c r="I190" s="2">
        <f t="shared" si="8"/>
        <v>59.259269547336544</v>
      </c>
    </row>
    <row r="191" spans="1:10" x14ac:dyDescent="0.2">
      <c r="A191" s="1">
        <v>43664</v>
      </c>
      <c r="B191" s="2">
        <v>248.35000600000001</v>
      </c>
      <c r="C191" s="2">
        <v>252.05999800000001</v>
      </c>
      <c r="D191" s="2">
        <v>247.25</v>
      </c>
      <c r="E191" s="2">
        <v>247.55999800000001</v>
      </c>
      <c r="G191" s="2">
        <f t="shared" si="6"/>
        <v>0.79000800000000027</v>
      </c>
      <c r="H191" s="4">
        <f t="shared" si="7"/>
        <v>4.8099980000000073</v>
      </c>
      <c r="I191" s="2">
        <f t="shared" si="8"/>
        <v>16.42428957350916</v>
      </c>
    </row>
    <row r="192" spans="1:10" x14ac:dyDescent="0.2">
      <c r="A192" s="1">
        <v>43663</v>
      </c>
      <c r="B192" s="2">
        <v>248.35000600000001</v>
      </c>
      <c r="C192" s="2">
        <v>251.33000200000001</v>
      </c>
      <c r="D192" s="2">
        <v>247.199997</v>
      </c>
      <c r="E192" s="2">
        <v>248.490005</v>
      </c>
      <c r="G192" s="2">
        <f t="shared" si="6"/>
        <v>0.13999899999998888</v>
      </c>
      <c r="H192" s="4">
        <f t="shared" si="7"/>
        <v>4.1300050000000113</v>
      </c>
      <c r="I192" s="2">
        <f t="shared" si="8"/>
        <v>3.3898021915224921</v>
      </c>
    </row>
    <row r="193" spans="1:9" x14ac:dyDescent="0.2">
      <c r="A193" s="1">
        <v>43662</v>
      </c>
      <c r="B193" s="2">
        <v>249.009995</v>
      </c>
      <c r="C193" s="2">
        <v>249.479996</v>
      </c>
      <c r="D193" s="2">
        <v>246.53999300000001</v>
      </c>
      <c r="E193" s="2">
        <v>248.679993</v>
      </c>
      <c r="G193" s="2">
        <f t="shared" si="6"/>
        <v>0.33000200000000746</v>
      </c>
      <c r="H193" s="4">
        <f t="shared" si="7"/>
        <v>2.9400029999999902</v>
      </c>
      <c r="I193" s="2">
        <f t="shared" si="8"/>
        <v>11.224546369510799</v>
      </c>
    </row>
    <row r="194" spans="1:9" x14ac:dyDescent="0.2">
      <c r="A194" s="1">
        <v>43661</v>
      </c>
      <c r="B194" s="2">
        <v>248.729996</v>
      </c>
      <c r="C194" s="2">
        <v>252.41000399999999</v>
      </c>
      <c r="D194" s="2">
        <v>248.05999800000001</v>
      </c>
      <c r="E194" s="2">
        <v>249.10000600000001</v>
      </c>
      <c r="G194" s="2">
        <f t="shared" ref="G194:G252" si="9">ABS(B194-E194)</f>
        <v>0.37001000000000772</v>
      </c>
      <c r="H194" s="4">
        <f t="shared" ref="H194:H252" si="10">C194-D194</f>
        <v>4.3500059999999792</v>
      </c>
      <c r="I194" s="2">
        <f t="shared" ref="I194:I252" si="11">G194*100/H194</f>
        <v>8.5059652791285689</v>
      </c>
    </row>
    <row r="195" spans="1:9" x14ac:dyDescent="0.2">
      <c r="A195" s="1">
        <v>43658</v>
      </c>
      <c r="B195" s="2">
        <v>247.11000100000001</v>
      </c>
      <c r="C195" s="2">
        <v>249.470001</v>
      </c>
      <c r="D195" s="2">
        <v>245.08999600000001</v>
      </c>
      <c r="E195" s="2">
        <v>248.800003</v>
      </c>
      <c r="G195" s="2">
        <f t="shared" si="9"/>
        <v>1.6900019999999927</v>
      </c>
      <c r="H195" s="4">
        <f t="shared" si="10"/>
        <v>4.3800049999999828</v>
      </c>
      <c r="I195" s="2">
        <f t="shared" si="11"/>
        <v>38.58447650173914</v>
      </c>
    </row>
    <row r="196" spans="1:9" x14ac:dyDescent="0.2">
      <c r="A196" s="1">
        <v>43657</v>
      </c>
      <c r="B196" s="2">
        <v>247.75</v>
      </c>
      <c r="C196" s="2">
        <v>248.050003</v>
      </c>
      <c r="D196" s="2">
        <v>245.050003</v>
      </c>
      <c r="E196" s="2">
        <v>246.55999800000001</v>
      </c>
      <c r="G196" s="2">
        <f t="shared" si="9"/>
        <v>1.1900019999999927</v>
      </c>
      <c r="H196" s="4">
        <f t="shared" si="10"/>
        <v>3</v>
      </c>
      <c r="I196" s="2">
        <f t="shared" si="11"/>
        <v>39.666733333333092</v>
      </c>
    </row>
    <row r="197" spans="1:9" x14ac:dyDescent="0.2">
      <c r="A197" s="1">
        <v>43656</v>
      </c>
      <c r="B197" s="2">
        <v>247.53999300000001</v>
      </c>
      <c r="C197" s="2">
        <v>249.479996</v>
      </c>
      <c r="D197" s="2">
        <v>246.320007</v>
      </c>
      <c r="E197" s="2">
        <v>247.259995</v>
      </c>
      <c r="G197" s="2">
        <f t="shared" si="9"/>
        <v>0.27999800000000619</v>
      </c>
      <c r="H197" s="4">
        <f t="shared" si="10"/>
        <v>3.1599889999999959</v>
      </c>
      <c r="I197" s="2">
        <f t="shared" si="11"/>
        <v>8.8607270468348638</v>
      </c>
    </row>
    <row r="198" spans="1:9" x14ac:dyDescent="0.2">
      <c r="A198" s="1">
        <v>43655</v>
      </c>
      <c r="B198" s="2">
        <v>244.33000200000001</v>
      </c>
      <c r="C198" s="2">
        <v>247.38999899999999</v>
      </c>
      <c r="D198" s="2">
        <v>231.11999499999999</v>
      </c>
      <c r="E198" s="2">
        <v>246.96000699999999</v>
      </c>
      <c r="G198" s="2">
        <f t="shared" si="9"/>
        <v>2.6300049999999828</v>
      </c>
      <c r="H198" s="4">
        <f t="shared" si="10"/>
        <v>16.270004</v>
      </c>
      <c r="I198" s="2">
        <f t="shared" si="11"/>
        <v>16.164747101475715</v>
      </c>
    </row>
    <row r="199" spans="1:9" x14ac:dyDescent="0.2">
      <c r="A199" s="1">
        <v>43654</v>
      </c>
      <c r="B199" s="2">
        <v>250.16000399999999</v>
      </c>
      <c r="C199" s="2">
        <v>250.16000399999999</v>
      </c>
      <c r="D199" s="2">
        <v>245.78999300000001</v>
      </c>
      <c r="E199" s="2">
        <v>247.470001</v>
      </c>
      <c r="G199" s="2">
        <f t="shared" si="9"/>
        <v>2.6900029999999902</v>
      </c>
      <c r="H199" s="4">
        <f t="shared" si="10"/>
        <v>4.3700109999999768</v>
      </c>
      <c r="I199" s="2">
        <f t="shared" si="11"/>
        <v>61.555977776715082</v>
      </c>
    </row>
    <row r="200" spans="1:9" x14ac:dyDescent="0.2">
      <c r="A200" s="1">
        <v>43651</v>
      </c>
      <c r="B200" s="2">
        <v>248.41000399999999</v>
      </c>
      <c r="C200" s="2">
        <v>251.46000699999999</v>
      </c>
      <c r="D200" s="2">
        <v>247.21000699999999</v>
      </c>
      <c r="E200" s="2">
        <v>251.46000699999999</v>
      </c>
      <c r="G200" s="2">
        <f t="shared" si="9"/>
        <v>3.0500030000000038</v>
      </c>
      <c r="H200" s="4">
        <f t="shared" si="10"/>
        <v>4.25</v>
      </c>
      <c r="I200" s="2">
        <f t="shared" si="11"/>
        <v>71.76477647058833</v>
      </c>
    </row>
    <row r="201" spans="1:9" x14ac:dyDescent="0.2">
      <c r="A201" s="1">
        <v>43649</v>
      </c>
      <c r="B201" s="2">
        <v>247.88999899999999</v>
      </c>
      <c r="C201" s="2">
        <v>249.88000500000001</v>
      </c>
      <c r="D201" s="2">
        <v>246.30999800000001</v>
      </c>
      <c r="E201" s="2">
        <v>249.479996</v>
      </c>
      <c r="G201" s="2">
        <f t="shared" si="9"/>
        <v>1.589997000000011</v>
      </c>
      <c r="H201" s="4">
        <f t="shared" si="10"/>
        <v>3.5700070000000039</v>
      </c>
      <c r="I201" s="2">
        <f t="shared" si="11"/>
        <v>44.53764376372397</v>
      </c>
    </row>
    <row r="202" spans="1:9" x14ac:dyDescent="0.2">
      <c r="A202" s="1">
        <v>43648</v>
      </c>
      <c r="B202" s="2">
        <v>251.070007</v>
      </c>
      <c r="C202" s="2">
        <v>251.070007</v>
      </c>
      <c r="D202" s="2">
        <v>245.759995</v>
      </c>
      <c r="E202" s="2">
        <v>247.30999800000001</v>
      </c>
      <c r="G202" s="2">
        <f t="shared" si="9"/>
        <v>3.7600089999999966</v>
      </c>
      <c r="H202" s="4">
        <f t="shared" si="10"/>
        <v>5.3100120000000004</v>
      </c>
      <c r="I202" s="2">
        <f t="shared" si="11"/>
        <v>70.809802313064381</v>
      </c>
    </row>
    <row r="203" spans="1:9" x14ac:dyDescent="0.2">
      <c r="A203" s="1">
        <v>43647</v>
      </c>
      <c r="B203" s="2">
        <v>254.85000600000001</v>
      </c>
      <c r="C203" s="2">
        <v>254.85000600000001</v>
      </c>
      <c r="D203" s="2">
        <v>248.63000500000001</v>
      </c>
      <c r="E203" s="2">
        <v>250.490005</v>
      </c>
      <c r="G203" s="2">
        <f t="shared" si="9"/>
        <v>4.3600010000000111</v>
      </c>
      <c r="H203" s="4">
        <f t="shared" si="10"/>
        <v>6.2200009999999963</v>
      </c>
      <c r="I203" s="2">
        <f t="shared" si="11"/>
        <v>70.09646783015009</v>
      </c>
    </row>
    <row r="204" spans="1:9" x14ac:dyDescent="0.2">
      <c r="A204" s="1">
        <v>43644</v>
      </c>
      <c r="B204" s="2">
        <v>248.259995</v>
      </c>
      <c r="C204" s="2">
        <v>255.33000200000001</v>
      </c>
      <c r="D204" s="2">
        <v>247.949997</v>
      </c>
      <c r="E204" s="2">
        <v>251.91000399999999</v>
      </c>
      <c r="G204" s="2">
        <f t="shared" si="9"/>
        <v>3.650008999999983</v>
      </c>
      <c r="H204" s="4">
        <f t="shared" si="10"/>
        <v>7.3800050000000113</v>
      </c>
      <c r="I204" s="2">
        <f t="shared" si="11"/>
        <v>49.458083022978677</v>
      </c>
    </row>
    <row r="205" spans="1:9" x14ac:dyDescent="0.2">
      <c r="A205" s="1">
        <v>43643</v>
      </c>
      <c r="B205" s="2">
        <v>246.61000100000001</v>
      </c>
      <c r="C205" s="2">
        <v>249.479996</v>
      </c>
      <c r="D205" s="2">
        <v>243.71000699999999</v>
      </c>
      <c r="E205" s="2">
        <v>248.070007</v>
      </c>
      <c r="G205" s="2">
        <f t="shared" si="9"/>
        <v>1.4600059999999928</v>
      </c>
      <c r="H205" s="4">
        <f t="shared" si="10"/>
        <v>5.7699890000000096</v>
      </c>
      <c r="I205" s="2">
        <f t="shared" si="11"/>
        <v>25.303445119219298</v>
      </c>
    </row>
    <row r="206" spans="1:9" x14ac:dyDescent="0.2">
      <c r="A206" s="1">
        <v>43642</v>
      </c>
      <c r="B206" s="2">
        <v>248.80999800000001</v>
      </c>
      <c r="C206" s="2">
        <v>251.199997</v>
      </c>
      <c r="D206" s="2">
        <v>243.13000500000001</v>
      </c>
      <c r="E206" s="2">
        <v>245.529999</v>
      </c>
      <c r="G206" s="2">
        <f t="shared" si="9"/>
        <v>3.2799990000000037</v>
      </c>
      <c r="H206" s="4">
        <f t="shared" si="10"/>
        <v>8.069991999999985</v>
      </c>
      <c r="I206" s="2">
        <f t="shared" si="11"/>
        <v>40.644389734215473</v>
      </c>
    </row>
    <row r="207" spans="1:9" x14ac:dyDescent="0.2">
      <c r="A207" s="1">
        <v>43641</v>
      </c>
      <c r="B207" s="2">
        <v>247.13999899999999</v>
      </c>
      <c r="C207" s="2">
        <v>250</v>
      </c>
      <c r="D207" s="2">
        <v>246.029999</v>
      </c>
      <c r="E207" s="2">
        <v>249.25</v>
      </c>
      <c r="G207" s="2">
        <f t="shared" si="9"/>
        <v>2.1100010000000111</v>
      </c>
      <c r="H207" s="4">
        <f t="shared" si="10"/>
        <v>3.9700009999999963</v>
      </c>
      <c r="I207" s="2">
        <f t="shared" si="11"/>
        <v>53.148626410925665</v>
      </c>
    </row>
    <row r="208" spans="1:9" x14ac:dyDescent="0.2">
      <c r="A208" s="1">
        <v>43640</v>
      </c>
      <c r="B208" s="2">
        <v>249.11000100000001</v>
      </c>
      <c r="C208" s="2">
        <v>249.11000100000001</v>
      </c>
      <c r="D208" s="2">
        <v>245.03999300000001</v>
      </c>
      <c r="E208" s="2">
        <v>246.220001</v>
      </c>
      <c r="G208" s="2">
        <f t="shared" si="9"/>
        <v>2.8900000000000148</v>
      </c>
      <c r="H208" s="4">
        <f t="shared" si="10"/>
        <v>4.0700080000000014</v>
      </c>
      <c r="I208" s="2">
        <f t="shared" si="11"/>
        <v>71.007231435417665</v>
      </c>
    </row>
    <row r="209" spans="1:9" x14ac:dyDescent="0.2">
      <c r="A209" s="1">
        <v>43637</v>
      </c>
      <c r="B209" s="2">
        <v>246.979996</v>
      </c>
      <c r="C209" s="2">
        <v>249.300003</v>
      </c>
      <c r="D209" s="2">
        <v>245.229996</v>
      </c>
      <c r="E209" s="2">
        <v>248.86999499999999</v>
      </c>
      <c r="G209" s="2">
        <f t="shared" si="9"/>
        <v>1.8899989999999889</v>
      </c>
      <c r="H209" s="4">
        <f t="shared" si="10"/>
        <v>4.0700070000000039</v>
      </c>
      <c r="I209" s="2">
        <f t="shared" si="11"/>
        <v>46.437241999829169</v>
      </c>
    </row>
    <row r="210" spans="1:9" x14ac:dyDescent="0.2">
      <c r="A210" s="1">
        <v>43636</v>
      </c>
      <c r="B210" s="2">
        <v>249.5</v>
      </c>
      <c r="C210" s="2">
        <v>249.5</v>
      </c>
      <c r="D210" s="2">
        <v>245.80999800000001</v>
      </c>
      <c r="E210" s="2">
        <v>248.16000399999999</v>
      </c>
      <c r="G210" s="2">
        <f t="shared" si="9"/>
        <v>1.3399960000000135</v>
      </c>
      <c r="H210" s="4">
        <f t="shared" si="10"/>
        <v>3.6900019999999927</v>
      </c>
      <c r="I210" s="2">
        <f t="shared" si="11"/>
        <v>36.314235060035635</v>
      </c>
    </row>
    <row r="211" spans="1:9" x14ac:dyDescent="0.2">
      <c r="A211" s="1">
        <v>43635</v>
      </c>
      <c r="B211" s="2">
        <v>241.53999300000001</v>
      </c>
      <c r="C211" s="2">
        <v>246.89999399999999</v>
      </c>
      <c r="D211" s="2">
        <v>241.11999499999999</v>
      </c>
      <c r="E211" s="2">
        <v>246.33999600000001</v>
      </c>
      <c r="G211" s="2">
        <f t="shared" si="9"/>
        <v>4.8000030000000038</v>
      </c>
      <c r="H211" s="4">
        <f t="shared" si="10"/>
        <v>5.7799990000000037</v>
      </c>
      <c r="I211" s="2">
        <f t="shared" si="11"/>
        <v>83.045048969731667</v>
      </c>
    </row>
    <row r="212" spans="1:9" x14ac:dyDescent="0.2">
      <c r="A212" s="1">
        <v>43634</v>
      </c>
      <c r="B212" s="2">
        <v>239.63999899999999</v>
      </c>
      <c r="C212" s="2">
        <v>242.759995</v>
      </c>
      <c r="D212" s="2">
        <v>237</v>
      </c>
      <c r="E212" s="2">
        <v>240.979996</v>
      </c>
      <c r="G212" s="2">
        <f t="shared" si="9"/>
        <v>1.339997000000011</v>
      </c>
      <c r="H212" s="4">
        <f t="shared" si="10"/>
        <v>5.7599950000000035</v>
      </c>
      <c r="I212" s="2">
        <f t="shared" si="11"/>
        <v>23.263856999876044</v>
      </c>
    </row>
    <row r="213" spans="1:9" x14ac:dyDescent="0.2">
      <c r="A213" s="1">
        <v>43633</v>
      </c>
      <c r="B213" s="2">
        <v>242.550003</v>
      </c>
      <c r="C213" s="2">
        <v>244.80999800000001</v>
      </c>
      <c r="D213" s="2">
        <v>238.66000399999999</v>
      </c>
      <c r="E213" s="2">
        <v>238.83999600000001</v>
      </c>
      <c r="G213" s="2">
        <f t="shared" si="9"/>
        <v>3.7100069999999903</v>
      </c>
      <c r="H213" s="4">
        <f t="shared" si="10"/>
        <v>6.1499940000000208</v>
      </c>
      <c r="I213" s="2">
        <f t="shared" si="11"/>
        <v>60.325375927195665</v>
      </c>
    </row>
    <row r="214" spans="1:9" x14ac:dyDescent="0.2">
      <c r="A214" s="1">
        <v>43630</v>
      </c>
      <c r="B214" s="2">
        <v>238.179993</v>
      </c>
      <c r="C214" s="2">
        <v>242.679993</v>
      </c>
      <c r="D214" s="2">
        <v>237.88999899999999</v>
      </c>
      <c r="E214" s="2">
        <v>241.71000699999999</v>
      </c>
      <c r="G214" s="2">
        <f t="shared" si="9"/>
        <v>3.5300139999999942</v>
      </c>
      <c r="H214" s="4">
        <f t="shared" si="10"/>
        <v>4.7899940000000072</v>
      </c>
      <c r="I214" s="2">
        <f t="shared" si="11"/>
        <v>73.695582917222623</v>
      </c>
    </row>
    <row r="215" spans="1:9" x14ac:dyDescent="0.2">
      <c r="A215" s="1">
        <v>43629</v>
      </c>
      <c r="B215" s="2">
        <v>240.429993</v>
      </c>
      <c r="C215" s="2">
        <v>240.64999399999999</v>
      </c>
      <c r="D215" s="2">
        <v>236.63000500000001</v>
      </c>
      <c r="E215" s="2">
        <v>239.33000200000001</v>
      </c>
      <c r="G215" s="2">
        <f t="shared" si="9"/>
        <v>1.0999909999999886</v>
      </c>
      <c r="H215" s="4">
        <f t="shared" si="10"/>
        <v>4.0199889999999812</v>
      </c>
      <c r="I215" s="2">
        <f t="shared" si="11"/>
        <v>27.36303507298139</v>
      </c>
    </row>
    <row r="216" spans="1:9" x14ac:dyDescent="0.2">
      <c r="A216" s="1">
        <v>43628</v>
      </c>
      <c r="B216" s="2">
        <v>237.83999600000001</v>
      </c>
      <c r="C216" s="2">
        <v>239.779999</v>
      </c>
      <c r="D216" s="2">
        <v>236.21000699999999</v>
      </c>
      <c r="E216" s="2">
        <v>239.279999</v>
      </c>
      <c r="G216" s="2">
        <f t="shared" si="9"/>
        <v>1.4400029999999902</v>
      </c>
      <c r="H216" s="4">
        <f t="shared" si="10"/>
        <v>3.5699920000000134</v>
      </c>
      <c r="I216" s="2">
        <f t="shared" si="11"/>
        <v>40.336308876882214</v>
      </c>
    </row>
    <row r="217" spans="1:9" x14ac:dyDescent="0.2">
      <c r="A217" s="1">
        <v>43627</v>
      </c>
      <c r="B217" s="2">
        <v>228.820007</v>
      </c>
      <c r="C217" s="2">
        <v>238.63000500000001</v>
      </c>
      <c r="D217" s="2">
        <v>228.820007</v>
      </c>
      <c r="E217" s="2">
        <v>237.970001</v>
      </c>
      <c r="G217" s="2">
        <f t="shared" si="9"/>
        <v>9.1499939999999924</v>
      </c>
      <c r="H217" s="4">
        <f t="shared" si="10"/>
        <v>9.8099980000000073</v>
      </c>
      <c r="I217" s="2">
        <f t="shared" si="11"/>
        <v>93.272129107467563</v>
      </c>
    </row>
    <row r="218" spans="1:9" x14ac:dyDescent="0.2">
      <c r="A218" s="1">
        <v>43626</v>
      </c>
      <c r="B218" s="2">
        <v>230.990005</v>
      </c>
      <c r="C218" s="2">
        <v>237.60000600000001</v>
      </c>
      <c r="D218" s="2">
        <v>227.41999799999999</v>
      </c>
      <c r="E218" s="2">
        <v>227.699997</v>
      </c>
      <c r="G218" s="2">
        <f t="shared" si="9"/>
        <v>3.2900080000000003</v>
      </c>
      <c r="H218" s="4">
        <f t="shared" si="10"/>
        <v>10.180008000000015</v>
      </c>
      <c r="I218" s="2">
        <f t="shared" si="11"/>
        <v>32.318324307800104</v>
      </c>
    </row>
    <row r="219" spans="1:9" x14ac:dyDescent="0.2">
      <c r="A219" s="1">
        <v>43623</v>
      </c>
      <c r="B219" s="2">
        <v>227.699997</v>
      </c>
      <c r="C219" s="2">
        <v>230.91000399999999</v>
      </c>
      <c r="D219" s="2">
        <v>227.070007</v>
      </c>
      <c r="E219" s="2">
        <v>230.19000199999999</v>
      </c>
      <c r="G219" s="2">
        <f t="shared" si="9"/>
        <v>2.4900049999999965</v>
      </c>
      <c r="H219" s="4">
        <f t="shared" si="10"/>
        <v>3.8399969999999826</v>
      </c>
      <c r="I219" s="2">
        <f t="shared" si="11"/>
        <v>64.843930867654521</v>
      </c>
    </row>
    <row r="220" spans="1:9" x14ac:dyDescent="0.2">
      <c r="A220" s="1">
        <v>43622</v>
      </c>
      <c r="B220" s="2">
        <v>227.33000200000001</v>
      </c>
      <c r="C220" s="2">
        <v>228.820007</v>
      </c>
      <c r="D220" s="2">
        <v>225.020004</v>
      </c>
      <c r="E220" s="2">
        <v>226.779999</v>
      </c>
      <c r="G220" s="2">
        <f t="shared" si="9"/>
        <v>0.55000300000000379</v>
      </c>
      <c r="H220" s="4">
        <f t="shared" si="10"/>
        <v>3.8000030000000038</v>
      </c>
      <c r="I220" s="2">
        <f t="shared" si="11"/>
        <v>14.473751731248718</v>
      </c>
    </row>
    <row r="221" spans="1:9" x14ac:dyDescent="0.2">
      <c r="A221" s="1">
        <v>43621</v>
      </c>
      <c r="B221" s="2">
        <v>224.10000600000001</v>
      </c>
      <c r="C221" s="2">
        <v>227.570007</v>
      </c>
      <c r="D221" s="2">
        <v>223.490005</v>
      </c>
      <c r="E221" s="2">
        <v>226.929993</v>
      </c>
      <c r="G221" s="2">
        <f t="shared" si="9"/>
        <v>2.8299869999999885</v>
      </c>
      <c r="H221" s="4">
        <f t="shared" si="10"/>
        <v>4.0800020000000075</v>
      </c>
      <c r="I221" s="2">
        <f t="shared" si="11"/>
        <v>69.362392469415042</v>
      </c>
    </row>
    <row r="222" spans="1:9" x14ac:dyDescent="0.2">
      <c r="A222" s="1">
        <v>43620</v>
      </c>
      <c r="B222" s="2">
        <v>216.320007</v>
      </c>
      <c r="C222" s="2">
        <v>223.38999899999999</v>
      </c>
      <c r="D222" s="2">
        <v>216.320007</v>
      </c>
      <c r="E222" s="2">
        <v>223.020004</v>
      </c>
      <c r="G222" s="2">
        <f t="shared" si="9"/>
        <v>6.6999969999999962</v>
      </c>
      <c r="H222" s="4">
        <f t="shared" si="10"/>
        <v>7.069991999999985</v>
      </c>
      <c r="I222" s="2">
        <f t="shared" si="11"/>
        <v>94.766684318737703</v>
      </c>
    </row>
    <row r="223" spans="1:9" x14ac:dyDescent="0.2">
      <c r="A223" s="1">
        <v>43619</v>
      </c>
      <c r="B223" s="2">
        <v>213.770004</v>
      </c>
      <c r="C223" s="2">
        <v>216.63999899999999</v>
      </c>
      <c r="D223" s="2">
        <v>212.28999300000001</v>
      </c>
      <c r="E223" s="2">
        <v>214.46000699999999</v>
      </c>
      <c r="G223" s="2">
        <f t="shared" si="9"/>
        <v>0.69000299999999015</v>
      </c>
      <c r="H223" s="4">
        <f t="shared" si="10"/>
        <v>4.3500059999999792</v>
      </c>
      <c r="I223" s="2">
        <f t="shared" si="11"/>
        <v>15.862116052253571</v>
      </c>
    </row>
    <row r="224" spans="1:9" x14ac:dyDescent="0.2">
      <c r="A224" s="1">
        <v>43616</v>
      </c>
      <c r="B224" s="2">
        <v>221.800003</v>
      </c>
      <c r="C224" s="2">
        <v>221.800003</v>
      </c>
      <c r="D224" s="2">
        <v>212.270004</v>
      </c>
      <c r="E224" s="2">
        <v>212.800003</v>
      </c>
      <c r="G224" s="2">
        <f t="shared" si="9"/>
        <v>9</v>
      </c>
      <c r="H224" s="4">
        <f t="shared" si="10"/>
        <v>9.5299990000000037</v>
      </c>
      <c r="I224" s="2">
        <f t="shared" si="11"/>
        <v>94.438624809929109</v>
      </c>
    </row>
    <row r="225" spans="1:9" x14ac:dyDescent="0.2">
      <c r="A225" s="1">
        <v>43615</v>
      </c>
      <c r="B225" s="2">
        <v>222.759995</v>
      </c>
      <c r="C225" s="2">
        <v>225.86999499999999</v>
      </c>
      <c r="D225" s="2">
        <v>221.75</v>
      </c>
      <c r="E225" s="2">
        <v>223.509995</v>
      </c>
      <c r="G225" s="2">
        <f t="shared" si="9"/>
        <v>0.75</v>
      </c>
      <c r="H225" s="4">
        <f t="shared" si="10"/>
        <v>4.1199949999999887</v>
      </c>
      <c r="I225" s="2">
        <f t="shared" si="11"/>
        <v>18.203905587264114</v>
      </c>
    </row>
    <row r="226" spans="1:9" x14ac:dyDescent="0.2">
      <c r="A226" s="1">
        <v>43614</v>
      </c>
      <c r="B226" s="2">
        <v>226.63999899999999</v>
      </c>
      <c r="C226" s="2">
        <v>227.449997</v>
      </c>
      <c r="D226" s="2">
        <v>221.83000200000001</v>
      </c>
      <c r="E226" s="2">
        <v>222.529999</v>
      </c>
      <c r="G226" s="2">
        <f t="shared" si="9"/>
        <v>4.1099999999999852</v>
      </c>
      <c r="H226" s="4">
        <f t="shared" si="10"/>
        <v>5.6199949999999887</v>
      </c>
      <c r="I226" s="2">
        <f t="shared" si="11"/>
        <v>73.131737661688192</v>
      </c>
    </row>
    <row r="227" spans="1:9" x14ac:dyDescent="0.2">
      <c r="A227" s="1">
        <v>43613</v>
      </c>
      <c r="B227" s="2">
        <v>225.470001</v>
      </c>
      <c r="C227" s="2">
        <v>229.83999600000001</v>
      </c>
      <c r="D227" s="2">
        <v>224.270004</v>
      </c>
      <c r="E227" s="2">
        <v>227</v>
      </c>
      <c r="G227" s="2">
        <f t="shared" si="9"/>
        <v>1.5299990000000037</v>
      </c>
      <c r="H227" s="4">
        <f t="shared" si="10"/>
        <v>5.5699920000000134</v>
      </c>
      <c r="I227" s="2">
        <f t="shared" si="11"/>
        <v>27.468603186503678</v>
      </c>
    </row>
    <row r="228" spans="1:9" x14ac:dyDescent="0.2">
      <c r="A228" s="1">
        <v>43609</v>
      </c>
      <c r="B228" s="2">
        <v>225.16999799999999</v>
      </c>
      <c r="C228" s="2">
        <v>226.85000600000001</v>
      </c>
      <c r="D228" s="2">
        <v>223.479996</v>
      </c>
      <c r="E228" s="2">
        <v>225.66000399999999</v>
      </c>
      <c r="G228" s="2">
        <f t="shared" si="9"/>
        <v>0.49000599999999395</v>
      </c>
      <c r="H228" s="4">
        <f t="shared" si="10"/>
        <v>3.3700100000000077</v>
      </c>
      <c r="I228" s="2">
        <f t="shared" si="11"/>
        <v>14.540194242746841</v>
      </c>
    </row>
    <row r="229" spans="1:9" x14ac:dyDescent="0.2">
      <c r="A229" s="1">
        <v>43608</v>
      </c>
      <c r="B229" s="2">
        <v>225.63999899999999</v>
      </c>
      <c r="C229" s="2">
        <v>226</v>
      </c>
      <c r="D229" s="2">
        <v>222.449997</v>
      </c>
      <c r="E229" s="2">
        <v>224.5</v>
      </c>
      <c r="G229" s="2">
        <f t="shared" si="9"/>
        <v>1.1399989999999889</v>
      </c>
      <c r="H229" s="4">
        <f t="shared" si="10"/>
        <v>3.5500030000000038</v>
      </c>
      <c r="I229" s="2">
        <f t="shared" si="11"/>
        <v>32.112620749897609</v>
      </c>
    </row>
    <row r="230" spans="1:9" x14ac:dyDescent="0.2">
      <c r="A230" s="1">
        <v>43607</v>
      </c>
      <c r="B230" s="2">
        <v>226</v>
      </c>
      <c r="C230" s="2">
        <v>228.570007</v>
      </c>
      <c r="D230" s="2">
        <v>223.60000600000001</v>
      </c>
      <c r="E230" s="2">
        <v>227.61999499999999</v>
      </c>
      <c r="G230" s="2">
        <f t="shared" si="9"/>
        <v>1.6199949999999887</v>
      </c>
      <c r="H230" s="4">
        <f t="shared" si="10"/>
        <v>4.9700009999999963</v>
      </c>
      <c r="I230" s="2">
        <f t="shared" si="11"/>
        <v>32.595466278578009</v>
      </c>
    </row>
    <row r="231" spans="1:9" x14ac:dyDescent="0.2">
      <c r="A231" s="1">
        <v>43606</v>
      </c>
      <c r="B231" s="2">
        <v>224.509995</v>
      </c>
      <c r="C231" s="2">
        <v>229.300003</v>
      </c>
      <c r="D231" s="2">
        <v>223.199997</v>
      </c>
      <c r="E231" s="2">
        <v>225.820007</v>
      </c>
      <c r="G231" s="2">
        <f t="shared" si="9"/>
        <v>1.3100120000000004</v>
      </c>
      <c r="H231" s="4">
        <f t="shared" si="10"/>
        <v>6.1000060000000076</v>
      </c>
      <c r="I231" s="2">
        <f t="shared" si="11"/>
        <v>21.475585433850373</v>
      </c>
    </row>
    <row r="232" spans="1:9" x14ac:dyDescent="0.2">
      <c r="A232" s="1">
        <v>43605</v>
      </c>
      <c r="B232" s="2">
        <v>222.990005</v>
      </c>
      <c r="C232" s="2">
        <v>226.300003</v>
      </c>
      <c r="D232" s="2">
        <v>221.770004</v>
      </c>
      <c r="E232" s="2">
        <v>223.470001</v>
      </c>
      <c r="G232" s="2">
        <f t="shared" si="9"/>
        <v>0.47999599999999987</v>
      </c>
      <c r="H232" s="4">
        <f t="shared" si="10"/>
        <v>4.5299990000000037</v>
      </c>
      <c r="I232" s="2">
        <f t="shared" si="11"/>
        <v>10.595940528905183</v>
      </c>
    </row>
    <row r="233" spans="1:9" x14ac:dyDescent="0.2">
      <c r="A233" s="1">
        <v>43602</v>
      </c>
      <c r="B233" s="2">
        <v>226.740005</v>
      </c>
      <c r="C233" s="2">
        <v>228.990005</v>
      </c>
      <c r="D233" s="2">
        <v>224.479996</v>
      </c>
      <c r="E233" s="2">
        <v>224.58999600000001</v>
      </c>
      <c r="G233" s="2">
        <f t="shared" si="9"/>
        <v>2.150008999999983</v>
      </c>
      <c r="H233" s="4">
        <f t="shared" si="10"/>
        <v>4.5100089999999966</v>
      </c>
      <c r="I233" s="2">
        <f t="shared" si="11"/>
        <v>47.671944778823821</v>
      </c>
    </row>
    <row r="234" spans="1:9" x14ac:dyDescent="0.2">
      <c r="A234" s="1">
        <v>43601</v>
      </c>
      <c r="B234" s="2">
        <v>225.509995</v>
      </c>
      <c r="C234" s="2">
        <v>232.30999800000001</v>
      </c>
      <c r="D234" s="2">
        <v>224.240005</v>
      </c>
      <c r="E234" s="2">
        <v>228.96000699999999</v>
      </c>
      <c r="G234" s="2">
        <f t="shared" si="9"/>
        <v>3.4500119999999868</v>
      </c>
      <c r="H234" s="4">
        <f t="shared" si="10"/>
        <v>8.0699930000000109</v>
      </c>
      <c r="I234" s="2">
        <f t="shared" si="11"/>
        <v>42.751115149665956</v>
      </c>
    </row>
    <row r="235" spans="1:9" x14ac:dyDescent="0.2">
      <c r="A235" s="1">
        <v>43600</v>
      </c>
      <c r="B235" s="2">
        <v>225.529999</v>
      </c>
      <c r="C235" s="2">
        <v>227.820007</v>
      </c>
      <c r="D235" s="2">
        <v>224.89999399999999</v>
      </c>
      <c r="E235" s="2">
        <v>225.270004</v>
      </c>
      <c r="G235" s="2">
        <f t="shared" si="9"/>
        <v>0.25999500000000353</v>
      </c>
      <c r="H235" s="4">
        <f t="shared" si="10"/>
        <v>2.9200130000000115</v>
      </c>
      <c r="I235" s="2">
        <f t="shared" si="11"/>
        <v>8.9038987155195031</v>
      </c>
    </row>
    <row r="236" spans="1:9" x14ac:dyDescent="0.2">
      <c r="A236" s="1">
        <v>43599</v>
      </c>
      <c r="B236" s="2">
        <v>225.220001</v>
      </c>
      <c r="C236" s="2">
        <v>228.570007</v>
      </c>
      <c r="D236" s="2">
        <v>223.759995</v>
      </c>
      <c r="E236" s="2">
        <v>227.39999399999999</v>
      </c>
      <c r="G236" s="2">
        <f t="shared" si="9"/>
        <v>2.1799929999999961</v>
      </c>
      <c r="H236" s="4">
        <f t="shared" si="10"/>
        <v>4.8100120000000004</v>
      </c>
      <c r="I236" s="2">
        <f t="shared" si="11"/>
        <v>45.321986722694163</v>
      </c>
    </row>
    <row r="237" spans="1:9" x14ac:dyDescent="0.2">
      <c r="A237" s="1">
        <v>43598</v>
      </c>
      <c r="B237" s="2">
        <v>224.91000399999999</v>
      </c>
      <c r="C237" s="2">
        <v>228.39999399999999</v>
      </c>
      <c r="D237" s="2">
        <v>220.38999899999999</v>
      </c>
      <c r="E237" s="2">
        <v>224.30999800000001</v>
      </c>
      <c r="G237" s="2">
        <f t="shared" si="9"/>
        <v>0.60000599999997917</v>
      </c>
      <c r="H237" s="4">
        <f t="shared" si="10"/>
        <v>8.0099950000000035</v>
      </c>
      <c r="I237" s="2">
        <f t="shared" si="11"/>
        <v>7.4907162863394907</v>
      </c>
    </row>
    <row r="238" spans="1:9" x14ac:dyDescent="0.2">
      <c r="A238" s="1">
        <v>43595</v>
      </c>
      <c r="B238" s="2">
        <v>222.470001</v>
      </c>
      <c r="C238" s="2">
        <v>231.25</v>
      </c>
      <c r="D238" s="2">
        <v>217.449997</v>
      </c>
      <c r="E238" s="2">
        <v>228.91999799999999</v>
      </c>
      <c r="G238" s="2">
        <f t="shared" si="9"/>
        <v>6.4499969999999962</v>
      </c>
      <c r="H238" s="4">
        <f t="shared" si="10"/>
        <v>13.800003000000004</v>
      </c>
      <c r="I238" s="2">
        <f t="shared" si="11"/>
        <v>46.739098534978538</v>
      </c>
    </row>
    <row r="239" spans="1:9" x14ac:dyDescent="0.2">
      <c r="A239" s="1">
        <v>43594</v>
      </c>
      <c r="B239" s="2">
        <v>233.53999300000001</v>
      </c>
      <c r="C239" s="2">
        <v>236.16000399999999</v>
      </c>
      <c r="D239" s="2">
        <v>226.64999399999999</v>
      </c>
      <c r="E239" s="2">
        <v>230.529999</v>
      </c>
      <c r="G239" s="2">
        <f t="shared" si="9"/>
        <v>3.0099940000000061</v>
      </c>
      <c r="H239" s="4">
        <f t="shared" si="10"/>
        <v>9.5100099999999941</v>
      </c>
      <c r="I239" s="2">
        <f t="shared" si="11"/>
        <v>31.650797422926033</v>
      </c>
    </row>
    <row r="240" spans="1:9" x14ac:dyDescent="0.2">
      <c r="A240" s="1">
        <v>43593</v>
      </c>
      <c r="B240" s="2">
        <v>232.83999600000001</v>
      </c>
      <c r="C240" s="2">
        <v>236.94000199999999</v>
      </c>
      <c r="D240" s="2">
        <v>231.21000699999999</v>
      </c>
      <c r="E240" s="2">
        <v>235.270004</v>
      </c>
      <c r="G240" s="2">
        <f t="shared" si="9"/>
        <v>2.4300079999999866</v>
      </c>
      <c r="H240" s="4">
        <f t="shared" si="10"/>
        <v>5.7299950000000024</v>
      </c>
      <c r="I240" s="2">
        <f t="shared" si="11"/>
        <v>42.408553585125041</v>
      </c>
    </row>
    <row r="241" spans="1:9" x14ac:dyDescent="0.2">
      <c r="A241" s="1">
        <v>43592</v>
      </c>
      <c r="B241" s="2">
        <v>236.08000200000001</v>
      </c>
      <c r="C241" s="2">
        <v>236.570007</v>
      </c>
      <c r="D241" s="2">
        <v>232.13000500000001</v>
      </c>
      <c r="E241" s="2">
        <v>233.58000200000001</v>
      </c>
      <c r="G241" s="2">
        <f t="shared" si="9"/>
        <v>2.5</v>
      </c>
      <c r="H241" s="4">
        <f t="shared" si="10"/>
        <v>4.4400019999999927</v>
      </c>
      <c r="I241" s="2">
        <f t="shared" si="11"/>
        <v>56.306280943116782</v>
      </c>
    </row>
    <row r="242" spans="1:9" x14ac:dyDescent="0.2">
      <c r="A242" s="1">
        <v>43591</v>
      </c>
      <c r="B242" s="2">
        <v>227.449997</v>
      </c>
      <c r="C242" s="2">
        <v>237.949997</v>
      </c>
      <c r="D242" s="2">
        <v>226.449997</v>
      </c>
      <c r="E242" s="2">
        <v>237.179993</v>
      </c>
      <c r="G242" s="2">
        <f t="shared" si="9"/>
        <v>9.7299959999999999</v>
      </c>
      <c r="H242" s="4">
        <f t="shared" si="10"/>
        <v>11.5</v>
      </c>
      <c r="I242" s="2">
        <f t="shared" si="11"/>
        <v>84.608660869565213</v>
      </c>
    </row>
    <row r="243" spans="1:9" x14ac:dyDescent="0.2">
      <c r="A243" s="1">
        <v>43588</v>
      </c>
      <c r="B243" s="2">
        <v>231.61999499999999</v>
      </c>
      <c r="C243" s="2">
        <v>236.08000200000001</v>
      </c>
      <c r="D243" s="2">
        <v>230.33000200000001</v>
      </c>
      <c r="E243" s="2">
        <v>231.08999600000001</v>
      </c>
      <c r="G243" s="2">
        <f t="shared" si="9"/>
        <v>0.52999899999997524</v>
      </c>
      <c r="H243" s="4">
        <f t="shared" si="10"/>
        <v>5.75</v>
      </c>
      <c r="I243" s="2">
        <f t="shared" si="11"/>
        <v>9.2173739130430477</v>
      </c>
    </row>
    <row r="244" spans="1:9" x14ac:dyDescent="0.2">
      <c r="A244" s="1">
        <v>43587</v>
      </c>
      <c r="B244" s="2">
        <v>224.86999499999999</v>
      </c>
      <c r="C244" s="2">
        <v>231.490005</v>
      </c>
      <c r="D244" s="2">
        <v>223.009995</v>
      </c>
      <c r="E244" s="2">
        <v>231.050003</v>
      </c>
      <c r="G244" s="2">
        <f t="shared" si="9"/>
        <v>6.180008000000015</v>
      </c>
      <c r="H244" s="4">
        <f t="shared" si="10"/>
        <v>8.4800099999999929</v>
      </c>
      <c r="I244" s="2">
        <f t="shared" si="11"/>
        <v>72.877366889897772</v>
      </c>
    </row>
    <row r="245" spans="1:9" x14ac:dyDescent="0.2">
      <c r="A245" s="1">
        <v>43586</v>
      </c>
      <c r="B245" s="2">
        <v>228.199997</v>
      </c>
      <c r="C245" s="2">
        <v>230.71000699999999</v>
      </c>
      <c r="D245" s="2">
        <v>224.570007</v>
      </c>
      <c r="E245" s="2">
        <v>225.509995</v>
      </c>
      <c r="G245" s="2">
        <f t="shared" si="9"/>
        <v>2.6900019999999927</v>
      </c>
      <c r="H245" s="4">
        <f t="shared" si="10"/>
        <v>6.1399999999999864</v>
      </c>
      <c r="I245" s="2">
        <f t="shared" si="11"/>
        <v>43.811107491856653</v>
      </c>
    </row>
    <row r="246" spans="1:9" x14ac:dyDescent="0.2">
      <c r="A246" s="1">
        <v>43585</v>
      </c>
      <c r="B246" s="2">
        <v>225.66000399999999</v>
      </c>
      <c r="C246" s="2">
        <v>229.570007</v>
      </c>
      <c r="D246" s="2">
        <v>223.729996</v>
      </c>
      <c r="E246" s="2">
        <v>227.5</v>
      </c>
      <c r="G246" s="2">
        <f t="shared" si="9"/>
        <v>1.8399960000000135</v>
      </c>
      <c r="H246" s="4">
        <f t="shared" si="10"/>
        <v>5.8400110000000041</v>
      </c>
      <c r="I246" s="2">
        <f t="shared" si="11"/>
        <v>31.50672147706592</v>
      </c>
    </row>
    <row r="247" spans="1:9" x14ac:dyDescent="0.2">
      <c r="A247" s="1">
        <v>43584</v>
      </c>
      <c r="B247" s="2">
        <v>225.38000500000001</v>
      </c>
      <c r="C247" s="2">
        <v>229.63999899999999</v>
      </c>
      <c r="D247" s="2">
        <v>225.300003</v>
      </c>
      <c r="E247" s="2">
        <v>225.990005</v>
      </c>
      <c r="G247" s="2">
        <f t="shared" si="9"/>
        <v>0.60999999999998522</v>
      </c>
      <c r="H247" s="4">
        <f t="shared" si="10"/>
        <v>4.3399959999999851</v>
      </c>
      <c r="I247" s="2">
        <f t="shared" si="11"/>
        <v>14.055312493375277</v>
      </c>
    </row>
    <row r="248" spans="1:9" x14ac:dyDescent="0.2">
      <c r="A248" s="1">
        <v>43581</v>
      </c>
      <c r="B248" s="2">
        <v>226.270004</v>
      </c>
      <c r="C248" s="2">
        <v>227.86999499999999</v>
      </c>
      <c r="D248" s="2">
        <v>223.479996</v>
      </c>
      <c r="E248" s="2">
        <v>225.550003</v>
      </c>
      <c r="G248" s="2">
        <f t="shared" si="9"/>
        <v>0.72000099999999634</v>
      </c>
      <c r="H248" s="4">
        <f t="shared" si="10"/>
        <v>4.3899989999999889</v>
      </c>
      <c r="I248" s="2">
        <f t="shared" si="11"/>
        <v>16.400937676751138</v>
      </c>
    </row>
    <row r="249" spans="1:9" x14ac:dyDescent="0.2">
      <c r="A249" s="1">
        <v>43580</v>
      </c>
      <c r="B249" s="2">
        <v>227.820007</v>
      </c>
      <c r="C249" s="2">
        <v>227.820007</v>
      </c>
      <c r="D249" s="2">
        <v>222.28999300000001</v>
      </c>
      <c r="E249" s="2">
        <v>225.679993</v>
      </c>
      <c r="G249" s="2">
        <f t="shared" si="9"/>
        <v>2.1400140000000079</v>
      </c>
      <c r="H249" s="4">
        <f t="shared" si="10"/>
        <v>5.5300139999999942</v>
      </c>
      <c r="I249" s="2">
        <f t="shared" si="11"/>
        <v>38.69816604442611</v>
      </c>
    </row>
    <row r="250" spans="1:9" x14ac:dyDescent="0.2">
      <c r="A250" s="1">
        <v>43579</v>
      </c>
      <c r="B250" s="2">
        <v>224.800003</v>
      </c>
      <c r="C250" s="2">
        <v>228.550003</v>
      </c>
      <c r="D250" s="2">
        <v>223.61999499999999</v>
      </c>
      <c r="E250" s="2">
        <v>227.88000500000001</v>
      </c>
      <c r="G250" s="2">
        <f t="shared" si="9"/>
        <v>3.0800020000000075</v>
      </c>
      <c r="H250" s="4">
        <f t="shared" si="10"/>
        <v>4.930008000000015</v>
      </c>
      <c r="I250" s="2">
        <f t="shared" si="11"/>
        <v>62.474584219741594</v>
      </c>
    </row>
    <row r="251" spans="1:9" x14ac:dyDescent="0.2">
      <c r="A251" s="1">
        <v>43578</v>
      </c>
      <c r="B251" s="2">
        <v>225.46000699999999</v>
      </c>
      <c r="C251" s="2">
        <v>227.88000500000001</v>
      </c>
      <c r="D251" s="2">
        <v>223.300003</v>
      </c>
      <c r="E251" s="2">
        <v>225.08999600000001</v>
      </c>
      <c r="G251" s="2">
        <f t="shared" si="9"/>
        <v>0.37001099999997678</v>
      </c>
      <c r="H251" s="4">
        <f t="shared" si="10"/>
        <v>4.5800020000000075</v>
      </c>
      <c r="I251" s="2">
        <f t="shared" si="11"/>
        <v>8.0788392668818965</v>
      </c>
    </row>
    <row r="252" spans="1:9" x14ac:dyDescent="0.2">
      <c r="A252" s="1">
        <v>43577</v>
      </c>
      <c r="B252" s="2">
        <v>220.949997</v>
      </c>
      <c r="C252" s="2">
        <v>225.949997</v>
      </c>
      <c r="D252" s="2">
        <v>220.490005</v>
      </c>
      <c r="E252" s="2">
        <v>225.69000199999999</v>
      </c>
      <c r="G252" s="2">
        <f t="shared" si="9"/>
        <v>4.7400049999999965</v>
      </c>
      <c r="H252" s="4">
        <f t="shared" si="10"/>
        <v>5.4599919999999997</v>
      </c>
      <c r="I252" s="2">
        <f t="shared" si="11"/>
        <v>86.813405587407388</v>
      </c>
    </row>
  </sheetData>
  <sortState ref="A2:I252">
    <sortCondition descending="1" ref="A2:A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37.1640625" customWidth="1"/>
    <col min="2" max="2" width="32.83203125" customWidth="1"/>
  </cols>
  <sheetData>
    <row r="1" spans="1:3" ht="19" x14ac:dyDescent="0.25">
      <c r="A1" t="s">
        <v>5</v>
      </c>
      <c r="B1" s="3" t="s">
        <v>6</v>
      </c>
    </row>
    <row r="2" spans="1:3" ht="21" x14ac:dyDescent="0.25">
      <c r="A2" t="s">
        <v>7</v>
      </c>
      <c r="B2" s="6" t="s">
        <v>13</v>
      </c>
    </row>
    <row r="3" spans="1:3" ht="21" x14ac:dyDescent="0.25">
      <c r="A3" t="s">
        <v>8</v>
      </c>
      <c r="B3" s="6" t="s">
        <v>14</v>
      </c>
    </row>
    <row r="4" spans="1:3" ht="21" x14ac:dyDescent="0.25">
      <c r="A4" t="s">
        <v>9</v>
      </c>
      <c r="B4" s="6" t="s">
        <v>15</v>
      </c>
      <c r="C4" t="s">
        <v>45</v>
      </c>
    </row>
    <row r="5" spans="1:3" ht="21" x14ac:dyDescent="0.25">
      <c r="A5" t="s">
        <v>10</v>
      </c>
      <c r="B5" s="6" t="s">
        <v>43</v>
      </c>
    </row>
    <row r="6" spans="1:3" ht="21" x14ac:dyDescent="0.25">
      <c r="A6" t="s">
        <v>16</v>
      </c>
      <c r="B6" s="7">
        <v>43938</v>
      </c>
    </row>
    <row r="7" spans="1:3" ht="21" x14ac:dyDescent="0.25">
      <c r="A7" t="s">
        <v>18</v>
      </c>
      <c r="B7" s="6" t="s">
        <v>19</v>
      </c>
    </row>
    <row r="8" spans="1:3" x14ac:dyDescent="0.2">
      <c r="A8" s="9" t="s">
        <v>31</v>
      </c>
    </row>
    <row r="9" spans="1:3" ht="21" x14ac:dyDescent="0.25">
      <c r="A9" t="s">
        <v>17</v>
      </c>
      <c r="B9" s="6">
        <v>24</v>
      </c>
    </row>
    <row r="10" spans="1:3" ht="21" x14ac:dyDescent="0.25">
      <c r="A10" t="s">
        <v>11</v>
      </c>
      <c r="B10" s="6">
        <v>5</v>
      </c>
    </row>
    <row r="11" spans="1:3" ht="21" x14ac:dyDescent="0.25">
      <c r="A11" t="s">
        <v>12</v>
      </c>
      <c r="B11" s="6">
        <v>5</v>
      </c>
    </row>
    <row r="12" spans="1:3" ht="21" x14ac:dyDescent="0.25">
      <c r="A12" t="s">
        <v>25</v>
      </c>
      <c r="B12" s="6" t="s">
        <v>23</v>
      </c>
    </row>
    <row r="13" spans="1:3" ht="21" x14ac:dyDescent="0.25">
      <c r="A13" t="s">
        <v>26</v>
      </c>
      <c r="B13" s="6" t="s">
        <v>23</v>
      </c>
    </row>
    <row r="14" spans="1:3" ht="21" x14ac:dyDescent="0.25">
      <c r="A14" t="s">
        <v>27</v>
      </c>
      <c r="B14" s="6" t="s">
        <v>23</v>
      </c>
    </row>
    <row r="15" spans="1:3" ht="21" x14ac:dyDescent="0.25">
      <c r="A15" t="s">
        <v>28</v>
      </c>
      <c r="B15" s="6" t="s">
        <v>23</v>
      </c>
    </row>
    <row r="16" spans="1:3" ht="21" x14ac:dyDescent="0.25">
      <c r="A16" t="s">
        <v>29</v>
      </c>
      <c r="B16" s="6" t="s">
        <v>24</v>
      </c>
    </row>
    <row r="17" spans="1:3" ht="21" x14ac:dyDescent="0.25">
      <c r="A17" t="s">
        <v>30</v>
      </c>
      <c r="B17" s="6" t="s">
        <v>24</v>
      </c>
    </row>
    <row r="18" spans="1:3" x14ac:dyDescent="0.2">
      <c r="A18" s="9" t="s">
        <v>32</v>
      </c>
    </row>
    <row r="19" spans="1:3" ht="21" x14ac:dyDescent="0.25">
      <c r="A19" t="s">
        <v>33</v>
      </c>
      <c r="B19" s="6">
        <v>250</v>
      </c>
      <c r="C19" t="s">
        <v>44</v>
      </c>
    </row>
    <row r="20" spans="1:3" ht="21" x14ac:dyDescent="0.25">
      <c r="A20" t="s">
        <v>34</v>
      </c>
      <c r="B20" s="6">
        <v>50</v>
      </c>
    </row>
    <row r="21" spans="1:3" ht="21" x14ac:dyDescent="0.25">
      <c r="A21" t="s">
        <v>35</v>
      </c>
      <c r="B21" s="6">
        <v>50</v>
      </c>
    </row>
    <row r="22" spans="1:3" ht="21" x14ac:dyDescent="0.25">
      <c r="A22" t="s">
        <v>36</v>
      </c>
      <c r="B22" s="6" t="s">
        <v>83</v>
      </c>
    </row>
    <row r="23" spans="1:3" ht="21" x14ac:dyDescent="0.25">
      <c r="A23" t="s">
        <v>37</v>
      </c>
      <c r="B23" s="6" t="s">
        <v>83</v>
      </c>
    </row>
    <row r="24" spans="1:3" ht="21" x14ac:dyDescent="0.25">
      <c r="A24" t="s">
        <v>38</v>
      </c>
      <c r="B24" s="6" t="s">
        <v>83</v>
      </c>
    </row>
    <row r="25" spans="1:3" ht="21" x14ac:dyDescent="0.25">
      <c r="A25" t="s">
        <v>39</v>
      </c>
      <c r="B25" s="6" t="s">
        <v>83</v>
      </c>
    </row>
    <row r="26" spans="1:3" ht="21" x14ac:dyDescent="0.25">
      <c r="A26" t="s">
        <v>40</v>
      </c>
      <c r="B26" s="6" t="s">
        <v>24</v>
      </c>
    </row>
    <row r="27" spans="1:3" ht="21" x14ac:dyDescent="0.25">
      <c r="A27" t="s">
        <v>41</v>
      </c>
      <c r="B27" s="6" t="s">
        <v>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2" max="2" width="30.5" customWidth="1"/>
    <col min="3" max="3" width="15.33203125" customWidth="1"/>
  </cols>
  <sheetData>
    <row r="1" spans="1:4" x14ac:dyDescent="0.2">
      <c r="A1" t="s">
        <v>46</v>
      </c>
      <c r="B1" t="s">
        <v>47</v>
      </c>
      <c r="C1" t="s">
        <v>47</v>
      </c>
      <c r="D1" t="s">
        <v>48</v>
      </c>
    </row>
    <row r="2" spans="1:4" x14ac:dyDescent="0.2">
      <c r="A2" t="s">
        <v>49</v>
      </c>
      <c r="B2" t="s">
        <v>53</v>
      </c>
      <c r="C2" t="s">
        <v>2</v>
      </c>
      <c r="D2">
        <v>1</v>
      </c>
    </row>
    <row r="3" spans="1:4" x14ac:dyDescent="0.2">
      <c r="A3" t="s">
        <v>50</v>
      </c>
      <c r="B3" t="s">
        <v>54</v>
      </c>
      <c r="C3" t="s">
        <v>51</v>
      </c>
      <c r="D3">
        <v>0</v>
      </c>
    </row>
    <row r="4" spans="1:4" x14ac:dyDescent="0.2">
      <c r="A4" t="s">
        <v>52</v>
      </c>
      <c r="B4" t="s">
        <v>55</v>
      </c>
      <c r="C4" t="s">
        <v>85</v>
      </c>
      <c r="D4">
        <v>3</v>
      </c>
    </row>
    <row r="5" spans="1:4" x14ac:dyDescent="0.2">
      <c r="A5" t="s">
        <v>52</v>
      </c>
      <c r="B5" t="s">
        <v>57</v>
      </c>
      <c r="C5" t="s">
        <v>56</v>
      </c>
      <c r="D5">
        <v>1</v>
      </c>
    </row>
    <row r="6" spans="1:4" x14ac:dyDescent="0.2">
      <c r="A6" t="s">
        <v>52</v>
      </c>
      <c r="B6" t="s">
        <v>58</v>
      </c>
      <c r="C6" t="s">
        <v>86</v>
      </c>
      <c r="D6">
        <v>1</v>
      </c>
    </row>
    <row r="7" spans="1:4" x14ac:dyDescent="0.2">
      <c r="A7" t="s">
        <v>52</v>
      </c>
      <c r="B7" t="s">
        <v>59</v>
      </c>
      <c r="C7" s="19">
        <v>7.5694444444444453E-4</v>
      </c>
      <c r="D7">
        <v>1</v>
      </c>
    </row>
    <row r="8" spans="1:4" ht="16" thickBot="1" x14ac:dyDescent="0.25">
      <c r="A8" s="20" t="s">
        <v>52</v>
      </c>
      <c r="B8" s="20" t="s">
        <v>60</v>
      </c>
      <c r="C8" s="20" t="s">
        <v>61</v>
      </c>
      <c r="D8" s="20">
        <v>0</v>
      </c>
    </row>
    <row r="9" spans="1:4" ht="16" thickTop="1" x14ac:dyDescent="0.2">
      <c r="A9" s="8" t="s">
        <v>62</v>
      </c>
      <c r="B9" s="8"/>
      <c r="C9" s="8"/>
      <c r="D9" s="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"/>
  <sheetViews>
    <sheetView topLeftCell="A4" workbookViewId="0">
      <selection activeCell="L4" sqref="L4"/>
    </sheetView>
  </sheetViews>
  <sheetFormatPr baseColWidth="10" defaultColWidth="8.83203125" defaultRowHeight="15" x14ac:dyDescent="0.2"/>
  <cols>
    <col min="6" max="6" width="14.5" customWidth="1"/>
    <col min="7" max="7" width="15.5" customWidth="1"/>
    <col min="9" max="9" width="12.33203125" bestFit="1" customWidth="1"/>
    <col min="10" max="10" width="12.33203125" customWidth="1"/>
  </cols>
  <sheetData>
    <row r="1" spans="1:14" ht="16" thickBot="1" x14ac:dyDescent="0.25"/>
    <row r="2" spans="1:14" ht="42" x14ac:dyDescent="0.2">
      <c r="A2" s="21" t="s">
        <v>63</v>
      </c>
      <c r="B2" s="23" t="s">
        <v>65</v>
      </c>
      <c r="C2" s="23" t="s">
        <v>66</v>
      </c>
      <c r="D2" s="23" t="s">
        <v>68</v>
      </c>
      <c r="E2" s="23" t="s">
        <v>69</v>
      </c>
      <c r="F2" s="23" t="s">
        <v>71</v>
      </c>
      <c r="G2" s="34" t="s">
        <v>73</v>
      </c>
      <c r="H2" s="23" t="s">
        <v>53</v>
      </c>
      <c r="I2" s="23" t="s">
        <v>88</v>
      </c>
      <c r="J2" s="23" t="s">
        <v>87</v>
      </c>
      <c r="K2" s="31" t="s">
        <v>96</v>
      </c>
      <c r="L2" s="31" t="s">
        <v>98</v>
      </c>
      <c r="M2" s="23" t="s">
        <v>75</v>
      </c>
      <c r="N2" s="23" t="s">
        <v>76</v>
      </c>
    </row>
    <row r="3" spans="1:14" ht="25" thickBot="1" x14ac:dyDescent="0.25">
      <c r="A3" s="22" t="s">
        <v>64</v>
      </c>
      <c r="B3" s="24" t="s">
        <v>79</v>
      </c>
      <c r="C3" s="25" t="s">
        <v>67</v>
      </c>
      <c r="D3" s="25" t="s">
        <v>67</v>
      </c>
      <c r="E3" s="25" t="s">
        <v>70</v>
      </c>
      <c r="F3" s="25" t="s">
        <v>72</v>
      </c>
      <c r="G3" s="35"/>
      <c r="H3" s="25" t="s">
        <v>74</v>
      </c>
      <c r="I3" s="25" t="s">
        <v>72</v>
      </c>
      <c r="J3" s="25" t="s">
        <v>72</v>
      </c>
      <c r="K3" s="25" t="s">
        <v>72</v>
      </c>
      <c r="L3" s="25" t="s">
        <v>72</v>
      </c>
      <c r="M3" s="25" t="s">
        <v>72</v>
      </c>
      <c r="N3" s="25" t="s">
        <v>77</v>
      </c>
    </row>
    <row r="4" spans="1:14" ht="24" thickBot="1" x14ac:dyDescent="0.25">
      <c r="A4" s="26" t="s">
        <v>43</v>
      </c>
      <c r="B4" s="27" t="s">
        <v>13</v>
      </c>
      <c r="C4" s="27" t="s">
        <v>80</v>
      </c>
      <c r="D4" s="28">
        <v>224.05</v>
      </c>
      <c r="E4" s="28">
        <v>243.27</v>
      </c>
      <c r="F4" s="29">
        <v>43685</v>
      </c>
      <c r="G4" s="27" t="s">
        <v>51</v>
      </c>
      <c r="H4" s="27" t="s">
        <v>2</v>
      </c>
      <c r="I4" s="33" t="s">
        <v>97</v>
      </c>
      <c r="J4" s="33">
        <v>2</v>
      </c>
      <c r="K4" s="27" t="s">
        <v>78</v>
      </c>
      <c r="L4" s="27" t="s">
        <v>99</v>
      </c>
      <c r="M4" s="30" t="s">
        <v>81</v>
      </c>
      <c r="N4" s="32">
        <v>7</v>
      </c>
    </row>
  </sheetData>
  <mergeCells count="1">
    <mergeCell ref="G2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ICUI_Monthly</vt:lpstr>
      <vt:lpstr>ICUI_Weekly</vt:lpstr>
      <vt:lpstr>ICUI-Daily</vt:lpstr>
      <vt:lpstr>INPUT</vt:lpstr>
      <vt:lpstr>SCORE 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Fakih</dc:creator>
  <cp:lastModifiedBy>Andreadis, Panteleimon</cp:lastModifiedBy>
  <dcterms:created xsi:type="dcterms:W3CDTF">2020-04-19T22:30:12Z</dcterms:created>
  <dcterms:modified xsi:type="dcterms:W3CDTF">2020-04-26T16:25:01Z</dcterms:modified>
</cp:coreProperties>
</file>