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yjlk\OneDrive\Desktop\"/>
    </mc:Choice>
  </mc:AlternateContent>
  <bookViews>
    <workbookView xWindow="1900" yWindow="0" windowWidth="19800" windowHeight="11160" activeTab="2"/>
  </bookViews>
  <sheets>
    <sheet name="Sheet1" sheetId="1" r:id="rId1"/>
    <sheet name="Sheet2" sheetId="2" r:id="rId2"/>
    <sheet name="Sheet3" sheetId="3" r:id="rId3"/>
  </sheets>
  <definedNames>
    <definedName name="OpenSolver_ChosenSolver" localSheetId="0" hidden="1">CBC</definedName>
    <definedName name="OpenSolver_ChosenSolver" localSheetId="1" hidden="1">CBC</definedName>
    <definedName name="OpenSolver_ChosenSolver" localSheetId="2" hidden="1">CBC</definedName>
    <definedName name="OpenSolver_DualsNewSheet" localSheetId="0" hidden="1">0</definedName>
    <definedName name="OpenSolver_DualsNewSheet" localSheetId="1" hidden="1">0</definedName>
    <definedName name="OpenSolver_DualsNewSheet" localSheetId="2" hidden="1">0</definedName>
    <definedName name="OpenSolver_LinearityCheck" localSheetId="0" hidden="1">1</definedName>
    <definedName name="OpenSolver_LinearityCheck" localSheetId="1" hidden="1">1</definedName>
    <definedName name="OpenSolver_LinearityCheck" localSheetId="2" hidden="1">1</definedName>
    <definedName name="OpenSolver_UpdateSensitivity" localSheetId="0" hidden="1">1</definedName>
    <definedName name="OpenSolver_UpdateSensitivity" localSheetId="1" hidden="1">1</definedName>
    <definedName name="OpenSolver_UpdateSensitivity" localSheetId="2" hidden="1">1</definedName>
    <definedName name="solver_adj" localSheetId="0" hidden="1">Sheet1!$C$2:$J$2</definedName>
    <definedName name="solver_adj" localSheetId="1" hidden="1">Sheet2!$C$2:$J$2</definedName>
    <definedName name="solver_adj" localSheetId="2" hidden="1">Sheet3!$C$2:$J$2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Sheet1!$K$6:$K$9</definedName>
    <definedName name="solver_lhs1" localSheetId="1" hidden="1">Sheet2!$K$6:$K$9</definedName>
    <definedName name="solver_lhs1" localSheetId="2" hidden="1">Sheet3!$K$6</definedName>
    <definedName name="solver_lhs2" localSheetId="0" hidden="1">Sheet1!$C$2:$H$2</definedName>
    <definedName name="solver_lhs2" localSheetId="1" hidden="1">Sheet2!$K$10:$K$11</definedName>
    <definedName name="solver_lhs2" localSheetId="2" hidden="1">Sheet3!$K$10:$K$11</definedName>
    <definedName name="solver_lhs3" localSheetId="0" hidden="1">Sheet1!$I$2:$J$2</definedName>
    <definedName name="solver_lhs3" localSheetId="1" hidden="1">Sheet2!$C$2:$H$2</definedName>
    <definedName name="solver_lhs3" localSheetId="2" hidden="1">Sheet3!$C$2:$J$2</definedName>
    <definedName name="solver_lhs4" localSheetId="0" hidden="1">Sheet1!$K$10:$K$11</definedName>
    <definedName name="solver_lhs4" localSheetId="1" hidden="1">Sheet2!$I$2:$J$2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um" localSheetId="0" hidden="1">4</definedName>
    <definedName name="solver_num" localSheetId="1" hidden="1">4</definedName>
    <definedName name="solver_num" localSheetId="2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Sheet1!$K$4</definedName>
    <definedName name="solver_opt" localSheetId="1" hidden="1">Sheet2!$K$4</definedName>
    <definedName name="solver_opt" localSheetId="2" hidden="1">Sheet3!$K$4</definedName>
    <definedName name="solver_pre" localSheetId="0" hidden="1">0.000001</definedName>
    <definedName name="solver_rel1" localSheetId="0" hidden="1">3</definedName>
    <definedName name="solver_rel1" localSheetId="1" hidden="1">3</definedName>
    <definedName name="solver_rel1" localSheetId="2" hidden="1">3</definedName>
    <definedName name="solver_rel2" localSheetId="0" hidden="1">4</definedName>
    <definedName name="solver_rel2" localSheetId="1" hidden="1">1</definedName>
    <definedName name="solver_rel2" localSheetId="2" hidden="1">1</definedName>
    <definedName name="solver_rel3" localSheetId="0" hidden="1">5</definedName>
    <definedName name="solver_rel3" localSheetId="1" hidden="1">4</definedName>
    <definedName name="solver_rel3" localSheetId="2" hidden="1">4</definedName>
    <definedName name="solver_rel4" localSheetId="0" hidden="1">1</definedName>
    <definedName name="solver_rel4" localSheetId="1" hidden="1">4</definedName>
    <definedName name="solver_rhs1" localSheetId="0" hidden="1">Sheet1!$M$6:$M$9</definedName>
    <definedName name="solver_rhs1" localSheetId="1" hidden="1">Sheet2!$M$6:$M$9</definedName>
    <definedName name="solver_rhs1" localSheetId="2" hidden="1">Sheet3!$M$6</definedName>
    <definedName name="solver_rhs2" localSheetId="0" hidden="1">integer</definedName>
    <definedName name="solver_rhs2" localSheetId="1" hidden="1">Sheet2!$M$10:$M$11</definedName>
    <definedName name="solver_rhs2" localSheetId="2" hidden="1">Sheet3!$M$10:$M$11</definedName>
    <definedName name="solver_rhs3" localSheetId="0" hidden="1">binary</definedName>
    <definedName name="solver_rhs3" localSheetId="1" hidden="1">integer</definedName>
    <definedName name="solver_rhs3" localSheetId="2" hidden="1">integer</definedName>
    <definedName name="solver_rhs4" localSheetId="0" hidden="1">Sheet1!$M$10:$M$11</definedName>
    <definedName name="solver_rhs4" localSheetId="1" hidden="1">integer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ho" localSheetId="0" hidden="1">0</definedName>
    <definedName name="solver_sho" localSheetId="1" hidden="1">0</definedName>
    <definedName name="solver_sho" localSheetId="2" hidden="1">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0.05</definedName>
    <definedName name="solver_tol" localSheetId="1" hidden="1">0.05</definedName>
    <definedName name="solver_tol" localSheetId="2" hidden="1">0.05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3" l="1"/>
  <c r="K10" i="3"/>
  <c r="K9" i="3"/>
  <c r="K8" i="3"/>
  <c r="K7" i="3"/>
  <c r="K6" i="3"/>
  <c r="K4" i="3"/>
  <c r="K11" i="2"/>
  <c r="K10" i="2"/>
  <c r="K9" i="2"/>
  <c r="K8" i="2"/>
  <c r="K7" i="2"/>
  <c r="K6" i="2"/>
  <c r="K4" i="2"/>
  <c r="K10" i="1"/>
  <c r="K11" i="1"/>
  <c r="K9" i="1" l="1"/>
  <c r="K8" i="1"/>
  <c r="K7" i="1"/>
  <c r="K6" i="1"/>
  <c r="K4" i="1"/>
</calcChain>
</file>

<file path=xl/sharedStrings.xml><?xml version="1.0" encoding="utf-8"?>
<sst xmlns="http://schemas.openxmlformats.org/spreadsheetml/2006/main" count="51" uniqueCount="12">
  <si>
    <t>min</t>
  </si>
  <si>
    <t>x11</t>
  </si>
  <si>
    <t>x12</t>
  </si>
  <si>
    <t>x21</t>
  </si>
  <si>
    <t>x22</t>
  </si>
  <si>
    <t>x31</t>
  </si>
  <si>
    <t>x32</t>
  </si>
  <si>
    <t>y1</t>
  </si>
  <si>
    <t>y2</t>
  </si>
  <si>
    <t>total</t>
  </si>
  <si>
    <t>&gt;=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</si>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</sst>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10</xdr:col>
      <xdr:colOff>0</xdr:colOff>
      <xdr:row>2</xdr:row>
      <xdr:rowOff>0</xdr:rowOff>
    </xdr:to>
    <xdr:sp macro="" textlink="">
      <xdr:nvSpPr>
        <xdr:cNvPr id="74" name="OpenSolver1"/>
        <xdr:cNvSpPr/>
      </xdr:nvSpPr>
      <xdr:spPr>
        <a:xfrm>
          <a:off x="1219200" y="184150"/>
          <a:ext cx="4876800" cy="18415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11</xdr:col>
      <xdr:colOff>0</xdr:colOff>
      <xdr:row>4</xdr:row>
      <xdr:rowOff>0</xdr:rowOff>
    </xdr:to>
    <xdr:sp macro="" textlink="">
      <xdr:nvSpPr>
        <xdr:cNvPr id="75" name="OpenSolver2"/>
        <xdr:cNvSpPr/>
      </xdr:nvSpPr>
      <xdr:spPr>
        <a:xfrm>
          <a:off x="6096000" y="552450"/>
          <a:ext cx="609600" cy="18415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9</xdr:col>
      <xdr:colOff>596900</xdr:colOff>
      <xdr:row>2</xdr:row>
      <xdr:rowOff>114300</xdr:rowOff>
    </xdr:from>
    <xdr:to>
      <xdr:col>10</xdr:col>
      <xdr:colOff>218389</xdr:colOff>
      <xdr:row>3</xdr:row>
      <xdr:rowOff>57150</xdr:rowOff>
    </xdr:to>
    <xdr:sp macro="" textlink="">
      <xdr:nvSpPr>
        <xdr:cNvPr id="76" name="OpenSolver3"/>
        <xdr:cNvSpPr/>
      </xdr:nvSpPr>
      <xdr:spPr>
        <a:xfrm>
          <a:off x="6083300" y="482600"/>
          <a:ext cx="231089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GB" sz="900">
              <a:solidFill>
                <a:srgbClr val="000000"/>
              </a:solidFill>
            </a:rPr>
            <a:t>min </a:t>
          </a:r>
        </a:p>
      </xdr:txBody>
    </xdr:sp>
    <xdr:clientData/>
  </xdr:twoCellAnchor>
  <xdr:twoCellAnchor>
    <xdr:from>
      <xdr:col>10</xdr:col>
      <xdr:colOff>0</xdr:colOff>
      <xdr:row>5</xdr:row>
      <xdr:rowOff>0</xdr:rowOff>
    </xdr:from>
    <xdr:to>
      <xdr:col>11</xdr:col>
      <xdr:colOff>0</xdr:colOff>
      <xdr:row>9</xdr:row>
      <xdr:rowOff>0</xdr:rowOff>
    </xdr:to>
    <xdr:sp macro="" textlink="">
      <xdr:nvSpPr>
        <xdr:cNvPr id="77" name="OpenSolver4"/>
        <xdr:cNvSpPr/>
      </xdr:nvSpPr>
      <xdr:spPr>
        <a:xfrm>
          <a:off x="6096000" y="920750"/>
          <a:ext cx="609600" cy="7366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12</xdr:col>
      <xdr:colOff>0</xdr:colOff>
      <xdr:row>5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78" name="OpenSolver5"/>
        <xdr:cNvSpPr/>
      </xdr:nvSpPr>
      <xdr:spPr>
        <a:xfrm>
          <a:off x="7315200" y="920750"/>
          <a:ext cx="609600" cy="7366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00FF"/>
              </a:solidFill>
            </a:rPr>
            <a:t>≥</a:t>
          </a:r>
        </a:p>
      </xdr:txBody>
    </xdr:sp>
    <xdr:clientData/>
  </xdr:twoCellAnchor>
  <xdr:twoCellAnchor>
    <xdr:from>
      <xdr:col>11</xdr:col>
      <xdr:colOff>0</xdr:colOff>
      <xdr:row>7</xdr:row>
      <xdr:rowOff>0</xdr:rowOff>
    </xdr:from>
    <xdr:to>
      <xdr:col>12</xdr:col>
      <xdr:colOff>0</xdr:colOff>
      <xdr:row>7</xdr:row>
      <xdr:rowOff>0</xdr:rowOff>
    </xdr:to>
    <xdr:cxnSp macro="">
      <xdr:nvCxnSpPr>
        <xdr:cNvPr id="79" name="OpenSolver6"/>
        <xdr:cNvCxnSpPr>
          <a:stCxn id="77" idx="3"/>
          <a:endCxn id="78" idx="1"/>
        </xdr:cNvCxnSpPr>
      </xdr:nvCxnSpPr>
      <xdr:spPr>
        <a:xfrm>
          <a:off x="6705600" y="1289050"/>
          <a:ext cx="60960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114300</xdr:colOff>
      <xdr:row>6</xdr:row>
      <xdr:rowOff>57150</xdr:rowOff>
    </xdr:from>
    <xdr:to>
      <xdr:col>11</xdr:col>
      <xdr:colOff>495300</xdr:colOff>
      <xdr:row>7</xdr:row>
      <xdr:rowOff>127000</xdr:rowOff>
    </xdr:to>
    <xdr:sp macro="" textlink="">
      <xdr:nvSpPr>
        <xdr:cNvPr id="80" name="OpenSolver7"/>
        <xdr:cNvSpPr/>
      </xdr:nvSpPr>
      <xdr:spPr>
        <a:xfrm>
          <a:off x="6819900" y="11620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0</xdr:colOff>
      <xdr:row>9</xdr:row>
      <xdr:rowOff>0</xdr:rowOff>
    </xdr:from>
    <xdr:to>
      <xdr:col>11</xdr:col>
      <xdr:colOff>0</xdr:colOff>
      <xdr:row>11</xdr:row>
      <xdr:rowOff>0</xdr:rowOff>
    </xdr:to>
    <xdr:sp macro="" textlink="">
      <xdr:nvSpPr>
        <xdr:cNvPr id="81" name="OpenSolver8"/>
        <xdr:cNvSpPr/>
      </xdr:nvSpPr>
      <xdr:spPr>
        <a:xfrm>
          <a:off x="6096000" y="1657350"/>
          <a:ext cx="609600" cy="3683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12</xdr:col>
      <xdr:colOff>0</xdr:colOff>
      <xdr:row>9</xdr:row>
      <xdr:rowOff>0</xdr:rowOff>
    </xdr:from>
    <xdr:to>
      <xdr:col>13</xdr:col>
      <xdr:colOff>0</xdr:colOff>
      <xdr:row>11</xdr:row>
      <xdr:rowOff>0</xdr:rowOff>
    </xdr:to>
    <xdr:sp macro="" textlink="">
      <xdr:nvSpPr>
        <xdr:cNvPr id="82" name="OpenSolver9"/>
        <xdr:cNvSpPr/>
      </xdr:nvSpPr>
      <xdr:spPr>
        <a:xfrm>
          <a:off x="7315200" y="1657350"/>
          <a:ext cx="609600" cy="3683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11</xdr:col>
      <xdr:colOff>0</xdr:colOff>
      <xdr:row>10</xdr:row>
      <xdr:rowOff>0</xdr:rowOff>
    </xdr:from>
    <xdr:to>
      <xdr:col>12</xdr:col>
      <xdr:colOff>0</xdr:colOff>
      <xdr:row>10</xdr:row>
      <xdr:rowOff>0</xdr:rowOff>
    </xdr:to>
    <xdr:cxnSp macro="">
      <xdr:nvCxnSpPr>
        <xdr:cNvPr id="83" name="OpenSolver10"/>
        <xdr:cNvCxnSpPr>
          <a:stCxn id="81" idx="3"/>
          <a:endCxn id="82" idx="1"/>
        </xdr:cNvCxnSpPr>
      </xdr:nvCxnSpPr>
      <xdr:spPr>
        <a:xfrm>
          <a:off x="6705600" y="1841500"/>
          <a:ext cx="60960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114300</xdr:colOff>
      <xdr:row>9</xdr:row>
      <xdr:rowOff>57150</xdr:rowOff>
    </xdr:from>
    <xdr:to>
      <xdr:col>11</xdr:col>
      <xdr:colOff>495300</xdr:colOff>
      <xdr:row>10</xdr:row>
      <xdr:rowOff>127000</xdr:rowOff>
    </xdr:to>
    <xdr:sp macro="" textlink="">
      <xdr:nvSpPr>
        <xdr:cNvPr id="84" name="OpenSolver11"/>
        <xdr:cNvSpPr/>
      </xdr:nvSpPr>
      <xdr:spPr>
        <a:xfrm>
          <a:off x="6819900" y="17145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12700</xdr:colOff>
      <xdr:row>1</xdr:row>
      <xdr:rowOff>19050</xdr:rowOff>
    </xdr:from>
    <xdr:to>
      <xdr:col>8</xdr:col>
      <xdr:colOff>99006</xdr:colOff>
      <xdr:row>1</xdr:row>
      <xdr:rowOff>133350</xdr:rowOff>
    </xdr:to>
    <xdr:sp macro="" textlink="">
      <xdr:nvSpPr>
        <xdr:cNvPr id="85" name="OpenSolver12"/>
        <xdr:cNvSpPr/>
      </xdr:nvSpPr>
      <xdr:spPr>
        <a:xfrm>
          <a:off x="4889500" y="2032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GB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9</xdr:col>
      <xdr:colOff>12700</xdr:colOff>
      <xdr:row>1</xdr:row>
      <xdr:rowOff>19050</xdr:rowOff>
    </xdr:from>
    <xdr:to>
      <xdr:col>9</xdr:col>
      <xdr:colOff>99006</xdr:colOff>
      <xdr:row>1</xdr:row>
      <xdr:rowOff>133350</xdr:rowOff>
    </xdr:to>
    <xdr:sp macro="" textlink="">
      <xdr:nvSpPr>
        <xdr:cNvPr id="86" name="OpenSolver13"/>
        <xdr:cNvSpPr/>
      </xdr:nvSpPr>
      <xdr:spPr>
        <a:xfrm>
          <a:off x="5499100" y="2032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GB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</xdr:col>
      <xdr:colOff>12700</xdr:colOff>
      <xdr:row>1</xdr:row>
      <xdr:rowOff>19050</xdr:rowOff>
    </xdr:from>
    <xdr:to>
      <xdr:col>2</xdr:col>
      <xdr:colOff>64830</xdr:colOff>
      <xdr:row>1</xdr:row>
      <xdr:rowOff>133350</xdr:rowOff>
    </xdr:to>
    <xdr:sp macro="" textlink="">
      <xdr:nvSpPr>
        <xdr:cNvPr id="87" name="OpenSolver14"/>
        <xdr:cNvSpPr/>
      </xdr:nvSpPr>
      <xdr:spPr>
        <a:xfrm>
          <a:off x="1231900" y="203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GB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1</xdr:row>
      <xdr:rowOff>19050</xdr:rowOff>
    </xdr:from>
    <xdr:to>
      <xdr:col>3</xdr:col>
      <xdr:colOff>64830</xdr:colOff>
      <xdr:row>1</xdr:row>
      <xdr:rowOff>133350</xdr:rowOff>
    </xdr:to>
    <xdr:sp macro="" textlink="">
      <xdr:nvSpPr>
        <xdr:cNvPr id="88" name="OpenSolver15"/>
        <xdr:cNvSpPr/>
      </xdr:nvSpPr>
      <xdr:spPr>
        <a:xfrm>
          <a:off x="1841500" y="203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GB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1</xdr:row>
      <xdr:rowOff>19050</xdr:rowOff>
    </xdr:from>
    <xdr:to>
      <xdr:col>4</xdr:col>
      <xdr:colOff>64830</xdr:colOff>
      <xdr:row>1</xdr:row>
      <xdr:rowOff>133350</xdr:rowOff>
    </xdr:to>
    <xdr:sp macro="" textlink="">
      <xdr:nvSpPr>
        <xdr:cNvPr id="89" name="OpenSolver16"/>
        <xdr:cNvSpPr/>
      </xdr:nvSpPr>
      <xdr:spPr>
        <a:xfrm>
          <a:off x="2451100" y="203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GB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1</xdr:row>
      <xdr:rowOff>19050</xdr:rowOff>
    </xdr:from>
    <xdr:to>
      <xdr:col>5</xdr:col>
      <xdr:colOff>64830</xdr:colOff>
      <xdr:row>1</xdr:row>
      <xdr:rowOff>133350</xdr:rowOff>
    </xdr:to>
    <xdr:sp macro="" textlink="">
      <xdr:nvSpPr>
        <xdr:cNvPr id="90" name="OpenSolver17"/>
        <xdr:cNvSpPr/>
      </xdr:nvSpPr>
      <xdr:spPr>
        <a:xfrm>
          <a:off x="3060700" y="203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GB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1</xdr:row>
      <xdr:rowOff>19050</xdr:rowOff>
    </xdr:from>
    <xdr:to>
      <xdr:col>6</xdr:col>
      <xdr:colOff>64830</xdr:colOff>
      <xdr:row>1</xdr:row>
      <xdr:rowOff>133350</xdr:rowOff>
    </xdr:to>
    <xdr:sp macro="" textlink="">
      <xdr:nvSpPr>
        <xdr:cNvPr id="91" name="OpenSolver18"/>
        <xdr:cNvSpPr/>
      </xdr:nvSpPr>
      <xdr:spPr>
        <a:xfrm>
          <a:off x="3670300" y="203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GB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1</xdr:row>
      <xdr:rowOff>19050</xdr:rowOff>
    </xdr:from>
    <xdr:to>
      <xdr:col>7</xdr:col>
      <xdr:colOff>64830</xdr:colOff>
      <xdr:row>1</xdr:row>
      <xdr:rowOff>133350</xdr:rowOff>
    </xdr:to>
    <xdr:sp macro="" textlink="">
      <xdr:nvSpPr>
        <xdr:cNvPr id="92" name="OpenSolver19"/>
        <xdr:cNvSpPr/>
      </xdr:nvSpPr>
      <xdr:spPr>
        <a:xfrm>
          <a:off x="4279900" y="203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GB" sz="900">
              <a:solidFill>
                <a:srgbClr val="000000"/>
              </a:solidFill>
            </a:rPr>
            <a:t>i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10</xdr:col>
      <xdr:colOff>0</xdr:colOff>
      <xdr:row>2</xdr:row>
      <xdr:rowOff>0</xdr:rowOff>
    </xdr:to>
    <xdr:sp macro="" textlink="">
      <xdr:nvSpPr>
        <xdr:cNvPr id="40" name="OpenSolver1"/>
        <xdr:cNvSpPr/>
      </xdr:nvSpPr>
      <xdr:spPr>
        <a:xfrm>
          <a:off x="1219200" y="184150"/>
          <a:ext cx="4876800" cy="18415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11</xdr:col>
      <xdr:colOff>0</xdr:colOff>
      <xdr:row>4</xdr:row>
      <xdr:rowOff>0</xdr:rowOff>
    </xdr:to>
    <xdr:sp macro="" textlink="">
      <xdr:nvSpPr>
        <xdr:cNvPr id="41" name="OpenSolver2"/>
        <xdr:cNvSpPr/>
      </xdr:nvSpPr>
      <xdr:spPr>
        <a:xfrm>
          <a:off x="6096000" y="552450"/>
          <a:ext cx="609600" cy="18415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9</xdr:col>
      <xdr:colOff>596900</xdr:colOff>
      <xdr:row>2</xdr:row>
      <xdr:rowOff>114300</xdr:rowOff>
    </xdr:from>
    <xdr:to>
      <xdr:col>10</xdr:col>
      <xdr:colOff>218389</xdr:colOff>
      <xdr:row>3</xdr:row>
      <xdr:rowOff>57150</xdr:rowOff>
    </xdr:to>
    <xdr:sp macro="" textlink="">
      <xdr:nvSpPr>
        <xdr:cNvPr id="42" name="OpenSolver3"/>
        <xdr:cNvSpPr/>
      </xdr:nvSpPr>
      <xdr:spPr>
        <a:xfrm>
          <a:off x="6083300" y="482600"/>
          <a:ext cx="231089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GB" sz="900">
              <a:solidFill>
                <a:srgbClr val="000000"/>
              </a:solidFill>
            </a:rPr>
            <a:t>min </a:t>
          </a:r>
        </a:p>
      </xdr:txBody>
    </xdr:sp>
    <xdr:clientData/>
  </xdr:twoCellAnchor>
  <xdr:twoCellAnchor>
    <xdr:from>
      <xdr:col>10</xdr:col>
      <xdr:colOff>0</xdr:colOff>
      <xdr:row>5</xdr:row>
      <xdr:rowOff>0</xdr:rowOff>
    </xdr:from>
    <xdr:to>
      <xdr:col>11</xdr:col>
      <xdr:colOff>0</xdr:colOff>
      <xdr:row>9</xdr:row>
      <xdr:rowOff>0</xdr:rowOff>
    </xdr:to>
    <xdr:sp macro="" textlink="">
      <xdr:nvSpPr>
        <xdr:cNvPr id="43" name="OpenSolver4"/>
        <xdr:cNvSpPr/>
      </xdr:nvSpPr>
      <xdr:spPr>
        <a:xfrm>
          <a:off x="6096000" y="920750"/>
          <a:ext cx="609600" cy="7366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12</xdr:col>
      <xdr:colOff>0</xdr:colOff>
      <xdr:row>5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44" name="OpenSolver5"/>
        <xdr:cNvSpPr/>
      </xdr:nvSpPr>
      <xdr:spPr>
        <a:xfrm>
          <a:off x="7315200" y="920750"/>
          <a:ext cx="609600" cy="7366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00FF"/>
              </a:solidFill>
            </a:rPr>
            <a:t>≥</a:t>
          </a:r>
        </a:p>
      </xdr:txBody>
    </xdr:sp>
    <xdr:clientData/>
  </xdr:twoCellAnchor>
  <xdr:twoCellAnchor>
    <xdr:from>
      <xdr:col>11</xdr:col>
      <xdr:colOff>0</xdr:colOff>
      <xdr:row>7</xdr:row>
      <xdr:rowOff>0</xdr:rowOff>
    </xdr:from>
    <xdr:to>
      <xdr:col>12</xdr:col>
      <xdr:colOff>0</xdr:colOff>
      <xdr:row>7</xdr:row>
      <xdr:rowOff>0</xdr:rowOff>
    </xdr:to>
    <xdr:cxnSp macro="">
      <xdr:nvCxnSpPr>
        <xdr:cNvPr id="45" name="OpenSolver6"/>
        <xdr:cNvCxnSpPr>
          <a:stCxn id="43" idx="3"/>
          <a:endCxn id="44" idx="1"/>
        </xdr:cNvCxnSpPr>
      </xdr:nvCxnSpPr>
      <xdr:spPr>
        <a:xfrm>
          <a:off x="6705600" y="1289050"/>
          <a:ext cx="60960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114300</xdr:colOff>
      <xdr:row>6</xdr:row>
      <xdr:rowOff>57150</xdr:rowOff>
    </xdr:from>
    <xdr:to>
      <xdr:col>11</xdr:col>
      <xdr:colOff>495300</xdr:colOff>
      <xdr:row>7</xdr:row>
      <xdr:rowOff>127000</xdr:rowOff>
    </xdr:to>
    <xdr:sp macro="" textlink="">
      <xdr:nvSpPr>
        <xdr:cNvPr id="46" name="OpenSolver7"/>
        <xdr:cNvSpPr/>
      </xdr:nvSpPr>
      <xdr:spPr>
        <a:xfrm>
          <a:off x="6819900" y="11620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0</xdr:colOff>
      <xdr:row>9</xdr:row>
      <xdr:rowOff>0</xdr:rowOff>
    </xdr:from>
    <xdr:to>
      <xdr:col>11</xdr:col>
      <xdr:colOff>0</xdr:colOff>
      <xdr:row>11</xdr:row>
      <xdr:rowOff>0</xdr:rowOff>
    </xdr:to>
    <xdr:sp macro="" textlink="">
      <xdr:nvSpPr>
        <xdr:cNvPr id="47" name="OpenSolver8"/>
        <xdr:cNvSpPr/>
      </xdr:nvSpPr>
      <xdr:spPr>
        <a:xfrm>
          <a:off x="6096000" y="1657350"/>
          <a:ext cx="609600" cy="3683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12</xdr:col>
      <xdr:colOff>0</xdr:colOff>
      <xdr:row>9</xdr:row>
      <xdr:rowOff>0</xdr:rowOff>
    </xdr:from>
    <xdr:to>
      <xdr:col>13</xdr:col>
      <xdr:colOff>0</xdr:colOff>
      <xdr:row>11</xdr:row>
      <xdr:rowOff>0</xdr:rowOff>
    </xdr:to>
    <xdr:sp macro="" textlink="">
      <xdr:nvSpPr>
        <xdr:cNvPr id="48" name="OpenSolver9"/>
        <xdr:cNvSpPr/>
      </xdr:nvSpPr>
      <xdr:spPr>
        <a:xfrm>
          <a:off x="7315200" y="1657350"/>
          <a:ext cx="609600" cy="3683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11</xdr:col>
      <xdr:colOff>0</xdr:colOff>
      <xdr:row>10</xdr:row>
      <xdr:rowOff>0</xdr:rowOff>
    </xdr:from>
    <xdr:to>
      <xdr:col>12</xdr:col>
      <xdr:colOff>0</xdr:colOff>
      <xdr:row>10</xdr:row>
      <xdr:rowOff>0</xdr:rowOff>
    </xdr:to>
    <xdr:cxnSp macro="">
      <xdr:nvCxnSpPr>
        <xdr:cNvPr id="49" name="OpenSolver10"/>
        <xdr:cNvCxnSpPr>
          <a:stCxn id="47" idx="3"/>
          <a:endCxn id="48" idx="1"/>
        </xdr:cNvCxnSpPr>
      </xdr:nvCxnSpPr>
      <xdr:spPr>
        <a:xfrm>
          <a:off x="6705600" y="1841500"/>
          <a:ext cx="60960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114300</xdr:colOff>
      <xdr:row>9</xdr:row>
      <xdr:rowOff>57150</xdr:rowOff>
    </xdr:from>
    <xdr:to>
      <xdr:col>11</xdr:col>
      <xdr:colOff>495300</xdr:colOff>
      <xdr:row>10</xdr:row>
      <xdr:rowOff>127000</xdr:rowOff>
    </xdr:to>
    <xdr:sp macro="" textlink="">
      <xdr:nvSpPr>
        <xdr:cNvPr id="50" name="OpenSolver11"/>
        <xdr:cNvSpPr/>
      </xdr:nvSpPr>
      <xdr:spPr>
        <a:xfrm>
          <a:off x="6819900" y="17145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12700</xdr:colOff>
      <xdr:row>1</xdr:row>
      <xdr:rowOff>19050</xdr:rowOff>
    </xdr:from>
    <xdr:to>
      <xdr:col>2</xdr:col>
      <xdr:colOff>64830</xdr:colOff>
      <xdr:row>1</xdr:row>
      <xdr:rowOff>133350</xdr:rowOff>
    </xdr:to>
    <xdr:sp macro="" textlink="">
      <xdr:nvSpPr>
        <xdr:cNvPr id="51" name="OpenSolver12"/>
        <xdr:cNvSpPr/>
      </xdr:nvSpPr>
      <xdr:spPr>
        <a:xfrm>
          <a:off x="1231900" y="203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GB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1</xdr:row>
      <xdr:rowOff>19050</xdr:rowOff>
    </xdr:from>
    <xdr:to>
      <xdr:col>3</xdr:col>
      <xdr:colOff>64830</xdr:colOff>
      <xdr:row>1</xdr:row>
      <xdr:rowOff>133350</xdr:rowOff>
    </xdr:to>
    <xdr:sp macro="" textlink="">
      <xdr:nvSpPr>
        <xdr:cNvPr id="52" name="OpenSolver13"/>
        <xdr:cNvSpPr/>
      </xdr:nvSpPr>
      <xdr:spPr>
        <a:xfrm>
          <a:off x="1841500" y="203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GB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1</xdr:row>
      <xdr:rowOff>19050</xdr:rowOff>
    </xdr:from>
    <xdr:to>
      <xdr:col>4</xdr:col>
      <xdr:colOff>64830</xdr:colOff>
      <xdr:row>1</xdr:row>
      <xdr:rowOff>133350</xdr:rowOff>
    </xdr:to>
    <xdr:sp macro="" textlink="">
      <xdr:nvSpPr>
        <xdr:cNvPr id="53" name="OpenSolver14"/>
        <xdr:cNvSpPr/>
      </xdr:nvSpPr>
      <xdr:spPr>
        <a:xfrm>
          <a:off x="2451100" y="203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GB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1</xdr:row>
      <xdr:rowOff>19050</xdr:rowOff>
    </xdr:from>
    <xdr:to>
      <xdr:col>5</xdr:col>
      <xdr:colOff>64830</xdr:colOff>
      <xdr:row>1</xdr:row>
      <xdr:rowOff>133350</xdr:rowOff>
    </xdr:to>
    <xdr:sp macro="" textlink="">
      <xdr:nvSpPr>
        <xdr:cNvPr id="54" name="OpenSolver15"/>
        <xdr:cNvSpPr/>
      </xdr:nvSpPr>
      <xdr:spPr>
        <a:xfrm>
          <a:off x="3060700" y="203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GB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1</xdr:row>
      <xdr:rowOff>19050</xdr:rowOff>
    </xdr:from>
    <xdr:to>
      <xdr:col>6</xdr:col>
      <xdr:colOff>64830</xdr:colOff>
      <xdr:row>1</xdr:row>
      <xdr:rowOff>133350</xdr:rowOff>
    </xdr:to>
    <xdr:sp macro="" textlink="">
      <xdr:nvSpPr>
        <xdr:cNvPr id="55" name="OpenSolver16"/>
        <xdr:cNvSpPr/>
      </xdr:nvSpPr>
      <xdr:spPr>
        <a:xfrm>
          <a:off x="3670300" y="203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GB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1</xdr:row>
      <xdr:rowOff>19050</xdr:rowOff>
    </xdr:from>
    <xdr:to>
      <xdr:col>7</xdr:col>
      <xdr:colOff>64830</xdr:colOff>
      <xdr:row>1</xdr:row>
      <xdr:rowOff>133350</xdr:rowOff>
    </xdr:to>
    <xdr:sp macro="" textlink="">
      <xdr:nvSpPr>
        <xdr:cNvPr id="56" name="OpenSolver17"/>
        <xdr:cNvSpPr/>
      </xdr:nvSpPr>
      <xdr:spPr>
        <a:xfrm>
          <a:off x="4279900" y="203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GB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1</xdr:row>
      <xdr:rowOff>19050</xdr:rowOff>
    </xdr:from>
    <xdr:to>
      <xdr:col>8</xdr:col>
      <xdr:colOff>64830</xdr:colOff>
      <xdr:row>1</xdr:row>
      <xdr:rowOff>133350</xdr:rowOff>
    </xdr:to>
    <xdr:sp macro="" textlink="">
      <xdr:nvSpPr>
        <xdr:cNvPr id="57" name="OpenSolver18"/>
        <xdr:cNvSpPr/>
      </xdr:nvSpPr>
      <xdr:spPr>
        <a:xfrm>
          <a:off x="4889500" y="203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GB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1</xdr:row>
      <xdr:rowOff>19050</xdr:rowOff>
    </xdr:from>
    <xdr:to>
      <xdr:col>9</xdr:col>
      <xdr:colOff>64830</xdr:colOff>
      <xdr:row>1</xdr:row>
      <xdr:rowOff>133350</xdr:rowOff>
    </xdr:to>
    <xdr:sp macro="" textlink="">
      <xdr:nvSpPr>
        <xdr:cNvPr id="58" name="OpenSolver19"/>
        <xdr:cNvSpPr/>
      </xdr:nvSpPr>
      <xdr:spPr>
        <a:xfrm>
          <a:off x="5499100" y="203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GB" sz="900">
              <a:solidFill>
                <a:srgbClr val="000000"/>
              </a:solidFill>
            </a:rPr>
            <a:t>i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10</xdr:col>
      <xdr:colOff>0</xdr:colOff>
      <xdr:row>2</xdr:row>
      <xdr:rowOff>0</xdr:rowOff>
    </xdr:to>
    <xdr:sp macro="" textlink="">
      <xdr:nvSpPr>
        <xdr:cNvPr id="21" name="OpenSolver1"/>
        <xdr:cNvSpPr/>
      </xdr:nvSpPr>
      <xdr:spPr>
        <a:xfrm>
          <a:off x="1219200" y="184150"/>
          <a:ext cx="4876800" cy="18415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11</xdr:col>
      <xdr:colOff>0</xdr:colOff>
      <xdr:row>4</xdr:row>
      <xdr:rowOff>0</xdr:rowOff>
    </xdr:to>
    <xdr:sp macro="" textlink="">
      <xdr:nvSpPr>
        <xdr:cNvPr id="22" name="OpenSolver2"/>
        <xdr:cNvSpPr/>
      </xdr:nvSpPr>
      <xdr:spPr>
        <a:xfrm>
          <a:off x="6096000" y="552450"/>
          <a:ext cx="609600" cy="18415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9</xdr:col>
      <xdr:colOff>596900</xdr:colOff>
      <xdr:row>2</xdr:row>
      <xdr:rowOff>114300</xdr:rowOff>
    </xdr:from>
    <xdr:to>
      <xdr:col>10</xdr:col>
      <xdr:colOff>218389</xdr:colOff>
      <xdr:row>3</xdr:row>
      <xdr:rowOff>57150</xdr:rowOff>
    </xdr:to>
    <xdr:sp macro="" textlink="">
      <xdr:nvSpPr>
        <xdr:cNvPr id="23" name="OpenSolver3"/>
        <xdr:cNvSpPr/>
      </xdr:nvSpPr>
      <xdr:spPr>
        <a:xfrm>
          <a:off x="6083300" y="482600"/>
          <a:ext cx="231089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GB" sz="900">
              <a:solidFill>
                <a:srgbClr val="000000"/>
              </a:solidFill>
            </a:rPr>
            <a:t>min </a:t>
          </a:r>
        </a:p>
      </xdr:txBody>
    </xdr:sp>
    <xdr:clientData/>
  </xdr:twoCellAnchor>
  <xdr:twoCellAnchor>
    <xdr:from>
      <xdr:col>10</xdr:col>
      <xdr:colOff>0</xdr:colOff>
      <xdr:row>5</xdr:row>
      <xdr:rowOff>0</xdr:rowOff>
    </xdr:from>
    <xdr:to>
      <xdr:col>11</xdr:col>
      <xdr:colOff>0</xdr:colOff>
      <xdr:row>6</xdr:row>
      <xdr:rowOff>0</xdr:rowOff>
    </xdr:to>
    <xdr:sp macro="" textlink="">
      <xdr:nvSpPr>
        <xdr:cNvPr id="24" name="OpenSolver4"/>
        <xdr:cNvSpPr/>
      </xdr:nvSpPr>
      <xdr:spPr>
        <a:xfrm>
          <a:off x="6096000" y="920750"/>
          <a:ext cx="609600" cy="1841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12</xdr:col>
      <xdr:colOff>0</xdr:colOff>
      <xdr:row>5</xdr:row>
      <xdr:rowOff>0</xdr:rowOff>
    </xdr:from>
    <xdr:to>
      <xdr:col>13</xdr:col>
      <xdr:colOff>0</xdr:colOff>
      <xdr:row>6</xdr:row>
      <xdr:rowOff>0</xdr:rowOff>
    </xdr:to>
    <xdr:sp macro="" textlink="">
      <xdr:nvSpPr>
        <xdr:cNvPr id="25" name="OpenSolver5"/>
        <xdr:cNvSpPr/>
      </xdr:nvSpPr>
      <xdr:spPr>
        <a:xfrm>
          <a:off x="7315200" y="920750"/>
          <a:ext cx="609600" cy="1841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00FF"/>
              </a:solidFill>
            </a:rPr>
            <a:t>≥</a:t>
          </a:r>
        </a:p>
      </xdr:txBody>
    </xdr:sp>
    <xdr:clientData/>
  </xdr:twoCellAnchor>
  <xdr:twoCellAnchor>
    <xdr:from>
      <xdr:col>11</xdr:col>
      <xdr:colOff>0</xdr:colOff>
      <xdr:row>5</xdr:row>
      <xdr:rowOff>92075</xdr:rowOff>
    </xdr:from>
    <xdr:to>
      <xdr:col>12</xdr:col>
      <xdr:colOff>0</xdr:colOff>
      <xdr:row>5</xdr:row>
      <xdr:rowOff>92075</xdr:rowOff>
    </xdr:to>
    <xdr:cxnSp macro="">
      <xdr:nvCxnSpPr>
        <xdr:cNvPr id="26" name="OpenSolver6"/>
        <xdr:cNvCxnSpPr>
          <a:stCxn id="24" idx="3"/>
          <a:endCxn id="25" idx="1"/>
        </xdr:cNvCxnSpPr>
      </xdr:nvCxnSpPr>
      <xdr:spPr>
        <a:xfrm>
          <a:off x="6705600" y="1012825"/>
          <a:ext cx="60960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114300</xdr:colOff>
      <xdr:row>4</xdr:row>
      <xdr:rowOff>149225</xdr:rowOff>
    </xdr:from>
    <xdr:to>
      <xdr:col>11</xdr:col>
      <xdr:colOff>495300</xdr:colOff>
      <xdr:row>6</xdr:row>
      <xdr:rowOff>34925</xdr:rowOff>
    </xdr:to>
    <xdr:sp macro="" textlink="">
      <xdr:nvSpPr>
        <xdr:cNvPr id="27" name="OpenSolver7"/>
        <xdr:cNvSpPr/>
      </xdr:nvSpPr>
      <xdr:spPr>
        <a:xfrm>
          <a:off x="6819900" y="8858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0</xdr:colOff>
      <xdr:row>9</xdr:row>
      <xdr:rowOff>0</xdr:rowOff>
    </xdr:from>
    <xdr:to>
      <xdr:col>11</xdr:col>
      <xdr:colOff>0</xdr:colOff>
      <xdr:row>11</xdr:row>
      <xdr:rowOff>0</xdr:rowOff>
    </xdr:to>
    <xdr:sp macro="" textlink="">
      <xdr:nvSpPr>
        <xdr:cNvPr id="28" name="OpenSolver8"/>
        <xdr:cNvSpPr/>
      </xdr:nvSpPr>
      <xdr:spPr>
        <a:xfrm>
          <a:off x="6096000" y="1657350"/>
          <a:ext cx="609600" cy="3683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12</xdr:col>
      <xdr:colOff>0</xdr:colOff>
      <xdr:row>9</xdr:row>
      <xdr:rowOff>0</xdr:rowOff>
    </xdr:from>
    <xdr:to>
      <xdr:col>13</xdr:col>
      <xdr:colOff>0</xdr:colOff>
      <xdr:row>11</xdr:row>
      <xdr:rowOff>0</xdr:rowOff>
    </xdr:to>
    <xdr:sp macro="" textlink="">
      <xdr:nvSpPr>
        <xdr:cNvPr id="29" name="OpenSolver9"/>
        <xdr:cNvSpPr/>
      </xdr:nvSpPr>
      <xdr:spPr>
        <a:xfrm>
          <a:off x="7315200" y="1657350"/>
          <a:ext cx="609600" cy="3683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11</xdr:col>
      <xdr:colOff>0</xdr:colOff>
      <xdr:row>10</xdr:row>
      <xdr:rowOff>0</xdr:rowOff>
    </xdr:from>
    <xdr:to>
      <xdr:col>12</xdr:col>
      <xdr:colOff>0</xdr:colOff>
      <xdr:row>10</xdr:row>
      <xdr:rowOff>0</xdr:rowOff>
    </xdr:to>
    <xdr:cxnSp macro="">
      <xdr:nvCxnSpPr>
        <xdr:cNvPr id="30" name="OpenSolver10"/>
        <xdr:cNvCxnSpPr>
          <a:stCxn id="28" idx="3"/>
          <a:endCxn id="29" idx="1"/>
        </xdr:cNvCxnSpPr>
      </xdr:nvCxnSpPr>
      <xdr:spPr>
        <a:xfrm>
          <a:off x="6705600" y="1841500"/>
          <a:ext cx="60960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114300</xdr:colOff>
      <xdr:row>9</xdr:row>
      <xdr:rowOff>57150</xdr:rowOff>
    </xdr:from>
    <xdr:to>
      <xdr:col>11</xdr:col>
      <xdr:colOff>495300</xdr:colOff>
      <xdr:row>10</xdr:row>
      <xdr:rowOff>127000</xdr:rowOff>
    </xdr:to>
    <xdr:sp macro="" textlink="">
      <xdr:nvSpPr>
        <xdr:cNvPr id="31" name="OpenSolver11"/>
        <xdr:cNvSpPr/>
      </xdr:nvSpPr>
      <xdr:spPr>
        <a:xfrm>
          <a:off x="6819900" y="17145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12700</xdr:colOff>
      <xdr:row>1</xdr:row>
      <xdr:rowOff>19050</xdr:rowOff>
    </xdr:from>
    <xdr:to>
      <xdr:col>2</xdr:col>
      <xdr:colOff>64830</xdr:colOff>
      <xdr:row>1</xdr:row>
      <xdr:rowOff>133350</xdr:rowOff>
    </xdr:to>
    <xdr:sp macro="" textlink="">
      <xdr:nvSpPr>
        <xdr:cNvPr id="32" name="OpenSolver12"/>
        <xdr:cNvSpPr/>
      </xdr:nvSpPr>
      <xdr:spPr>
        <a:xfrm>
          <a:off x="1231900" y="203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GB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1</xdr:row>
      <xdr:rowOff>19050</xdr:rowOff>
    </xdr:from>
    <xdr:to>
      <xdr:col>3</xdr:col>
      <xdr:colOff>64830</xdr:colOff>
      <xdr:row>1</xdr:row>
      <xdr:rowOff>133350</xdr:rowOff>
    </xdr:to>
    <xdr:sp macro="" textlink="">
      <xdr:nvSpPr>
        <xdr:cNvPr id="33" name="OpenSolver13"/>
        <xdr:cNvSpPr/>
      </xdr:nvSpPr>
      <xdr:spPr>
        <a:xfrm>
          <a:off x="1841500" y="203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GB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4</xdr:col>
      <xdr:colOff>12700</xdr:colOff>
      <xdr:row>1</xdr:row>
      <xdr:rowOff>19050</xdr:rowOff>
    </xdr:from>
    <xdr:to>
      <xdr:col>4</xdr:col>
      <xdr:colOff>64830</xdr:colOff>
      <xdr:row>1</xdr:row>
      <xdr:rowOff>133350</xdr:rowOff>
    </xdr:to>
    <xdr:sp macro="" textlink="">
      <xdr:nvSpPr>
        <xdr:cNvPr id="34" name="OpenSolver14"/>
        <xdr:cNvSpPr/>
      </xdr:nvSpPr>
      <xdr:spPr>
        <a:xfrm>
          <a:off x="2451100" y="203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GB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5</xdr:col>
      <xdr:colOff>12700</xdr:colOff>
      <xdr:row>1</xdr:row>
      <xdr:rowOff>19050</xdr:rowOff>
    </xdr:from>
    <xdr:to>
      <xdr:col>5</xdr:col>
      <xdr:colOff>64830</xdr:colOff>
      <xdr:row>1</xdr:row>
      <xdr:rowOff>133350</xdr:rowOff>
    </xdr:to>
    <xdr:sp macro="" textlink="">
      <xdr:nvSpPr>
        <xdr:cNvPr id="35" name="OpenSolver15"/>
        <xdr:cNvSpPr/>
      </xdr:nvSpPr>
      <xdr:spPr>
        <a:xfrm>
          <a:off x="3060700" y="203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GB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6</xdr:col>
      <xdr:colOff>12700</xdr:colOff>
      <xdr:row>1</xdr:row>
      <xdr:rowOff>19050</xdr:rowOff>
    </xdr:from>
    <xdr:to>
      <xdr:col>6</xdr:col>
      <xdr:colOff>64830</xdr:colOff>
      <xdr:row>1</xdr:row>
      <xdr:rowOff>133350</xdr:rowOff>
    </xdr:to>
    <xdr:sp macro="" textlink="">
      <xdr:nvSpPr>
        <xdr:cNvPr id="36" name="OpenSolver16"/>
        <xdr:cNvSpPr/>
      </xdr:nvSpPr>
      <xdr:spPr>
        <a:xfrm>
          <a:off x="3670300" y="203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GB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7</xdr:col>
      <xdr:colOff>12700</xdr:colOff>
      <xdr:row>1</xdr:row>
      <xdr:rowOff>19050</xdr:rowOff>
    </xdr:from>
    <xdr:to>
      <xdr:col>7</xdr:col>
      <xdr:colOff>64830</xdr:colOff>
      <xdr:row>1</xdr:row>
      <xdr:rowOff>133350</xdr:rowOff>
    </xdr:to>
    <xdr:sp macro="" textlink="">
      <xdr:nvSpPr>
        <xdr:cNvPr id="37" name="OpenSolver17"/>
        <xdr:cNvSpPr/>
      </xdr:nvSpPr>
      <xdr:spPr>
        <a:xfrm>
          <a:off x="4279900" y="203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GB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8</xdr:col>
      <xdr:colOff>12700</xdr:colOff>
      <xdr:row>1</xdr:row>
      <xdr:rowOff>19050</xdr:rowOff>
    </xdr:from>
    <xdr:to>
      <xdr:col>8</xdr:col>
      <xdr:colOff>64830</xdr:colOff>
      <xdr:row>1</xdr:row>
      <xdr:rowOff>133350</xdr:rowOff>
    </xdr:to>
    <xdr:sp macro="" textlink="">
      <xdr:nvSpPr>
        <xdr:cNvPr id="38" name="OpenSolver18"/>
        <xdr:cNvSpPr/>
      </xdr:nvSpPr>
      <xdr:spPr>
        <a:xfrm>
          <a:off x="4889500" y="203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GB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9</xdr:col>
      <xdr:colOff>12700</xdr:colOff>
      <xdr:row>1</xdr:row>
      <xdr:rowOff>19050</xdr:rowOff>
    </xdr:from>
    <xdr:to>
      <xdr:col>9</xdr:col>
      <xdr:colOff>64830</xdr:colOff>
      <xdr:row>1</xdr:row>
      <xdr:rowOff>133350</xdr:rowOff>
    </xdr:to>
    <xdr:sp macro="" textlink="">
      <xdr:nvSpPr>
        <xdr:cNvPr id="39" name="OpenSolver19"/>
        <xdr:cNvSpPr/>
      </xdr:nvSpPr>
      <xdr:spPr>
        <a:xfrm>
          <a:off x="5499100" y="203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GB" sz="900">
              <a:solidFill>
                <a:srgbClr val="000000"/>
              </a:solidFill>
            </a:rPr>
            <a:t>i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"/>
  <sheetViews>
    <sheetView workbookViewId="0">
      <selection activeCell="R14" sqref="R14"/>
    </sheetView>
  </sheetViews>
  <sheetFormatPr defaultRowHeight="14.5" x14ac:dyDescent="0.35"/>
  <sheetData>
    <row r="1" spans="2:13" x14ac:dyDescent="0.35"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2:13" x14ac:dyDescent="0.35">
      <c r="C2">
        <v>1</v>
      </c>
      <c r="D2">
        <v>0</v>
      </c>
      <c r="E2">
        <v>1</v>
      </c>
      <c r="F2">
        <v>0</v>
      </c>
      <c r="G2">
        <v>2</v>
      </c>
      <c r="H2">
        <v>0</v>
      </c>
      <c r="I2">
        <v>1</v>
      </c>
      <c r="J2">
        <v>0</v>
      </c>
    </row>
    <row r="3" spans="2:13" x14ac:dyDescent="0.35">
      <c r="K3" t="s">
        <v>9</v>
      </c>
    </row>
    <row r="4" spans="2:13" x14ac:dyDescent="0.35">
      <c r="B4" t="s">
        <v>0</v>
      </c>
      <c r="C4">
        <v>5</v>
      </c>
      <c r="D4" s="1">
        <v>16.25</v>
      </c>
      <c r="E4">
        <v>6</v>
      </c>
      <c r="F4">
        <v>6</v>
      </c>
      <c r="G4">
        <v>4.5</v>
      </c>
      <c r="H4">
        <v>2.1</v>
      </c>
      <c r="I4">
        <v>5</v>
      </c>
      <c r="J4">
        <v>6</v>
      </c>
      <c r="K4">
        <f>C2*C4+D2*D4+E2*E4+F2*F4+G2*G4+H2*H4+I2*I4+J2*J4</f>
        <v>25</v>
      </c>
    </row>
    <row r="6" spans="2:13" x14ac:dyDescent="0.35">
      <c r="B6" t="s">
        <v>9</v>
      </c>
      <c r="C6">
        <v>2.5</v>
      </c>
      <c r="D6">
        <v>2.5</v>
      </c>
      <c r="E6">
        <v>5</v>
      </c>
      <c r="F6">
        <v>5</v>
      </c>
      <c r="G6">
        <v>3</v>
      </c>
      <c r="H6">
        <v>3</v>
      </c>
      <c r="K6">
        <f>C2*C6+D2*D6+E2*E6+F2*F6+G2*G6+H2*H6+I2*I6+J2*J6</f>
        <v>13.5</v>
      </c>
      <c r="L6" t="s">
        <v>10</v>
      </c>
      <c r="M6">
        <v>12</v>
      </c>
    </row>
    <row r="7" spans="2:13" x14ac:dyDescent="0.35">
      <c r="C7">
        <v>1</v>
      </c>
      <c r="D7">
        <v>1</v>
      </c>
      <c r="K7">
        <f>C2+D2</f>
        <v>1</v>
      </c>
      <c r="L7" t="s">
        <v>10</v>
      </c>
      <c r="M7">
        <v>1</v>
      </c>
    </row>
    <row r="8" spans="2:13" x14ac:dyDescent="0.35">
      <c r="E8">
        <v>1</v>
      </c>
      <c r="F8">
        <v>1</v>
      </c>
      <c r="K8">
        <f>E2+F2</f>
        <v>1</v>
      </c>
      <c r="L8" t="s">
        <v>10</v>
      </c>
      <c r="M8">
        <v>1</v>
      </c>
    </row>
    <row r="9" spans="2:13" x14ac:dyDescent="0.35">
      <c r="G9">
        <v>1</v>
      </c>
      <c r="H9">
        <v>1</v>
      </c>
      <c r="K9">
        <f>G2+H2</f>
        <v>2</v>
      </c>
      <c r="L9" t="s">
        <v>10</v>
      </c>
      <c r="M9">
        <v>1</v>
      </c>
    </row>
    <row r="10" spans="2:13" x14ac:dyDescent="0.35">
      <c r="C10">
        <v>2.5</v>
      </c>
      <c r="E10">
        <v>5</v>
      </c>
      <c r="G10">
        <v>3</v>
      </c>
      <c r="I10">
        <v>-20</v>
      </c>
      <c r="K10">
        <f>C2*C10+E2*E10+G2*G10+I2*I10</f>
        <v>-6.5</v>
      </c>
      <c r="L10" t="s">
        <v>11</v>
      </c>
      <c r="M10">
        <v>0</v>
      </c>
    </row>
    <row r="11" spans="2:13" x14ac:dyDescent="0.35">
      <c r="D11">
        <v>2.5</v>
      </c>
      <c r="F11">
        <v>5</v>
      </c>
      <c r="H11">
        <v>3</v>
      </c>
      <c r="J11">
        <v>-20</v>
      </c>
      <c r="K11">
        <f>D2*D11+F2*F11+H2*H11+J2*J11</f>
        <v>0</v>
      </c>
      <c r="L11" t="s">
        <v>11</v>
      </c>
      <c r="M1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"/>
  <sheetViews>
    <sheetView workbookViewId="0">
      <selection activeCell="D48" sqref="D48"/>
    </sheetView>
  </sheetViews>
  <sheetFormatPr defaultRowHeight="14.5" x14ac:dyDescent="0.35"/>
  <sheetData>
    <row r="1" spans="2:13" x14ac:dyDescent="0.35"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2:13" x14ac:dyDescent="0.35">
      <c r="C2">
        <v>1</v>
      </c>
      <c r="D2">
        <v>0</v>
      </c>
      <c r="E2">
        <v>1</v>
      </c>
      <c r="F2">
        <v>0</v>
      </c>
      <c r="G2">
        <v>0</v>
      </c>
      <c r="H2">
        <v>2</v>
      </c>
      <c r="I2">
        <v>1</v>
      </c>
      <c r="J2">
        <v>1</v>
      </c>
    </row>
    <row r="3" spans="2:13" x14ac:dyDescent="0.35">
      <c r="K3" t="s">
        <v>9</v>
      </c>
    </row>
    <row r="4" spans="2:13" x14ac:dyDescent="0.35">
      <c r="B4" t="s">
        <v>0</v>
      </c>
      <c r="C4">
        <v>5</v>
      </c>
      <c r="D4" s="1">
        <v>16.25</v>
      </c>
      <c r="E4">
        <v>6</v>
      </c>
      <c r="F4">
        <v>6</v>
      </c>
      <c r="G4">
        <v>4.5</v>
      </c>
      <c r="H4">
        <v>2.1</v>
      </c>
      <c r="I4">
        <v>5</v>
      </c>
      <c r="J4">
        <v>6</v>
      </c>
      <c r="K4">
        <f>C2*C4+D2*D4+E2*E4+F2*F4+G2*G4+H2*H4+I2*I4+J2*J4</f>
        <v>26.2</v>
      </c>
    </row>
    <row r="6" spans="2:13" x14ac:dyDescent="0.35">
      <c r="B6" t="s">
        <v>9</v>
      </c>
      <c r="C6">
        <v>2.5</v>
      </c>
      <c r="D6">
        <v>2.5</v>
      </c>
      <c r="E6">
        <v>5</v>
      </c>
      <c r="F6">
        <v>5</v>
      </c>
      <c r="G6">
        <v>3</v>
      </c>
      <c r="H6">
        <v>3</v>
      </c>
      <c r="K6">
        <f>C2*C6+D2*D6+E2*E6+F2*F6+G2*G6+H2*H6+I2*I6+J2*J6</f>
        <v>13.5</v>
      </c>
      <c r="L6" t="s">
        <v>10</v>
      </c>
      <c r="M6">
        <v>12</v>
      </c>
    </row>
    <row r="7" spans="2:13" x14ac:dyDescent="0.35">
      <c r="C7">
        <v>1</v>
      </c>
      <c r="D7">
        <v>1</v>
      </c>
      <c r="K7">
        <f>C2+D2</f>
        <v>1</v>
      </c>
      <c r="L7" t="s">
        <v>10</v>
      </c>
      <c r="M7">
        <v>1</v>
      </c>
    </row>
    <row r="8" spans="2:13" x14ac:dyDescent="0.35">
      <c r="E8">
        <v>1</v>
      </c>
      <c r="F8">
        <v>1</v>
      </c>
      <c r="K8">
        <f>E2+F2</f>
        <v>1</v>
      </c>
      <c r="L8" t="s">
        <v>10</v>
      </c>
      <c r="M8">
        <v>1</v>
      </c>
    </row>
    <row r="9" spans="2:13" x14ac:dyDescent="0.35">
      <c r="G9">
        <v>1</v>
      </c>
      <c r="H9">
        <v>1</v>
      </c>
      <c r="K9">
        <f>G2+H2</f>
        <v>2</v>
      </c>
      <c r="L9" t="s">
        <v>10</v>
      </c>
      <c r="M9">
        <v>1</v>
      </c>
    </row>
    <row r="10" spans="2:13" x14ac:dyDescent="0.35">
      <c r="C10">
        <v>2.5</v>
      </c>
      <c r="E10">
        <v>5</v>
      </c>
      <c r="G10">
        <v>3</v>
      </c>
      <c r="I10">
        <v>-10</v>
      </c>
      <c r="K10">
        <f>C2*C10+E2*E10+G2*G10+I2*I10</f>
        <v>-2.5</v>
      </c>
      <c r="L10" t="s">
        <v>11</v>
      </c>
      <c r="M10">
        <v>0</v>
      </c>
    </row>
    <row r="11" spans="2:13" x14ac:dyDescent="0.35">
      <c r="D11">
        <v>2.5</v>
      </c>
      <c r="F11">
        <v>5</v>
      </c>
      <c r="H11">
        <v>3</v>
      </c>
      <c r="J11">
        <v>-10</v>
      </c>
      <c r="K11">
        <f>D2*D11+F2*F11+H2*H11+J2*J11</f>
        <v>-4</v>
      </c>
      <c r="L11" t="s">
        <v>11</v>
      </c>
      <c r="M1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"/>
  <sheetViews>
    <sheetView tabSelected="1" workbookViewId="0">
      <selection activeCell="G17" sqref="G17"/>
    </sheetView>
  </sheetViews>
  <sheetFormatPr defaultRowHeight="14.5" x14ac:dyDescent="0.35"/>
  <sheetData>
    <row r="1" spans="2:13" x14ac:dyDescent="0.35"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2:13" x14ac:dyDescent="0.35">
      <c r="C2">
        <v>0</v>
      </c>
      <c r="D2">
        <v>0</v>
      </c>
      <c r="E2">
        <v>0</v>
      </c>
      <c r="F2">
        <v>0</v>
      </c>
      <c r="G2">
        <v>0</v>
      </c>
      <c r="H2">
        <v>4</v>
      </c>
      <c r="I2">
        <v>0</v>
      </c>
      <c r="J2">
        <v>2</v>
      </c>
    </row>
    <row r="3" spans="2:13" x14ac:dyDescent="0.35">
      <c r="K3" t="s">
        <v>9</v>
      </c>
    </row>
    <row r="4" spans="2:13" x14ac:dyDescent="0.35">
      <c r="B4" t="s">
        <v>0</v>
      </c>
      <c r="C4">
        <v>5</v>
      </c>
      <c r="D4" s="1">
        <v>16.25</v>
      </c>
      <c r="E4">
        <v>6</v>
      </c>
      <c r="F4">
        <v>6</v>
      </c>
      <c r="G4">
        <v>4.5</v>
      </c>
      <c r="H4">
        <v>2.1</v>
      </c>
      <c r="I4">
        <v>5</v>
      </c>
      <c r="J4">
        <v>6</v>
      </c>
      <c r="K4">
        <f>C2*C4+D2*D4+E2*E4+F2*F4+G2*G4+H2*H4+I2*I4+J2*J4</f>
        <v>20.399999999999999</v>
      </c>
    </row>
    <row r="6" spans="2:13" x14ac:dyDescent="0.35">
      <c r="B6" t="s">
        <v>9</v>
      </c>
      <c r="C6">
        <v>2.5</v>
      </c>
      <c r="D6">
        <v>2.5</v>
      </c>
      <c r="E6">
        <v>5</v>
      </c>
      <c r="F6">
        <v>5</v>
      </c>
      <c r="G6">
        <v>3</v>
      </c>
      <c r="H6">
        <v>3</v>
      </c>
      <c r="K6">
        <f>C2*C6+D2*D6+E2*E6+F2*F6+G2*G6+H2*H6+I2*I6+J2*J6</f>
        <v>12</v>
      </c>
      <c r="L6" t="s">
        <v>10</v>
      </c>
      <c r="M6">
        <v>12</v>
      </c>
    </row>
    <row r="7" spans="2:13" x14ac:dyDescent="0.35">
      <c r="C7">
        <v>1</v>
      </c>
      <c r="D7">
        <v>1</v>
      </c>
      <c r="K7">
        <f>C2+D2</f>
        <v>0</v>
      </c>
      <c r="L7" t="s">
        <v>10</v>
      </c>
      <c r="M7">
        <v>1</v>
      </c>
    </row>
    <row r="8" spans="2:13" x14ac:dyDescent="0.35">
      <c r="E8">
        <v>1</v>
      </c>
      <c r="F8">
        <v>1</v>
      </c>
      <c r="K8">
        <f>E2+F2</f>
        <v>0</v>
      </c>
      <c r="L8" t="s">
        <v>10</v>
      </c>
      <c r="M8">
        <v>1</v>
      </c>
    </row>
    <row r="9" spans="2:13" x14ac:dyDescent="0.35">
      <c r="G9">
        <v>1</v>
      </c>
      <c r="H9">
        <v>1</v>
      </c>
      <c r="K9">
        <f>G2+H2</f>
        <v>4</v>
      </c>
      <c r="L9" t="s">
        <v>10</v>
      </c>
      <c r="M9">
        <v>1</v>
      </c>
    </row>
    <row r="10" spans="2:13" x14ac:dyDescent="0.35">
      <c r="C10">
        <v>2.5</v>
      </c>
      <c r="E10">
        <v>5</v>
      </c>
      <c r="G10">
        <v>3</v>
      </c>
      <c r="I10">
        <v>-10</v>
      </c>
      <c r="K10">
        <f>C2*C10+E2*E10+G2*G10+I2*I10</f>
        <v>0</v>
      </c>
      <c r="L10" t="s">
        <v>11</v>
      </c>
      <c r="M10">
        <v>0</v>
      </c>
    </row>
    <row r="11" spans="2:13" x14ac:dyDescent="0.35">
      <c r="D11">
        <v>2.5</v>
      </c>
      <c r="F11">
        <v>5</v>
      </c>
      <c r="H11">
        <v>3</v>
      </c>
      <c r="J11">
        <v>-10</v>
      </c>
      <c r="K11">
        <f>D2*D11+F2*F11+H2*H11+J2*J11</f>
        <v>-8</v>
      </c>
      <c r="L11" t="s">
        <v>11</v>
      </c>
      <c r="M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Kazane Sakurai</dc:creator>
  <cp:lastModifiedBy>Kazane Sakurai</cp:lastModifiedBy>
  <dcterms:created xsi:type="dcterms:W3CDTF">2018-09-03T10:23:08Z</dcterms:created>
  <dcterms:modified xsi:type="dcterms:W3CDTF">2018-09-03T11:32:02Z</dcterms:modified>
</cp:coreProperties>
</file>