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9F09013-91EA-4970-9504-2DCB12F6119A}" xr6:coauthVersionLast="47" xr6:coauthVersionMax="47" xr10:uidLastSave="{00000000-0000-0000-0000-000000000000}"/>
  <bookViews>
    <workbookView xWindow="-120" yWindow="-120" windowWidth="20730" windowHeight="11160" xr2:uid="{48F210B6-4AFC-49BE-8832-7847806D8B8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O33" i="2" s="1"/>
  <c r="P30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G45" i="1" l="1"/>
  <c r="E45" i="1"/>
  <c r="H45" i="1" s="1"/>
  <c r="I45" i="1" s="1"/>
  <c r="H44" i="1"/>
  <c r="I44" i="1" s="1"/>
  <c r="G44" i="1"/>
  <c r="E44" i="1"/>
  <c r="G43" i="1"/>
  <c r="E43" i="1"/>
  <c r="G42" i="1"/>
  <c r="E42" i="1"/>
  <c r="G41" i="1"/>
  <c r="E41" i="1"/>
  <c r="H41" i="1" s="1"/>
  <c r="I41" i="1" s="1"/>
  <c r="G40" i="1"/>
  <c r="E40" i="1"/>
  <c r="H40" i="1" s="1"/>
  <c r="I40" i="1" s="1"/>
  <c r="G39" i="1"/>
  <c r="E39" i="1"/>
  <c r="G38" i="1"/>
  <c r="E38" i="1"/>
  <c r="G37" i="1"/>
  <c r="E37" i="1"/>
  <c r="G36" i="1"/>
  <c r="E36" i="1"/>
  <c r="H36" i="1" s="1"/>
  <c r="I36" i="1" s="1"/>
  <c r="G35" i="1"/>
  <c r="E35" i="1"/>
  <c r="G34" i="1"/>
  <c r="E34" i="1"/>
  <c r="H34" i="1" s="1"/>
  <c r="I34" i="1" s="1"/>
  <c r="G33" i="1"/>
  <c r="E33" i="1"/>
  <c r="G32" i="1"/>
  <c r="H32" i="1" s="1"/>
  <c r="I32" i="1" s="1"/>
  <c r="E32" i="1"/>
  <c r="G31" i="1"/>
  <c r="H31" i="1"/>
  <c r="I31" i="1" s="1"/>
  <c r="E31" i="1"/>
  <c r="G30" i="1"/>
  <c r="E30" i="1"/>
  <c r="H30" i="1" s="1"/>
  <c r="I30" i="1" s="1"/>
  <c r="G29" i="1"/>
  <c r="E29" i="1"/>
  <c r="H29" i="1" s="1"/>
  <c r="I29" i="1" s="1"/>
  <c r="H28" i="1"/>
  <c r="I28" i="1" s="1"/>
  <c r="G28" i="1"/>
  <c r="E28" i="1"/>
  <c r="G27" i="1"/>
  <c r="E27" i="1"/>
  <c r="G26" i="1"/>
  <c r="E26" i="1"/>
  <c r="G25" i="1"/>
  <c r="E25" i="1"/>
  <c r="H25" i="1" s="1"/>
  <c r="I25" i="1" s="1"/>
  <c r="G24" i="1"/>
  <c r="E24" i="1"/>
  <c r="H24" i="1" s="1"/>
  <c r="I24" i="1" s="1"/>
  <c r="G23" i="1"/>
  <c r="E23" i="1"/>
  <c r="G22" i="1"/>
  <c r="E22" i="1"/>
  <c r="G21" i="1"/>
  <c r="E21" i="1"/>
  <c r="G20" i="1"/>
  <c r="H20" i="1" s="1"/>
  <c r="I20" i="1" s="1"/>
  <c r="E20" i="1"/>
  <c r="G19" i="1"/>
  <c r="E19" i="1"/>
  <c r="G18" i="1"/>
  <c r="E18" i="1"/>
  <c r="H18" i="1" s="1"/>
  <c r="I18" i="1" s="1"/>
  <c r="G17" i="1"/>
  <c r="E17" i="1"/>
  <c r="H17" i="1" s="1"/>
  <c r="I17" i="1" s="1"/>
  <c r="G16" i="1"/>
  <c r="E16" i="1"/>
  <c r="H16" i="1" s="1"/>
  <c r="I16" i="1" s="1"/>
  <c r="G15" i="1"/>
  <c r="E15" i="1"/>
  <c r="G14" i="1"/>
  <c r="E14" i="1"/>
  <c r="G13" i="1"/>
  <c r="E13" i="1"/>
  <c r="G12" i="1"/>
  <c r="H12" i="1" s="1"/>
  <c r="I12" i="1" s="1"/>
  <c r="E12" i="1"/>
  <c r="G11" i="1"/>
  <c r="E11" i="1"/>
  <c r="G10" i="1"/>
  <c r="E10" i="1"/>
  <c r="H10" i="1" s="1"/>
  <c r="I10" i="1" s="1"/>
  <c r="G9" i="1"/>
  <c r="E9" i="1"/>
  <c r="H9" i="1" s="1"/>
  <c r="I9" i="1" s="1"/>
  <c r="G8" i="1"/>
  <c r="E8" i="1"/>
  <c r="H8" i="1" s="1"/>
  <c r="I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7" i="1"/>
  <c r="E7" i="1"/>
  <c r="G6" i="1"/>
  <c r="E6" i="1"/>
  <c r="G5" i="1"/>
  <c r="E5" i="1"/>
  <c r="G4" i="1"/>
  <c r="E4" i="1"/>
  <c r="G3" i="1"/>
  <c r="E3" i="1"/>
  <c r="G2" i="1"/>
  <c r="H2" i="1" s="1"/>
  <c r="I2" i="1" s="1"/>
  <c r="J3" i="1" s="1"/>
  <c r="E2" i="1"/>
  <c r="H3" i="1" l="1"/>
  <c r="I3" i="1" s="1"/>
  <c r="H6" i="1"/>
  <c r="I6" i="1" s="1"/>
  <c r="H35" i="1"/>
  <c r="I35" i="1" s="1"/>
  <c r="H13" i="1"/>
  <c r="I13" i="1" s="1"/>
  <c r="H14" i="1"/>
  <c r="I14" i="1" s="1"/>
  <c r="H21" i="1"/>
  <c r="I21" i="1" s="1"/>
  <c r="H22" i="1"/>
  <c r="I22" i="1" s="1"/>
  <c r="H33" i="1"/>
  <c r="I33" i="1" s="1"/>
  <c r="H38" i="1"/>
  <c r="I38" i="1" s="1"/>
  <c r="H39" i="1"/>
  <c r="I39" i="1" s="1"/>
  <c r="J4" i="1"/>
  <c r="H4" i="1"/>
  <c r="I4" i="1" s="1"/>
  <c r="H5" i="1"/>
  <c r="I5" i="1" s="1"/>
  <c r="H26" i="1"/>
  <c r="I26" i="1" s="1"/>
  <c r="H27" i="1"/>
  <c r="I27" i="1" s="1"/>
  <c r="H37" i="1"/>
  <c r="I37" i="1" s="1"/>
  <c r="H42" i="1"/>
  <c r="I42" i="1" s="1"/>
  <c r="H43" i="1"/>
  <c r="I43" i="1" s="1"/>
  <c r="H7" i="1"/>
  <c r="I7" i="1" s="1"/>
  <c r="H11" i="1"/>
  <c r="I11" i="1" s="1"/>
  <c r="H15" i="1"/>
  <c r="I15" i="1" s="1"/>
  <c r="H19" i="1"/>
  <c r="I19" i="1" s="1"/>
  <c r="H23" i="1"/>
  <c r="I23" i="1" s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</calcChain>
</file>

<file path=xl/sharedStrings.xml><?xml version="1.0" encoding="utf-8"?>
<sst xmlns="http://schemas.openxmlformats.org/spreadsheetml/2006/main" count="10" uniqueCount="10">
  <si>
    <t>qx death</t>
  </si>
  <si>
    <t>qx ill</t>
  </si>
  <si>
    <t>qx w</t>
  </si>
  <si>
    <t>(aq)x d</t>
  </si>
  <si>
    <t>(aq)x dis</t>
  </si>
  <si>
    <t>(aq)x w</t>
  </si>
  <si>
    <t>(aq)x</t>
  </si>
  <si>
    <t>(ap)x</t>
  </si>
  <si>
    <t>t(ap)x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</si>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</sst>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"/>
    <numFmt numFmtId="165" formatCode="_-* #,##0_-;\-* #,##0_-;_-* &quot;-&quot;??_-;_-@_-"/>
    <numFmt numFmtId="166" formatCode="0.0000000"/>
    <numFmt numFmtId="167" formatCode="_-* #,##0.000_-;\-* #,##0.000_-;_-* &quot;-&quot;??_-;_-@_-"/>
    <numFmt numFmtId="168" formatCode="_-* #,##0.000\ _€_-;\-* #,##0.000\ _€_-;_-* &quot;-&quot;???\ _€_-;_-@_-"/>
    <numFmt numFmtId="169" formatCode="_-* #,##0.0000000000\ _€_-;\-* #,##0.0000000000\ _€_-;_-* &quot;-&quot;???\ _€_-;_-@_-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4" fontId="0" fillId="2" borderId="1" xfId="0" applyNumberFormat="1" applyFill="1" applyBorder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43" fontId="0" fillId="0" borderId="0" xfId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8EDB-4232-4FEA-85CA-027961397770}">
  <dimension ref="A1:J45"/>
  <sheetViews>
    <sheetView tabSelected="1" workbookViewId="0">
      <selection activeCell="D12" sqref="D12"/>
    </sheetView>
  </sheetViews>
  <sheetFormatPr defaultRowHeight="15" x14ac:dyDescent="0.25"/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25</v>
      </c>
      <c r="B2">
        <v>1.9629999999999999E-3</v>
      </c>
      <c r="C2">
        <v>5.8600000000000004E-4</v>
      </c>
      <c r="D2">
        <v>0.1</v>
      </c>
      <c r="E2" s="2">
        <f t="shared" ref="E2:E45" si="0">B2*(1-0.5*(C2+D2)+((1/3)*C2*D2))</f>
        <v>1.8643131849333332E-3</v>
      </c>
      <c r="F2" s="2">
        <f>C2*(1-0.5*(B2+D2)+((1/3)*B2*D2))</f>
        <v>5.5616318493333333E-4</v>
      </c>
      <c r="G2" s="2">
        <f t="shared" ref="G2:G45" si="1">D2*(1-0.5*(B2+C2)+((1/3)*C2*B2))</f>
        <v>9.9872588343933338E-2</v>
      </c>
      <c r="H2" s="2">
        <f t="shared" ref="H2:H45" si="2">E2+F2+G2</f>
        <v>0.10229306471380001</v>
      </c>
      <c r="I2" s="2">
        <f t="shared" ref="I2:I45" si="3">1-H2</f>
        <v>0.89770693528619994</v>
      </c>
      <c r="J2">
        <v>1</v>
      </c>
    </row>
    <row r="3" spans="1:10" x14ac:dyDescent="0.25">
      <c r="A3">
        <v>26</v>
      </c>
      <c r="B3">
        <v>1.9940000000000001E-3</v>
      </c>
      <c r="C3">
        <v>5.8500000000000002E-4</v>
      </c>
      <c r="D3">
        <v>0.1</v>
      </c>
      <c r="E3" s="2">
        <f t="shared" si="0"/>
        <v>1.8937556380000001E-3</v>
      </c>
      <c r="F3" s="2">
        <f t="shared" ref="F3:F45" si="4">C3*(1-0.5*(B3+D3)+((1/3)*B3*D3))</f>
        <v>5.5520563800000007E-4</v>
      </c>
      <c r="G3" s="2">
        <f t="shared" si="1"/>
        <v>9.9871088883000003E-2</v>
      </c>
      <c r="H3" s="2">
        <f t="shared" si="2"/>
        <v>0.102320050159</v>
      </c>
      <c r="I3" s="2">
        <f t="shared" si="3"/>
        <v>0.89767994984099997</v>
      </c>
      <c r="J3" s="2">
        <f t="shared" ref="J3:J45" si="5">J2*I2</f>
        <v>0.89770693528619994</v>
      </c>
    </row>
    <row r="4" spans="1:10" x14ac:dyDescent="0.25">
      <c r="A4">
        <v>27</v>
      </c>
      <c r="B4">
        <v>1.9940000000000001E-3</v>
      </c>
      <c r="C4">
        <v>5.8600000000000004E-4</v>
      </c>
      <c r="D4">
        <v>0.1</v>
      </c>
      <c r="E4" s="2">
        <f t="shared" si="0"/>
        <v>1.8937547074666667E-3</v>
      </c>
      <c r="F4" s="2">
        <f t="shared" si="4"/>
        <v>5.5615470746666674E-4</v>
      </c>
      <c r="G4" s="2">
        <f t="shared" si="1"/>
        <v>9.9871038949466667E-2</v>
      </c>
      <c r="H4" s="2">
        <f t="shared" si="2"/>
        <v>0.10232094836440001</v>
      </c>
      <c r="I4" s="2">
        <f t="shared" si="3"/>
        <v>0.89767905163560002</v>
      </c>
      <c r="J4" s="2">
        <f t="shared" si="5"/>
        <v>0.80585351663963378</v>
      </c>
    </row>
    <row r="5" spans="1:10" x14ac:dyDescent="0.25">
      <c r="A5">
        <v>28</v>
      </c>
      <c r="B5">
        <v>1.9710000000000001E-3</v>
      </c>
      <c r="C5">
        <v>5.8799999999999998E-4</v>
      </c>
      <c r="D5">
        <v>0.05</v>
      </c>
      <c r="E5" s="2">
        <f t="shared" si="0"/>
        <v>1.9211648417999999E-3</v>
      </c>
      <c r="F5" s="2">
        <f t="shared" si="4"/>
        <v>5.7273984179999999E-4</v>
      </c>
      <c r="G5" s="2">
        <f t="shared" si="1"/>
        <v>4.9936044315800003E-2</v>
      </c>
      <c r="H5" s="2">
        <f t="shared" si="2"/>
        <v>5.2429948999400004E-2</v>
      </c>
      <c r="I5" s="2">
        <f t="shared" si="3"/>
        <v>0.94757005100059999</v>
      </c>
      <c r="J5" s="2">
        <f t="shared" si="5"/>
        <v>0.7233978205742797</v>
      </c>
    </row>
    <row r="6" spans="1:10" x14ac:dyDescent="0.25">
      <c r="A6">
        <v>29</v>
      </c>
      <c r="B6">
        <v>1.9319999999999999E-3</v>
      </c>
      <c r="C6">
        <v>5.9500000000000004E-4</v>
      </c>
      <c r="D6">
        <v>0.05</v>
      </c>
      <c r="E6" s="2">
        <f t="shared" si="0"/>
        <v>1.883144389E-3</v>
      </c>
      <c r="F6" s="2">
        <f t="shared" si="4"/>
        <v>5.7956938900000001E-4</v>
      </c>
      <c r="G6" s="2">
        <f t="shared" si="1"/>
        <v>4.9936844159000002E-2</v>
      </c>
      <c r="H6" s="2">
        <f t="shared" si="2"/>
        <v>5.2399557937000005E-2</v>
      </c>
      <c r="I6" s="2">
        <f t="shared" si="3"/>
        <v>0.94760044206299998</v>
      </c>
      <c r="J6" s="2">
        <f t="shared" si="5"/>
        <v>0.6854701097352931</v>
      </c>
    </row>
    <row r="7" spans="1:10" x14ac:dyDescent="0.25">
      <c r="A7" s="3">
        <v>30</v>
      </c>
      <c r="B7" s="2">
        <v>1.8860000000000001E-3</v>
      </c>
      <c r="C7" s="4">
        <v>6.0700000000000001E-4</v>
      </c>
      <c r="D7" s="5">
        <v>0.05</v>
      </c>
      <c r="E7" s="2">
        <f t="shared" si="0"/>
        <v>1.8382966790333334E-3</v>
      </c>
      <c r="F7" s="2">
        <f t="shared" si="4"/>
        <v>5.9127167903333334E-4</v>
      </c>
      <c r="G7" s="2">
        <f t="shared" si="1"/>
        <v>4.9937694080033332E-2</v>
      </c>
      <c r="H7" s="2">
        <f t="shared" si="2"/>
        <v>5.2367262438099998E-2</v>
      </c>
      <c r="I7" s="2">
        <f t="shared" si="3"/>
        <v>0.94763273756190003</v>
      </c>
      <c r="J7" s="2">
        <f t="shared" si="5"/>
        <v>0.64955177900613681</v>
      </c>
    </row>
    <row r="8" spans="1:10" x14ac:dyDescent="0.25">
      <c r="A8" s="3">
        <f t="shared" ref="A8:A45" si="6">A7+1</f>
        <v>31</v>
      </c>
      <c r="B8" s="2">
        <v>1.8400000000000001E-3</v>
      </c>
      <c r="C8" s="4">
        <v>6.2699999999999995E-4</v>
      </c>
      <c r="D8" s="5">
        <v>0.05</v>
      </c>
      <c r="E8" s="2">
        <f t="shared" si="0"/>
        <v>1.7934423880000001E-3</v>
      </c>
      <c r="F8" s="2">
        <f t="shared" si="4"/>
        <v>6.1076738799999987E-4</v>
      </c>
      <c r="G8" s="2">
        <f t="shared" si="1"/>
        <v>4.9938344228000003E-2</v>
      </c>
      <c r="H8" s="2">
        <f t="shared" si="2"/>
        <v>5.2342554004000001E-2</v>
      </c>
      <c r="I8" s="2">
        <f t="shared" si="3"/>
        <v>0.94765744599599999</v>
      </c>
      <c r="J8" s="2">
        <f t="shared" si="5"/>
        <v>0.61553653052778767</v>
      </c>
    </row>
    <row r="9" spans="1:10" x14ac:dyDescent="0.25">
      <c r="A9" s="3">
        <f t="shared" si="6"/>
        <v>32</v>
      </c>
      <c r="B9" s="2">
        <v>1.8029999999999999E-3</v>
      </c>
      <c r="C9" s="4">
        <v>6.5399999999999996E-4</v>
      </c>
      <c r="D9" s="5">
        <v>0.05</v>
      </c>
      <c r="E9" s="2">
        <f t="shared" si="0"/>
        <v>1.7573550717E-3</v>
      </c>
      <c r="F9" s="2">
        <f t="shared" si="4"/>
        <v>6.3708007169999993E-4</v>
      </c>
      <c r="G9" s="2">
        <f t="shared" si="1"/>
        <v>4.9938594652700008E-2</v>
      </c>
      <c r="H9" s="2">
        <f t="shared" si="2"/>
        <v>5.2333029796100008E-2</v>
      </c>
      <c r="I9" s="2">
        <f t="shared" si="3"/>
        <v>0.94766697020390001</v>
      </c>
      <c r="J9" s="2">
        <f t="shared" si="5"/>
        <v>0.58331777643720217</v>
      </c>
    </row>
    <row r="10" spans="1:10" x14ac:dyDescent="0.25">
      <c r="A10" s="3">
        <f t="shared" si="6"/>
        <v>33</v>
      </c>
      <c r="B10" s="2">
        <v>1.7819999999999999E-3</v>
      </c>
      <c r="C10" s="4">
        <v>6.8900000000000005E-4</v>
      </c>
      <c r="D10" s="5">
        <v>0.03</v>
      </c>
      <c r="E10" s="2">
        <f t="shared" si="0"/>
        <v>1.75466837898E-3</v>
      </c>
      <c r="F10" s="2">
        <f t="shared" si="4"/>
        <v>6.7806337898000007E-4</v>
      </c>
      <c r="G10" s="2">
        <f t="shared" si="1"/>
        <v>2.996294727798E-2</v>
      </c>
      <c r="H10" s="2">
        <f t="shared" si="2"/>
        <v>3.2395679035939998E-2</v>
      </c>
      <c r="I10" s="2">
        <f t="shared" si="3"/>
        <v>0.96760432096406002</v>
      </c>
      <c r="J10" s="2">
        <f t="shared" si="5"/>
        <v>0.55279098986231923</v>
      </c>
    </row>
    <row r="11" spans="1:10" x14ac:dyDescent="0.25">
      <c r="A11" s="3">
        <f t="shared" si="6"/>
        <v>34</v>
      </c>
      <c r="B11" s="2">
        <v>1.787E-3</v>
      </c>
      <c r="C11" s="4">
        <v>7.3099999999999999E-4</v>
      </c>
      <c r="D11" s="5">
        <v>0.03</v>
      </c>
      <c r="E11" s="2">
        <f t="shared" si="0"/>
        <v>1.7595549144699999E-3</v>
      </c>
      <c r="F11" s="2">
        <f t="shared" si="4"/>
        <v>7.1939491446999999E-4</v>
      </c>
      <c r="G11" s="2">
        <f t="shared" si="1"/>
        <v>2.9962243062969997E-2</v>
      </c>
      <c r="H11" s="2">
        <f t="shared" si="2"/>
        <v>3.2441192891909998E-2</v>
      </c>
      <c r="I11" s="2">
        <f t="shared" si="3"/>
        <v>0.96755880710809006</v>
      </c>
      <c r="J11" s="2">
        <f t="shared" si="5"/>
        <v>0.53488295038077993</v>
      </c>
    </row>
    <row r="12" spans="1:10" x14ac:dyDescent="0.25">
      <c r="A12" s="3">
        <f t="shared" si="6"/>
        <v>35</v>
      </c>
      <c r="B12" s="2">
        <v>1.8209999999999999E-3</v>
      </c>
      <c r="C12" s="4">
        <v>7.7800000000000005E-4</v>
      </c>
      <c r="D12" s="5">
        <v>0.03</v>
      </c>
      <c r="E12" s="2">
        <f t="shared" si="0"/>
        <v>1.7929907983799999E-3</v>
      </c>
      <c r="F12" s="2">
        <f t="shared" si="4"/>
        <v>7.6563579837999999E-4</v>
      </c>
      <c r="G12" s="2">
        <f t="shared" si="1"/>
        <v>2.9961029167379999E-2</v>
      </c>
      <c r="H12" s="2">
        <f t="shared" si="2"/>
        <v>3.2519655764139996E-2</v>
      </c>
      <c r="I12" s="2">
        <f t="shared" si="3"/>
        <v>0.96748034423586005</v>
      </c>
      <c r="J12" s="2">
        <f t="shared" si="5"/>
        <v>0.51753070941288315</v>
      </c>
    </row>
    <row r="13" spans="1:10" x14ac:dyDescent="0.25">
      <c r="A13" s="3">
        <f t="shared" si="6"/>
        <v>36</v>
      </c>
      <c r="B13" s="2">
        <v>1.884E-3</v>
      </c>
      <c r="C13" s="4">
        <v>8.2899999999999998E-4</v>
      </c>
      <c r="D13" s="5">
        <v>0.03</v>
      </c>
      <c r="E13" s="2">
        <f t="shared" si="0"/>
        <v>1.8549747003600001E-3</v>
      </c>
      <c r="F13" s="2">
        <f t="shared" si="4"/>
        <v>8.1579970035999989E-4</v>
      </c>
      <c r="G13" s="2">
        <f t="shared" si="1"/>
        <v>2.995932061836E-2</v>
      </c>
      <c r="H13" s="2">
        <f t="shared" si="2"/>
        <v>3.2630095019079999E-2</v>
      </c>
      <c r="I13" s="2">
        <f t="shared" si="3"/>
        <v>0.96736990498092001</v>
      </c>
      <c r="J13" s="2">
        <f t="shared" si="5"/>
        <v>0.50070078889540504</v>
      </c>
    </row>
    <row r="14" spans="1:10" x14ac:dyDescent="0.25">
      <c r="A14" s="3">
        <f t="shared" si="6"/>
        <v>37</v>
      </c>
      <c r="B14" s="2">
        <v>1.97E-3</v>
      </c>
      <c r="C14" s="4">
        <v>8.8099999999999995E-4</v>
      </c>
      <c r="D14" s="5">
        <v>0.01</v>
      </c>
      <c r="E14" s="2">
        <f t="shared" si="0"/>
        <v>1.9592880002333333E-3</v>
      </c>
      <c r="F14" s="2">
        <f t="shared" si="4"/>
        <v>8.7573300023333328E-4</v>
      </c>
      <c r="G14" s="2">
        <f t="shared" si="1"/>
        <v>9.9857507852333348E-3</v>
      </c>
      <c r="H14" s="2">
        <f t="shared" si="2"/>
        <v>1.2820771785700001E-2</v>
      </c>
      <c r="I14" s="2">
        <f t="shared" si="3"/>
        <v>0.98717922821430004</v>
      </c>
      <c r="J14" s="2">
        <f t="shared" si="5"/>
        <v>0.48436287457761967</v>
      </c>
    </row>
    <row r="15" spans="1:10" x14ac:dyDescent="0.25">
      <c r="A15" s="3">
        <f t="shared" si="6"/>
        <v>38</v>
      </c>
      <c r="B15" s="2">
        <v>2.0739999999999999E-3</v>
      </c>
      <c r="C15" s="4">
        <v>9.3499999999999996E-4</v>
      </c>
      <c r="D15" s="5">
        <v>0.01</v>
      </c>
      <c r="E15" s="2">
        <f t="shared" si="0"/>
        <v>2.0626668689666667E-3</v>
      </c>
      <c r="F15" s="2">
        <f t="shared" si="4"/>
        <v>9.2936186896666671E-4</v>
      </c>
      <c r="G15" s="2">
        <f t="shared" si="1"/>
        <v>9.984961463966666E-3</v>
      </c>
      <c r="H15" s="2">
        <f t="shared" si="2"/>
        <v>1.2976990201899999E-2</v>
      </c>
      <c r="I15" s="2">
        <f t="shared" si="3"/>
        <v>0.98702300979809998</v>
      </c>
      <c r="J15" s="2">
        <f t="shared" si="5"/>
        <v>0.47815296870119439</v>
      </c>
    </row>
    <row r="16" spans="1:10" x14ac:dyDescent="0.25">
      <c r="A16" s="3">
        <f t="shared" si="6"/>
        <v>39</v>
      </c>
      <c r="B16" s="2">
        <v>2.1930000000000001E-3</v>
      </c>
      <c r="C16" s="4">
        <v>9.9099999999999991E-4</v>
      </c>
      <c r="D16" s="5">
        <v>0.01</v>
      </c>
      <c r="E16" s="2">
        <f t="shared" si="0"/>
        <v>2.18095561271E-3</v>
      </c>
      <c r="F16" s="2">
        <f t="shared" si="4"/>
        <v>9.849656127099999E-4</v>
      </c>
      <c r="G16" s="2">
        <f t="shared" si="1"/>
        <v>9.9840872442100003E-3</v>
      </c>
      <c r="H16" s="2">
        <f t="shared" si="2"/>
        <v>1.3150008469629999E-2</v>
      </c>
      <c r="I16" s="2">
        <f t="shared" si="3"/>
        <v>0.98684999153037001</v>
      </c>
      <c r="J16" s="2">
        <f t="shared" si="5"/>
        <v>0.4719479823113496</v>
      </c>
    </row>
    <row r="17" spans="1:10" x14ac:dyDescent="0.25">
      <c r="A17" s="3">
        <f t="shared" si="6"/>
        <v>40</v>
      </c>
      <c r="B17" s="2">
        <v>2.32E-3</v>
      </c>
      <c r="C17" s="4">
        <v>1.0529999999999999E-3</v>
      </c>
      <c r="D17" s="5">
        <v>0.01</v>
      </c>
      <c r="E17" s="2">
        <f t="shared" si="0"/>
        <v>2.3071866631999998E-3</v>
      </c>
      <c r="F17" s="2">
        <f t="shared" si="4"/>
        <v>1.0465216631999998E-3</v>
      </c>
      <c r="G17" s="2">
        <f t="shared" si="1"/>
        <v>9.9831431432000003E-3</v>
      </c>
      <c r="H17" s="2">
        <f t="shared" si="2"/>
        <v>1.33368514696E-2</v>
      </c>
      <c r="I17" s="2">
        <f t="shared" si="3"/>
        <v>0.98666314853040005</v>
      </c>
      <c r="J17" s="2">
        <f t="shared" si="5"/>
        <v>0.4657418623467306</v>
      </c>
    </row>
    <row r="18" spans="1:10" x14ac:dyDescent="0.25">
      <c r="A18" s="3">
        <f t="shared" si="6"/>
        <v>41</v>
      </c>
      <c r="B18" s="2">
        <v>2.4520000000000002E-3</v>
      </c>
      <c r="C18" s="4">
        <v>1.124E-3</v>
      </c>
      <c r="D18" s="5">
        <v>0.01</v>
      </c>
      <c r="E18" s="2">
        <f t="shared" si="0"/>
        <v>2.438371162826667E-3</v>
      </c>
      <c r="F18" s="2">
        <f t="shared" si="4"/>
        <v>1.1170111628266666E-3</v>
      </c>
      <c r="G18" s="2">
        <f t="shared" si="1"/>
        <v>9.982129186826668E-3</v>
      </c>
      <c r="H18" s="2">
        <f t="shared" si="2"/>
        <v>1.3537511512480001E-2</v>
      </c>
      <c r="I18" s="2">
        <f t="shared" si="3"/>
        <v>0.98646248848752005</v>
      </c>
      <c r="J18" s="2">
        <f t="shared" si="5"/>
        <v>0.45953033230543738</v>
      </c>
    </row>
    <row r="19" spans="1:10" x14ac:dyDescent="0.25">
      <c r="A19" s="3">
        <f t="shared" si="6"/>
        <v>42</v>
      </c>
      <c r="B19" s="2">
        <v>2.5829999999999998E-3</v>
      </c>
      <c r="C19" s="4">
        <v>1.2080000000000001E-3</v>
      </c>
      <c r="D19" s="3">
        <v>0</v>
      </c>
      <c r="E19" s="2">
        <f t="shared" si="0"/>
        <v>2.5814398679999996E-3</v>
      </c>
      <c r="F19" s="2">
        <f t="shared" si="4"/>
        <v>1.2064398680000001E-3</v>
      </c>
      <c r="G19" s="2">
        <f t="shared" si="1"/>
        <v>0</v>
      </c>
      <c r="H19" s="2">
        <f t="shared" si="2"/>
        <v>3.7878797359999997E-3</v>
      </c>
      <c r="I19" s="2">
        <f t="shared" si="3"/>
        <v>0.99621212026399997</v>
      </c>
      <c r="J19" s="2">
        <f t="shared" si="5"/>
        <v>0.45330943514151878</v>
      </c>
    </row>
    <row r="20" spans="1:10" x14ac:dyDescent="0.25">
      <c r="A20" s="3">
        <f t="shared" si="6"/>
        <v>43</v>
      </c>
      <c r="B20" s="2">
        <v>2.709E-3</v>
      </c>
      <c r="C20" s="4">
        <v>1.3090000000000001E-3</v>
      </c>
      <c r="D20" s="3">
        <v>0</v>
      </c>
      <c r="E20" s="2">
        <f t="shared" si="0"/>
        <v>2.7072269594999999E-3</v>
      </c>
      <c r="F20" s="2">
        <f t="shared" si="4"/>
        <v>1.3072269594999999E-3</v>
      </c>
      <c r="G20" s="2">
        <f t="shared" si="1"/>
        <v>0</v>
      </c>
      <c r="H20" s="2">
        <f t="shared" si="2"/>
        <v>4.0144539189999997E-3</v>
      </c>
      <c r="I20" s="2">
        <f t="shared" si="3"/>
        <v>0.99598554608099998</v>
      </c>
      <c r="J20" s="2">
        <f t="shared" si="5"/>
        <v>0.45159235351800858</v>
      </c>
    </row>
    <row r="21" spans="1:10" x14ac:dyDescent="0.25">
      <c r="A21" s="3">
        <f t="shared" si="6"/>
        <v>44</v>
      </c>
      <c r="B21" s="2">
        <v>2.8270000000000001E-3</v>
      </c>
      <c r="C21" s="4">
        <v>1.426E-3</v>
      </c>
      <c r="D21" s="3">
        <v>0</v>
      </c>
      <c r="E21" s="2">
        <f t="shared" si="0"/>
        <v>2.8249843490000003E-3</v>
      </c>
      <c r="F21" s="2">
        <f t="shared" si="4"/>
        <v>1.423984349E-3</v>
      </c>
      <c r="G21" s="2">
        <f t="shared" si="1"/>
        <v>0</v>
      </c>
      <c r="H21" s="2">
        <f t="shared" si="2"/>
        <v>4.2489686980000003E-3</v>
      </c>
      <c r="I21" s="2">
        <f t="shared" si="3"/>
        <v>0.99575103130200004</v>
      </c>
      <c r="J21" s="2">
        <f t="shared" si="5"/>
        <v>0.44977945682463777</v>
      </c>
    </row>
    <row r="22" spans="1:10" x14ac:dyDescent="0.25">
      <c r="A22" s="3">
        <f t="shared" si="6"/>
        <v>45</v>
      </c>
      <c r="B22" s="2">
        <v>2.9350000000000001E-3</v>
      </c>
      <c r="C22" s="4">
        <v>1.5590000000000001E-3</v>
      </c>
      <c r="D22" s="3">
        <v>0</v>
      </c>
      <c r="E22" s="2">
        <f t="shared" si="0"/>
        <v>2.9327121675000001E-3</v>
      </c>
      <c r="F22" s="2">
        <f t="shared" si="4"/>
        <v>1.5567121675000002E-3</v>
      </c>
      <c r="G22" s="2">
        <f t="shared" si="1"/>
        <v>0</v>
      </c>
      <c r="H22" s="2">
        <f t="shared" si="2"/>
        <v>4.4894243350000005E-3</v>
      </c>
      <c r="I22" s="2">
        <f t="shared" si="3"/>
        <v>0.99551057566500001</v>
      </c>
      <c r="J22" s="2">
        <f t="shared" si="5"/>
        <v>0.44786835799158647</v>
      </c>
    </row>
    <row r="23" spans="1:10" x14ac:dyDescent="0.25">
      <c r="A23" s="3">
        <f t="shared" si="6"/>
        <v>46</v>
      </c>
      <c r="B23" s="2">
        <v>3.0360000000000001E-3</v>
      </c>
      <c r="C23" s="4">
        <v>1.7030000000000001E-3</v>
      </c>
      <c r="D23" s="3">
        <v>0</v>
      </c>
      <c r="E23" s="2">
        <f t="shared" si="0"/>
        <v>3.033414846E-3</v>
      </c>
      <c r="F23" s="2">
        <f t="shared" si="4"/>
        <v>1.700414846E-3</v>
      </c>
      <c r="G23" s="2">
        <f t="shared" si="1"/>
        <v>0</v>
      </c>
      <c r="H23" s="2">
        <f t="shared" si="2"/>
        <v>4.733829692E-3</v>
      </c>
      <c r="I23" s="2">
        <f t="shared" si="3"/>
        <v>0.99526617030800002</v>
      </c>
      <c r="J23" s="2">
        <f t="shared" si="5"/>
        <v>0.44585768688634253</v>
      </c>
    </row>
    <row r="24" spans="1:10" x14ac:dyDescent="0.25">
      <c r="A24" s="3">
        <f t="shared" si="6"/>
        <v>47</v>
      </c>
      <c r="B24" s="2">
        <v>3.1310000000000001E-3</v>
      </c>
      <c r="C24" s="4">
        <v>1.853E-3</v>
      </c>
      <c r="D24" s="3">
        <v>0</v>
      </c>
      <c r="E24" s="2">
        <f t="shared" si="0"/>
        <v>3.1280991284999998E-3</v>
      </c>
      <c r="F24" s="2">
        <f t="shared" si="4"/>
        <v>1.8500991285000002E-3</v>
      </c>
      <c r="G24" s="2">
        <f t="shared" si="1"/>
        <v>0</v>
      </c>
      <c r="H24" s="2">
        <f t="shared" si="2"/>
        <v>4.9781982569999999E-3</v>
      </c>
      <c r="I24" s="2">
        <f t="shared" si="3"/>
        <v>0.99502180174300003</v>
      </c>
      <c r="J24" s="2">
        <f t="shared" si="5"/>
        <v>0.44374707252975354</v>
      </c>
    </row>
    <row r="25" spans="1:10" x14ac:dyDescent="0.25">
      <c r="A25" s="3">
        <f t="shared" si="6"/>
        <v>48</v>
      </c>
      <c r="B25" s="2">
        <v>3.2200000000000002E-3</v>
      </c>
      <c r="C25" s="4">
        <v>2.0040000000000001E-3</v>
      </c>
      <c r="D25" s="3">
        <v>0</v>
      </c>
      <c r="E25" s="2">
        <f t="shared" si="0"/>
        <v>3.2167735600000004E-3</v>
      </c>
      <c r="F25" s="2">
        <f t="shared" si="4"/>
        <v>2.0007735600000003E-3</v>
      </c>
      <c r="G25" s="2">
        <f t="shared" si="1"/>
        <v>0</v>
      </c>
      <c r="H25" s="2">
        <f t="shared" si="2"/>
        <v>5.2175471200000007E-3</v>
      </c>
      <c r="I25" s="2">
        <f t="shared" si="3"/>
        <v>0.99478245288</v>
      </c>
      <c r="J25" s="2">
        <f t="shared" si="5"/>
        <v>0.44153801162673706</v>
      </c>
    </row>
    <row r="26" spans="1:10" x14ac:dyDescent="0.25">
      <c r="A26" s="3">
        <f t="shared" si="6"/>
        <v>49</v>
      </c>
      <c r="B26" s="2">
        <v>3.3050000000000002E-3</v>
      </c>
      <c r="C26" s="4">
        <v>2.153E-3</v>
      </c>
      <c r="D26" s="3">
        <v>0</v>
      </c>
      <c r="E26" s="2">
        <f t="shared" si="0"/>
        <v>3.3014421674999999E-3</v>
      </c>
      <c r="F26" s="2">
        <f t="shared" si="4"/>
        <v>2.1494421675000001E-3</v>
      </c>
      <c r="G26" s="2">
        <f t="shared" si="1"/>
        <v>0</v>
      </c>
      <c r="H26" s="2">
        <f t="shared" si="2"/>
        <v>5.4508843349999996E-3</v>
      </c>
      <c r="I26" s="2">
        <f t="shared" si="3"/>
        <v>0.99454911566500004</v>
      </c>
      <c r="J26" s="2">
        <f t="shared" si="5"/>
        <v>0.43923426624580347</v>
      </c>
    </row>
    <row r="27" spans="1:10" x14ac:dyDescent="0.25">
      <c r="A27" s="3">
        <f t="shared" si="6"/>
        <v>50</v>
      </c>
      <c r="B27" s="2">
        <v>3.3860000000000001E-3</v>
      </c>
      <c r="C27" s="4">
        <v>2.2989999999999998E-3</v>
      </c>
      <c r="D27" s="3">
        <v>0</v>
      </c>
      <c r="E27" s="2">
        <f t="shared" si="0"/>
        <v>3.3821077929999999E-3</v>
      </c>
      <c r="F27" s="2">
        <f t="shared" si="4"/>
        <v>2.2951077930000001E-3</v>
      </c>
      <c r="G27" s="2">
        <f t="shared" si="1"/>
        <v>0</v>
      </c>
      <c r="H27" s="2">
        <f t="shared" si="2"/>
        <v>5.6772155859999996E-3</v>
      </c>
      <c r="I27" s="2">
        <f t="shared" si="3"/>
        <v>0.99432278441400002</v>
      </c>
      <c r="J27" s="2">
        <f t="shared" si="5"/>
        <v>0.436840051064529</v>
      </c>
    </row>
    <row r="28" spans="1:10" x14ac:dyDescent="0.25">
      <c r="A28" s="3">
        <f t="shared" si="6"/>
        <v>51</v>
      </c>
      <c r="B28" s="2">
        <v>3.4659999999999999E-3</v>
      </c>
      <c r="C28" s="4">
        <v>2.4480000000000001E-3</v>
      </c>
      <c r="D28" s="3">
        <v>0</v>
      </c>
      <c r="E28" s="2">
        <f t="shared" si="0"/>
        <v>3.4617576159999999E-3</v>
      </c>
      <c r="F28" s="2">
        <f t="shared" si="4"/>
        <v>2.4437576160000001E-3</v>
      </c>
      <c r="G28" s="2">
        <f t="shared" si="1"/>
        <v>0</v>
      </c>
      <c r="H28" s="2">
        <f t="shared" si="2"/>
        <v>5.905515232E-3</v>
      </c>
      <c r="I28" s="2">
        <f t="shared" si="3"/>
        <v>0.994094484768</v>
      </c>
      <c r="J28" s="2">
        <f t="shared" si="5"/>
        <v>0.43436001591803641</v>
      </c>
    </row>
    <row r="29" spans="1:10" x14ac:dyDescent="0.25">
      <c r="A29" s="3">
        <f t="shared" si="6"/>
        <v>52</v>
      </c>
      <c r="B29" s="2">
        <v>3.5439999999999998E-3</v>
      </c>
      <c r="C29" s="4">
        <v>2.604E-3</v>
      </c>
      <c r="D29" s="3">
        <v>0</v>
      </c>
      <c r="E29" s="2">
        <f t="shared" si="0"/>
        <v>3.5393857119999997E-3</v>
      </c>
      <c r="F29" s="2">
        <f t="shared" si="4"/>
        <v>2.5993857119999998E-3</v>
      </c>
      <c r="G29" s="2">
        <f t="shared" si="1"/>
        <v>0</v>
      </c>
      <c r="H29" s="2">
        <f t="shared" si="2"/>
        <v>6.1387714239999995E-3</v>
      </c>
      <c r="I29" s="2">
        <f t="shared" si="3"/>
        <v>0.99386122857600001</v>
      </c>
      <c r="J29" s="2">
        <f t="shared" si="5"/>
        <v>0.43179489622786066</v>
      </c>
    </row>
    <row r="30" spans="1:10" x14ac:dyDescent="0.25">
      <c r="A30" s="3">
        <f t="shared" si="6"/>
        <v>53</v>
      </c>
      <c r="B30" s="2">
        <v>3.6219999999999998E-3</v>
      </c>
      <c r="C30" s="4">
        <v>2.7780000000000001E-3</v>
      </c>
      <c r="D30" s="3">
        <v>0</v>
      </c>
      <c r="E30" s="2">
        <f t="shared" si="0"/>
        <v>3.6169690420000001E-3</v>
      </c>
      <c r="F30" s="2">
        <f t="shared" si="4"/>
        <v>2.772969042E-3</v>
      </c>
      <c r="G30" s="2">
        <f t="shared" si="1"/>
        <v>0</v>
      </c>
      <c r="H30" s="2">
        <f t="shared" si="2"/>
        <v>6.3899380840000001E-3</v>
      </c>
      <c r="I30" s="2">
        <f t="shared" si="3"/>
        <v>0.99361006191599999</v>
      </c>
      <c r="J30" s="2">
        <f t="shared" si="5"/>
        <v>0.42914420605786802</v>
      </c>
    </row>
    <row r="31" spans="1:10" x14ac:dyDescent="0.25">
      <c r="A31" s="3">
        <f t="shared" si="6"/>
        <v>54</v>
      </c>
      <c r="B31" s="2">
        <v>3.7000000000000002E-3</v>
      </c>
      <c r="C31" s="4">
        <v>2.98E-3</v>
      </c>
      <c r="D31" s="3">
        <v>0</v>
      </c>
      <c r="E31" s="2">
        <f t="shared" si="0"/>
        <v>3.6944870000000002E-3</v>
      </c>
      <c r="F31" s="2">
        <f t="shared" si="4"/>
        <v>2.9744870000000001E-3</v>
      </c>
      <c r="G31" s="2">
        <f t="shared" si="1"/>
        <v>0</v>
      </c>
      <c r="H31" s="2">
        <f t="shared" si="2"/>
        <v>6.6689740000000003E-3</v>
      </c>
      <c r="I31" s="2">
        <f t="shared" si="3"/>
        <v>0.99333102600000001</v>
      </c>
      <c r="J31" s="2">
        <f t="shared" si="5"/>
        <v>0.4264020011520509</v>
      </c>
    </row>
    <row r="32" spans="1:10" x14ac:dyDescent="0.25">
      <c r="A32" s="3">
        <f t="shared" si="6"/>
        <v>55</v>
      </c>
      <c r="B32" s="2">
        <v>3.7780000000000001E-3</v>
      </c>
      <c r="C32" s="4">
        <v>3.2169999999999998E-3</v>
      </c>
      <c r="D32" s="3">
        <v>0</v>
      </c>
      <c r="E32" s="2">
        <f t="shared" si="0"/>
        <v>3.771923087E-3</v>
      </c>
      <c r="F32" s="2">
        <f t="shared" si="4"/>
        <v>3.2109230869999997E-3</v>
      </c>
      <c r="G32" s="2">
        <f t="shared" si="1"/>
        <v>0</v>
      </c>
      <c r="H32" s="2">
        <f t="shared" si="2"/>
        <v>6.9828461739999993E-3</v>
      </c>
      <c r="I32" s="2">
        <f t="shared" si="3"/>
        <v>0.99301715382599998</v>
      </c>
      <c r="J32" s="2">
        <f t="shared" si="5"/>
        <v>0.42355833729281989</v>
      </c>
    </row>
    <row r="33" spans="1:10" x14ac:dyDescent="0.25">
      <c r="A33" s="3">
        <f t="shared" si="6"/>
        <v>56</v>
      </c>
      <c r="B33" s="2">
        <v>4.1710000000000002E-3</v>
      </c>
      <c r="C33" s="4">
        <v>3.4979999999999998E-3</v>
      </c>
      <c r="D33" s="3">
        <v>0</v>
      </c>
      <c r="E33" s="2">
        <f t="shared" si="0"/>
        <v>4.1637049210000001E-3</v>
      </c>
      <c r="F33" s="2">
        <f t="shared" si="4"/>
        <v>3.4907049210000001E-3</v>
      </c>
      <c r="G33" s="2">
        <f t="shared" si="1"/>
        <v>0</v>
      </c>
      <c r="H33" s="2">
        <f t="shared" si="2"/>
        <v>7.6544098420000001E-3</v>
      </c>
      <c r="I33" s="2">
        <f t="shared" si="3"/>
        <v>0.99234559015799995</v>
      </c>
      <c r="J33" s="2">
        <f t="shared" si="5"/>
        <v>0.42060069457778892</v>
      </c>
    </row>
    <row r="34" spans="1:10" x14ac:dyDescent="0.25">
      <c r="A34" s="3">
        <f t="shared" si="6"/>
        <v>57</v>
      </c>
      <c r="B34" s="2">
        <v>4.6969999999999998E-3</v>
      </c>
      <c r="C34" s="4">
        <v>3.8289999999999999E-3</v>
      </c>
      <c r="D34" s="3">
        <v>0</v>
      </c>
      <c r="E34" s="2">
        <f t="shared" si="0"/>
        <v>4.6880075934999993E-3</v>
      </c>
      <c r="F34" s="2">
        <f t="shared" si="4"/>
        <v>3.8200075934999998E-3</v>
      </c>
      <c r="G34" s="2">
        <f t="shared" si="1"/>
        <v>0</v>
      </c>
      <c r="H34" s="2">
        <f t="shared" si="2"/>
        <v>8.5080151869999995E-3</v>
      </c>
      <c r="I34" s="2">
        <f t="shared" si="3"/>
        <v>0.99149198481300005</v>
      </c>
      <c r="J34" s="2">
        <f t="shared" si="5"/>
        <v>0.41738124448166064</v>
      </c>
    </row>
    <row r="35" spans="1:10" x14ac:dyDescent="0.25">
      <c r="A35" s="3">
        <f t="shared" si="6"/>
        <v>58</v>
      </c>
      <c r="B35" s="2">
        <v>5.2880000000000002E-3</v>
      </c>
      <c r="C35" s="4">
        <v>4.2170000000000003E-3</v>
      </c>
      <c r="D35" s="3">
        <v>0</v>
      </c>
      <c r="E35" s="2">
        <f t="shared" si="0"/>
        <v>5.2768502520000003E-3</v>
      </c>
      <c r="F35" s="2">
        <f t="shared" si="4"/>
        <v>4.2058502520000004E-3</v>
      </c>
      <c r="G35" s="2">
        <f t="shared" si="1"/>
        <v>0</v>
      </c>
      <c r="H35" s="2">
        <f t="shared" si="2"/>
        <v>9.4827005040000016E-3</v>
      </c>
      <c r="I35" s="2">
        <f t="shared" si="3"/>
        <v>0.99051729949599998</v>
      </c>
      <c r="J35" s="2">
        <f t="shared" si="5"/>
        <v>0.41383015851484173</v>
      </c>
    </row>
    <row r="36" spans="1:10" x14ac:dyDescent="0.25">
      <c r="A36" s="3">
        <f t="shared" si="6"/>
        <v>59</v>
      </c>
      <c r="B36" s="2">
        <v>5.9540000000000001E-3</v>
      </c>
      <c r="C36" s="4">
        <v>4.6649999999999999E-3</v>
      </c>
      <c r="D36" s="3">
        <v>0</v>
      </c>
      <c r="E36" s="2">
        <f t="shared" si="0"/>
        <v>5.9401122950000001E-3</v>
      </c>
      <c r="F36" s="2">
        <f t="shared" si="4"/>
        <v>4.6511122949999999E-3</v>
      </c>
      <c r="G36" s="2">
        <f t="shared" si="1"/>
        <v>0</v>
      </c>
      <c r="H36" s="2">
        <f t="shared" si="2"/>
        <v>1.059122459E-2</v>
      </c>
      <c r="I36" s="2">
        <f t="shared" si="3"/>
        <v>0.98940877541000005</v>
      </c>
      <c r="J36" s="2">
        <f t="shared" si="5"/>
        <v>0.40990593106212264</v>
      </c>
    </row>
    <row r="37" spans="1:10" x14ac:dyDescent="0.25">
      <c r="A37" s="3">
        <f t="shared" si="6"/>
        <v>60</v>
      </c>
      <c r="B37" s="2">
        <v>6.7039999999999999E-3</v>
      </c>
      <c r="C37" s="4">
        <v>5.1770000000000002E-3</v>
      </c>
      <c r="D37" s="3">
        <v>0</v>
      </c>
      <c r="E37" s="2">
        <f t="shared" si="0"/>
        <v>6.6866466959999999E-3</v>
      </c>
      <c r="F37" s="2">
        <f t="shared" si="4"/>
        <v>5.1596466960000002E-3</v>
      </c>
      <c r="G37" s="2">
        <f t="shared" si="1"/>
        <v>0</v>
      </c>
      <c r="H37" s="2">
        <f t="shared" si="2"/>
        <v>1.1846293391999999E-2</v>
      </c>
      <c r="I37" s="2">
        <f t="shared" si="3"/>
        <v>0.98815370660799995</v>
      </c>
      <c r="J37" s="2">
        <f t="shared" si="5"/>
        <v>0.40556452528547066</v>
      </c>
    </row>
    <row r="38" spans="1:10" x14ac:dyDescent="0.25">
      <c r="A38" s="3">
        <f t="shared" si="6"/>
        <v>61</v>
      </c>
      <c r="B38" s="2">
        <v>7.5469999999999999E-3</v>
      </c>
      <c r="C38" s="4">
        <v>5.7540000000000004E-3</v>
      </c>
      <c r="D38" s="3">
        <v>0</v>
      </c>
      <c r="E38" s="2">
        <f t="shared" si="0"/>
        <v>7.5252872809999996E-3</v>
      </c>
      <c r="F38" s="2">
        <f t="shared" si="4"/>
        <v>5.7322872810000002E-3</v>
      </c>
      <c r="G38" s="2">
        <f t="shared" si="1"/>
        <v>0</v>
      </c>
      <c r="H38" s="2">
        <f t="shared" si="2"/>
        <v>1.3257574562E-2</v>
      </c>
      <c r="I38" s="2">
        <f t="shared" si="3"/>
        <v>0.98674242543799995</v>
      </c>
      <c r="J38" s="2">
        <f t="shared" si="5"/>
        <v>0.40076008892955173</v>
      </c>
    </row>
    <row r="39" spans="1:10" x14ac:dyDescent="0.25">
      <c r="A39" s="3">
        <f t="shared" si="6"/>
        <v>62</v>
      </c>
      <c r="B39" s="2">
        <v>8.4960000000000001E-3</v>
      </c>
      <c r="C39" s="4">
        <v>6.4009999999999996E-3</v>
      </c>
      <c r="D39" s="3">
        <v>0</v>
      </c>
      <c r="E39" s="2">
        <f t="shared" si="0"/>
        <v>8.4688085519999991E-3</v>
      </c>
      <c r="F39" s="2">
        <f t="shared" si="4"/>
        <v>6.3738085519999994E-3</v>
      </c>
      <c r="G39" s="2">
        <f t="shared" si="1"/>
        <v>0</v>
      </c>
      <c r="H39" s="2">
        <f t="shared" si="2"/>
        <v>1.4842617103999999E-2</v>
      </c>
      <c r="I39" s="2">
        <f t="shared" si="3"/>
        <v>0.98515738289599997</v>
      </c>
      <c r="J39" s="2">
        <f t="shared" si="5"/>
        <v>0.39544698216909441</v>
      </c>
    </row>
    <row r="40" spans="1:10" x14ac:dyDescent="0.25">
      <c r="A40" s="3">
        <f t="shared" si="6"/>
        <v>63</v>
      </c>
      <c r="B40" s="2">
        <v>9.5630000000000003E-3</v>
      </c>
      <c r="C40" s="4">
        <v>7.1260000000000004E-3</v>
      </c>
      <c r="D40" s="3">
        <v>0</v>
      </c>
      <c r="E40" s="2">
        <f t="shared" si="0"/>
        <v>9.5289270310000007E-3</v>
      </c>
      <c r="F40" s="2">
        <f t="shared" si="4"/>
        <v>7.0919270310000008E-3</v>
      </c>
      <c r="G40" s="2">
        <f t="shared" si="1"/>
        <v>0</v>
      </c>
      <c r="H40" s="2">
        <f t="shared" si="2"/>
        <v>1.6620854062E-2</v>
      </c>
      <c r="I40" s="2">
        <f t="shared" si="3"/>
        <v>0.98337914593800002</v>
      </c>
      <c r="J40" s="2">
        <f t="shared" si="5"/>
        <v>0.3895775140278262</v>
      </c>
    </row>
    <row r="41" spans="1:10" x14ac:dyDescent="0.25">
      <c r="A41" s="3">
        <f t="shared" si="6"/>
        <v>64</v>
      </c>
      <c r="B41" s="2">
        <v>1.0763999999999999E-2</v>
      </c>
      <c r="C41" s="4">
        <v>7.9410000000000001E-3</v>
      </c>
      <c r="D41" s="3">
        <v>0</v>
      </c>
      <c r="E41" s="2">
        <f t="shared" si="0"/>
        <v>1.0721261538E-2</v>
      </c>
      <c r="F41" s="2">
        <f t="shared" si="4"/>
        <v>7.8982615380000006E-3</v>
      </c>
      <c r="G41" s="2">
        <f t="shared" si="1"/>
        <v>0</v>
      </c>
      <c r="H41" s="2">
        <f t="shared" si="2"/>
        <v>1.8619523076E-2</v>
      </c>
      <c r="I41" s="2">
        <f t="shared" si="3"/>
        <v>0.98138047692399999</v>
      </c>
      <c r="J41" s="2">
        <f t="shared" si="5"/>
        <v>0.38310240302133297</v>
      </c>
    </row>
    <row r="42" spans="1:10" x14ac:dyDescent="0.25">
      <c r="A42" s="3">
        <f t="shared" si="6"/>
        <v>65</v>
      </c>
      <c r="B42" s="2">
        <v>1.2116E-2</v>
      </c>
      <c r="C42" s="4">
        <v>8.8360000000000001E-3</v>
      </c>
      <c r="D42" s="3">
        <v>0</v>
      </c>
      <c r="E42" s="2">
        <f t="shared" si="0"/>
        <v>1.2062471512E-2</v>
      </c>
      <c r="F42" s="2">
        <f t="shared" si="4"/>
        <v>8.7824715119999997E-3</v>
      </c>
      <c r="G42" s="2">
        <f t="shared" si="1"/>
        <v>0</v>
      </c>
      <c r="H42" s="2">
        <f t="shared" si="2"/>
        <v>2.0844943024000001E-2</v>
      </c>
      <c r="I42" s="2">
        <f t="shared" si="3"/>
        <v>0.97915505697600003</v>
      </c>
      <c r="J42" s="2">
        <f t="shared" si="5"/>
        <v>0.37596921898780622</v>
      </c>
    </row>
    <row r="43" spans="1:10" x14ac:dyDescent="0.25">
      <c r="A43" s="3">
        <f t="shared" si="6"/>
        <v>66</v>
      </c>
      <c r="B43" s="2">
        <v>1.3635E-2</v>
      </c>
      <c r="C43" s="4">
        <v>9.7979999999999994E-3</v>
      </c>
      <c r="D43" s="3">
        <v>0</v>
      </c>
      <c r="E43" s="2">
        <f t="shared" si="0"/>
        <v>1.3568202135E-2</v>
      </c>
      <c r="F43" s="2">
        <f t="shared" si="4"/>
        <v>9.7312021349999986E-3</v>
      </c>
      <c r="G43" s="2">
        <f t="shared" si="1"/>
        <v>0</v>
      </c>
      <c r="H43" s="2">
        <f t="shared" si="2"/>
        <v>2.3299404269999997E-2</v>
      </c>
      <c r="I43" s="2">
        <f t="shared" si="3"/>
        <v>0.97670059573000001</v>
      </c>
      <c r="J43" s="2">
        <f t="shared" si="5"/>
        <v>0.36813216203922761</v>
      </c>
    </row>
    <row r="44" spans="1:10" x14ac:dyDescent="0.25">
      <c r="A44" s="3">
        <f t="shared" si="6"/>
        <v>67</v>
      </c>
      <c r="B44" s="2">
        <v>1.5343000000000001E-2</v>
      </c>
      <c r="C44" s="4">
        <v>1.0710000000000001E-2</v>
      </c>
      <c r="D44" s="3">
        <v>0</v>
      </c>
      <c r="E44" s="2">
        <f t="shared" si="0"/>
        <v>1.5260838235000001E-2</v>
      </c>
      <c r="F44" s="2">
        <f t="shared" si="4"/>
        <v>1.0627838235000001E-2</v>
      </c>
      <c r="G44" s="2">
        <f t="shared" si="1"/>
        <v>0</v>
      </c>
      <c r="H44" s="2">
        <f t="shared" si="2"/>
        <v>2.5888676470000004E-2</v>
      </c>
      <c r="I44" s="2">
        <f t="shared" si="3"/>
        <v>0.97411132352999996</v>
      </c>
      <c r="J44" s="2">
        <f t="shared" si="5"/>
        <v>0.35955490197108647</v>
      </c>
    </row>
    <row r="45" spans="1:10" x14ac:dyDescent="0.25">
      <c r="A45" s="3">
        <f t="shared" si="6"/>
        <v>68</v>
      </c>
      <c r="B45" s="2">
        <v>1.7264000000000002E-2</v>
      </c>
      <c r="C45" s="4">
        <v>1.1619000000000001E-2</v>
      </c>
      <c r="D45" s="3">
        <v>0</v>
      </c>
      <c r="E45" s="2">
        <f t="shared" si="0"/>
        <v>1.7163704792000002E-2</v>
      </c>
      <c r="F45" s="2">
        <f t="shared" si="4"/>
        <v>1.1518704792000001E-2</v>
      </c>
      <c r="G45" s="2">
        <f t="shared" si="1"/>
        <v>0</v>
      </c>
      <c r="H45" s="2">
        <f t="shared" si="2"/>
        <v>2.8682409584000004E-2</v>
      </c>
      <c r="I45" s="2">
        <f t="shared" si="3"/>
        <v>0.97131759041599997</v>
      </c>
      <c r="J45" s="2">
        <f t="shared" si="5"/>
        <v>0.35024650144075442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563F-FEB2-438F-9B37-5D4E89C5B33A}">
  <dimension ref="C3:Q33"/>
  <sheetViews>
    <sheetView zoomScaleNormal="100" workbookViewId="0">
      <selection activeCell="H11" sqref="A1:Q28"/>
    </sheetView>
  </sheetViews>
  <sheetFormatPr defaultRowHeight="15" x14ac:dyDescent="0.25"/>
  <cols>
    <col min="3" max="3" width="15.42578125" customWidth="1"/>
    <col min="4" max="4" width="11.42578125" bestFit="1" customWidth="1"/>
    <col min="5" max="5" width="9.42578125" bestFit="1" customWidth="1"/>
    <col min="6" max="7" width="18" customWidth="1"/>
    <col min="8" max="8" width="18.140625" customWidth="1"/>
    <col min="9" max="9" width="11.7109375" customWidth="1"/>
    <col min="10" max="10" width="14" customWidth="1"/>
    <col min="11" max="11" width="18.140625" customWidth="1"/>
    <col min="12" max="12" width="12.28515625" customWidth="1"/>
    <col min="13" max="13" width="16.42578125" customWidth="1"/>
    <col min="14" max="14" width="18" customWidth="1"/>
    <col min="15" max="15" width="14" customWidth="1"/>
    <col min="16" max="16" width="16.28515625" customWidth="1"/>
    <col min="17" max="17" width="12.5703125" customWidth="1"/>
  </cols>
  <sheetData>
    <row r="3" spans="3:17" x14ac:dyDescent="0.25">
      <c r="D3" s="6"/>
      <c r="E3" s="6"/>
      <c r="F3" s="7"/>
      <c r="G3" s="7"/>
      <c r="H3" s="7"/>
      <c r="K3" s="7"/>
      <c r="L3" s="7"/>
      <c r="M3" s="7"/>
      <c r="N3" s="7"/>
      <c r="Q3" s="8"/>
    </row>
    <row r="4" spans="3:17" x14ac:dyDescent="0.25">
      <c r="D4" s="6"/>
      <c r="E4" s="6"/>
      <c r="F4" s="7"/>
      <c r="G4" s="7"/>
      <c r="H4" s="7"/>
      <c r="K4" s="7"/>
      <c r="L4" s="7"/>
      <c r="M4" s="7"/>
      <c r="N4" s="7"/>
      <c r="Q4" s="8"/>
    </row>
    <row r="5" spans="3:17" x14ac:dyDescent="0.25">
      <c r="D5" s="6"/>
      <c r="E5" s="6"/>
      <c r="F5" s="7"/>
      <c r="G5" s="7"/>
      <c r="H5" s="7"/>
      <c r="K5" s="7"/>
      <c r="L5" s="7"/>
      <c r="M5" s="7"/>
      <c r="N5" s="7"/>
      <c r="Q5" s="8"/>
    </row>
    <row r="6" spans="3:17" x14ac:dyDescent="0.25">
      <c r="C6" s="7"/>
      <c r="D6" s="6"/>
      <c r="E6" s="6"/>
      <c r="F6" s="7"/>
      <c r="G6" s="7"/>
      <c r="H6" s="7"/>
      <c r="K6" s="7"/>
      <c r="L6" s="7"/>
      <c r="M6" s="7"/>
      <c r="N6" s="7"/>
      <c r="Q6" s="8"/>
    </row>
    <row r="7" spans="3:17" x14ac:dyDescent="0.25">
      <c r="C7" s="7"/>
      <c r="D7" s="6"/>
      <c r="E7" s="6"/>
      <c r="F7" s="7"/>
      <c r="G7" s="7"/>
      <c r="H7" s="7"/>
      <c r="K7" s="7"/>
      <c r="L7" s="7"/>
      <c r="M7" s="7"/>
      <c r="N7" s="7"/>
      <c r="Q7" s="8"/>
    </row>
    <row r="8" spans="3:17" x14ac:dyDescent="0.25">
      <c r="C8" s="7"/>
      <c r="D8" s="6"/>
      <c r="E8" s="6"/>
      <c r="F8" s="7"/>
      <c r="G8" s="7"/>
      <c r="H8" s="7"/>
      <c r="K8" s="7"/>
      <c r="L8" s="7"/>
      <c r="M8" s="7"/>
      <c r="N8" s="7"/>
      <c r="Q8" s="8"/>
    </row>
    <row r="9" spans="3:17" x14ac:dyDescent="0.25">
      <c r="C9" s="7"/>
      <c r="D9" s="6"/>
      <c r="E9" s="6"/>
      <c r="F9" s="7"/>
      <c r="G9" s="7"/>
      <c r="H9" s="7"/>
      <c r="K9" s="7"/>
      <c r="L9" s="7"/>
      <c r="M9" s="7"/>
      <c r="N9" s="7"/>
      <c r="Q9" s="8"/>
    </row>
    <row r="10" spans="3:17" x14ac:dyDescent="0.25">
      <c r="C10" s="7"/>
      <c r="D10" s="6"/>
      <c r="E10" s="6"/>
      <c r="F10" s="7"/>
      <c r="G10" s="7"/>
      <c r="H10" s="7"/>
      <c r="K10" s="7"/>
      <c r="L10" s="7"/>
      <c r="M10" s="7"/>
      <c r="N10" s="7"/>
      <c r="Q10" s="8"/>
    </row>
    <row r="11" spans="3:17" x14ac:dyDescent="0.25">
      <c r="C11" s="7"/>
      <c r="D11" s="6"/>
      <c r="E11" s="6"/>
      <c r="F11" s="7"/>
      <c r="G11" s="7"/>
      <c r="H11" s="7"/>
      <c r="K11" s="7"/>
      <c r="L11" s="7"/>
      <c r="M11" s="7"/>
      <c r="N11" s="7"/>
      <c r="Q11" s="8"/>
    </row>
    <row r="12" spans="3:17" x14ac:dyDescent="0.25">
      <c r="C12" s="7"/>
      <c r="D12" s="6"/>
      <c r="E12" s="6"/>
      <c r="F12" s="7"/>
      <c r="G12" s="7"/>
      <c r="H12" s="7"/>
      <c r="K12" s="7"/>
      <c r="L12" s="7"/>
      <c r="M12" s="7"/>
      <c r="N12" s="7"/>
      <c r="Q12" s="8"/>
    </row>
    <row r="13" spans="3:17" x14ac:dyDescent="0.25">
      <c r="C13" s="7"/>
      <c r="D13" s="6"/>
      <c r="E13" s="6"/>
      <c r="F13" s="7"/>
      <c r="G13" s="7"/>
      <c r="H13" s="7"/>
      <c r="K13" s="7"/>
      <c r="L13" s="7"/>
      <c r="M13" s="7"/>
      <c r="N13" s="7"/>
      <c r="Q13" s="8"/>
    </row>
    <row r="14" spans="3:17" x14ac:dyDescent="0.25">
      <c r="C14" s="7"/>
      <c r="D14" s="6"/>
      <c r="E14" s="6"/>
      <c r="F14" s="7"/>
      <c r="G14" s="7"/>
      <c r="H14" s="7"/>
      <c r="K14" s="7"/>
      <c r="L14" s="7"/>
      <c r="M14" s="7"/>
      <c r="N14" s="7"/>
      <c r="Q14" s="8"/>
    </row>
    <row r="15" spans="3:17" x14ac:dyDescent="0.25">
      <c r="C15" s="7"/>
      <c r="D15" s="6"/>
      <c r="E15" s="6"/>
      <c r="F15" s="7"/>
      <c r="G15" s="7"/>
      <c r="H15" s="7"/>
      <c r="K15" s="7"/>
      <c r="L15" s="7"/>
      <c r="M15" s="7"/>
      <c r="N15" s="7"/>
      <c r="Q15" s="8"/>
    </row>
    <row r="16" spans="3:17" x14ac:dyDescent="0.25">
      <c r="C16" s="7"/>
      <c r="D16" s="6"/>
      <c r="E16" s="6"/>
      <c r="F16" s="7"/>
      <c r="G16" s="7"/>
      <c r="H16" s="7"/>
      <c r="K16" s="7"/>
      <c r="L16" s="7"/>
      <c r="M16" s="7"/>
      <c r="N16" s="7"/>
      <c r="Q16" s="8"/>
    </row>
    <row r="17" spans="3:17" x14ac:dyDescent="0.25">
      <c r="C17" s="7"/>
      <c r="D17" s="6"/>
      <c r="E17" s="6"/>
      <c r="F17" s="7"/>
      <c r="G17" s="7"/>
      <c r="H17" s="7"/>
      <c r="K17" s="7"/>
      <c r="L17" s="7"/>
      <c r="M17" s="7"/>
      <c r="N17" s="7"/>
      <c r="Q17" s="8"/>
    </row>
    <row r="18" spans="3:17" x14ac:dyDescent="0.25">
      <c r="C18" s="7"/>
      <c r="D18" s="6"/>
      <c r="E18" s="6"/>
      <c r="F18" s="7"/>
      <c r="G18" s="7"/>
      <c r="H18" s="7"/>
      <c r="K18" s="7"/>
      <c r="L18" s="7"/>
      <c r="M18" s="7"/>
      <c r="N18" s="7"/>
      <c r="Q18" s="8"/>
    </row>
    <row r="19" spans="3:17" x14ac:dyDescent="0.25">
      <c r="C19" s="7"/>
      <c r="D19" s="6"/>
      <c r="E19" s="6"/>
      <c r="F19" s="7"/>
      <c r="G19" s="7"/>
      <c r="H19" s="7"/>
      <c r="K19" s="7"/>
      <c r="L19" s="7"/>
      <c r="M19" s="7"/>
      <c r="N19" s="7"/>
      <c r="Q19" s="8"/>
    </row>
    <row r="20" spans="3:17" x14ac:dyDescent="0.25">
      <c r="C20" s="7"/>
      <c r="D20" s="6"/>
      <c r="E20" s="6"/>
      <c r="F20" s="7"/>
      <c r="G20" s="7"/>
      <c r="H20" s="7"/>
      <c r="K20" s="7"/>
      <c r="L20" s="7"/>
      <c r="M20" s="7"/>
      <c r="N20" s="7"/>
      <c r="Q20" s="8"/>
    </row>
    <row r="21" spans="3:17" x14ac:dyDescent="0.25">
      <c r="C21" s="7"/>
      <c r="D21" s="6"/>
      <c r="E21" s="6"/>
      <c r="F21" s="7"/>
      <c r="G21" s="7"/>
      <c r="H21" s="7"/>
      <c r="K21" s="7"/>
      <c r="L21" s="7"/>
      <c r="M21" s="7"/>
      <c r="N21" s="7"/>
      <c r="Q21" s="8"/>
    </row>
    <row r="22" spans="3:17" x14ac:dyDescent="0.25">
      <c r="C22" s="7"/>
      <c r="D22" s="6"/>
      <c r="E22" s="6"/>
      <c r="F22" s="7"/>
      <c r="G22" s="7"/>
      <c r="H22" s="7"/>
      <c r="K22" s="7"/>
      <c r="L22" s="7"/>
      <c r="M22" s="7"/>
      <c r="N22" s="7"/>
      <c r="Q22" s="8"/>
    </row>
    <row r="23" spans="3:17" x14ac:dyDescent="0.25">
      <c r="C23" s="7"/>
      <c r="D23" s="6"/>
      <c r="E23" s="6"/>
      <c r="F23" s="7"/>
      <c r="G23" s="7"/>
      <c r="H23" s="7"/>
      <c r="K23" s="7"/>
      <c r="L23" s="7"/>
      <c r="M23" s="7"/>
      <c r="N23" s="7"/>
      <c r="Q23" s="8"/>
    </row>
    <row r="24" spans="3:17" x14ac:dyDescent="0.25">
      <c r="C24" s="7"/>
      <c r="D24" s="6"/>
      <c r="E24" s="6"/>
      <c r="F24" s="7"/>
      <c r="G24" s="7"/>
      <c r="H24" s="7"/>
      <c r="K24" s="7"/>
      <c r="L24" s="7"/>
      <c r="M24" s="7"/>
      <c r="N24" s="7"/>
      <c r="Q24" s="8"/>
    </row>
    <row r="25" spans="3:17" x14ac:dyDescent="0.25">
      <c r="C25" s="7"/>
      <c r="D25" s="6"/>
      <c r="E25" s="6"/>
      <c r="F25" s="7"/>
      <c r="G25" s="7"/>
      <c r="H25" s="7"/>
      <c r="K25" s="7"/>
      <c r="L25" s="7"/>
      <c r="M25" s="7"/>
      <c r="N25" s="7"/>
      <c r="Q25" s="8"/>
    </row>
    <row r="26" spans="3:17" x14ac:dyDescent="0.25">
      <c r="C26" s="7"/>
      <c r="D26" s="6"/>
      <c r="E26" s="6"/>
      <c r="F26" s="7"/>
      <c r="G26" s="7"/>
      <c r="H26" s="7"/>
      <c r="K26" s="7"/>
      <c r="L26" s="7"/>
      <c r="M26" s="7"/>
      <c r="N26" s="7"/>
      <c r="Q26" s="8"/>
    </row>
    <row r="27" spans="3:17" x14ac:dyDescent="0.25">
      <c r="C27" s="7"/>
      <c r="D27" s="6"/>
      <c r="E27" s="6"/>
      <c r="F27" s="7"/>
      <c r="G27" s="7"/>
      <c r="H27" s="7"/>
      <c r="K27" s="7"/>
      <c r="L27" s="7"/>
      <c r="M27" s="7"/>
      <c r="N27" s="7"/>
      <c r="Q27" s="8"/>
    </row>
    <row r="28" spans="3:17" x14ac:dyDescent="0.25">
      <c r="C28" s="7"/>
      <c r="D28" s="6"/>
      <c r="E28" s="6"/>
      <c r="F28" s="7"/>
      <c r="G28" s="7"/>
      <c r="H28" s="7"/>
      <c r="K28" s="7"/>
      <c r="L28" s="7"/>
      <c r="M28" s="7"/>
      <c r="N28" s="7"/>
      <c r="Q28" s="8"/>
    </row>
    <row r="29" spans="3:17" x14ac:dyDescent="0.25">
      <c r="E29" s="6"/>
    </row>
    <row r="30" spans="3:17" x14ac:dyDescent="0.25">
      <c r="E30" s="6"/>
      <c r="O30" s="9">
        <f>SUM(P3:P28)</f>
        <v>0</v>
      </c>
      <c r="P30" s="9">
        <f>SUM(O3:O28)</f>
        <v>0</v>
      </c>
    </row>
    <row r="33" spans="15:15" x14ac:dyDescent="0.25">
      <c r="O33" t="e">
        <f>O30/P30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525E-4185-4BBB-9733-40766428DA13}">
  <dimension ref="B4"/>
  <sheetViews>
    <sheetView workbookViewId="0">
      <selection activeCell="B3" sqref="A1:B5"/>
    </sheetView>
  </sheetViews>
  <sheetFormatPr defaultRowHeight="15" x14ac:dyDescent="0.25"/>
  <cols>
    <col min="1" max="1" width="14.85546875" customWidth="1"/>
    <col min="2" max="2" width="12.85546875" bestFit="1" customWidth="1"/>
  </cols>
  <sheetData>
    <row r="4" spans="2:2" x14ac:dyDescent="0.25">
      <c r="B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FB51-7075-4CF8-B4BE-0F2B2934B5DA}">
  <dimension ref="A1:J45"/>
  <sheetViews>
    <sheetView workbookViewId="0">
      <selection activeCell="D7" sqref="A1:J45"/>
    </sheetView>
  </sheetViews>
  <sheetFormatPr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E2" s="2"/>
      <c r="F2" s="2"/>
      <c r="G2" s="2"/>
      <c r="H2" s="2"/>
      <c r="I2" s="2"/>
    </row>
    <row r="3" spans="1:10" x14ac:dyDescent="0.25">
      <c r="E3" s="2"/>
      <c r="F3" s="2"/>
      <c r="G3" s="2"/>
      <c r="H3" s="2"/>
      <c r="I3" s="2"/>
      <c r="J3" s="2"/>
    </row>
    <row r="4" spans="1:10" x14ac:dyDescent="0.25">
      <c r="E4" s="2"/>
      <c r="F4" s="2"/>
      <c r="G4" s="2"/>
      <c r="H4" s="2"/>
      <c r="I4" s="2"/>
      <c r="J4" s="2"/>
    </row>
    <row r="5" spans="1:10" x14ac:dyDescent="0.25">
      <c r="E5" s="2"/>
      <c r="F5" s="2"/>
      <c r="G5" s="2"/>
      <c r="H5" s="2"/>
      <c r="I5" s="2"/>
      <c r="J5" s="2"/>
    </row>
    <row r="6" spans="1:10" x14ac:dyDescent="0.25">
      <c r="E6" s="2"/>
      <c r="F6" s="2"/>
      <c r="G6" s="2"/>
      <c r="H6" s="2"/>
      <c r="I6" s="2"/>
      <c r="J6" s="2"/>
    </row>
    <row r="7" spans="1:10" x14ac:dyDescent="0.25">
      <c r="A7" s="3"/>
      <c r="B7" s="2"/>
      <c r="C7" s="4"/>
      <c r="E7" s="2"/>
      <c r="F7" s="2"/>
      <c r="G7" s="2"/>
      <c r="H7" s="2"/>
      <c r="I7" s="2"/>
      <c r="J7" s="2"/>
    </row>
    <row r="8" spans="1:10" x14ac:dyDescent="0.25">
      <c r="A8" s="3"/>
      <c r="B8" s="2"/>
      <c r="C8" s="4"/>
      <c r="E8" s="2"/>
      <c r="F8" s="2"/>
      <c r="G8" s="2"/>
      <c r="H8" s="2"/>
      <c r="I8" s="2"/>
      <c r="J8" s="2"/>
    </row>
    <row r="9" spans="1:10" x14ac:dyDescent="0.25">
      <c r="A9" s="3"/>
      <c r="B9" s="2"/>
      <c r="C9" s="4"/>
      <c r="E9" s="2"/>
      <c r="F9" s="2"/>
      <c r="G9" s="2"/>
      <c r="H9" s="2"/>
      <c r="I9" s="2"/>
      <c r="J9" s="2"/>
    </row>
    <row r="10" spans="1:10" x14ac:dyDescent="0.25">
      <c r="A10" s="3"/>
      <c r="B10" s="2"/>
      <c r="C10" s="4"/>
      <c r="E10" s="2"/>
      <c r="F10" s="2"/>
      <c r="G10" s="2"/>
      <c r="H10" s="2"/>
      <c r="I10" s="2"/>
      <c r="J10" s="2"/>
    </row>
    <row r="11" spans="1:10" x14ac:dyDescent="0.25">
      <c r="A11" s="3"/>
      <c r="B11" s="2"/>
      <c r="C11" s="4"/>
      <c r="E11" s="2"/>
      <c r="F11" s="2"/>
      <c r="G11" s="2"/>
      <c r="H11" s="2"/>
      <c r="I11" s="2"/>
      <c r="J11" s="2"/>
    </row>
    <row r="12" spans="1:10" x14ac:dyDescent="0.25">
      <c r="A12" s="3"/>
      <c r="B12" s="2"/>
      <c r="C12" s="4"/>
      <c r="E12" s="2"/>
      <c r="F12" s="2"/>
      <c r="G12" s="2"/>
      <c r="H12" s="2"/>
      <c r="I12" s="2"/>
      <c r="J12" s="2"/>
    </row>
    <row r="13" spans="1:10" x14ac:dyDescent="0.25">
      <c r="A13" s="3"/>
      <c r="B13" s="2"/>
      <c r="C13" s="4"/>
      <c r="E13" s="2"/>
      <c r="F13" s="2"/>
      <c r="G13" s="2"/>
      <c r="H13" s="2"/>
      <c r="I13" s="2"/>
      <c r="J13" s="2"/>
    </row>
    <row r="14" spans="1:10" x14ac:dyDescent="0.25">
      <c r="A14" s="3"/>
      <c r="B14" s="2"/>
      <c r="C14" s="4"/>
      <c r="E14" s="2"/>
      <c r="F14" s="2"/>
      <c r="G14" s="2"/>
      <c r="H14" s="2"/>
      <c r="I14" s="2"/>
      <c r="J14" s="2"/>
    </row>
    <row r="15" spans="1:10" x14ac:dyDescent="0.25">
      <c r="A15" s="3"/>
      <c r="B15" s="2"/>
      <c r="C15" s="4"/>
      <c r="E15" s="2"/>
      <c r="F15" s="2"/>
      <c r="G15" s="2"/>
      <c r="H15" s="2"/>
      <c r="I15" s="2"/>
      <c r="J15" s="2"/>
    </row>
    <row r="16" spans="1:10" x14ac:dyDescent="0.25">
      <c r="A16" s="3"/>
      <c r="B16" s="2"/>
      <c r="C16" s="4"/>
      <c r="E16" s="2"/>
      <c r="F16" s="2"/>
      <c r="G16" s="2"/>
      <c r="H16" s="2"/>
      <c r="I16" s="2"/>
      <c r="J16" s="2"/>
    </row>
    <row r="17" spans="1:10" x14ac:dyDescent="0.25">
      <c r="A17" s="3"/>
      <c r="B17" s="2"/>
      <c r="C17" s="4"/>
      <c r="E17" s="2"/>
      <c r="F17" s="2"/>
      <c r="G17" s="2"/>
      <c r="H17" s="2"/>
      <c r="I17" s="2"/>
      <c r="J17" s="2"/>
    </row>
    <row r="18" spans="1:10" x14ac:dyDescent="0.25">
      <c r="A18" s="3"/>
      <c r="B18" s="2"/>
      <c r="C18" s="4"/>
      <c r="E18" s="2"/>
      <c r="F18" s="2"/>
      <c r="G18" s="2"/>
      <c r="H18" s="2"/>
      <c r="I18" s="2"/>
      <c r="J18" s="2"/>
    </row>
    <row r="19" spans="1:10" x14ac:dyDescent="0.25">
      <c r="A19" s="3"/>
      <c r="B19" s="2"/>
      <c r="C19" s="4"/>
      <c r="E19" s="2"/>
      <c r="F19" s="2"/>
      <c r="G19" s="2"/>
      <c r="H19" s="2"/>
      <c r="I19" s="2"/>
      <c r="J19" s="2"/>
    </row>
    <row r="20" spans="1:10" x14ac:dyDescent="0.25">
      <c r="A20" s="3"/>
      <c r="B20" s="2"/>
      <c r="C20" s="4"/>
      <c r="E20" s="2"/>
      <c r="F20" s="2"/>
      <c r="G20" s="2"/>
      <c r="H20" s="2"/>
      <c r="I20" s="2"/>
      <c r="J20" s="2"/>
    </row>
    <row r="21" spans="1:10" x14ac:dyDescent="0.25">
      <c r="A21" s="3"/>
      <c r="B21" s="2"/>
      <c r="C21" s="4"/>
      <c r="E21" s="2"/>
      <c r="F21" s="2"/>
      <c r="G21" s="2"/>
      <c r="H21" s="2"/>
      <c r="I21" s="2"/>
      <c r="J21" s="2"/>
    </row>
    <row r="22" spans="1:10" x14ac:dyDescent="0.25">
      <c r="A22" s="3"/>
      <c r="B22" s="2"/>
      <c r="C22" s="4"/>
      <c r="E22" s="2"/>
      <c r="F22" s="2"/>
      <c r="G22" s="2"/>
      <c r="H22" s="2"/>
      <c r="I22" s="2"/>
      <c r="J22" s="2"/>
    </row>
    <row r="23" spans="1:10" x14ac:dyDescent="0.25">
      <c r="A23" s="3"/>
      <c r="B23" s="2"/>
      <c r="C23" s="4"/>
      <c r="E23" s="2"/>
      <c r="F23" s="2"/>
      <c r="G23" s="2"/>
      <c r="H23" s="2"/>
      <c r="I23" s="2"/>
      <c r="J23" s="2"/>
    </row>
    <row r="24" spans="1:10" x14ac:dyDescent="0.25">
      <c r="A24" s="3"/>
      <c r="B24" s="2"/>
      <c r="C24" s="4"/>
      <c r="E24" s="2"/>
      <c r="F24" s="2"/>
      <c r="G24" s="2"/>
      <c r="H24" s="2"/>
      <c r="I24" s="2"/>
      <c r="J24" s="2"/>
    </row>
    <row r="25" spans="1:10" x14ac:dyDescent="0.25">
      <c r="A25" s="3"/>
      <c r="B25" s="2"/>
      <c r="C25" s="4"/>
      <c r="E25" s="2"/>
      <c r="F25" s="2"/>
      <c r="G25" s="2"/>
      <c r="H25" s="2"/>
      <c r="I25" s="2"/>
      <c r="J25" s="2"/>
    </row>
    <row r="26" spans="1:10" x14ac:dyDescent="0.25">
      <c r="A26" s="3"/>
      <c r="B26" s="2"/>
      <c r="C26" s="4"/>
      <c r="E26" s="2"/>
      <c r="F26" s="2"/>
      <c r="G26" s="2"/>
      <c r="H26" s="2"/>
      <c r="I26" s="2"/>
      <c r="J26" s="2"/>
    </row>
    <row r="27" spans="1:10" x14ac:dyDescent="0.25">
      <c r="A27" s="3"/>
      <c r="B27" s="2"/>
      <c r="C27" s="4"/>
      <c r="E27" s="2"/>
      <c r="F27" s="2"/>
      <c r="G27" s="2"/>
      <c r="H27" s="2"/>
      <c r="I27" s="2"/>
      <c r="J27" s="2"/>
    </row>
    <row r="28" spans="1:10" x14ac:dyDescent="0.25">
      <c r="A28" s="3"/>
      <c r="B28" s="2"/>
      <c r="C28" s="4"/>
      <c r="D28" s="3"/>
      <c r="E28" s="2"/>
      <c r="F28" s="2"/>
      <c r="G28" s="2"/>
      <c r="H28" s="2"/>
      <c r="I28" s="2"/>
      <c r="J28" s="2"/>
    </row>
    <row r="29" spans="1:10" x14ac:dyDescent="0.25">
      <c r="A29" s="3"/>
      <c r="B29" s="2"/>
      <c r="C29" s="4"/>
      <c r="D29" s="3"/>
      <c r="E29" s="2"/>
      <c r="F29" s="2"/>
      <c r="G29" s="2"/>
      <c r="H29" s="2"/>
      <c r="I29" s="2"/>
      <c r="J29" s="2"/>
    </row>
    <row r="30" spans="1:10" x14ac:dyDescent="0.25">
      <c r="A30" s="3"/>
      <c r="B30" s="2"/>
      <c r="C30" s="4"/>
      <c r="D30" s="3"/>
      <c r="E30" s="2"/>
      <c r="F30" s="2"/>
      <c r="G30" s="2"/>
      <c r="H30" s="2"/>
      <c r="I30" s="2"/>
      <c r="J30" s="2"/>
    </row>
    <row r="31" spans="1:10" x14ac:dyDescent="0.25">
      <c r="A31" s="3"/>
      <c r="B31" s="2"/>
      <c r="C31" s="4"/>
      <c r="D31" s="3"/>
      <c r="E31" s="2"/>
      <c r="F31" s="2"/>
      <c r="G31" s="2"/>
      <c r="H31" s="2"/>
      <c r="I31" s="2"/>
      <c r="J31" s="2"/>
    </row>
    <row r="32" spans="1:10" x14ac:dyDescent="0.25">
      <c r="A32" s="3"/>
      <c r="B32" s="2"/>
      <c r="C32" s="4"/>
      <c r="D32" s="3"/>
      <c r="E32" s="2"/>
      <c r="F32" s="2"/>
      <c r="G32" s="2"/>
      <c r="H32" s="2"/>
      <c r="I32" s="2"/>
      <c r="J32" s="2"/>
    </row>
    <row r="33" spans="1:10" x14ac:dyDescent="0.25">
      <c r="A33" s="3"/>
      <c r="B33" s="2"/>
      <c r="C33" s="4"/>
      <c r="D33" s="3"/>
      <c r="E33" s="2"/>
      <c r="F33" s="2"/>
      <c r="G33" s="2"/>
      <c r="H33" s="2"/>
      <c r="I33" s="2"/>
      <c r="J33" s="2"/>
    </row>
    <row r="34" spans="1:10" x14ac:dyDescent="0.25">
      <c r="A34" s="3"/>
      <c r="B34" s="2"/>
      <c r="C34" s="4"/>
      <c r="D34" s="3"/>
      <c r="E34" s="2"/>
      <c r="F34" s="2"/>
      <c r="G34" s="2"/>
      <c r="H34" s="2"/>
      <c r="I34" s="2"/>
      <c r="J34" s="2"/>
    </row>
    <row r="35" spans="1:10" x14ac:dyDescent="0.25">
      <c r="A35" s="3"/>
      <c r="B35" s="2"/>
      <c r="C35" s="4"/>
      <c r="D35" s="3"/>
      <c r="E35" s="2"/>
      <c r="F35" s="2"/>
      <c r="G35" s="2"/>
      <c r="H35" s="2"/>
      <c r="I35" s="2"/>
      <c r="J35" s="2"/>
    </row>
    <row r="36" spans="1:10" x14ac:dyDescent="0.25">
      <c r="A36" s="3"/>
      <c r="B36" s="2"/>
      <c r="C36" s="4"/>
      <c r="D36" s="3"/>
      <c r="E36" s="2"/>
      <c r="F36" s="2"/>
      <c r="G36" s="2"/>
      <c r="H36" s="2"/>
      <c r="I36" s="2"/>
      <c r="J36" s="2"/>
    </row>
    <row r="37" spans="1:10" x14ac:dyDescent="0.25">
      <c r="A37" s="3"/>
      <c r="B37" s="2"/>
      <c r="C37" s="4"/>
      <c r="D37" s="3"/>
      <c r="E37" s="2"/>
      <c r="F37" s="2"/>
      <c r="G37" s="2"/>
      <c r="H37" s="2"/>
      <c r="I37" s="2"/>
      <c r="J37" s="2"/>
    </row>
    <row r="38" spans="1:10" x14ac:dyDescent="0.25">
      <c r="A38" s="3"/>
      <c r="B38" s="2"/>
      <c r="C38" s="4"/>
      <c r="D38" s="3"/>
      <c r="E38" s="2"/>
      <c r="F38" s="2"/>
      <c r="G38" s="2"/>
      <c r="H38" s="2"/>
      <c r="I38" s="2"/>
      <c r="J38" s="2"/>
    </row>
    <row r="39" spans="1:10" x14ac:dyDescent="0.25">
      <c r="A39" s="3"/>
      <c r="B39" s="2"/>
      <c r="C39" s="4"/>
      <c r="D39" s="3"/>
      <c r="E39" s="2"/>
      <c r="F39" s="2"/>
      <c r="G39" s="2"/>
      <c r="H39" s="2"/>
      <c r="I39" s="2"/>
      <c r="J39" s="2"/>
    </row>
    <row r="40" spans="1:10" x14ac:dyDescent="0.25">
      <c r="A40" s="3"/>
      <c r="B40" s="2"/>
      <c r="C40" s="4"/>
      <c r="D40" s="3"/>
      <c r="E40" s="2"/>
      <c r="F40" s="2"/>
      <c r="G40" s="2"/>
      <c r="H40" s="2"/>
      <c r="I40" s="2"/>
      <c r="J40" s="2"/>
    </row>
    <row r="41" spans="1:10" x14ac:dyDescent="0.25">
      <c r="A41" s="3"/>
      <c r="B41" s="2"/>
      <c r="C41" s="4"/>
      <c r="D41" s="3"/>
      <c r="E41" s="2"/>
      <c r="F41" s="2"/>
      <c r="G41" s="2"/>
      <c r="H41" s="2"/>
      <c r="I41" s="2"/>
      <c r="J41" s="2"/>
    </row>
    <row r="42" spans="1:10" x14ac:dyDescent="0.25">
      <c r="A42" s="3"/>
      <c r="B42" s="2"/>
      <c r="C42" s="4"/>
      <c r="D42" s="3"/>
      <c r="E42" s="2"/>
      <c r="F42" s="2"/>
      <c r="G42" s="2"/>
      <c r="H42" s="2"/>
      <c r="I42" s="2"/>
      <c r="J42" s="2"/>
    </row>
    <row r="43" spans="1:10" x14ac:dyDescent="0.25">
      <c r="A43" s="3"/>
      <c r="B43" s="2"/>
      <c r="C43" s="4"/>
      <c r="D43" s="3"/>
      <c r="E43" s="2"/>
      <c r="F43" s="2"/>
      <c r="G43" s="2"/>
      <c r="H43" s="2"/>
      <c r="I43" s="2"/>
      <c r="J43" s="2"/>
    </row>
    <row r="44" spans="1:10" x14ac:dyDescent="0.25">
      <c r="A44" s="3"/>
      <c r="B44" s="2"/>
      <c r="C44" s="4"/>
      <c r="D44" s="3"/>
      <c r="E44" s="2"/>
      <c r="F44" s="2"/>
      <c r="G44" s="2"/>
      <c r="H44" s="2"/>
      <c r="I44" s="2"/>
      <c r="J44" s="2"/>
    </row>
    <row r="45" spans="1:10" x14ac:dyDescent="0.25">
      <c r="A45" s="3"/>
      <c r="B45" s="2"/>
      <c r="C45" s="4"/>
      <c r="D45" s="3"/>
      <c r="E45" s="2"/>
      <c r="F45" s="2"/>
      <c r="G45" s="2"/>
      <c r="H45" s="2"/>
      <c r="I45" s="2"/>
      <c r="J4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C079-BB00-43C4-B685-3CF87692EA28}">
  <dimension ref="A4:K34"/>
  <sheetViews>
    <sheetView workbookViewId="0">
      <selection activeCell="E11" sqref="A1:XFD1048576"/>
    </sheetView>
  </sheetViews>
  <sheetFormatPr defaultRowHeight="15" x14ac:dyDescent="0.25"/>
  <cols>
    <col min="1" max="1" width="14" bestFit="1" customWidth="1"/>
    <col min="2" max="2" width="18.42578125" customWidth="1"/>
    <col min="3" max="4" width="18" customWidth="1"/>
    <col min="5" max="5" width="27.5703125" customWidth="1"/>
    <col min="6" max="6" width="15.42578125" bestFit="1" customWidth="1"/>
    <col min="9" max="9" width="15.28515625" customWidth="1"/>
    <col min="10" max="10" width="17.85546875" customWidth="1"/>
    <col min="11" max="11" width="12.42578125" customWidth="1"/>
  </cols>
  <sheetData>
    <row r="4" spans="1:6" x14ac:dyDescent="0.25">
      <c r="A4" s="10"/>
      <c r="C4" s="11"/>
      <c r="F4" s="11"/>
    </row>
    <row r="5" spans="1:6" x14ac:dyDescent="0.25">
      <c r="A5" s="10"/>
      <c r="C5" s="11"/>
    </row>
    <row r="6" spans="1:6" x14ac:dyDescent="0.25">
      <c r="A6" s="10"/>
      <c r="C6" s="11"/>
    </row>
    <row r="7" spans="1:6" x14ac:dyDescent="0.25">
      <c r="A7" s="10"/>
      <c r="C7" s="11"/>
    </row>
    <row r="8" spans="1:6" x14ac:dyDescent="0.25">
      <c r="A8" s="10"/>
      <c r="C8" s="11"/>
    </row>
    <row r="9" spans="1:6" x14ac:dyDescent="0.25">
      <c r="A9" s="10"/>
      <c r="C9" s="11"/>
    </row>
    <row r="10" spans="1:6" x14ac:dyDescent="0.25">
      <c r="A10" s="10"/>
      <c r="C10" s="11"/>
    </row>
    <row r="11" spans="1:6" x14ac:dyDescent="0.25">
      <c r="A11" s="10"/>
      <c r="C11" s="11"/>
      <c r="E11" s="12"/>
    </row>
    <row r="12" spans="1:6" x14ac:dyDescent="0.25">
      <c r="A12" s="10"/>
      <c r="C12" s="11"/>
    </row>
    <row r="13" spans="1:6" x14ac:dyDescent="0.25">
      <c r="A13" s="10"/>
      <c r="C13" s="11"/>
    </row>
    <row r="14" spans="1:6" x14ac:dyDescent="0.25">
      <c r="A14" s="10"/>
      <c r="C14" s="11"/>
    </row>
    <row r="15" spans="1:6" x14ac:dyDescent="0.25">
      <c r="A15" s="10"/>
      <c r="C15" s="11"/>
    </row>
    <row r="16" spans="1:6" x14ac:dyDescent="0.25">
      <c r="A16" s="10"/>
      <c r="C16" s="11"/>
    </row>
    <row r="17" spans="1:3" x14ac:dyDescent="0.25">
      <c r="A17" s="10"/>
      <c r="C17" s="11"/>
    </row>
    <row r="18" spans="1:3" x14ac:dyDescent="0.25">
      <c r="A18" s="10"/>
      <c r="C18" s="11"/>
    </row>
    <row r="19" spans="1:3" x14ac:dyDescent="0.25">
      <c r="A19" s="10"/>
      <c r="C19" s="11"/>
    </row>
    <row r="20" spans="1:3" x14ac:dyDescent="0.25">
      <c r="A20" s="10"/>
      <c r="C20" s="11"/>
    </row>
    <row r="21" spans="1:3" x14ac:dyDescent="0.25">
      <c r="A21" s="10"/>
      <c r="C21" s="11"/>
    </row>
    <row r="22" spans="1:3" x14ac:dyDescent="0.25">
      <c r="A22" s="10"/>
      <c r="C22" s="11"/>
    </row>
    <row r="23" spans="1:3" x14ac:dyDescent="0.25">
      <c r="A23" s="10"/>
      <c r="C23" s="11"/>
    </row>
    <row r="24" spans="1:3" x14ac:dyDescent="0.25">
      <c r="A24" s="10"/>
      <c r="C24" s="11"/>
    </row>
    <row r="25" spans="1:3" x14ac:dyDescent="0.25">
      <c r="A25" s="10"/>
      <c r="C25" s="11"/>
    </row>
    <row r="26" spans="1:3" x14ac:dyDescent="0.25">
      <c r="A26" s="10"/>
      <c r="C26" s="11"/>
    </row>
    <row r="27" spans="1:3" x14ac:dyDescent="0.25">
      <c r="A27" s="10"/>
      <c r="C27" s="11"/>
    </row>
    <row r="28" spans="1:3" x14ac:dyDescent="0.25">
      <c r="A28" s="10"/>
      <c r="C28" s="11"/>
    </row>
    <row r="29" spans="1:3" x14ac:dyDescent="0.25">
      <c r="A29" s="10"/>
      <c r="C29" s="11"/>
    </row>
    <row r="34" spans="11:11" x14ac:dyDescent="0.25">
      <c r="K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2020-12-29T14:09:29Z</dcterms:created>
  <dcterms:modified xsi:type="dcterms:W3CDTF">2021-06-06T16:42:12Z</dcterms:modified>
</cp:coreProperties>
</file>