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E:\がんセンター\学会発表\腫瘍循環器学会\2025\松居\DATA\"/>
    </mc:Choice>
  </mc:AlternateContent>
  <xr:revisionPtr revIDLastSave="0" documentId="13_ncr:1_{EA97DB8D-B41B-4AC1-BED0-51BE5E3CDC07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Cox Summary" sheetId="1" r:id="rId1"/>
  </sheets>
  <definedNames>
    <definedName name="_xlnm._FilterDatabase" localSheetId="0" hidden="1">'Cox Summary'!$A$1:$H$1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2" i="1"/>
</calcChain>
</file>

<file path=xl/sharedStrings.xml><?xml version="1.0" encoding="utf-8"?>
<sst xmlns="http://schemas.openxmlformats.org/spreadsheetml/2006/main" count="118" uniqueCount="118">
  <si>
    <t>term</t>
  </si>
  <si>
    <t>estimate</t>
  </si>
  <si>
    <t>statistic</t>
  </si>
  <si>
    <t>p.value</t>
  </si>
  <si>
    <t>conf.low</t>
  </si>
  <si>
    <t>conf.high</t>
  </si>
  <si>
    <t>Age</t>
  </si>
  <si>
    <t>ClinicalCancerStage</t>
  </si>
  <si>
    <t>std.error</t>
    <phoneticPr fontId="1"/>
  </si>
  <si>
    <t>HR (95%CI)</t>
    <phoneticPr fontId="1"/>
  </si>
  <si>
    <t>Gender (Male)</t>
    <phoneticPr fontId="1"/>
  </si>
  <si>
    <t>Cancer_site_Adrenal gland</t>
  </si>
  <si>
    <t>Cancer_site_Malignant neoplasm without specification of Cancer_site</t>
  </si>
  <si>
    <t>Cancer_site_Liver and intrahepatic bile ducts</t>
  </si>
  <si>
    <t>Cancer_site_Gallbladder</t>
  </si>
  <si>
    <t>Cancer_site_Retroperitoneum and peritoneum</t>
  </si>
  <si>
    <t>Cancer_site_Brain</t>
  </si>
  <si>
    <t>Cancer_site_Hematopoietic and reticuloendothelial systems</t>
  </si>
  <si>
    <t>Cancer_site_Uterine_body</t>
  </si>
  <si>
    <t>Cancer_site_Eye and adnexa</t>
  </si>
  <si>
    <t>Cancer_site_Pancreas</t>
  </si>
  <si>
    <t>Cancer_site_Corpus uteri</t>
  </si>
  <si>
    <t>Cancer_site_Renal pelvis</t>
  </si>
  <si>
    <t>Cancer_site_Ovary</t>
  </si>
  <si>
    <t>Cancer_site_Other and unspecified parts of biliary tract</t>
  </si>
  <si>
    <t>Cancer_site_Nasal cavity and middle ear</t>
  </si>
  <si>
    <t>Cancer_site_Bones, joints and articular cartilage of limbs</t>
  </si>
  <si>
    <t>Cancer_site_Heart, mediastinum and pleura</t>
  </si>
  <si>
    <t>Cancer_site_Small intestine</t>
  </si>
  <si>
    <t>Cancer_site_Unknown Cancer_site</t>
  </si>
  <si>
    <t>Cancer_site_Other and unspecified urinary organs</t>
  </si>
  <si>
    <t>Cancer_site_Uterine_cervix</t>
  </si>
  <si>
    <t>Cancer_site_Bronchus and lung</t>
  </si>
  <si>
    <t>Cancer_site_Penis</t>
  </si>
  <si>
    <t>Cancer_site_Parotid gland</t>
  </si>
  <si>
    <t>Cancer_site_Stomach</t>
  </si>
  <si>
    <t>Cancer_site_Colon</t>
  </si>
  <si>
    <t>Cancer_site_Hypopharynx</t>
  </si>
  <si>
    <t>Cancer_site_Thymus</t>
  </si>
  <si>
    <t>Cancer_site_Esophagus</t>
  </si>
  <si>
    <t>Cancer_site_Pnacreas</t>
  </si>
  <si>
    <t>Cancer_site_Bladder</t>
  </si>
  <si>
    <t>Cancer_site_Base of tongue</t>
  </si>
  <si>
    <t>Cancer_site_Ureter</t>
  </si>
  <si>
    <t>Cancer_site_Vagina</t>
  </si>
  <si>
    <t>Cancer_site_Other connective and soft tissue</t>
  </si>
  <si>
    <t>Cancer_site_Gum</t>
  </si>
  <si>
    <t>Cancer_site_Pyriform sinus</t>
  </si>
  <si>
    <t>Cancer_site_Rectum</t>
  </si>
  <si>
    <t>Cancer_site_Pharynx</t>
  </si>
  <si>
    <t>Cancer_site_Other and ill-defined Cancer_sites</t>
  </si>
  <si>
    <t>Cancer_site_Oropharynx</t>
  </si>
  <si>
    <t>Cancer_site_Cervix uteri</t>
  </si>
  <si>
    <t>Cancer_site_Other and unspecified major salivary glands</t>
  </si>
  <si>
    <t>Cancer_site_Rectosigmoid junction</t>
  </si>
  <si>
    <t>Cancer_site_Bones, joints and articular cartilage of other and unspecified Cancer_sites</t>
  </si>
  <si>
    <t>Cancer_site_Thyroid gland</t>
  </si>
  <si>
    <t>Cancer_site_Other and unspecified parts of tongue</t>
  </si>
  <si>
    <t>Cancer_site_Lung</t>
  </si>
  <si>
    <t>Cancer_site_Kidney</t>
  </si>
  <si>
    <t>Cancer_site_Vulva</t>
  </si>
  <si>
    <t>Cancer_site_Anus and anal canal</t>
  </si>
  <si>
    <t>Cancer_site_Larynx</t>
  </si>
  <si>
    <t>Cancer_site_Other and unspecified parts of mouth</t>
  </si>
  <si>
    <t>Cancer_site_Breast</t>
  </si>
  <si>
    <t>Cancer_site_Nasopharynx</t>
  </si>
  <si>
    <t>Cancer_site_Floor of mouth</t>
  </si>
  <si>
    <t>Cancer_site_Palate</t>
  </si>
  <si>
    <t>Cancer_site_Prostate</t>
  </si>
  <si>
    <t>Cancer_site_Tonsil</t>
  </si>
  <si>
    <t>Cancer_site_Skin</t>
  </si>
  <si>
    <t>Cancer_site_Testis</t>
  </si>
  <si>
    <t>Cancer_site_Other and unspecified female genital organs</t>
  </si>
  <si>
    <t>Cancer_site_Lip</t>
  </si>
  <si>
    <t>Cancer_site_Other endocrine glands and related structures</t>
  </si>
  <si>
    <t>Cancer_site_Spinal cord, cranial nerves and other parts of central nervous system</t>
  </si>
  <si>
    <t>Cancer_site_Unknown_primary</t>
  </si>
  <si>
    <t>Cancer_site_Other and ill-defined digestive organs</t>
  </si>
  <si>
    <t>Cancer_site_Peripheral nerves and autonomic nervous system</t>
  </si>
  <si>
    <t>Cancer_site_Other and ill-defined Cancer_sites in the lip, oral cavity and pharynx</t>
  </si>
  <si>
    <t>Cancer_site_Placenta</t>
  </si>
  <si>
    <t>Cancer_site_Urinary_tract</t>
  </si>
  <si>
    <t>Cancer_site_Liver</t>
  </si>
  <si>
    <t>Cancer_site_Lymphnode</t>
  </si>
  <si>
    <t>Cancer_site_Urinary_truct</t>
  </si>
  <si>
    <t>Cancer_site_Connective_and_Soft_tissue</t>
  </si>
  <si>
    <t>Cancer_histology_Neoplasm</t>
  </si>
  <si>
    <t>Cancer_histology_Enterochromaffin cell carcinoid</t>
  </si>
  <si>
    <t>Cancer_histology_Neoplasm, malignant</t>
  </si>
  <si>
    <t>Cancer_histology_Small cell carcinoma</t>
  </si>
  <si>
    <t>Cancer_histology_Squamous cell carcinoma</t>
  </si>
  <si>
    <t>Cancer_histology_Adenocarcinoma</t>
  </si>
  <si>
    <t>Cancer_histology_Clear_cell_carcinoma</t>
  </si>
  <si>
    <t>Cancer_histology_Invasive_ductal_carcinoma</t>
  </si>
  <si>
    <t>Cancer_histology_Diffuse large B-cell lymphoma</t>
  </si>
  <si>
    <t>Cancer_histology_Transitional cell carcinoma</t>
  </si>
  <si>
    <t>Cancer_histology_Infiltrating duct carcinoma</t>
  </si>
  <si>
    <t>Cancer_histology_Unknown Cancer_histology</t>
  </si>
  <si>
    <t>Cancer_histology_Squamous_cell_carcinoma</t>
  </si>
  <si>
    <t>Cancer_histology_Serous cystadenocarcinoma</t>
  </si>
  <si>
    <t>Cancer_histology_Tubular adenocarcinoma</t>
  </si>
  <si>
    <t>Cancer_histology_Malignant fibrous histiocytoma</t>
  </si>
  <si>
    <t>Cancer_histology_Papillary serous cystadenocarcinoma</t>
  </si>
  <si>
    <t>Cancer_histology_Hepatocellular carcinoma</t>
  </si>
  <si>
    <t>Cancer_histology_Clear cell adenocarcinoma</t>
  </si>
  <si>
    <t>Cancer_histology_Solid adenocarcinoma</t>
  </si>
  <si>
    <t>Cancer_histology_Endometrioid adenocarcinoma</t>
  </si>
  <si>
    <t>Cancer_histology_B_cell_lymphoma</t>
  </si>
  <si>
    <t>Cancer_histology_Stromal tumor</t>
  </si>
  <si>
    <t>Cancer_histology_Transitional_cell_carcinoma</t>
  </si>
  <si>
    <t>Cancer_histology_Neuroendocrine carcinoma</t>
  </si>
  <si>
    <t>Cancer_histology_Non_small_cell_carcinoma</t>
  </si>
  <si>
    <t>Cancer_histology_Acinar_cell_carcinoma</t>
  </si>
  <si>
    <t>Cancer_histology_Anaplastic large cell lymphoma</t>
  </si>
  <si>
    <t>Cancer_histology_Hepatocellular_carcinoma</t>
  </si>
  <si>
    <t>Cancer_histology_Pleomorphic_spindle_cell_sarcoma</t>
  </si>
  <si>
    <t>Cancer_histology_T_cell_lymphoma</t>
  </si>
  <si>
    <t>Cancer_histology_Transitional carcinoma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</si>
</sst>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1"/>
  <sheetViews>
    <sheetView tabSelected="1" workbookViewId="0">
      <selection sqref="A1:A1048576"/>
    </sheetView>
  </sheetViews>
  <sheetFormatPr defaultColWidth="10.81640625" defaultRowHeight="14.5" x14ac:dyDescent="0.35"/>
  <cols>
    <col min="1" max="1" width="74" bestFit="1" customWidth="1"/>
    <col min="7" max="7" width="12.453125" bestFit="1" customWidth="1"/>
  </cols>
  <sheetData>
    <row r="1" spans="1:8" x14ac:dyDescent="0.35">
      <c r="A1" t="s">
        <v>0</v>
      </c>
      <c r="B1" t="s">
        <v>1</v>
      </c>
      <c r="C1" t="s">
        <v>8</v>
      </c>
      <c r="D1" t="s">
        <v>2</v>
      </c>
      <c r="E1" t="s">
        <v>3</v>
      </c>
      <c r="F1" t="s">
        <v>4</v>
      </c>
      <c r="G1" t="s">
        <v>5</v>
      </c>
      <c r="H1" t="s">
        <v>9</v>
      </c>
    </row>
    <row r="2" spans="1:8" x14ac:dyDescent="0.35">
      <c r="A2" t="s">
        <v>6</v>
      </c>
      <c r="B2">
        <v>1.0170069079317301</v>
      </c>
      <c r="C2">
        <v>3.2470774425977398E-3</v>
      </c>
      <c r="D2">
        <v>5.1935655374385501</v>
      </c>
      <c r="E2">
        <v>2.0630427068346201E-7</v>
      </c>
      <c r="F2">
        <v>1.0105550705161901</v>
      </c>
      <c r="G2">
        <v>1.02349993677489</v>
      </c>
      <c r="H2" t="str">
        <f>TEXT(B2,"0.000")&amp; " (" &amp; TEXT(F2,"0.000")&amp; "-" &amp; TEXT(G2,"0.000")&amp; ")"</f>
        <v>1.017 (1.011-1.023)</v>
      </c>
    </row>
    <row r="3" spans="1:8" x14ac:dyDescent="0.35">
      <c r="A3" t="s">
        <v>7</v>
      </c>
      <c r="B3">
        <v>1.4896385070068201</v>
      </c>
      <c r="C3">
        <v>7.7510015085752407E-2</v>
      </c>
      <c r="D3">
        <v>5.14170300875465</v>
      </c>
      <c r="E3">
        <v>2.72259254341167E-7</v>
      </c>
      <c r="F3">
        <v>1.2796884370725601</v>
      </c>
      <c r="G3">
        <v>1.7340337048240999</v>
      </c>
      <c r="H3" t="str">
        <f t="shared" ref="H3:H66" si="0">TEXT(B3,"0.000")&amp; " (" &amp; TEXT(F3,"0.000")&amp; "-" &amp; TEXT(G3,"0.000")&amp; ")"</f>
        <v>1.490 (1.280-1.734)</v>
      </c>
    </row>
    <row r="4" spans="1:8" x14ac:dyDescent="0.35">
      <c r="A4" t="s">
        <v>11</v>
      </c>
      <c r="B4">
        <v>78.870899492675903</v>
      </c>
      <c r="C4">
        <v>1.2440828298328701</v>
      </c>
      <c r="D4">
        <v>3.5108693949921399</v>
      </c>
      <c r="E4">
        <v>4.4664377948087198E-4</v>
      </c>
      <c r="F4">
        <v>6.8857550481417302</v>
      </c>
      <c r="G4">
        <v>903.40401935478997</v>
      </c>
      <c r="H4" t="str">
        <f t="shared" si="0"/>
        <v>78.871 (6.886-903.404)</v>
      </c>
    </row>
    <row r="5" spans="1:8" x14ac:dyDescent="0.35">
      <c r="A5" t="s">
        <v>12</v>
      </c>
      <c r="B5">
        <v>23.575553953685699</v>
      </c>
      <c r="C5">
        <v>1.01916974492399</v>
      </c>
      <c r="D5">
        <v>3.10076936789795</v>
      </c>
      <c r="E5">
        <v>1.9301856452750301E-3</v>
      </c>
      <c r="F5">
        <v>3.1984756328218702</v>
      </c>
      <c r="G5">
        <v>173.77238660804801</v>
      </c>
      <c r="H5" t="str">
        <f t="shared" si="0"/>
        <v>23.576 (3.198-173.772)</v>
      </c>
    </row>
    <row r="6" spans="1:8" x14ac:dyDescent="0.35">
      <c r="A6" t="s">
        <v>13</v>
      </c>
      <c r="B6">
        <v>20.133031750978301</v>
      </c>
      <c r="C6">
        <v>1.03546631753756</v>
      </c>
      <c r="D6">
        <v>2.8995263158770301</v>
      </c>
      <c r="E6">
        <v>3.7372697157954499E-3</v>
      </c>
      <c r="F6">
        <v>2.64556630754891</v>
      </c>
      <c r="G6">
        <v>153.21444271848199</v>
      </c>
      <c r="H6" t="str">
        <f t="shared" si="0"/>
        <v>20.133 (2.646-153.214)</v>
      </c>
    </row>
    <row r="7" spans="1:8" x14ac:dyDescent="0.35">
      <c r="A7" t="s">
        <v>14</v>
      </c>
      <c r="B7">
        <v>19.560647608737899</v>
      </c>
      <c r="C7">
        <v>1.03699952966401</v>
      </c>
      <c r="D7">
        <v>2.86742634671511</v>
      </c>
      <c r="E7">
        <v>4.1382511460983304E-3</v>
      </c>
      <c r="F7">
        <v>2.56264016822412</v>
      </c>
      <c r="G7">
        <v>149.306539254933</v>
      </c>
      <c r="H7" t="str">
        <f t="shared" si="0"/>
        <v>19.561 (2.563-149.307)</v>
      </c>
    </row>
    <row r="8" spans="1:8" x14ac:dyDescent="0.35">
      <c r="A8" t="s">
        <v>15</v>
      </c>
      <c r="B8">
        <v>18.547143946480698</v>
      </c>
      <c r="C8">
        <v>1.0561563210152201</v>
      </c>
      <c r="D8">
        <v>2.7650412670381801</v>
      </c>
      <c r="E8">
        <v>5.6915595032111096E-3</v>
      </c>
      <c r="F8">
        <v>2.34031950539568</v>
      </c>
      <c r="G8">
        <v>146.98700232099901</v>
      </c>
      <c r="H8" t="str">
        <f t="shared" si="0"/>
        <v>18.547 (2.340-146.987)</v>
      </c>
    </row>
    <row r="9" spans="1:8" x14ac:dyDescent="0.35">
      <c r="A9" t="s">
        <v>16</v>
      </c>
      <c r="B9">
        <v>18.1656820453859</v>
      </c>
      <c r="C9">
        <v>1.08961146613947</v>
      </c>
      <c r="D9">
        <v>2.6610716776585099</v>
      </c>
      <c r="E9">
        <v>7.7892373478432803E-3</v>
      </c>
      <c r="F9">
        <v>2.14670687405042</v>
      </c>
      <c r="G9">
        <v>153.720104110639</v>
      </c>
      <c r="H9" t="str">
        <f t="shared" si="0"/>
        <v>18.166 (2.147-153.720)</v>
      </c>
    </row>
    <row r="10" spans="1:8" x14ac:dyDescent="0.35">
      <c r="A10" t="s">
        <v>17</v>
      </c>
      <c r="B10">
        <v>14.810399845812301</v>
      </c>
      <c r="C10">
        <v>1.06084070168952</v>
      </c>
      <c r="D10">
        <v>2.5407486929841698</v>
      </c>
      <c r="E10">
        <v>1.1061539494998799E-2</v>
      </c>
      <c r="F10">
        <v>1.8517294822146999</v>
      </c>
      <c r="G10">
        <v>118.45571704701401</v>
      </c>
      <c r="H10" t="str">
        <f t="shared" si="0"/>
        <v>14.810 (1.852-118.456)</v>
      </c>
    </row>
    <row r="11" spans="1:8" x14ac:dyDescent="0.35">
      <c r="A11" t="s">
        <v>18</v>
      </c>
      <c r="B11">
        <v>22.549729274258301</v>
      </c>
      <c r="C11">
        <v>1.2376040138783699</v>
      </c>
      <c r="D11">
        <v>2.5175444046408102</v>
      </c>
      <c r="E11">
        <v>1.1817607225846301E-2</v>
      </c>
      <c r="F11">
        <v>1.9938426685146999</v>
      </c>
      <c r="G11">
        <v>255.03029821361901</v>
      </c>
      <c r="H11" t="str">
        <f t="shared" si="0"/>
        <v>22.550 (1.994-255.030)</v>
      </c>
    </row>
    <row r="12" spans="1:8" x14ac:dyDescent="0.35">
      <c r="A12" t="s">
        <v>19</v>
      </c>
      <c r="B12">
        <v>35.571197791850999</v>
      </c>
      <c r="C12">
        <v>1.41994754490544</v>
      </c>
      <c r="D12">
        <v>2.51525929420646</v>
      </c>
      <c r="E12">
        <v>1.1894486806178601E-2</v>
      </c>
      <c r="F12">
        <v>2.2000722740340599</v>
      </c>
      <c r="G12">
        <v>575.12206634326105</v>
      </c>
      <c r="H12" t="str">
        <f t="shared" si="0"/>
        <v>35.571 (2.200-575.122)</v>
      </c>
    </row>
    <row r="13" spans="1:8" x14ac:dyDescent="0.35">
      <c r="A13" t="s">
        <v>20</v>
      </c>
      <c r="B13">
        <v>11.8657001341116</v>
      </c>
      <c r="C13">
        <v>1.01434563518194</v>
      </c>
      <c r="D13">
        <v>2.4386676599208701</v>
      </c>
      <c r="E13">
        <v>1.4741518604868799E-2</v>
      </c>
      <c r="F13">
        <v>1.62510265105745</v>
      </c>
      <c r="G13">
        <v>86.6375053791472</v>
      </c>
      <c r="H13" t="str">
        <f t="shared" si="0"/>
        <v>11.866 (1.625-86.638)</v>
      </c>
    </row>
    <row r="14" spans="1:8" x14ac:dyDescent="0.35">
      <c r="A14" t="s">
        <v>21</v>
      </c>
      <c r="B14">
        <v>12.297705179647</v>
      </c>
      <c r="C14">
        <v>1.04783610482004</v>
      </c>
      <c r="D14">
        <v>2.39485226999546</v>
      </c>
      <c r="E14">
        <v>1.6627062941024399E-2</v>
      </c>
      <c r="F14">
        <v>1.57726391581429</v>
      </c>
      <c r="G14">
        <v>95.883479720284896</v>
      </c>
      <c r="H14" t="str">
        <f t="shared" si="0"/>
        <v>12.298 (1.577-95.883)</v>
      </c>
    </row>
    <row r="15" spans="1:8" x14ac:dyDescent="0.35">
      <c r="A15" t="s">
        <v>22</v>
      </c>
      <c r="B15">
        <v>12.932346286648899</v>
      </c>
      <c r="C15">
        <v>1.0693948790264101</v>
      </c>
      <c r="D15">
        <v>2.3936262340591701</v>
      </c>
      <c r="E15">
        <v>1.6682739520018801E-2</v>
      </c>
      <c r="F15">
        <v>1.5900352548736101</v>
      </c>
      <c r="G15">
        <v>105.183567449324</v>
      </c>
      <c r="H15" t="str">
        <f t="shared" si="0"/>
        <v>12.932 (1.590-105.184)</v>
      </c>
    </row>
    <row r="16" spans="1:8" x14ac:dyDescent="0.35">
      <c r="A16" t="s">
        <v>10</v>
      </c>
      <c r="B16">
        <v>1.2069860455352499</v>
      </c>
      <c r="C16">
        <v>7.8878993289731206E-2</v>
      </c>
      <c r="D16">
        <v>2.3849997689210398</v>
      </c>
      <c r="E16">
        <v>1.7079132081350399E-2</v>
      </c>
      <c r="F16">
        <v>1.0340947380734</v>
      </c>
      <c r="G16">
        <v>1.4087832192541501</v>
      </c>
      <c r="H16" t="str">
        <f t="shared" si="0"/>
        <v>1.207 (1.034-1.409)</v>
      </c>
    </row>
    <row r="17" spans="1:8" x14ac:dyDescent="0.35">
      <c r="A17" t="s">
        <v>23</v>
      </c>
      <c r="B17">
        <v>12.1298091851033</v>
      </c>
      <c r="C17">
        <v>1.0465267099372799</v>
      </c>
      <c r="D17">
        <v>2.3847131356615598</v>
      </c>
      <c r="E17">
        <v>1.7092443764361101E-2</v>
      </c>
      <c r="F17">
        <v>1.55972781998719</v>
      </c>
      <c r="G17">
        <v>94.332016767017706</v>
      </c>
      <c r="H17" t="str">
        <f t="shared" si="0"/>
        <v>12.130 (1.560-94.332)</v>
      </c>
    </row>
    <row r="18" spans="1:8" x14ac:dyDescent="0.35">
      <c r="A18" t="s">
        <v>24</v>
      </c>
      <c r="B18">
        <v>10.8359661320898</v>
      </c>
      <c r="C18">
        <v>1.0337292736650601</v>
      </c>
      <c r="D18">
        <v>2.3051207501073199</v>
      </c>
      <c r="E18">
        <v>2.1159811675517601E-2</v>
      </c>
      <c r="F18">
        <v>1.42874816611989</v>
      </c>
      <c r="G18">
        <v>82.182546091852601</v>
      </c>
      <c r="H18" t="str">
        <f t="shared" si="0"/>
        <v>10.836 (1.429-82.183)</v>
      </c>
    </row>
    <row r="19" spans="1:8" x14ac:dyDescent="0.35">
      <c r="A19" t="s">
        <v>25</v>
      </c>
      <c r="B19">
        <v>11.995418380909801</v>
      </c>
      <c r="C19">
        <v>1.10142877356768</v>
      </c>
      <c r="D19">
        <v>2.2557289539882399</v>
      </c>
      <c r="E19">
        <v>2.4087611111572101E-2</v>
      </c>
      <c r="F19">
        <v>1.3850885153035299</v>
      </c>
      <c r="G19">
        <v>103.88510231892</v>
      </c>
      <c r="H19" t="str">
        <f t="shared" si="0"/>
        <v>11.995 (1.385-103.885)</v>
      </c>
    </row>
    <row r="20" spans="1:8" x14ac:dyDescent="0.35">
      <c r="A20" t="s">
        <v>26</v>
      </c>
      <c r="B20">
        <v>15.234364522515</v>
      </c>
      <c r="C20">
        <v>1.2333475190455701</v>
      </c>
      <c r="D20">
        <v>2.2082613844252998</v>
      </c>
      <c r="E20">
        <v>2.7226057529425699E-2</v>
      </c>
      <c r="F20">
        <v>1.3583041622282599</v>
      </c>
      <c r="G20">
        <v>170.86442702504499</v>
      </c>
      <c r="H20" t="str">
        <f t="shared" si="0"/>
        <v>15.234 (1.358-170.864)</v>
      </c>
    </row>
    <row r="21" spans="1:8" x14ac:dyDescent="0.35">
      <c r="A21" t="s">
        <v>27</v>
      </c>
      <c r="B21">
        <v>11.766265725556201</v>
      </c>
      <c r="C21">
        <v>1.16094241293707</v>
      </c>
      <c r="D21">
        <v>2.12347879869291</v>
      </c>
      <c r="E21">
        <v>3.37137502609242E-2</v>
      </c>
      <c r="F21">
        <v>1.20904559377414</v>
      </c>
      <c r="G21">
        <v>114.507682619504</v>
      </c>
      <c r="H21" t="str">
        <f t="shared" si="0"/>
        <v>11.766 (1.209-114.508)</v>
      </c>
    </row>
    <row r="22" spans="1:8" x14ac:dyDescent="0.35">
      <c r="A22" t="s">
        <v>28</v>
      </c>
      <c r="B22">
        <v>9.9714145660995506</v>
      </c>
      <c r="C22">
        <v>1.0858439381261999</v>
      </c>
      <c r="D22">
        <v>2.1179125060408599</v>
      </c>
      <c r="E22">
        <v>3.4182478267372203E-2</v>
      </c>
      <c r="F22">
        <v>1.1870929801408701</v>
      </c>
      <c r="G22">
        <v>83.758484055076295</v>
      </c>
      <c r="H22" t="str">
        <f t="shared" si="0"/>
        <v>9.971 (1.187-83.758)</v>
      </c>
    </row>
    <row r="23" spans="1:8" x14ac:dyDescent="0.35">
      <c r="A23" t="s">
        <v>29</v>
      </c>
      <c r="B23">
        <v>8.3627655905028995</v>
      </c>
      <c r="C23">
        <v>1.0452191037397101</v>
      </c>
      <c r="D23">
        <v>2.0319081205583198</v>
      </c>
      <c r="E23">
        <v>4.2162958298875799E-2</v>
      </c>
      <c r="F23">
        <v>1.0780969304438699</v>
      </c>
      <c r="G23">
        <v>64.869722143541694</v>
      </c>
      <c r="H23" t="str">
        <f t="shared" si="0"/>
        <v>8.363 (1.078-64.870)</v>
      </c>
    </row>
    <row r="24" spans="1:8" x14ac:dyDescent="0.35">
      <c r="A24" t="s">
        <v>30</v>
      </c>
      <c r="B24">
        <v>17.460015317122298</v>
      </c>
      <c r="C24">
        <v>1.42157186084124</v>
      </c>
      <c r="D24">
        <v>2.0117965939393199</v>
      </c>
      <c r="E24">
        <v>4.4241383148544998E-2</v>
      </c>
      <c r="F24">
        <v>1.0764663503994101</v>
      </c>
      <c r="G24">
        <v>283.19708717419201</v>
      </c>
      <c r="H24" t="str">
        <f t="shared" si="0"/>
        <v>17.460 (1.076-283.197)</v>
      </c>
    </row>
    <row r="25" spans="1:8" x14ac:dyDescent="0.35">
      <c r="A25" t="s">
        <v>31</v>
      </c>
      <c r="B25">
        <v>27.1919544905669</v>
      </c>
      <c r="C25">
        <v>1.67669489364187</v>
      </c>
      <c r="D25">
        <v>1.96989992113898</v>
      </c>
      <c r="E25">
        <v>4.88498414870202E-2</v>
      </c>
      <c r="F25">
        <v>1.01679907803315</v>
      </c>
      <c r="G25">
        <v>727.18632912937699</v>
      </c>
      <c r="H25" t="str">
        <f t="shared" si="0"/>
        <v>27.192 (1.017-727.186)</v>
      </c>
    </row>
    <row r="26" spans="1:8" x14ac:dyDescent="0.35">
      <c r="A26" t="s">
        <v>32</v>
      </c>
      <c r="B26">
        <v>7.1946751240275599</v>
      </c>
      <c r="C26">
        <v>1.0058043931155101</v>
      </c>
      <c r="D26">
        <v>1.9619532384306899</v>
      </c>
      <c r="E26">
        <v>4.9767928689656703E-2</v>
      </c>
      <c r="F26">
        <v>1.00200280323875</v>
      </c>
      <c r="G26">
        <v>51.659885554199299</v>
      </c>
      <c r="H26" t="str">
        <f t="shared" si="0"/>
        <v>7.195 (1.002-51.660)</v>
      </c>
    </row>
    <row r="27" spans="1:8" x14ac:dyDescent="0.35">
      <c r="A27" t="s">
        <v>33</v>
      </c>
      <c r="B27">
        <v>14.7423509697309</v>
      </c>
      <c r="C27">
        <v>1.41499642387878</v>
      </c>
      <c r="D27">
        <v>1.9015767987444401</v>
      </c>
      <c r="E27">
        <v>5.72265035059671E-2</v>
      </c>
      <c r="F27">
        <v>0.92070310238416597</v>
      </c>
      <c r="G27">
        <v>236.05537067479199</v>
      </c>
      <c r="H27" t="str">
        <f t="shared" si="0"/>
        <v>14.742 (0.921-236.055)</v>
      </c>
    </row>
    <row r="28" spans="1:8" x14ac:dyDescent="0.35">
      <c r="A28" t="s">
        <v>34</v>
      </c>
      <c r="B28">
        <v>8.2779389898525206</v>
      </c>
      <c r="C28">
        <v>1.1596859529881201</v>
      </c>
      <c r="D28">
        <v>1.8225572343079901</v>
      </c>
      <c r="E28">
        <v>6.8370477768375501E-2</v>
      </c>
      <c r="F28">
        <v>0.85269898967411395</v>
      </c>
      <c r="G28">
        <v>80.361622037231797</v>
      </c>
      <c r="H28" t="str">
        <f t="shared" si="0"/>
        <v>8.278 (0.853-80.362)</v>
      </c>
    </row>
    <row r="29" spans="1:8" x14ac:dyDescent="0.35">
      <c r="A29" t="s">
        <v>35</v>
      </c>
      <c r="B29">
        <v>6.1430766919258897</v>
      </c>
      <c r="C29">
        <v>1.0121242225182301</v>
      </c>
      <c r="D29">
        <v>1.7935799441979601</v>
      </c>
      <c r="E29">
        <v>7.2880240049487205E-2</v>
      </c>
      <c r="F29">
        <v>0.84501464748732003</v>
      </c>
      <c r="G29">
        <v>44.658860476675301</v>
      </c>
      <c r="H29" t="str">
        <f t="shared" si="0"/>
        <v>6.143 (0.845-44.659)</v>
      </c>
    </row>
    <row r="30" spans="1:8" x14ac:dyDescent="0.35">
      <c r="A30" t="s">
        <v>36</v>
      </c>
      <c r="B30">
        <v>6.2241840028302899</v>
      </c>
      <c r="C30">
        <v>1.0240440708061</v>
      </c>
      <c r="D30">
        <v>1.7855113876461699</v>
      </c>
      <c r="E30">
        <v>7.4178405890644006E-2</v>
      </c>
      <c r="F30">
        <v>0.83640097352145004</v>
      </c>
      <c r="G30">
        <v>46.318055248048999</v>
      </c>
      <c r="H30" t="str">
        <f t="shared" si="0"/>
        <v>6.224 (0.836-46.318)</v>
      </c>
    </row>
    <row r="31" spans="1:8" x14ac:dyDescent="0.35">
      <c r="A31" t="s">
        <v>37</v>
      </c>
      <c r="B31">
        <v>6.0396134927809699</v>
      </c>
      <c r="C31">
        <v>1.0453288662083799</v>
      </c>
      <c r="D31">
        <v>1.7203581349099299</v>
      </c>
      <c r="E31">
        <v>8.5367362030262406E-2</v>
      </c>
      <c r="F31">
        <v>0.77843723719556202</v>
      </c>
      <c r="G31">
        <v>46.859180675369103</v>
      </c>
      <c r="H31" t="str">
        <f t="shared" si="0"/>
        <v>6.040 (0.778-46.859)</v>
      </c>
    </row>
    <row r="32" spans="1:8" x14ac:dyDescent="0.35">
      <c r="A32" t="s">
        <v>38</v>
      </c>
      <c r="B32">
        <v>7.8651900729398401</v>
      </c>
      <c r="C32">
        <v>1.22713514084222</v>
      </c>
      <c r="D32">
        <v>1.6807005475674099</v>
      </c>
      <c r="E32">
        <v>9.2821094200958201E-2</v>
      </c>
      <c r="F32">
        <v>0.70985541036319</v>
      </c>
      <c r="G32">
        <v>87.146218765622606</v>
      </c>
      <c r="H32" t="str">
        <f t="shared" si="0"/>
        <v>7.865 (0.710-87.146)</v>
      </c>
    </row>
    <row r="33" spans="1:8" x14ac:dyDescent="0.35">
      <c r="A33" t="s">
        <v>39</v>
      </c>
      <c r="B33">
        <v>4.6749940651639497</v>
      </c>
      <c r="C33">
        <v>1.00818115724792</v>
      </c>
      <c r="D33">
        <v>1.5297130700856301</v>
      </c>
      <c r="E33">
        <v>0.126087767012</v>
      </c>
      <c r="F33">
        <v>0.64806073197255698</v>
      </c>
      <c r="G33">
        <v>33.724569984042297</v>
      </c>
      <c r="H33" t="str">
        <f t="shared" si="0"/>
        <v>4.675 (0.648-33.725)</v>
      </c>
    </row>
    <row r="34" spans="1:8" x14ac:dyDescent="0.35">
      <c r="A34" t="s">
        <v>40</v>
      </c>
      <c r="B34">
        <v>8.9043066489058695</v>
      </c>
      <c r="C34">
        <v>1.4499550496070499</v>
      </c>
      <c r="D34">
        <v>1.5080019573211101</v>
      </c>
      <c r="E34">
        <v>0.13155402606601699</v>
      </c>
      <c r="F34">
        <v>0.51927346680296005</v>
      </c>
      <c r="G34">
        <v>152.68771074689801</v>
      </c>
      <c r="H34" t="str">
        <f t="shared" si="0"/>
        <v>8.904 (0.519-152.688)</v>
      </c>
    </row>
    <row r="35" spans="1:8" x14ac:dyDescent="0.35">
      <c r="A35" t="s">
        <v>41</v>
      </c>
      <c r="B35">
        <v>5.0050841241504704</v>
      </c>
      <c r="C35">
        <v>1.0682121623849801</v>
      </c>
      <c r="D35">
        <v>1.5076164430223</v>
      </c>
      <c r="E35">
        <v>0.13165272189115901</v>
      </c>
      <c r="F35">
        <v>0.61680450960091904</v>
      </c>
      <c r="G35">
        <v>40.613949314396798</v>
      </c>
      <c r="H35" t="str">
        <f t="shared" si="0"/>
        <v>5.005 (0.617-40.614)</v>
      </c>
    </row>
    <row r="36" spans="1:8" x14ac:dyDescent="0.35">
      <c r="A36" t="s">
        <v>42</v>
      </c>
      <c r="B36">
        <v>5.6477301011273804</v>
      </c>
      <c r="C36">
        <v>1.1554880093194899</v>
      </c>
      <c r="D36">
        <v>1.4982879081896601</v>
      </c>
      <c r="E36">
        <v>0.134058464312415</v>
      </c>
      <c r="F36">
        <v>0.58657122916417204</v>
      </c>
      <c r="G36">
        <v>54.378485867149301</v>
      </c>
      <c r="H36" t="str">
        <f t="shared" si="0"/>
        <v>5.648 (0.587-54.378)</v>
      </c>
    </row>
    <row r="37" spans="1:8" x14ac:dyDescent="0.35">
      <c r="A37" t="s">
        <v>43</v>
      </c>
      <c r="B37">
        <v>5.4545979030203098</v>
      </c>
      <c r="C37">
        <v>1.1415333955365701</v>
      </c>
      <c r="D37">
        <v>1.48612288660536</v>
      </c>
      <c r="E37">
        <v>0.13724661965703899</v>
      </c>
      <c r="F37">
        <v>0.582220849072</v>
      </c>
      <c r="G37">
        <v>51.101980169649003</v>
      </c>
      <c r="H37" t="str">
        <f t="shared" si="0"/>
        <v>5.455 (0.582-51.102)</v>
      </c>
    </row>
    <row r="38" spans="1:8" x14ac:dyDescent="0.35">
      <c r="A38" t="s">
        <v>44</v>
      </c>
      <c r="B38">
        <v>8.1645062737784801</v>
      </c>
      <c r="C38">
        <v>1.4168103213027701</v>
      </c>
      <c r="D38">
        <v>1.4820588362532501</v>
      </c>
      <c r="E38">
        <v>0.13832464041944501</v>
      </c>
      <c r="F38">
        <v>0.50808783302351901</v>
      </c>
      <c r="G38">
        <v>131.196140434803</v>
      </c>
      <c r="H38" t="str">
        <f t="shared" si="0"/>
        <v>8.165 (0.508-131.196)</v>
      </c>
    </row>
    <row r="39" spans="1:8" x14ac:dyDescent="0.35">
      <c r="A39" t="s">
        <v>45</v>
      </c>
      <c r="B39">
        <v>4.9132566249028802</v>
      </c>
      <c r="C39">
        <v>1.16616715903503</v>
      </c>
      <c r="D39">
        <v>1.36510188384074</v>
      </c>
      <c r="E39">
        <v>0.172221030043303</v>
      </c>
      <c r="F39">
        <v>0.49971934608101698</v>
      </c>
      <c r="G39">
        <v>48.307296588510198</v>
      </c>
      <c r="H39" t="str">
        <f t="shared" si="0"/>
        <v>4.913 (0.500-48.307)</v>
      </c>
    </row>
    <row r="40" spans="1:8" x14ac:dyDescent="0.35">
      <c r="A40" t="s">
        <v>46</v>
      </c>
      <c r="B40">
        <v>3.8212533056940998</v>
      </c>
      <c r="C40">
        <v>1.03420493269916</v>
      </c>
      <c r="D40">
        <v>1.29624063560173</v>
      </c>
      <c r="E40">
        <v>0.19489259372638701</v>
      </c>
      <c r="F40">
        <v>0.50337192861188595</v>
      </c>
      <c r="G40">
        <v>29.0083256460982</v>
      </c>
      <c r="H40" t="str">
        <f t="shared" si="0"/>
        <v>3.821 (0.503-29.008)</v>
      </c>
    </row>
    <row r="41" spans="1:8" x14ac:dyDescent="0.35">
      <c r="A41" t="s">
        <v>47</v>
      </c>
      <c r="B41">
        <v>3.6628168295843402</v>
      </c>
      <c r="C41">
        <v>1.0499853155793499</v>
      </c>
      <c r="D41">
        <v>1.2364291744942699</v>
      </c>
      <c r="E41">
        <v>0.21629907721387601</v>
      </c>
      <c r="F41">
        <v>0.46780631486241803</v>
      </c>
      <c r="G41">
        <v>28.679020998320599</v>
      </c>
      <c r="H41" t="str">
        <f t="shared" si="0"/>
        <v>3.663 (0.468-28.679)</v>
      </c>
    </row>
    <row r="42" spans="1:8" x14ac:dyDescent="0.35">
      <c r="A42" t="s">
        <v>48</v>
      </c>
      <c r="B42">
        <v>3.56739857824051</v>
      </c>
      <c r="C42">
        <v>1.0453001407611899</v>
      </c>
      <c r="D42">
        <v>1.21671909435851</v>
      </c>
      <c r="E42">
        <v>0.22371111159042001</v>
      </c>
      <c r="F42">
        <v>0.45982284266180001</v>
      </c>
      <c r="G42">
        <v>27.6765994102485</v>
      </c>
      <c r="H42" t="str">
        <f t="shared" si="0"/>
        <v>3.567 (0.460-27.677)</v>
      </c>
    </row>
    <row r="43" spans="1:8" x14ac:dyDescent="0.35">
      <c r="A43" t="s">
        <v>49</v>
      </c>
      <c r="B43">
        <v>7.9660865835710801</v>
      </c>
      <c r="C43">
        <v>1.7098242100855701</v>
      </c>
      <c r="D43">
        <v>1.2136881333179601</v>
      </c>
      <c r="E43">
        <v>0.224866837526494</v>
      </c>
      <c r="F43">
        <v>0.279151532371338</v>
      </c>
      <c r="G43">
        <v>227.32648077509401</v>
      </c>
      <c r="H43" t="str">
        <f t="shared" si="0"/>
        <v>7.966 (0.279-227.326)</v>
      </c>
    </row>
    <row r="44" spans="1:8" x14ac:dyDescent="0.35">
      <c r="A44" t="s">
        <v>50</v>
      </c>
      <c r="B44">
        <v>5.1142501073923601</v>
      </c>
      <c r="C44">
        <v>1.41502854657345</v>
      </c>
      <c r="D44">
        <v>1.1533553764957001</v>
      </c>
      <c r="E44">
        <v>0.24876454932813499</v>
      </c>
      <c r="F44">
        <v>0.31937982634508699</v>
      </c>
      <c r="G44">
        <v>81.894822413429196</v>
      </c>
      <c r="H44" t="str">
        <f t="shared" si="0"/>
        <v>5.114 (0.319-81.895)</v>
      </c>
    </row>
    <row r="45" spans="1:8" x14ac:dyDescent="0.35">
      <c r="A45" t="s">
        <v>51</v>
      </c>
      <c r="B45">
        <v>3.2086515337961901</v>
      </c>
      <c r="C45">
        <v>1.08067410996427</v>
      </c>
      <c r="D45">
        <v>1.07881807771946</v>
      </c>
      <c r="E45">
        <v>0.28066883437621898</v>
      </c>
      <c r="F45">
        <v>0.38587894657905097</v>
      </c>
      <c r="G45">
        <v>26.6805037087545</v>
      </c>
      <c r="H45" t="str">
        <f t="shared" si="0"/>
        <v>3.209 (0.386-26.681)</v>
      </c>
    </row>
    <row r="46" spans="1:8" x14ac:dyDescent="0.35">
      <c r="A46" t="s">
        <v>52</v>
      </c>
      <c r="B46">
        <v>2.6128149374324701</v>
      </c>
      <c r="C46">
        <v>1.0353377003751301</v>
      </c>
      <c r="D46">
        <v>0.92764724001717602</v>
      </c>
      <c r="E46">
        <v>0.35359058463474202</v>
      </c>
      <c r="F46">
        <v>0.34342159579520198</v>
      </c>
      <c r="G46">
        <v>19.878778681528701</v>
      </c>
      <c r="H46" t="str">
        <f t="shared" si="0"/>
        <v>2.613 (0.343-19.879)</v>
      </c>
    </row>
    <row r="47" spans="1:8" x14ac:dyDescent="0.35">
      <c r="A47" t="s">
        <v>53</v>
      </c>
      <c r="B47">
        <v>3.66452219852256</v>
      </c>
      <c r="C47">
        <v>1.4161871667941901</v>
      </c>
      <c r="D47">
        <v>0.91703836084558499</v>
      </c>
      <c r="E47">
        <v>0.359122538834936</v>
      </c>
      <c r="F47">
        <v>0.228326676415672</v>
      </c>
      <c r="G47">
        <v>58.813639975284303</v>
      </c>
      <c r="H47" t="str">
        <f t="shared" si="0"/>
        <v>3.665 (0.228-58.814)</v>
      </c>
    </row>
    <row r="48" spans="1:8" x14ac:dyDescent="0.35">
      <c r="A48" t="s">
        <v>54</v>
      </c>
      <c r="B48">
        <v>2.7731842744985999</v>
      </c>
      <c r="C48">
        <v>1.1307389744018099</v>
      </c>
      <c r="D48">
        <v>0.90206160805962998</v>
      </c>
      <c r="E48">
        <v>0.367024141679544</v>
      </c>
      <c r="F48">
        <v>0.30233746605761802</v>
      </c>
      <c r="G48">
        <v>25.436976503800899</v>
      </c>
      <c r="H48" t="str">
        <f t="shared" si="0"/>
        <v>2.773 (0.302-25.437)</v>
      </c>
    </row>
    <row r="49" spans="1:8" x14ac:dyDescent="0.35">
      <c r="A49" t="s">
        <v>55</v>
      </c>
      <c r="B49">
        <v>3.5052723545079201</v>
      </c>
      <c r="C49">
        <v>1.41523074373674</v>
      </c>
      <c r="D49">
        <v>0.88626411458751997</v>
      </c>
      <c r="E49">
        <v>0.37547522162909502</v>
      </c>
      <c r="F49">
        <v>0.21881403492349499</v>
      </c>
      <c r="G49">
        <v>56.152404865498802</v>
      </c>
      <c r="H49" t="str">
        <f t="shared" si="0"/>
        <v>3.505 (0.219-56.152)</v>
      </c>
    </row>
    <row r="50" spans="1:8" x14ac:dyDescent="0.35">
      <c r="A50" t="s">
        <v>56</v>
      </c>
      <c r="B50">
        <v>2.50702504004839</v>
      </c>
      <c r="C50">
        <v>1.0754589703875499</v>
      </c>
      <c r="D50">
        <v>0.85460889953605601</v>
      </c>
      <c r="E50">
        <v>0.39276769911819198</v>
      </c>
      <c r="F50">
        <v>0.30459750134295199</v>
      </c>
      <c r="G50">
        <v>20.634360176031201</v>
      </c>
      <c r="H50" t="str">
        <f t="shared" si="0"/>
        <v>2.507 (0.305-20.634)</v>
      </c>
    </row>
    <row r="51" spans="1:8" x14ac:dyDescent="0.35">
      <c r="A51" t="s">
        <v>57</v>
      </c>
      <c r="B51">
        <v>2.4192363070416998</v>
      </c>
      <c r="C51">
        <v>1.03904585225206</v>
      </c>
      <c r="D51">
        <v>0.85025305942631002</v>
      </c>
      <c r="E51">
        <v>0.39518440798579701</v>
      </c>
      <c r="F51">
        <v>0.315675486682571</v>
      </c>
      <c r="G51">
        <v>18.5402559153856</v>
      </c>
      <c r="H51" t="str">
        <f t="shared" si="0"/>
        <v>2.419 (0.316-18.540)</v>
      </c>
    </row>
    <row r="52" spans="1:8" x14ac:dyDescent="0.35">
      <c r="A52" t="s">
        <v>58</v>
      </c>
      <c r="B52">
        <v>2.6977814558761901</v>
      </c>
      <c r="C52">
        <v>1.22165930845695</v>
      </c>
      <c r="D52">
        <v>0.81236212531991403</v>
      </c>
      <c r="E52">
        <v>0.41658387224568599</v>
      </c>
      <c r="F52">
        <v>0.24610955572342</v>
      </c>
      <c r="G52">
        <v>29.5722966232508</v>
      </c>
      <c r="H52" t="str">
        <f t="shared" si="0"/>
        <v>2.698 (0.246-29.572)</v>
      </c>
    </row>
    <row r="53" spans="1:8" x14ac:dyDescent="0.35">
      <c r="A53" t="s">
        <v>59</v>
      </c>
      <c r="B53">
        <v>2.51555646854455</v>
      </c>
      <c r="C53">
        <v>1.1848637124027399</v>
      </c>
      <c r="D53">
        <v>0.77856552553654201</v>
      </c>
      <c r="E53">
        <v>0.43623569352251201</v>
      </c>
      <c r="F53">
        <v>0.24664723441306699</v>
      </c>
      <c r="G53">
        <v>25.656173933978099</v>
      </c>
      <c r="H53" t="str">
        <f t="shared" si="0"/>
        <v>2.516 (0.247-25.656)</v>
      </c>
    </row>
    <row r="54" spans="1:8" x14ac:dyDescent="0.35">
      <c r="A54" t="s">
        <v>60</v>
      </c>
      <c r="B54">
        <v>2.4439424961695999</v>
      </c>
      <c r="C54">
        <v>1.4189265596762199</v>
      </c>
      <c r="D54">
        <v>0.62978066508550001</v>
      </c>
      <c r="E54">
        <v>0.52883809751246802</v>
      </c>
      <c r="F54">
        <v>0.151460192972903</v>
      </c>
      <c r="G54">
        <v>39.435146670203203</v>
      </c>
      <c r="H54" t="str">
        <f t="shared" si="0"/>
        <v>2.444 (0.151-39.435)</v>
      </c>
    </row>
    <row r="55" spans="1:8" x14ac:dyDescent="0.35">
      <c r="A55" t="s">
        <v>61</v>
      </c>
      <c r="B55">
        <v>2.1609447189325999</v>
      </c>
      <c r="C55">
        <v>1.41699920305365</v>
      </c>
      <c r="D55">
        <v>0.54378682379878196</v>
      </c>
      <c r="E55">
        <v>0.58658817695517596</v>
      </c>
      <c r="F55">
        <v>0.13442862255162</v>
      </c>
      <c r="G55">
        <v>34.737260485500798</v>
      </c>
      <c r="H55" t="str">
        <f t="shared" si="0"/>
        <v>2.161 (0.134-34.737)</v>
      </c>
    </row>
    <row r="56" spans="1:8" x14ac:dyDescent="0.35">
      <c r="A56" t="s">
        <v>62</v>
      </c>
      <c r="B56">
        <v>1.75798619421685</v>
      </c>
      <c r="C56">
        <v>1.0813356705922901</v>
      </c>
      <c r="D56">
        <v>0.52173340939003499</v>
      </c>
      <c r="E56">
        <v>0.60185595964854799</v>
      </c>
      <c r="F56">
        <v>0.21114503257647199</v>
      </c>
      <c r="G56">
        <v>14.6369318820594</v>
      </c>
      <c r="H56" t="str">
        <f t="shared" si="0"/>
        <v>1.758 (0.211-14.637)</v>
      </c>
    </row>
    <row r="57" spans="1:8" x14ac:dyDescent="0.35">
      <c r="A57" t="s">
        <v>63</v>
      </c>
      <c r="B57">
        <v>1.87571720078897</v>
      </c>
      <c r="C57">
        <v>1.22570442259507</v>
      </c>
      <c r="D57">
        <v>0.51316702606076503</v>
      </c>
      <c r="E57">
        <v>0.60783448937623497</v>
      </c>
      <c r="F57">
        <v>0.16976410374488099</v>
      </c>
      <c r="G57">
        <v>20.7247288426938</v>
      </c>
      <c r="H57" t="str">
        <f t="shared" si="0"/>
        <v>1.876 (0.170-20.725)</v>
      </c>
    </row>
    <row r="58" spans="1:8" x14ac:dyDescent="0.35">
      <c r="A58" t="s">
        <v>64</v>
      </c>
      <c r="B58">
        <v>0.70171781575261705</v>
      </c>
      <c r="C58">
        <v>1.0530553317159299</v>
      </c>
      <c r="D58">
        <v>-0.33637731747090699</v>
      </c>
      <c r="E58">
        <v>0.73658635198776701</v>
      </c>
      <c r="F58">
        <v>8.9084096444295505E-2</v>
      </c>
      <c r="G58">
        <v>5.5274500455030902</v>
      </c>
      <c r="H58" t="str">
        <f t="shared" si="0"/>
        <v>0.702 (0.089-5.527)</v>
      </c>
    </row>
    <row r="59" spans="1:8" x14ac:dyDescent="0.35">
      <c r="A59" t="s">
        <v>65</v>
      </c>
      <c r="B59">
        <v>1.3617645310815101</v>
      </c>
      <c r="C59">
        <v>1.41493035210844</v>
      </c>
      <c r="D59">
        <v>0.21823074729609401</v>
      </c>
      <c r="E59">
        <v>0.82724932949103203</v>
      </c>
      <c r="F59">
        <v>8.5057207228685802E-2</v>
      </c>
      <c r="G59">
        <v>21.801828422674099</v>
      </c>
      <c r="H59" t="str">
        <f t="shared" si="0"/>
        <v>1.362 (0.085-21.802)</v>
      </c>
    </row>
    <row r="60" spans="1:8" x14ac:dyDescent="0.35">
      <c r="A60" t="s">
        <v>66</v>
      </c>
      <c r="B60">
        <v>1.2671970523196401</v>
      </c>
      <c r="C60">
        <v>1.41480263466525</v>
      </c>
      <c r="D60">
        <v>0.16737841034251499</v>
      </c>
      <c r="E60">
        <v>0.86707231158268805</v>
      </c>
      <c r="F60">
        <v>7.9170241196616795E-2</v>
      </c>
      <c r="G60">
        <v>20.282726756126198</v>
      </c>
      <c r="H60" t="str">
        <f t="shared" si="0"/>
        <v>1.267 (0.079-20.283)</v>
      </c>
    </row>
    <row r="61" spans="1:8" x14ac:dyDescent="0.35">
      <c r="A61" t="s">
        <v>67</v>
      </c>
      <c r="B61">
        <v>1.1431553945497499</v>
      </c>
      <c r="C61">
        <v>1.4145461113419999</v>
      </c>
      <c r="D61">
        <v>9.4583221950832699E-2</v>
      </c>
      <c r="E61">
        <v>0.92464587702692902</v>
      </c>
      <c r="F61">
        <v>7.1456450133605007E-2</v>
      </c>
      <c r="G61">
        <v>18.288121697129</v>
      </c>
      <c r="H61" t="str">
        <f t="shared" si="0"/>
        <v>1.143 (0.071-18.288)</v>
      </c>
    </row>
    <row r="62" spans="1:8" x14ac:dyDescent="0.35">
      <c r="A62" t="s">
        <v>68</v>
      </c>
      <c r="B62">
        <v>0.95008099771560595</v>
      </c>
      <c r="C62">
        <v>1.06825551947792</v>
      </c>
      <c r="D62">
        <v>-4.7936131697965997E-2</v>
      </c>
      <c r="E62">
        <v>0.96176714354700299</v>
      </c>
      <c r="F62">
        <v>0.11707384590151799</v>
      </c>
      <c r="G62">
        <v>7.7101242832629797</v>
      </c>
      <c r="H62" t="str">
        <f t="shared" si="0"/>
        <v>0.950 (0.117-7.710)</v>
      </c>
    </row>
    <row r="63" spans="1:8" x14ac:dyDescent="0.35">
      <c r="A63" t="s">
        <v>69</v>
      </c>
      <c r="B63">
        <v>7.3982787451193104E-7</v>
      </c>
      <c r="C63">
        <v>943.24616814005105</v>
      </c>
      <c r="D63">
        <v>-1.49662397332094E-2</v>
      </c>
      <c r="E63">
        <v>0.98805911415511205</v>
      </c>
      <c r="F63">
        <v>0</v>
      </c>
      <c r="G63" t="e">
        <v>#NUM!</v>
      </c>
      <c r="H63" t="e">
        <f t="shared" si="0"/>
        <v>#NUM!</v>
      </c>
    </row>
    <row r="64" spans="1:8" x14ac:dyDescent="0.35">
      <c r="A64" t="s">
        <v>70</v>
      </c>
      <c r="B64">
        <v>9.2801585939079102E-7</v>
      </c>
      <c r="C64">
        <v>957.90425736785903</v>
      </c>
      <c r="D64">
        <v>-1.45006318821603E-2</v>
      </c>
      <c r="E64">
        <v>0.98843057514802302</v>
      </c>
      <c r="F64">
        <v>0</v>
      </c>
      <c r="G64" t="e">
        <v>#NUM!</v>
      </c>
      <c r="H64" t="e">
        <f t="shared" si="0"/>
        <v>#NUM!</v>
      </c>
    </row>
    <row r="65" spans="1:8" x14ac:dyDescent="0.35">
      <c r="A65" t="s">
        <v>71</v>
      </c>
      <c r="B65">
        <v>1.7569781165889499E-6</v>
      </c>
      <c r="C65">
        <v>1411.23693040435</v>
      </c>
      <c r="D65">
        <v>-9.3902837420972805E-3</v>
      </c>
      <c r="E65">
        <v>0.99250774768870798</v>
      </c>
      <c r="F65">
        <v>0</v>
      </c>
      <c r="G65" t="e">
        <v>#NUM!</v>
      </c>
      <c r="H65" t="e">
        <f t="shared" si="0"/>
        <v>#NUM!</v>
      </c>
    </row>
    <row r="66" spans="1:8" x14ac:dyDescent="0.35">
      <c r="A66" t="s">
        <v>72</v>
      </c>
      <c r="B66">
        <v>2.4838991402872199E-6</v>
      </c>
      <c r="C66">
        <v>1618.9940255105701</v>
      </c>
      <c r="D66">
        <v>-7.9714197798824698E-3</v>
      </c>
      <c r="E66">
        <v>0.99363979458834495</v>
      </c>
      <c r="F66">
        <v>0</v>
      </c>
      <c r="G66" t="e">
        <v>#NUM!</v>
      </c>
      <c r="H66" t="e">
        <f t="shared" si="0"/>
        <v>#NUM!</v>
      </c>
    </row>
    <row r="67" spans="1:8" x14ac:dyDescent="0.35">
      <c r="A67" t="s">
        <v>86</v>
      </c>
      <c r="B67">
        <v>91971326.128905401</v>
      </c>
      <c r="C67">
        <v>2847.7994247513998</v>
      </c>
      <c r="D67">
        <v>6.4390024292255597E-3</v>
      </c>
      <c r="E67">
        <v>0.99486245487585401</v>
      </c>
      <c r="F67">
        <v>0</v>
      </c>
      <c r="G67" t="e">
        <v>#NUM!</v>
      </c>
      <c r="H67" t="e">
        <f t="shared" ref="H67:H107" si="1">TEXT(B67,"0.000")&amp; " (" &amp; TEXT(F67,"0.000")&amp; "-" &amp; TEXT(G67,"0.000")&amp; ")"</f>
        <v>#NUM!</v>
      </c>
    </row>
    <row r="68" spans="1:8" x14ac:dyDescent="0.35">
      <c r="A68" t="s">
        <v>87</v>
      </c>
      <c r="B68">
        <v>35056308.044123001</v>
      </c>
      <c r="C68">
        <v>2847.7992875755599</v>
      </c>
      <c r="D68">
        <v>6.10031268838814E-3</v>
      </c>
      <c r="E68">
        <v>0.99513268487844497</v>
      </c>
      <c r="F68">
        <v>0</v>
      </c>
      <c r="G68" t="e">
        <v>#NUM!</v>
      </c>
      <c r="H68" t="e">
        <f t="shared" si="1"/>
        <v>#NUM!</v>
      </c>
    </row>
    <row r="69" spans="1:8" x14ac:dyDescent="0.35">
      <c r="A69" t="s">
        <v>88</v>
      </c>
      <c r="B69">
        <v>20414829.553468902</v>
      </c>
      <c r="C69">
        <v>2847.79927225146</v>
      </c>
      <c r="D69">
        <v>5.9104489201975002E-3</v>
      </c>
      <c r="E69">
        <v>0.99528417151583504</v>
      </c>
      <c r="F69">
        <v>0</v>
      </c>
      <c r="G69" t="e">
        <v>#NUM!</v>
      </c>
      <c r="H69" t="e">
        <f t="shared" si="1"/>
        <v>#NUM!</v>
      </c>
    </row>
    <row r="70" spans="1:8" x14ac:dyDescent="0.35">
      <c r="A70" t="s">
        <v>89</v>
      </c>
      <c r="B70">
        <v>15524204.7270575</v>
      </c>
      <c r="C70">
        <v>2847.7992791613701</v>
      </c>
      <c r="D70">
        <v>5.8142830080487604E-3</v>
      </c>
      <c r="E70">
        <v>0.99536089949390505</v>
      </c>
      <c r="F70">
        <v>0</v>
      </c>
      <c r="G70" t="e">
        <v>#NUM!</v>
      </c>
      <c r="H70" t="e">
        <f t="shared" si="1"/>
        <v>#NUM!</v>
      </c>
    </row>
    <row r="71" spans="1:8" x14ac:dyDescent="0.35">
      <c r="A71" t="s">
        <v>90</v>
      </c>
      <c r="B71">
        <v>14528004.9549082</v>
      </c>
      <c r="C71">
        <v>2847.7992745998799</v>
      </c>
      <c r="D71">
        <v>5.7909940732039202E-3</v>
      </c>
      <c r="E71">
        <v>0.99537948106262597</v>
      </c>
      <c r="F71">
        <v>0</v>
      </c>
      <c r="G71" t="e">
        <v>#NUM!</v>
      </c>
      <c r="H71" t="e">
        <f t="shared" si="1"/>
        <v>#NUM!</v>
      </c>
    </row>
    <row r="72" spans="1:8" x14ac:dyDescent="0.35">
      <c r="A72" t="s">
        <v>91</v>
      </c>
      <c r="B72">
        <v>12459943.878879899</v>
      </c>
      <c r="C72">
        <v>2847.7992717649799</v>
      </c>
      <c r="D72">
        <v>5.7370720363605198E-3</v>
      </c>
      <c r="E72">
        <v>0.99542250390860199</v>
      </c>
      <c r="F72">
        <v>0</v>
      </c>
      <c r="G72" t="e">
        <v>#NUM!</v>
      </c>
      <c r="H72" t="e">
        <f t="shared" si="1"/>
        <v>#NUM!</v>
      </c>
    </row>
    <row r="73" spans="1:8" x14ac:dyDescent="0.35">
      <c r="A73" t="s">
        <v>92</v>
      </c>
      <c r="B73">
        <v>12130759.5764631</v>
      </c>
      <c r="C73">
        <v>2847.7994672653999</v>
      </c>
      <c r="D73">
        <v>5.7276697626050003E-3</v>
      </c>
      <c r="E73">
        <v>0.99543000571441198</v>
      </c>
      <c r="F73">
        <v>0</v>
      </c>
      <c r="G73" t="e">
        <v>#NUM!</v>
      </c>
      <c r="H73" t="e">
        <f t="shared" si="1"/>
        <v>#NUM!</v>
      </c>
    </row>
    <row r="74" spans="1:8" x14ac:dyDescent="0.35">
      <c r="A74" t="s">
        <v>93</v>
      </c>
      <c r="B74">
        <v>11823853.5073392</v>
      </c>
      <c r="C74">
        <v>2847.7994617080299</v>
      </c>
      <c r="D74">
        <v>5.7186714695466297E-3</v>
      </c>
      <c r="E74">
        <v>0.99543718519593505</v>
      </c>
      <c r="F74">
        <v>0</v>
      </c>
      <c r="G74" t="e">
        <v>#NUM!</v>
      </c>
      <c r="H74" t="e">
        <f t="shared" si="1"/>
        <v>#NUM!</v>
      </c>
    </row>
    <row r="75" spans="1:8" x14ac:dyDescent="0.35">
      <c r="A75" t="s">
        <v>94</v>
      </c>
      <c r="B75">
        <v>8611291.0416497104</v>
      </c>
      <c r="C75">
        <v>2847.7992851284798</v>
      </c>
      <c r="D75">
        <v>5.60734209581344E-3</v>
      </c>
      <c r="E75">
        <v>0.99552601176002498</v>
      </c>
      <c r="F75">
        <v>0</v>
      </c>
      <c r="G75" t="e">
        <v>#NUM!</v>
      </c>
      <c r="H75" t="e">
        <f t="shared" si="1"/>
        <v>#NUM!</v>
      </c>
    </row>
    <row r="76" spans="1:8" x14ac:dyDescent="0.35">
      <c r="A76" t="s">
        <v>95</v>
      </c>
      <c r="B76">
        <v>7676019.60701821</v>
      </c>
      <c r="C76">
        <v>2847.79929521965</v>
      </c>
      <c r="D76">
        <v>5.5669694549914696E-3</v>
      </c>
      <c r="E76">
        <v>0.99555822396403704</v>
      </c>
      <c r="F76">
        <v>0</v>
      </c>
      <c r="G76" t="e">
        <v>#NUM!</v>
      </c>
      <c r="H76" t="e">
        <f t="shared" si="1"/>
        <v>#NUM!</v>
      </c>
    </row>
    <row r="77" spans="1:8" x14ac:dyDescent="0.35">
      <c r="A77" t="s">
        <v>96</v>
      </c>
      <c r="B77">
        <v>7650902.3188933497</v>
      </c>
      <c r="C77">
        <v>2847.7992725250301</v>
      </c>
      <c r="D77">
        <v>5.5658185961173501E-3</v>
      </c>
      <c r="E77">
        <v>0.99555914220233799</v>
      </c>
      <c r="F77">
        <v>0</v>
      </c>
      <c r="G77" t="e">
        <v>#NUM!</v>
      </c>
      <c r="H77" t="e">
        <f t="shared" si="1"/>
        <v>#NUM!</v>
      </c>
    </row>
    <row r="78" spans="1:8" x14ac:dyDescent="0.35">
      <c r="A78" t="s">
        <v>97</v>
      </c>
      <c r="B78">
        <v>6707859.8996927897</v>
      </c>
      <c r="C78">
        <v>2847.7992723235898</v>
      </c>
      <c r="D78">
        <v>5.5196272675939496E-3</v>
      </c>
      <c r="E78">
        <v>0.99559599698407997</v>
      </c>
      <c r="F78">
        <v>0</v>
      </c>
      <c r="G78" t="e">
        <v>#NUM!</v>
      </c>
      <c r="H78" t="e">
        <f t="shared" si="1"/>
        <v>#NUM!</v>
      </c>
    </row>
    <row r="79" spans="1:8" x14ac:dyDescent="0.35">
      <c r="A79" t="s">
        <v>98</v>
      </c>
      <c r="B79">
        <v>6569799.3212136496</v>
      </c>
      <c r="C79">
        <v>2847.7994435198002</v>
      </c>
      <c r="D79">
        <v>5.5123242196703504E-3</v>
      </c>
      <c r="E79">
        <v>0.99560182388462004</v>
      </c>
      <c r="F79">
        <v>0</v>
      </c>
      <c r="G79" t="e">
        <v>#NUM!</v>
      </c>
      <c r="H79" t="e">
        <f t="shared" si="1"/>
        <v>#NUM!</v>
      </c>
    </row>
    <row r="80" spans="1:8" x14ac:dyDescent="0.35">
      <c r="A80" t="s">
        <v>99</v>
      </c>
      <c r="B80">
        <v>5007024.6305316696</v>
      </c>
      <c r="C80">
        <v>2847.7993286908199</v>
      </c>
      <c r="D80">
        <v>5.4169380037079901E-3</v>
      </c>
      <c r="E80">
        <v>0.995677929937266</v>
      </c>
      <c r="F80">
        <v>0</v>
      </c>
      <c r="G80" t="e">
        <v>#NUM!</v>
      </c>
      <c r="H80" t="e">
        <f t="shared" si="1"/>
        <v>#NUM!</v>
      </c>
    </row>
    <row r="81" spans="1:8" x14ac:dyDescent="0.35">
      <c r="A81" t="s">
        <v>100</v>
      </c>
      <c r="B81">
        <v>4342183.5279119201</v>
      </c>
      <c r="C81">
        <v>2847.79927583996</v>
      </c>
      <c r="D81">
        <v>5.3669119260794998E-3</v>
      </c>
      <c r="E81">
        <v>0.99571784439202105</v>
      </c>
      <c r="F81">
        <v>0</v>
      </c>
      <c r="G81" t="e">
        <v>#NUM!</v>
      </c>
      <c r="H81" t="e">
        <f t="shared" si="1"/>
        <v>#NUM!</v>
      </c>
    </row>
    <row r="82" spans="1:8" x14ac:dyDescent="0.35">
      <c r="A82" t="s">
        <v>101</v>
      </c>
      <c r="B82">
        <v>4251527.3841751302</v>
      </c>
      <c r="C82">
        <v>2847.79945779127</v>
      </c>
      <c r="D82">
        <v>5.3595026921899004E-3</v>
      </c>
      <c r="E82">
        <v>0.99572375602032703</v>
      </c>
      <c r="F82">
        <v>0</v>
      </c>
      <c r="G82" t="e">
        <v>#NUM!</v>
      </c>
      <c r="H82" t="e">
        <f t="shared" si="1"/>
        <v>#NUM!</v>
      </c>
    </row>
    <row r="83" spans="1:8" x14ac:dyDescent="0.35">
      <c r="A83" t="s">
        <v>102</v>
      </c>
      <c r="B83">
        <v>3858694.3276647199</v>
      </c>
      <c r="C83">
        <v>2847.7993389346698</v>
      </c>
      <c r="D83">
        <v>5.3254592835220204E-3</v>
      </c>
      <c r="E83">
        <v>0.995750918342861</v>
      </c>
      <c r="F83">
        <v>0</v>
      </c>
      <c r="G83" t="e">
        <v>#NUM!</v>
      </c>
      <c r="H83" t="e">
        <f t="shared" si="1"/>
        <v>#NUM!</v>
      </c>
    </row>
    <row r="84" spans="1:8" x14ac:dyDescent="0.35">
      <c r="A84" t="s">
        <v>103</v>
      </c>
      <c r="B84">
        <v>3402211.3213710901</v>
      </c>
      <c r="C84">
        <v>2847.7992922929802</v>
      </c>
      <c r="D84">
        <v>5.2812486496209904E-3</v>
      </c>
      <c r="E84">
        <v>0.99578619282901104</v>
      </c>
      <c r="F84">
        <v>0</v>
      </c>
      <c r="G84" t="e">
        <v>#NUM!</v>
      </c>
      <c r="H84" t="e">
        <f t="shared" si="1"/>
        <v>#NUM!</v>
      </c>
    </row>
    <row r="85" spans="1:8" x14ac:dyDescent="0.35">
      <c r="A85" t="s">
        <v>104</v>
      </c>
      <c r="B85">
        <v>1991998.5286984199</v>
      </c>
      <c r="C85">
        <v>2847.7993419076802</v>
      </c>
      <c r="D85">
        <v>5.0932833521918196E-3</v>
      </c>
      <c r="E85">
        <v>0.99593616541985097</v>
      </c>
      <c r="F85">
        <v>0</v>
      </c>
      <c r="G85" t="e">
        <v>#NUM!</v>
      </c>
      <c r="H85" t="e">
        <f t="shared" si="1"/>
        <v>#NUM!</v>
      </c>
    </row>
    <row r="86" spans="1:8" x14ac:dyDescent="0.35">
      <c r="A86" t="s">
        <v>105</v>
      </c>
      <c r="B86">
        <v>1775446.4821838799</v>
      </c>
      <c r="C86">
        <v>2847.7994477963098</v>
      </c>
      <c r="D86">
        <v>5.0528707348596697E-3</v>
      </c>
      <c r="E86">
        <v>0.99596840960835697</v>
      </c>
      <c r="F86">
        <v>0</v>
      </c>
      <c r="G86" t="e">
        <v>#NUM!</v>
      </c>
      <c r="H86" t="e">
        <f t="shared" si="1"/>
        <v>#NUM!</v>
      </c>
    </row>
    <row r="87" spans="1:8" x14ac:dyDescent="0.35">
      <c r="A87" t="s">
        <v>106</v>
      </c>
      <c r="B87">
        <v>833137.45517076796</v>
      </c>
      <c r="C87">
        <v>2847.79931418562</v>
      </c>
      <c r="D87">
        <v>4.7871891294574498E-3</v>
      </c>
      <c r="E87">
        <v>0.99618039029308203</v>
      </c>
      <c r="F87">
        <v>0</v>
      </c>
      <c r="G87" t="e">
        <v>#NUM!</v>
      </c>
      <c r="H87" t="e">
        <f t="shared" si="1"/>
        <v>#NUM!</v>
      </c>
    </row>
    <row r="88" spans="1:8" x14ac:dyDescent="0.35">
      <c r="A88" t="s">
        <v>73</v>
      </c>
      <c r="B88">
        <v>5.99840738479756E-7</v>
      </c>
      <c r="C88">
        <v>5065.92259940657</v>
      </c>
      <c r="D88">
        <v>-2.82803405928663E-3</v>
      </c>
      <c r="E88">
        <v>0.99774355829442396</v>
      </c>
      <c r="F88">
        <v>0</v>
      </c>
      <c r="G88" t="e">
        <v>#NUM!</v>
      </c>
      <c r="H88" t="e">
        <f t="shared" si="1"/>
        <v>#NUM!</v>
      </c>
    </row>
    <row r="89" spans="1:8" x14ac:dyDescent="0.35">
      <c r="A89" t="s">
        <v>74</v>
      </c>
      <c r="B89">
        <v>8.9656917443211302E-7</v>
      </c>
      <c r="C89">
        <v>5031.4858889390698</v>
      </c>
      <c r="D89">
        <v>-2.7675105711694901E-3</v>
      </c>
      <c r="E89">
        <v>0.997791848862153</v>
      </c>
      <c r="F89">
        <v>0</v>
      </c>
      <c r="G89" t="e">
        <v>#NUM!</v>
      </c>
      <c r="H89" t="e">
        <f t="shared" si="1"/>
        <v>#NUM!</v>
      </c>
    </row>
    <row r="90" spans="1:8" x14ac:dyDescent="0.35">
      <c r="A90" t="s">
        <v>75</v>
      </c>
      <c r="B90">
        <v>2.3418401160735102E-6</v>
      </c>
      <c r="C90">
        <v>5084.1516186565796</v>
      </c>
      <c r="D90">
        <v>-2.54999743037961E-3</v>
      </c>
      <c r="E90">
        <v>0.99796539862520794</v>
      </c>
      <c r="F90">
        <v>0</v>
      </c>
      <c r="G90" t="e">
        <v>#NUM!</v>
      </c>
      <c r="H90" t="e">
        <f t="shared" si="1"/>
        <v>#NUM!</v>
      </c>
    </row>
    <row r="91" spans="1:8" x14ac:dyDescent="0.35">
      <c r="A91" t="s">
        <v>107</v>
      </c>
      <c r="B91">
        <v>50654207.544721298</v>
      </c>
      <c r="C91">
        <v>7206.5270022882696</v>
      </c>
      <c r="D91">
        <v>2.4617312681333801E-3</v>
      </c>
      <c r="E91">
        <v>0.998035824612168</v>
      </c>
      <c r="F91">
        <v>0</v>
      </c>
      <c r="G91" t="e">
        <v>#NUM!</v>
      </c>
      <c r="H91" t="e">
        <f t="shared" si="1"/>
        <v>#NUM!</v>
      </c>
    </row>
    <row r="92" spans="1:8" x14ac:dyDescent="0.35">
      <c r="A92" t="s">
        <v>76</v>
      </c>
      <c r="B92">
        <v>1.3133218314832701E-7</v>
      </c>
      <c r="C92">
        <v>7206.5269847465397</v>
      </c>
      <c r="D92">
        <v>-2.1987756387574402E-3</v>
      </c>
      <c r="E92">
        <v>0.99824563227878105</v>
      </c>
      <c r="F92">
        <v>0</v>
      </c>
      <c r="G92" t="e">
        <v>#NUM!</v>
      </c>
      <c r="H92" t="e">
        <f t="shared" si="1"/>
        <v>#NUM!</v>
      </c>
    </row>
    <row r="93" spans="1:8" x14ac:dyDescent="0.35">
      <c r="A93" t="s">
        <v>77</v>
      </c>
      <c r="B93">
        <v>3.5671521648526501E-7</v>
      </c>
      <c r="C93">
        <v>7206.5269789909398</v>
      </c>
      <c r="D93">
        <v>-2.06012245978079E-3</v>
      </c>
      <c r="E93">
        <v>0.99835626125867805</v>
      </c>
      <c r="F93">
        <v>0</v>
      </c>
      <c r="G93" t="e">
        <v>#NUM!</v>
      </c>
      <c r="H93" t="e">
        <f t="shared" si="1"/>
        <v>#NUM!</v>
      </c>
    </row>
    <row r="94" spans="1:8" x14ac:dyDescent="0.35">
      <c r="A94" t="s">
        <v>78</v>
      </c>
      <c r="B94">
        <v>1.0004680272021799E-6</v>
      </c>
      <c r="C94">
        <v>7206.5269793173302</v>
      </c>
      <c r="D94">
        <v>-1.91701809760814E-3</v>
      </c>
      <c r="E94">
        <v>0.99847044179398303</v>
      </c>
      <c r="F94">
        <v>0</v>
      </c>
      <c r="G94" t="e">
        <v>#NUM!</v>
      </c>
      <c r="H94" t="e">
        <f t="shared" si="1"/>
        <v>#NUM!</v>
      </c>
    </row>
    <row r="95" spans="1:8" x14ac:dyDescent="0.35">
      <c r="A95" t="s">
        <v>79</v>
      </c>
      <c r="B95">
        <v>1.2496494700477599E-6</v>
      </c>
      <c r="C95">
        <v>7206.5269832075101</v>
      </c>
      <c r="D95">
        <v>-1.8861578540691399E-3</v>
      </c>
      <c r="E95">
        <v>0.99849506466132598</v>
      </c>
      <c r="F95">
        <v>0</v>
      </c>
      <c r="G95" t="e">
        <v>#NUM!</v>
      </c>
      <c r="H95" t="e">
        <f t="shared" si="1"/>
        <v>#NUM!</v>
      </c>
    </row>
    <row r="96" spans="1:8" x14ac:dyDescent="0.35">
      <c r="A96" t="s">
        <v>80</v>
      </c>
      <c r="B96">
        <v>2.2477631673261702E-6</v>
      </c>
      <c r="C96">
        <v>7206.5269791946603</v>
      </c>
      <c r="D96">
        <v>-1.80469385900351E-3</v>
      </c>
      <c r="E96">
        <v>0.99856006341455195</v>
      </c>
      <c r="F96">
        <v>0</v>
      </c>
      <c r="G96" t="e">
        <v>#NUM!</v>
      </c>
      <c r="H96" t="e">
        <f t="shared" si="1"/>
        <v>#NUM!</v>
      </c>
    </row>
    <row r="97" spans="1:8" x14ac:dyDescent="0.35">
      <c r="A97" t="s">
        <v>108</v>
      </c>
      <c r="B97">
        <v>0.159082346893473</v>
      </c>
      <c r="C97">
        <v>7748.8057820978902</v>
      </c>
      <c r="D97">
        <v>-2.37240854595313E-4</v>
      </c>
      <c r="E97">
        <v>0.99981070918670201</v>
      </c>
      <c r="F97">
        <v>0</v>
      </c>
      <c r="G97" t="e">
        <v>#NUM!</v>
      </c>
      <c r="H97" t="e">
        <f t="shared" si="1"/>
        <v>#NUM!</v>
      </c>
    </row>
    <row r="98" spans="1:8" x14ac:dyDescent="0.35">
      <c r="A98" t="s">
        <v>81</v>
      </c>
      <c r="B98">
        <v>4.2010988705440404</v>
      </c>
      <c r="C98">
        <v>8255.8364481361405</v>
      </c>
      <c r="D98">
        <v>1.7385835292758301E-4</v>
      </c>
      <c r="E98">
        <v>0.99986128110513095</v>
      </c>
      <c r="F98">
        <v>0</v>
      </c>
      <c r="G98" t="e">
        <v>#NUM!</v>
      </c>
      <c r="H98" t="e">
        <f t="shared" si="1"/>
        <v>#NUM!</v>
      </c>
    </row>
    <row r="99" spans="1:8" x14ac:dyDescent="0.35">
      <c r="A99" t="s">
        <v>82</v>
      </c>
      <c r="B99">
        <v>3.39432497010502</v>
      </c>
      <c r="C99">
        <v>7748.80583096998</v>
      </c>
      <c r="D99">
        <v>1.5771525797619599E-4</v>
      </c>
      <c r="E99">
        <v>0.99987416143117902</v>
      </c>
      <c r="F99">
        <v>0</v>
      </c>
      <c r="G99" t="e">
        <v>#NUM!</v>
      </c>
      <c r="H99" t="e">
        <f t="shared" si="1"/>
        <v>#NUM!</v>
      </c>
    </row>
    <row r="100" spans="1:8" x14ac:dyDescent="0.35">
      <c r="A100" t="s">
        <v>83</v>
      </c>
      <c r="B100">
        <v>3.3671434321560598</v>
      </c>
      <c r="C100">
        <v>7748.8058378097203</v>
      </c>
      <c r="D100">
        <v>1.5667765641263299E-4</v>
      </c>
      <c r="E100">
        <v>0.99987498931743701</v>
      </c>
      <c r="F100">
        <v>0</v>
      </c>
      <c r="G100" t="e">
        <v>#NUM!</v>
      </c>
      <c r="H100" t="e">
        <f t="shared" si="1"/>
        <v>#NUM!</v>
      </c>
    </row>
    <row r="101" spans="1:8" x14ac:dyDescent="0.35">
      <c r="A101" t="s">
        <v>109</v>
      </c>
      <c r="B101">
        <v>0.48626655710128802</v>
      </c>
      <c r="C101">
        <v>4933.0279871555304</v>
      </c>
      <c r="D101">
        <v>-1.4615735728899101E-4</v>
      </c>
      <c r="E101">
        <v>0.99988338330158599</v>
      </c>
      <c r="F101">
        <v>0</v>
      </c>
      <c r="G101" t="e">
        <v>#NUM!</v>
      </c>
      <c r="H101" t="e">
        <f t="shared" si="1"/>
        <v>#NUM!</v>
      </c>
    </row>
    <row r="102" spans="1:8" x14ac:dyDescent="0.35">
      <c r="A102" t="s">
        <v>84</v>
      </c>
      <c r="B102">
        <v>1.9250455490749401</v>
      </c>
      <c r="C102">
        <v>5836.4058936637703</v>
      </c>
      <c r="D102">
        <v>1.12217971342254E-4</v>
      </c>
      <c r="E102">
        <v>0.99991046301340902</v>
      </c>
      <c r="F102">
        <v>0</v>
      </c>
      <c r="G102" t="e">
        <v>#NUM!</v>
      </c>
      <c r="H102" t="e">
        <f t="shared" si="1"/>
        <v>#NUM!</v>
      </c>
    </row>
    <row r="103" spans="1:8" x14ac:dyDescent="0.35">
      <c r="A103" t="s">
        <v>110</v>
      </c>
      <c r="B103">
        <v>0.475418146931672</v>
      </c>
      <c r="C103">
        <v>7748.80577297119</v>
      </c>
      <c r="D103">
        <v>-9.5958083690302794E-5</v>
      </c>
      <c r="E103">
        <v>0.99992343652665705</v>
      </c>
      <c r="F103">
        <v>0</v>
      </c>
      <c r="G103" t="e">
        <v>#NUM!</v>
      </c>
      <c r="H103" t="e">
        <f t="shared" si="1"/>
        <v>#NUM!</v>
      </c>
    </row>
    <row r="104" spans="1:8" x14ac:dyDescent="0.35">
      <c r="A104" t="s">
        <v>111</v>
      </c>
      <c r="B104">
        <v>0.61688525203236599</v>
      </c>
      <c r="C104">
        <v>7748.8057923892702</v>
      </c>
      <c r="D104">
        <v>-6.2341509462559194E-5</v>
      </c>
      <c r="E104">
        <v>0.99995025867213505</v>
      </c>
      <c r="F104">
        <v>0</v>
      </c>
      <c r="G104" t="e">
        <v>#NUM!</v>
      </c>
      <c r="H104" t="e">
        <f t="shared" si="1"/>
        <v>#NUM!</v>
      </c>
    </row>
    <row r="105" spans="1:8" x14ac:dyDescent="0.35">
      <c r="A105" t="s">
        <v>112</v>
      </c>
      <c r="B105">
        <v>0.63972233112409504</v>
      </c>
      <c r="C105">
        <v>7748.8057926330303</v>
      </c>
      <c r="D105">
        <v>-5.7650309782595997E-5</v>
      </c>
      <c r="E105">
        <v>0.99995400170792403</v>
      </c>
      <c r="F105">
        <v>0</v>
      </c>
      <c r="G105" t="e">
        <v>#NUM!</v>
      </c>
      <c r="H105" t="e">
        <f t="shared" si="1"/>
        <v>#NUM!</v>
      </c>
    </row>
    <row r="106" spans="1:8" x14ac:dyDescent="0.35">
      <c r="A106" t="s">
        <v>85</v>
      </c>
      <c r="B106">
        <v>1.5040689149459201</v>
      </c>
      <c r="C106">
        <v>7748.8058359188299</v>
      </c>
      <c r="D106">
        <v>5.2675735362151197E-5</v>
      </c>
      <c r="E106">
        <v>0.99995797084404503</v>
      </c>
      <c r="F106">
        <v>0</v>
      </c>
      <c r="G106" t="e">
        <v>#NUM!</v>
      </c>
      <c r="H106" t="e">
        <f t="shared" si="1"/>
        <v>#NUM!</v>
      </c>
    </row>
    <row r="107" spans="1:8" x14ac:dyDescent="0.35">
      <c r="A107" t="s">
        <v>113</v>
      </c>
      <c r="B107">
        <v>1.0600620262035201</v>
      </c>
      <c r="C107">
        <v>5036.6689533253602</v>
      </c>
      <c r="D107">
        <v>1.15805549737109E-5</v>
      </c>
      <c r="E107">
        <v>0.99999076005398102</v>
      </c>
      <c r="F107">
        <v>0</v>
      </c>
      <c r="G107" t="e">
        <v>#NUM!</v>
      </c>
      <c r="H107" t="e">
        <f t="shared" si="1"/>
        <v>#NUM!</v>
      </c>
    </row>
    <row r="108" spans="1:8" x14ac:dyDescent="0.35">
      <c r="A108" t="s">
        <v>114</v>
      </c>
      <c r="C108">
        <v>0</v>
      </c>
    </row>
    <row r="109" spans="1:8" x14ac:dyDescent="0.35">
      <c r="A109" t="s">
        <v>115</v>
      </c>
      <c r="C109">
        <v>0</v>
      </c>
    </row>
    <row r="110" spans="1:8" x14ac:dyDescent="0.35">
      <c r="A110" t="s">
        <v>116</v>
      </c>
      <c r="C110">
        <v>0</v>
      </c>
    </row>
    <row r="111" spans="1:8" x14ac:dyDescent="0.35">
      <c r="A111" t="s">
        <v>117</v>
      </c>
      <c r="C111">
        <v>0</v>
      </c>
    </row>
  </sheetData>
  <autoFilter ref="A1:H1" xr:uid="{00000000-0001-0000-0000-000000000000}"/>
  <phoneticPr fontId="1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Cox 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haniw</dc:creator>
  <cp:lastModifiedBy>matsui kazuhiro</cp:lastModifiedBy>
  <dcterms:created xsi:type="dcterms:W3CDTF">2025-09-30T08:15:36Z</dcterms:created>
  <dcterms:modified xsi:type="dcterms:W3CDTF">2025-10-01T10:18:11Z</dcterms:modified>
</cp:coreProperties>
</file>