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1412493\Desktop\"/>
    </mc:Choice>
  </mc:AlternateContent>
  <bookViews>
    <workbookView xWindow="0" yWindow="0" windowWidth="18765" windowHeight="8355" activeTab="2"/>
  </bookViews>
  <sheets>
    <sheet name="更新履歴" sheetId="8" r:id="rId1"/>
    <sheet name="指摘事項一覧" sheetId="9" r:id="rId2"/>
    <sheet name="手順" sheetId="1" r:id="rId3"/>
    <sheet name="netshコマンド" sheetId="2" r:id="rId4"/>
    <sheet name="SChannelトレースログ" sheetId="3" r:id="rId5"/>
    <sheet name="CAPI2イベントログ" sheetId="4" r:id="rId6"/>
    <sheet name="問題ステップ記録ツール" sheetId="5" r:id="rId7"/>
    <sheet name="certutil.exeコマンド" sheetId="6" r:id="rId8"/>
    <sheet name="GetInfo" sheetId="7"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3" i="1" l="1"/>
  <c r="D10" i="1"/>
  <c r="D8" i="1"/>
  <c r="D7" i="1"/>
  <c r="D6" i="1"/>
  <c r="D18" i="1" l="1"/>
  <c r="D17" i="1"/>
  <c r="D16" i="1"/>
  <c r="D15" i="1"/>
  <c r="D12" i="1"/>
  <c r="A37" i="7"/>
  <c r="A46" i="6"/>
  <c r="A31" i="5"/>
  <c r="A37" i="4"/>
  <c r="A30" i="3"/>
  <c r="A30" i="2"/>
</calcChain>
</file>

<file path=xl/sharedStrings.xml><?xml version="1.0" encoding="utf-8"?>
<sst xmlns="http://schemas.openxmlformats.org/spreadsheetml/2006/main" count="201" uniqueCount="139">
  <si>
    <t>******************************</t>
  </si>
  <si>
    <t xml:space="preserve">概要: </t>
  </si>
  <si>
    <t>ネットワーク パケットは、ネットワーク上を流れるパケットを採取したデータです。このデータから、ネットワーク上で送受信される通信シーケンスの詳細を確認できます。</t>
  </si>
  <si>
    <t> </t>
  </si>
  <si>
    <t xml:space="preserve">影響: </t>
  </si>
  <si>
    <t>ログを採取することで負荷が上がる可能性は考えられますが、通常、実影響はありません。</t>
  </si>
  <si>
    <t xml:space="preserve">OS 再起動の必要性: </t>
  </si>
  <si>
    <t>無し。</t>
  </si>
  <si>
    <t>採取開始手順:</t>
  </si>
  <si>
    <t>Windows 7 および Windows Server 2008 R2 以降では、既定で netsh コマンドを使用することでパケットを取得することができます。</t>
  </si>
  <si>
    <t>2. 次のコマンドを実行し、キャプチャを開始します。</t>
  </si>
  <si>
    <t xml:space="preserve"> </t>
  </si>
  <si>
    <t xml:space="preserve">   netsh trace start scenario=InternetClient capture=yes</t>
  </si>
  <si>
    <t>採取停止手順:</t>
  </si>
  <si>
    <t>1. 次のコマンドを実行して、キャプチャを停止します。</t>
  </si>
  <si>
    <t xml:space="preserve">  </t>
  </si>
  <si>
    <t xml:space="preserve">   netsh trace stop</t>
  </si>
  <si>
    <t>SChannel に関する動作詳細を記録するためのログです。</t>
  </si>
  <si>
    <t>ログを記録することで負荷が上がる可能性は考えられますが、通常、実影響はありません。</t>
  </si>
  <si>
    <t>なし</t>
  </si>
  <si>
    <t xml:space="preserve">採取ファイル: </t>
  </si>
  <si>
    <t>SChannel.etl</t>
  </si>
  <si>
    <t>1. 設定対象の端末に管理者権限でログオンし、コマンドプロンプトを管理者権限で開きます。</t>
  </si>
  <si>
    <t>(管理者権限で開くためには、スタートメニューで "コマンド プロンプト" を右クリックし「管理者として実行」 をクリックします)</t>
  </si>
  <si>
    <t>2. ログファイルを格納したいフォルダにカレントディレクトリを移動し、以下のコマンドを実行します。</t>
  </si>
  <si>
    <t xml:space="preserve"> logman -start SChannel -p {37D2C3CD-C5D4-4587-8531-4696C44244C8} 0x3ff 3 -ets </t>
  </si>
  <si>
    <t>3. Schannel.etl ファイルが生成され、ログ記録が開始されます。</t>
  </si>
  <si>
    <t>設定対象の端末に管理者権限でログオンし、コマンドプロンプトを管理者権限で開き、以下のコマンドを実行します。再起動することでもログは停止されます。</t>
  </si>
  <si>
    <t xml:space="preserve"> logman -stop SChannel -ets</t>
  </si>
  <si>
    <t>SChannel トレース ログ</t>
    <phoneticPr fontId="1"/>
  </si>
  <si>
    <t>パケットの採取につきまして (Windows 7/Windows Server 2008 R2 以降)</t>
    <phoneticPr fontId="1"/>
  </si>
  <si>
    <t>概要:</t>
  </si>
  <si>
    <t>Windows で暗号化や証明書をサポートする CAPI (Crypto API) の動作の詳細をイベントログに出力する手順です。</t>
  </si>
  <si>
    <t>影響:</t>
  </si>
  <si>
    <t>CAPI2 ソースのイベントを記録するため、ログを記録するための負荷は多少増加しますが通常問題ありません。</t>
  </si>
  <si>
    <t>採取開始手順：</t>
  </si>
  <si>
    <t>1. イベントビューアを開きます。</t>
  </si>
  <si>
    <t>[スタート] - [ファイル名を指定して実行] を順に選択し、eventvwr と入力後、OKボタンをクリックします。</t>
  </si>
  <si>
    <t>2. 左ペインのツリーを、下記のとおり展開します。</t>
  </si>
  <si>
    <t>[アプリケーションとサービスログ]</t>
  </si>
  <si>
    <t xml:space="preserve">  - Micorosoft</t>
  </si>
  <si>
    <t xml:space="preserve">    - Windows</t>
  </si>
  <si>
    <t xml:space="preserve">      - CAPI2</t>
  </si>
  <si>
    <t xml:space="preserve">        - Operational</t>
  </si>
  <si>
    <t>3. [Operational] を右クリックし、プロパティを開きます。</t>
  </si>
  <si>
    <t>4. プロパティ画面にて、[ログの有効化] にチェックを入れます。</t>
  </si>
  <si>
    <t>5. プロパティ画面にて、[最大ログ サイズ] を、"102400” に変更し、OK ボタンをクリックします。</t>
  </si>
  <si>
    <t>6. 現象再現を確認します。（※ 上述しました "情報採取の概要" の "採取の流れ" に沿って情報を採取してください）</t>
  </si>
  <si>
    <t>7. [Operational] を右クリックし、[すべてのイベントを名前を付けて保存] を選択し、"イベント ファイル(*.evtx)"形式で保存します。</t>
  </si>
  <si>
    <t>採取停止手順：</t>
  </si>
  <si>
    <t>1. [イベント ビューアー] を開きます。</t>
  </si>
  <si>
    <t>[アプリケーションとサービスログ] - [Microsoft] - [Windows] - [CAPI2] - [Operational]</t>
  </si>
  <si>
    <t>3. [Operational] を右クリックし、[ログの無効化] をクリックします。</t>
  </si>
  <si>
    <t>シート名</t>
    <rPh sb="3" eb="4">
      <t>メイ</t>
    </rPh>
    <phoneticPr fontId="1"/>
  </si>
  <si>
    <t>netshコマンド</t>
    <phoneticPr fontId="1"/>
  </si>
  <si>
    <t>CAPI2イベントログ</t>
  </si>
  <si>
    <t>Windows 7 / Windows Server 2008 R2 の標準ツールで、各操作のスクリーン ショットやコメントを記録し、レポートを作成することができるツールです。問題が発生した際の操作内容を記録することができます。</t>
  </si>
  <si>
    <t>再起動の必要性:</t>
  </si>
  <si>
    <t>なし。</t>
  </si>
  <si>
    <t>1. スタート メニューの [ファイル名を指定して実行] にて psr.exe と入力し、[OK] をクリックします。</t>
  </si>
  <si>
    <t>2. "問題ステップ記録ツール" が起動しましたら、右端の ▼ をクリックし、表示されるメニューから [設定] をクリックします。</t>
  </si>
  <si>
    <t>3. "保存する最新の取り込み画像数" を 25 から 100 に変更し、 OK をクリックします。</t>
  </si>
  <si>
    <t>4. [記録の開始] をクリックします。</t>
  </si>
  <si>
    <t>1. [記録の停止] をクリックします。</t>
  </si>
  <si>
    <t>2. "名前を付けて保存" のダイアログが表示されますので、ファイルの保存場所、ファイル名を指定し、 [保存] をクリックします。</t>
  </si>
  <si>
    <t>3. 作成されました ZIP ファイルを弊社まで送付いただきますよう、お願いいたします。</t>
  </si>
  <si>
    <t>** 参考情報</t>
  </si>
  <si>
    <t>問題ステップ記録ツール</t>
    <phoneticPr fontId="1"/>
  </si>
  <si>
    <t>証明書ストアの情報を取得します。</t>
  </si>
  <si>
    <t xml:space="preserve">採取手順： </t>
  </si>
  <si>
    <t>1. コマンド プロンプトを起動します。</t>
  </si>
  <si>
    <t>certutil.exe -v -silent -user -store CA &gt; c:\cert-user-ca.txt</t>
  </si>
  <si>
    <t>certutil.exe -v -silent -user -store my &gt; c:\cert-user-my.txt</t>
  </si>
  <si>
    <t>certutil.exe コマンド実行結果</t>
    <phoneticPr fontId="1"/>
  </si>
  <si>
    <t>certutil.exeコマンド</t>
    <phoneticPr fontId="1"/>
  </si>
  <si>
    <t>手順書</t>
    <rPh sb="0" eb="2">
      <t>テジュン</t>
    </rPh>
    <rPh sb="2" eb="3">
      <t>ショ</t>
    </rPh>
    <phoneticPr fontId="1"/>
  </si>
  <si>
    <t>番号</t>
    <rPh sb="0" eb="2">
      <t>バンゴウ</t>
    </rPh>
    <phoneticPr fontId="1"/>
  </si>
  <si>
    <t>内容</t>
    <rPh sb="0" eb="2">
      <t>ナイヨウ</t>
    </rPh>
    <phoneticPr fontId="1"/>
  </si>
  <si>
    <t>管理者権限を持つユーザーでログオン</t>
    <phoneticPr fontId="1"/>
  </si>
  <si>
    <t>netsh コマンドによるパケット キャプチャーの採取を開始</t>
  </si>
  <si>
    <t>Schannel トレース ログの採取を開始</t>
  </si>
  <si>
    <t>CAPI2 ログの採取を開始</t>
  </si>
  <si>
    <t>[ユーザーの切り替え] を用いて、現象が発生するユーザーでログオン</t>
  </si>
  <si>
    <t>問題ステップ記録ツールによる画面ショットの採取を開始</t>
  </si>
  <si>
    <t>IE を利用して Web サーバーへ HTTPS アクセスし、事象を再現</t>
  </si>
  <si>
    <t>問題ステップ記録ツールによる画面ショットの採取を終了</t>
  </si>
  <si>
    <t>certutil コマンドの情報を採取</t>
  </si>
  <si>
    <t>CAPI2 ログの採取を終了</t>
  </si>
  <si>
    <t>Schannel トレース ログの採取を終了</t>
  </si>
  <si>
    <t>netsh コマンドによるパケット キャプチャーの採取を終了</t>
  </si>
  <si>
    <t>GetInfo</t>
    <phoneticPr fontId="1"/>
  </si>
  <si>
    <t>手順 1でログオンした管理者権限を持つユーザーのデスクトップを再表示</t>
    <phoneticPr fontId="1"/>
  </si>
  <si>
    <t>GetInfo は、採取対象の端末の情報を一括して採取できるバッチファイルです。</t>
  </si>
  <si>
    <t>GetInfo には、コンピュータのシステム情報、診断情報、および構成情報を収集するためのコマンドが含まれております。</t>
  </si>
  <si>
    <t>主に以下のような情報が採取されます。</t>
  </si>
  <si>
    <t>・ イベントログ</t>
  </si>
  <si>
    <t>・ 適用されているグループ ポリシーに関する情報</t>
  </si>
  <si>
    <t>・ 適用されている修正プログラムの情報</t>
  </si>
  <si>
    <t>・ システム情報</t>
  </si>
  <si>
    <t>・ ネットワーク構成情報</t>
  </si>
  <si>
    <t>・ ドメインコントローラーの場合は診断情報</t>
  </si>
  <si>
    <t>設定を変更したり環境に負荷を与えたりするようなコマンドは含まれておりません。</t>
  </si>
  <si>
    <t>しかしながら、実行時には CPU に一時的な負荷がかかる可能性がありますので、業務時間以外に実行されることをお勧めいたします。</t>
  </si>
  <si>
    <t>また可能であれば、テスト環境にて問題ないことを確認した上でご使用ください。</t>
  </si>
  <si>
    <t>実行の前後で OS 再起動の必要性はありません。</t>
  </si>
  <si>
    <t>1. 添付の GetInfo.zip を展開し、採取対象の端末の任意のフォルダ―にコピーします。</t>
  </si>
  <si>
    <t>※ GetInfo.bat を実行すると、"&lt;端末名&gt;_日付" フォルダーが作成され、フォルダ―内に複数のテキスト ファイルが順次生成されます。</t>
  </si>
  <si>
    <t>※ 途中でエクスプローラーが開き、キャビネット ファイル (cab) が表示される場合があります。</t>
  </si>
  <si>
    <t>※ この場合は、cab ファイルを "&lt;端末名&gt;_日付" フォルダ―にコピーしてください。</t>
  </si>
  <si>
    <t>※ コピー後は元の cab ファイルは削除いただき、エクスプローラーも閉じて結構です。</t>
  </si>
  <si>
    <t>採取対象の情報</t>
    <phoneticPr fontId="1"/>
  </si>
  <si>
    <t>1. 管理者権限を持つアカウントでコマンド プロンプトを開きます (UAC が有効の場合には、"管理者として実行" します)。</t>
    <phoneticPr fontId="1"/>
  </si>
  <si>
    <t>採取開始手順:</t>
    <rPh sb="2" eb="4">
      <t>カイシ</t>
    </rPh>
    <phoneticPr fontId="1"/>
  </si>
  <si>
    <t>https://na01.safelinks.protection.outlook.com/?url=http%3a%2f%2ftechnet.microsoft.com%2fja-jp%2fwindows%2fee461317.aspx&amp;data=01%7c01%7cYOYAMADA%40064d.mgd.microsoft.com%7c83e87d6fcd8747a26df008d3998eb396%7c72f988bf86f141af91ab2d7cd011db47%7c1&amp;sdata=WYyTFuWhubqmWdbmSd5cnwH2tvIHrcZdfmgU61mTXBY%3d</t>
    <phoneticPr fontId="1"/>
  </si>
  <si>
    <t>Windows トラブルシューティング プラットフォームと問題ステップ記録ツール</t>
    <phoneticPr fontId="1"/>
  </si>
  <si>
    <t>GetInfo 情報を採取します。</t>
    <phoneticPr fontId="1"/>
  </si>
  <si>
    <t>SChannelトレースログ</t>
    <phoneticPr fontId="1"/>
  </si>
  <si>
    <t>2. GetInfo.bat を [右クリック] し、[管理者として実行] をクリックします (情報採取が開始されます)。</t>
    <phoneticPr fontId="1"/>
  </si>
  <si>
    <t>版数</t>
    <rPh sb="0" eb="2">
      <t>ハンスウ</t>
    </rPh>
    <phoneticPr fontId="1"/>
  </si>
  <si>
    <t>更新日</t>
    <rPh sb="0" eb="3">
      <t>コウシンビ</t>
    </rPh>
    <phoneticPr fontId="1"/>
  </si>
  <si>
    <t>更新者</t>
    <rPh sb="0" eb="3">
      <t>コウシンシャ</t>
    </rPh>
    <phoneticPr fontId="1"/>
  </si>
  <si>
    <t>更新内容</t>
    <rPh sb="0" eb="2">
      <t>コウシン</t>
    </rPh>
    <rPh sb="2" eb="4">
      <t>ナイヨウ</t>
    </rPh>
    <phoneticPr fontId="1"/>
  </si>
  <si>
    <t>IR　大島</t>
    <rPh sb="3" eb="5">
      <t>オオシマ</t>
    </rPh>
    <phoneticPr fontId="1"/>
  </si>
  <si>
    <t>ドラフト版の提示</t>
    <rPh sb="4" eb="5">
      <t>バン</t>
    </rPh>
    <rPh sb="6" eb="8">
      <t>テイジ</t>
    </rPh>
    <phoneticPr fontId="1"/>
  </si>
  <si>
    <t>0.5版</t>
    <rPh sb="3" eb="4">
      <t>ハン</t>
    </rPh>
    <phoneticPr fontId="1"/>
  </si>
  <si>
    <t>No.</t>
    <phoneticPr fontId="1"/>
  </si>
  <si>
    <t>指摘日</t>
    <rPh sb="0" eb="2">
      <t>シテキ</t>
    </rPh>
    <rPh sb="2" eb="3">
      <t>ビ</t>
    </rPh>
    <phoneticPr fontId="1"/>
  </si>
  <si>
    <t>指摘箇所</t>
    <rPh sb="0" eb="2">
      <t>シテキ</t>
    </rPh>
    <rPh sb="2" eb="4">
      <t>カショ</t>
    </rPh>
    <phoneticPr fontId="1"/>
  </si>
  <si>
    <t>証明書関連の事象が発生した場合</t>
    <rPh sb="0" eb="2">
      <t>ショウメイ</t>
    </rPh>
    <rPh sb="2" eb="3">
      <t>ショ</t>
    </rPh>
    <rPh sb="3" eb="5">
      <t>カンレン</t>
    </rPh>
    <rPh sb="6" eb="8">
      <t>ジショウ</t>
    </rPh>
    <rPh sb="9" eb="11">
      <t>ハッセイ</t>
    </rPh>
    <rPh sb="13" eb="15">
      <t>バアイ</t>
    </rPh>
    <phoneticPr fontId="1"/>
  </si>
  <si>
    <t>指摘内容</t>
    <rPh sb="0" eb="2">
      <t>シテキ</t>
    </rPh>
    <rPh sb="2" eb="4">
      <t>ナイヨウ</t>
    </rPh>
    <phoneticPr fontId="1"/>
  </si>
  <si>
    <t>回答者</t>
    <rPh sb="0" eb="2">
      <t>カイトウ</t>
    </rPh>
    <rPh sb="2" eb="3">
      <t>シャ</t>
    </rPh>
    <phoneticPr fontId="1"/>
  </si>
  <si>
    <t>回答日</t>
    <rPh sb="0" eb="2">
      <t>カイトウ</t>
    </rPh>
    <rPh sb="2" eb="3">
      <t>ビ</t>
    </rPh>
    <phoneticPr fontId="1"/>
  </si>
  <si>
    <t>回答内容</t>
    <rPh sb="0" eb="2">
      <t>カイトウ</t>
    </rPh>
    <rPh sb="2" eb="4">
      <t>ナイヨウ</t>
    </rPh>
    <phoneticPr fontId="1"/>
  </si>
  <si>
    <t>CAPI2 イベント ログの有効化手順</t>
    <phoneticPr fontId="1"/>
  </si>
  <si>
    <t xml:space="preserve">問題ステップ記録ツール (Problem Steps Recorder) </t>
    <phoneticPr fontId="1"/>
  </si>
  <si>
    <t>GetInfo 情報</t>
    <phoneticPr fontId="1"/>
  </si>
  <si>
    <t>2. 以下のすべてのコマンドを実行。</t>
    <phoneticPr fontId="1"/>
  </si>
  <si>
    <t>certutil.exe -v -silent -user -store ROOT &gt; c:\cert-user-root.txt</t>
    <phoneticPr fontId="1"/>
  </si>
  <si>
    <t>2. トレース ファイルの収集処理が完了しましたら "ファイルの場所" として表示されている NetTrace.etl ファイル、及び同じフォルダ内の NetTrace.cab の 2 つのファイルを取得します。</t>
    <rPh sb="100" eb="102">
      <t>シュトク</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</si>
</sst>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quot;年&quot;m&quot;月&quot;d&quot;日&quot;;@"/>
  </numFmts>
  <fonts count="10">
    <font>
      <sz val="11"/>
      <color theme="1"/>
      <name val="ＭＳ Ｐゴシック"/>
      <family val="2"/>
      <charset val="128"/>
      <scheme val="minor"/>
    </font>
    <font>
      <sz val="6"/>
      <name val="ＭＳ Ｐゴシック"/>
      <family val="2"/>
      <charset val="128"/>
      <scheme val="minor"/>
    </font>
    <font>
      <u/>
      <sz val="11"/>
      <color theme="10"/>
      <name val="ＭＳ Ｐゴシック"/>
      <family val="2"/>
      <charset val="128"/>
      <scheme val="minor"/>
    </font>
    <font>
      <u/>
      <sz val="11"/>
      <color theme="10"/>
      <name val="メイリオ"/>
      <family val="3"/>
      <charset val="128"/>
    </font>
    <font>
      <sz val="11"/>
      <color theme="1"/>
      <name val="メイリオ"/>
      <family val="3"/>
      <charset val="128"/>
    </font>
    <font>
      <b/>
      <sz val="11"/>
      <color theme="1"/>
      <name val="ＭＳ Ｐゴシック"/>
      <family val="3"/>
      <charset val="128"/>
      <scheme val="minor"/>
    </font>
    <font>
      <sz val="11"/>
      <name val="ＭＳ Ｐゴシック"/>
      <family val="2"/>
      <charset val="128"/>
      <scheme val="minor"/>
    </font>
    <font>
      <b/>
      <u/>
      <sz val="11"/>
      <color theme="1"/>
      <name val="ＭＳ Ｐゴシック"/>
      <family val="3"/>
      <charset val="128"/>
      <scheme val="minor"/>
    </font>
    <font>
      <sz val="10"/>
      <color theme="1"/>
      <name val="ＭＳ Ｐゴシック"/>
      <family val="2"/>
      <charset val="128"/>
      <scheme val="minor"/>
    </font>
    <font>
      <sz val="10"/>
      <color theme="1"/>
      <name val="ＭＳ Ｐゴシック"/>
      <family val="3"/>
      <charset val="128"/>
      <scheme val="minor"/>
    </font>
  </fonts>
  <fills count="5">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rgb="FFF3DDD9"/>
        <bgColor indexed="64"/>
      </patternFill>
    </fill>
  </fills>
  <borders count="2">
    <border>
      <left/>
      <right/>
      <top/>
      <bottom/>
      <diagonal/>
    </border>
    <border>
      <left style="hair">
        <color auto="1"/>
      </left>
      <right style="hair">
        <color auto="1"/>
      </right>
      <top style="hair">
        <color auto="1"/>
      </top>
      <bottom style="hair">
        <color auto="1"/>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8">
    <xf numFmtId="0" fontId="0" fillId="0" borderId="0" xfId="0">
      <alignment vertical="center"/>
    </xf>
    <xf numFmtId="0" fontId="2" fillId="0" borderId="0" xfId="1">
      <alignment vertical="center"/>
    </xf>
    <xf numFmtId="0" fontId="3" fillId="0" borderId="1" xfId="1" applyFont="1" applyBorder="1">
      <alignment vertical="center"/>
    </xf>
    <xf numFmtId="0" fontId="4" fillId="0" borderId="1" xfId="0" applyFont="1" applyBorder="1" applyAlignment="1">
      <alignment vertical="center" wrapText="1"/>
    </xf>
    <xf numFmtId="0" fontId="4" fillId="0" borderId="1" xfId="0" applyFont="1" applyBorder="1">
      <alignment vertical="center"/>
    </xf>
    <xf numFmtId="0" fontId="5" fillId="0" borderId="0" xfId="0" applyFont="1">
      <alignment vertical="center"/>
    </xf>
    <xf numFmtId="0" fontId="6" fillId="0" borderId="0" xfId="1" applyFont="1">
      <alignment vertical="center"/>
    </xf>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2" fillId="0" borderId="1" xfId="1" applyBorder="1">
      <alignment vertical="center"/>
    </xf>
    <xf numFmtId="0" fontId="0" fillId="0" borderId="1" xfId="0" applyBorder="1">
      <alignment vertical="center"/>
    </xf>
    <xf numFmtId="176" fontId="0" fillId="0" borderId="1" xfId="0" applyNumberFormat="1" applyBorder="1">
      <alignment vertical="center"/>
    </xf>
    <xf numFmtId="0" fontId="7" fillId="0" borderId="0" xfId="0" applyFont="1">
      <alignment vertical="center"/>
    </xf>
    <xf numFmtId="0" fontId="0" fillId="4" borderId="1" xfId="0" applyFill="1" applyBorder="1" applyAlignment="1">
      <alignment horizontal="center" vertical="center"/>
    </xf>
    <xf numFmtId="0" fontId="0" fillId="3" borderId="1" xfId="0" applyFill="1" applyBorder="1" applyAlignment="1">
      <alignment horizontal="center" vertical="center"/>
    </xf>
    <xf numFmtId="0" fontId="5" fillId="3" borderId="1" xfId="0" applyFont="1" applyFill="1" applyBorder="1" applyAlignment="1">
      <alignment horizontal="center" vertical="center"/>
    </xf>
    <xf numFmtId="0" fontId="8" fillId="0" borderId="0" xfId="0" applyFont="1">
      <alignment vertical="center"/>
    </xf>
    <xf numFmtId="0" fontId="9" fillId="0" borderId="0" xfId="0" applyFont="1">
      <alignment vertical="center"/>
    </xf>
  </cellXfs>
  <cellStyles count="2">
    <cellStyle name="ハイパーリンク" xfId="1" builtinId="8"/>
    <cellStyle name="標準" xfId="0" builtinId="0"/>
  </cellStyles>
  <dxfs count="0"/>
  <tableStyles count="0" defaultTableStyle="TableStyleMedium2" defaultPivotStyle="PivotStyleLight16"/>
  <colors>
    <mruColors>
      <color rgb="FFF3DD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17</xdr:row>
      <xdr:rowOff>112059</xdr:rowOff>
    </xdr:from>
    <xdr:to>
      <xdr:col>11</xdr:col>
      <xdr:colOff>242794</xdr:colOff>
      <xdr:row>44</xdr:row>
      <xdr:rowOff>82174</xdr:rowOff>
    </xdr:to>
    <xdr:pic>
      <xdr:nvPicPr>
        <xdr:cNvPr id="4" name="図 3"/>
        <xdr:cNvPicPr>
          <a:picLocks noChangeAspect="1"/>
        </xdr:cNvPicPr>
      </xdr:nvPicPr>
      <xdr:blipFill>
        <a:blip xmlns:r="http://schemas.openxmlformats.org/officeDocument/2006/relationships" r:embed="rId1"/>
        <a:stretch>
          <a:fillRect/>
        </a:stretch>
      </xdr:blipFill>
      <xdr:spPr>
        <a:xfrm>
          <a:off x="0" y="2969559"/>
          <a:ext cx="7844118" cy="4508497"/>
        </a:xfrm>
        <a:prstGeom prst="rect">
          <a:avLst/>
        </a:prstGeom>
      </xdr:spPr>
    </xdr:pic>
    <xdr:clientData/>
  </xdr:twoCellAnchor>
  <xdr:twoCellAnchor>
    <xdr:from>
      <xdr:col>4</xdr:col>
      <xdr:colOff>578970</xdr:colOff>
      <xdr:row>35</xdr:row>
      <xdr:rowOff>1</xdr:rowOff>
    </xdr:from>
    <xdr:to>
      <xdr:col>6</xdr:col>
      <xdr:colOff>672353</xdr:colOff>
      <xdr:row>38</xdr:row>
      <xdr:rowOff>18676</xdr:rowOff>
    </xdr:to>
    <xdr:sp macro="" textlink="">
      <xdr:nvSpPr>
        <xdr:cNvPr id="5" name="正方形/長方形 4"/>
        <xdr:cNvSpPr/>
      </xdr:nvSpPr>
      <xdr:spPr>
        <a:xfrm>
          <a:off x="3343088" y="5883089"/>
          <a:ext cx="1475441" cy="522940"/>
        </a:xfrm>
        <a:prstGeom prst="rect">
          <a:avLst/>
        </a:prstGeom>
        <a:noFill/>
        <a:ln w="38100"/>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22</xdr:row>
          <xdr:rowOff>0</xdr:rowOff>
        </xdr:from>
        <xdr:to>
          <xdr:col>2</xdr:col>
          <xdr:colOff>85725</xdr:colOff>
          <xdr:row>25</xdr:row>
          <xdr:rowOff>28575</xdr:rowOff>
        </xdr:to>
        <xdr:sp macro="" textlink="">
          <xdr:nvSpPr>
            <xdr:cNvPr id="7170" name="Object 2" hidden="1">
              <a:extLst>
                <a:ext uri="{63B3BB69-23CF-44E3-9099-C40C66FF867C}">
                  <a14:compatExt spid="_x0000_s717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24"/>
  <sheetViews>
    <sheetView zoomScaleNormal="100" workbookViewId="0"/>
  </sheetViews>
  <sheetFormatPr defaultRowHeight="13.5"/>
  <cols>
    <col min="2" max="2" width="14.625" bestFit="1" customWidth="1"/>
    <col min="4" max="4" width="46" customWidth="1"/>
  </cols>
  <sheetData>
    <row r="1" spans="1:4" ht="25.5" customHeight="1">
      <c r="A1" s="15" t="s">
        <v>118</v>
      </c>
      <c r="B1" s="15" t="s">
        <v>119</v>
      </c>
      <c r="C1" s="15" t="s">
        <v>120</v>
      </c>
      <c r="D1" s="15" t="s">
        <v>121</v>
      </c>
    </row>
    <row r="2" spans="1:4" ht="28.5" customHeight="1">
      <c r="A2" s="10" t="s">
        <v>124</v>
      </c>
      <c r="B2" s="11">
        <v>43124</v>
      </c>
      <c r="C2" s="10" t="s">
        <v>122</v>
      </c>
      <c r="D2" s="10" t="s">
        <v>123</v>
      </c>
    </row>
    <row r="3" spans="1:4" ht="28.5" customHeight="1">
      <c r="A3" s="10"/>
      <c r="B3" s="10"/>
      <c r="C3" s="10"/>
      <c r="D3" s="10"/>
    </row>
    <row r="4" spans="1:4" ht="28.5" customHeight="1">
      <c r="A4" s="10"/>
      <c r="B4" s="10"/>
      <c r="C4" s="10"/>
      <c r="D4" s="10"/>
    </row>
    <row r="5" spans="1:4" ht="28.5" customHeight="1">
      <c r="A5" s="10"/>
      <c r="B5" s="10"/>
      <c r="C5" s="10"/>
      <c r="D5" s="10"/>
    </row>
    <row r="6" spans="1:4" ht="28.5" customHeight="1">
      <c r="A6" s="10"/>
      <c r="B6" s="10"/>
      <c r="C6" s="10"/>
      <c r="D6" s="10"/>
    </row>
    <row r="7" spans="1:4" ht="28.5" customHeight="1">
      <c r="A7" s="10"/>
      <c r="B7" s="10"/>
      <c r="C7" s="10"/>
      <c r="D7" s="10"/>
    </row>
    <row r="8" spans="1:4" ht="28.5" customHeight="1">
      <c r="A8" s="10"/>
      <c r="B8" s="10"/>
      <c r="C8" s="10"/>
      <c r="D8" s="10"/>
    </row>
    <row r="9" spans="1:4" ht="28.5" customHeight="1">
      <c r="A9" s="10"/>
      <c r="B9" s="10"/>
      <c r="C9" s="10"/>
      <c r="D9" s="10"/>
    </row>
    <row r="10" spans="1:4" ht="28.5" customHeight="1">
      <c r="A10" s="10"/>
      <c r="B10" s="10"/>
      <c r="C10" s="10"/>
      <c r="D10" s="10"/>
    </row>
    <row r="11" spans="1:4" ht="28.5" customHeight="1">
      <c r="A11" s="10"/>
      <c r="B11" s="10"/>
      <c r="C11" s="10"/>
      <c r="D11" s="10"/>
    </row>
    <row r="12" spans="1:4" ht="28.5" customHeight="1">
      <c r="A12" s="10"/>
      <c r="B12" s="10"/>
      <c r="C12" s="10"/>
      <c r="D12" s="10"/>
    </row>
    <row r="13" spans="1:4" ht="28.5" customHeight="1">
      <c r="A13" s="10"/>
      <c r="B13" s="10"/>
      <c r="C13" s="10"/>
      <c r="D13" s="10"/>
    </row>
    <row r="14" spans="1:4" ht="28.5" customHeight="1">
      <c r="A14" s="10"/>
      <c r="B14" s="10"/>
      <c r="C14" s="10"/>
      <c r="D14" s="10"/>
    </row>
    <row r="15" spans="1:4" ht="28.5" customHeight="1">
      <c r="A15" s="10"/>
      <c r="B15" s="10"/>
      <c r="C15" s="10"/>
      <c r="D15" s="10"/>
    </row>
    <row r="16" spans="1:4" ht="28.5" customHeight="1">
      <c r="A16" s="10"/>
      <c r="B16" s="10"/>
      <c r="C16" s="10"/>
      <c r="D16" s="10"/>
    </row>
    <row r="17" spans="1:4" ht="28.5" customHeight="1">
      <c r="A17" s="10"/>
      <c r="B17" s="10"/>
      <c r="C17" s="10"/>
      <c r="D17" s="10"/>
    </row>
    <row r="18" spans="1:4" ht="28.5" customHeight="1">
      <c r="A18" s="10"/>
      <c r="B18" s="10"/>
      <c r="C18" s="10"/>
      <c r="D18" s="10"/>
    </row>
    <row r="19" spans="1:4" ht="28.5" customHeight="1">
      <c r="A19" s="10"/>
      <c r="B19" s="10"/>
      <c r="C19" s="10"/>
      <c r="D19" s="10"/>
    </row>
    <row r="20" spans="1:4" ht="28.5" customHeight="1">
      <c r="A20" s="10"/>
      <c r="B20" s="10"/>
      <c r="C20" s="10"/>
      <c r="D20" s="10"/>
    </row>
    <row r="21" spans="1:4" ht="28.5" customHeight="1">
      <c r="A21" s="10"/>
      <c r="B21" s="10"/>
      <c r="C21" s="10"/>
      <c r="D21" s="10"/>
    </row>
    <row r="22" spans="1:4" ht="28.5" customHeight="1">
      <c r="A22" s="10"/>
      <c r="B22" s="10"/>
      <c r="C22" s="10"/>
      <c r="D22" s="10"/>
    </row>
    <row r="23" spans="1:4" ht="28.5" customHeight="1">
      <c r="A23" s="10"/>
      <c r="B23" s="10"/>
      <c r="C23" s="10"/>
      <c r="D23" s="10"/>
    </row>
    <row r="24" spans="1:4" ht="28.5" customHeight="1">
      <c r="A24" s="10"/>
      <c r="B24" s="10"/>
      <c r="C24" s="10"/>
      <c r="D24" s="10"/>
    </row>
  </sheetData>
  <phoneticPr fontId="1"/>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G1"/>
  <sheetViews>
    <sheetView workbookViewId="0">
      <selection activeCell="A3" sqref="A2:A3"/>
    </sheetView>
  </sheetViews>
  <sheetFormatPr defaultRowHeight="13.5"/>
  <cols>
    <col min="1" max="1" width="5.375" style="10" customWidth="1"/>
    <col min="2" max="3" width="9" style="10"/>
    <col min="4" max="4" width="50.5" style="10" customWidth="1"/>
    <col min="5" max="6" width="9" style="10"/>
    <col min="7" max="7" width="50.5" style="10" customWidth="1"/>
  </cols>
  <sheetData>
    <row r="1" spans="1:7" ht="27.75" customHeight="1">
      <c r="A1" s="14" t="s">
        <v>125</v>
      </c>
      <c r="B1" s="14" t="s">
        <v>126</v>
      </c>
      <c r="C1" s="14" t="s">
        <v>127</v>
      </c>
      <c r="D1" s="14" t="s">
        <v>129</v>
      </c>
      <c r="E1" s="13" t="s">
        <v>131</v>
      </c>
      <c r="F1" s="13" t="s">
        <v>130</v>
      </c>
      <c r="G1" s="13" t="s">
        <v>132</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2:D18"/>
  <sheetViews>
    <sheetView tabSelected="1" zoomScale="82" zoomScaleNormal="82" workbookViewId="0"/>
  </sheetViews>
  <sheetFormatPr defaultRowHeight="13.5"/>
  <cols>
    <col min="1" max="1" width="5.5" bestFit="1" customWidth="1"/>
    <col min="2" max="2" width="25.375" hidden="1" customWidth="1"/>
    <col min="3" max="3" width="64.875" customWidth="1"/>
    <col min="4" max="4" width="25.375" customWidth="1"/>
  </cols>
  <sheetData>
    <row r="2" spans="1:4">
      <c r="A2" s="12" t="s">
        <v>128</v>
      </c>
    </row>
    <row r="4" spans="1:4" ht="22.5" customHeight="1">
      <c r="A4" s="7" t="s">
        <v>76</v>
      </c>
      <c r="B4" s="7" t="s">
        <v>53</v>
      </c>
      <c r="C4" s="8" t="s">
        <v>77</v>
      </c>
      <c r="D4" s="7" t="s">
        <v>75</v>
      </c>
    </row>
    <row r="5" spans="1:4" ht="21.75" customHeight="1">
      <c r="A5" s="2">
        <v>1</v>
      </c>
      <c r="B5" s="2"/>
      <c r="C5" s="3" t="s">
        <v>78</v>
      </c>
      <c r="D5" s="2"/>
    </row>
    <row r="6" spans="1:4" ht="21.75" customHeight="1">
      <c r="A6" s="4">
        <v>2</v>
      </c>
      <c r="B6" s="2" t="s">
        <v>54</v>
      </c>
      <c r="C6" s="3" t="s">
        <v>79</v>
      </c>
      <c r="D6" s="9" t="str">
        <f>HYPERLINK("#" &amp; B6 &amp; "!A1",B6)</f>
        <v>netshコマンド</v>
      </c>
    </row>
    <row r="7" spans="1:4" ht="21.75" customHeight="1">
      <c r="A7" s="4">
        <v>3</v>
      </c>
      <c r="B7" s="4" t="s">
        <v>116</v>
      </c>
      <c r="C7" s="3" t="s">
        <v>80</v>
      </c>
      <c r="D7" s="9" t="str">
        <f>HYPERLINK("#" &amp; B7 &amp; "!A1",B7)</f>
        <v>SChannelトレースログ</v>
      </c>
    </row>
    <row r="8" spans="1:4" ht="21.75" customHeight="1">
      <c r="A8" s="4">
        <v>4</v>
      </c>
      <c r="B8" s="4" t="s">
        <v>55</v>
      </c>
      <c r="C8" s="3" t="s">
        <v>81</v>
      </c>
      <c r="D8" s="9" t="str">
        <f>HYPERLINK("#" &amp; B8 &amp; "!A1",B8)</f>
        <v>CAPI2イベントログ</v>
      </c>
    </row>
    <row r="9" spans="1:4" ht="21.75" customHeight="1">
      <c r="A9" s="4">
        <v>5</v>
      </c>
      <c r="B9" s="4"/>
      <c r="C9" s="3" t="s">
        <v>82</v>
      </c>
      <c r="D9" s="2"/>
    </row>
    <row r="10" spans="1:4" ht="21.75" customHeight="1">
      <c r="A10" s="4">
        <v>6</v>
      </c>
      <c r="B10" s="4" t="s">
        <v>67</v>
      </c>
      <c r="C10" s="3" t="s">
        <v>83</v>
      </c>
      <c r="D10" s="9" t="str">
        <f>HYPERLINK("#" &amp; B10 &amp; "!A1",B10)</f>
        <v>問題ステップ記録ツール</v>
      </c>
    </row>
    <row r="11" spans="1:4" ht="21.75" customHeight="1">
      <c r="A11" s="4">
        <v>7</v>
      </c>
      <c r="B11" s="4"/>
      <c r="C11" s="3" t="s">
        <v>84</v>
      </c>
      <c r="D11" s="2"/>
    </row>
    <row r="12" spans="1:4" ht="21.75" customHeight="1">
      <c r="A12" s="4">
        <v>8</v>
      </c>
      <c r="B12" s="4" t="s">
        <v>67</v>
      </c>
      <c r="C12" s="3" t="s">
        <v>85</v>
      </c>
      <c r="D12" s="9" t="str">
        <f>HYPERLINK("#" &amp; B12 &amp; "!A20",B12)</f>
        <v>問題ステップ記録ツール</v>
      </c>
    </row>
    <row r="13" spans="1:4" ht="21.75" customHeight="1">
      <c r="A13" s="4">
        <v>9</v>
      </c>
      <c r="B13" s="4" t="s">
        <v>74</v>
      </c>
      <c r="C13" s="3" t="s">
        <v>86</v>
      </c>
      <c r="D13" s="9" t="str">
        <f>HYPERLINK("#" &amp; B13 &amp; "!A1",B13)</f>
        <v>certutil.exeコマンド</v>
      </c>
    </row>
    <row r="14" spans="1:4" ht="21.75" customHeight="1">
      <c r="A14" s="4">
        <v>10</v>
      </c>
      <c r="B14" s="4"/>
      <c r="C14" s="3" t="s">
        <v>91</v>
      </c>
      <c r="D14" s="2"/>
    </row>
    <row r="15" spans="1:4" ht="21.75" customHeight="1">
      <c r="A15" s="4">
        <v>11</v>
      </c>
      <c r="B15" s="4" t="s">
        <v>55</v>
      </c>
      <c r="C15" s="3" t="s">
        <v>87</v>
      </c>
      <c r="D15" s="9" t="str">
        <f>HYPERLINK("#" &amp; B15 &amp; "!A29",B15)</f>
        <v>CAPI2イベントログ</v>
      </c>
    </row>
    <row r="16" spans="1:4" ht="21.75" customHeight="1">
      <c r="A16" s="4">
        <v>12</v>
      </c>
      <c r="B16" s="4" t="s">
        <v>116</v>
      </c>
      <c r="C16" s="3" t="s">
        <v>88</v>
      </c>
      <c r="D16" s="9" t="str">
        <f>HYPERLINK("#" &amp; B16 &amp; "!A26",B16)</f>
        <v>SChannelトレースログ</v>
      </c>
    </row>
    <row r="17" spans="1:4" ht="21.75" customHeight="1">
      <c r="A17" s="4">
        <v>13</v>
      </c>
      <c r="B17" s="2" t="s">
        <v>54</v>
      </c>
      <c r="C17" s="3" t="s">
        <v>89</v>
      </c>
      <c r="D17" s="9" t="str">
        <f>HYPERLINK("#" &amp; B17 &amp; "!A22",B17)</f>
        <v>netshコマンド</v>
      </c>
    </row>
    <row r="18" spans="1:4" ht="21.75" customHeight="1">
      <c r="A18" s="4">
        <v>14</v>
      </c>
      <c r="B18" s="2" t="s">
        <v>90</v>
      </c>
      <c r="C18" s="3" t="s">
        <v>115</v>
      </c>
      <c r="D18" s="9" t="str">
        <f>HYPERLINK("#" &amp; B18 &amp; "!A1",B18)</f>
        <v>GetInfo</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heetViews>
  <sheetFormatPr defaultRowHeight="13.5"/>
  <sheetData>
    <row r="1" spans="1:1">
      <c r="A1" t="s">
        <v>0</v>
      </c>
    </row>
    <row r="2" spans="1:1">
      <c r="A2" t="s">
        <v>30</v>
      </c>
    </row>
    <row r="3" spans="1:1">
      <c r="A3" t="s">
        <v>0</v>
      </c>
    </row>
    <row r="5" spans="1:1">
      <c r="A5" s="5" t="s">
        <v>1</v>
      </c>
    </row>
    <row r="6" spans="1:1">
      <c r="A6" t="s">
        <v>2</v>
      </c>
    </row>
    <row r="7" spans="1:1">
      <c r="A7" t="s">
        <v>3</v>
      </c>
    </row>
    <row r="8" spans="1:1">
      <c r="A8" s="5" t="s">
        <v>4</v>
      </c>
    </row>
    <row r="9" spans="1:1">
      <c r="A9" t="s">
        <v>5</v>
      </c>
    </row>
    <row r="10" spans="1:1">
      <c r="A10" t="s">
        <v>3</v>
      </c>
    </row>
    <row r="11" spans="1:1">
      <c r="A11" s="5" t="s">
        <v>6</v>
      </c>
    </row>
    <row r="12" spans="1:1">
      <c r="A12" t="s">
        <v>7</v>
      </c>
    </row>
    <row r="13" spans="1:1">
      <c r="A13" t="s">
        <v>3</v>
      </c>
    </row>
    <row r="14" spans="1:1">
      <c r="A14" s="5" t="s">
        <v>8</v>
      </c>
    </row>
    <row r="15" spans="1:1">
      <c r="A15" t="s">
        <v>9</v>
      </c>
    </row>
    <row r="16" spans="1:1">
      <c r="A16" t="s">
        <v>3</v>
      </c>
    </row>
    <row r="17" spans="1:1">
      <c r="A17" t="s">
        <v>111</v>
      </c>
    </row>
    <row r="18" spans="1:1">
      <c r="A18" t="s">
        <v>3</v>
      </c>
    </row>
    <row r="19" spans="1:1">
      <c r="A19" t="s">
        <v>10</v>
      </c>
    </row>
    <row r="20" spans="1:1">
      <c r="A20" t="s">
        <v>11</v>
      </c>
    </row>
    <row r="21" spans="1:1">
      <c r="A21" t="s">
        <v>12</v>
      </c>
    </row>
    <row r="22" spans="1:1">
      <c r="A22" t="s">
        <v>3</v>
      </c>
    </row>
    <row r="23" spans="1:1">
      <c r="A23" s="5" t="s">
        <v>13</v>
      </c>
    </row>
    <row r="24" spans="1:1">
      <c r="A24" t="s">
        <v>14</v>
      </c>
    </row>
    <row r="25" spans="1:1">
      <c r="A25" t="s">
        <v>15</v>
      </c>
    </row>
    <row r="26" spans="1:1">
      <c r="A26" t="s">
        <v>16</v>
      </c>
    </row>
    <row r="27" spans="1:1">
      <c r="A27" t="s">
        <v>3</v>
      </c>
    </row>
    <row r="28" spans="1:1">
      <c r="A28" t="s">
        <v>138</v>
      </c>
    </row>
    <row r="30" spans="1:1">
      <c r="A30" s="1" t="str">
        <f>HYPERLINK("#手順!A1","手順に戻る")</f>
        <v>手順に戻る</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heetViews>
  <sheetFormatPr defaultRowHeight="13.5"/>
  <sheetData>
    <row r="1" spans="1:1">
      <c r="A1" t="s">
        <v>0</v>
      </c>
    </row>
    <row r="2" spans="1:1">
      <c r="A2" t="s">
        <v>29</v>
      </c>
    </row>
    <row r="3" spans="1:1">
      <c r="A3" t="s">
        <v>0</v>
      </c>
    </row>
    <row r="4" spans="1:1">
      <c r="A4" t="s">
        <v>3</v>
      </c>
    </row>
    <row r="5" spans="1:1">
      <c r="A5" s="5" t="s">
        <v>1</v>
      </c>
    </row>
    <row r="6" spans="1:1">
      <c r="A6" t="s">
        <v>17</v>
      </c>
    </row>
    <row r="7" spans="1:1">
      <c r="A7" t="s">
        <v>3</v>
      </c>
    </row>
    <row r="8" spans="1:1">
      <c r="A8" s="5" t="s">
        <v>4</v>
      </c>
    </row>
    <row r="9" spans="1:1">
      <c r="A9" t="s">
        <v>18</v>
      </c>
    </row>
    <row r="10" spans="1:1">
      <c r="A10" t="s">
        <v>3</v>
      </c>
    </row>
    <row r="11" spans="1:1">
      <c r="A11" s="5" t="s">
        <v>6</v>
      </c>
    </row>
    <row r="12" spans="1:1">
      <c r="A12" t="s">
        <v>19</v>
      </c>
    </row>
    <row r="13" spans="1:1">
      <c r="A13" t="s">
        <v>3</v>
      </c>
    </row>
    <row r="14" spans="1:1">
      <c r="A14" s="5" t="s">
        <v>20</v>
      </c>
    </row>
    <row r="15" spans="1:1">
      <c r="A15" t="s">
        <v>21</v>
      </c>
    </row>
    <row r="16" spans="1:1">
      <c r="A16" t="s">
        <v>3</v>
      </c>
    </row>
    <row r="17" spans="1:1">
      <c r="A17" s="5" t="s">
        <v>112</v>
      </c>
    </row>
    <row r="18" spans="1:1">
      <c r="A18" t="s">
        <v>22</v>
      </c>
    </row>
    <row r="19" spans="1:1">
      <c r="A19" t="s">
        <v>23</v>
      </c>
    </row>
    <row r="20" spans="1:1">
      <c r="A20" t="s">
        <v>3</v>
      </c>
    </row>
    <row r="21" spans="1:1">
      <c r="A21" t="s">
        <v>24</v>
      </c>
    </row>
    <row r="22" spans="1:1">
      <c r="A22" t="s">
        <v>25</v>
      </c>
    </row>
    <row r="23" spans="1:1">
      <c r="A23" t="s">
        <v>3</v>
      </c>
    </row>
    <row r="24" spans="1:1">
      <c r="A24" t="s">
        <v>26</v>
      </c>
    </row>
    <row r="25" spans="1:1">
      <c r="A25" t="s">
        <v>3</v>
      </c>
    </row>
    <row r="26" spans="1:1">
      <c r="A26" s="5" t="s">
        <v>13</v>
      </c>
    </row>
    <row r="27" spans="1:1">
      <c r="A27" t="s">
        <v>27</v>
      </c>
    </row>
    <row r="28" spans="1:1">
      <c r="A28" t="s">
        <v>28</v>
      </c>
    </row>
    <row r="30" spans="1:1">
      <c r="A30" s="1" t="str">
        <f>HYPERLINK("#手順!A1","手順に戻る")</f>
        <v>手順に戻る</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7"/>
  <sheetViews>
    <sheetView workbookViewId="0"/>
  </sheetViews>
  <sheetFormatPr defaultRowHeight="13.5"/>
  <sheetData>
    <row r="1" spans="1:1">
      <c r="A1" t="s">
        <v>0</v>
      </c>
    </row>
    <row r="2" spans="1:1">
      <c r="A2" t="s">
        <v>133</v>
      </c>
    </row>
    <row r="3" spans="1:1">
      <c r="A3" t="s">
        <v>0</v>
      </c>
    </row>
    <row r="4" spans="1:1">
      <c r="A4" t="s">
        <v>3</v>
      </c>
    </row>
    <row r="5" spans="1:1">
      <c r="A5" s="5" t="s">
        <v>31</v>
      </c>
    </row>
    <row r="6" spans="1:1">
      <c r="A6" t="s">
        <v>32</v>
      </c>
    </row>
    <row r="7" spans="1:1">
      <c r="A7" t="s">
        <v>3</v>
      </c>
    </row>
    <row r="8" spans="1:1">
      <c r="A8" s="5" t="s">
        <v>33</v>
      </c>
    </row>
    <row r="9" spans="1:1">
      <c r="A9" t="s">
        <v>34</v>
      </c>
    </row>
    <row r="10" spans="1:1">
      <c r="A10" t="s">
        <v>3</v>
      </c>
    </row>
    <row r="11" spans="1:1">
      <c r="A11" s="5" t="s">
        <v>35</v>
      </c>
    </row>
    <row r="12" spans="1:1">
      <c r="A12" t="s">
        <v>36</v>
      </c>
    </row>
    <row r="13" spans="1:1">
      <c r="A13" t="s">
        <v>37</v>
      </c>
    </row>
    <row r="14" spans="1:1">
      <c r="A14" t="s">
        <v>3</v>
      </c>
    </row>
    <row r="15" spans="1:1">
      <c r="A15" t="s">
        <v>38</v>
      </c>
    </row>
    <row r="16" spans="1:1">
      <c r="A16" t="s">
        <v>39</v>
      </c>
    </row>
    <row r="17" spans="1:1">
      <c r="A17" t="s">
        <v>40</v>
      </c>
    </row>
    <row r="18" spans="1:1">
      <c r="A18" t="s">
        <v>41</v>
      </c>
    </row>
    <row r="19" spans="1:1">
      <c r="A19" t="s">
        <v>42</v>
      </c>
    </row>
    <row r="20" spans="1:1">
      <c r="A20" t="s">
        <v>43</v>
      </c>
    </row>
    <row r="21" spans="1:1">
      <c r="A21" t="s">
        <v>3</v>
      </c>
    </row>
    <row r="22" spans="1:1">
      <c r="A22" t="s">
        <v>44</v>
      </c>
    </row>
    <row r="23" spans="1:1">
      <c r="A23" t="s">
        <v>45</v>
      </c>
    </row>
    <row r="24" spans="1:1">
      <c r="A24" t="s">
        <v>46</v>
      </c>
    </row>
    <row r="25" spans="1:1">
      <c r="A25" t="s">
        <v>47</v>
      </c>
    </row>
    <row r="26" spans="1:1">
      <c r="A26" t="s">
        <v>48</v>
      </c>
    </row>
    <row r="27" spans="1:1">
      <c r="A27" t="s">
        <v>3</v>
      </c>
    </row>
    <row r="28" spans="1:1">
      <c r="A28" t="s">
        <v>3</v>
      </c>
    </row>
    <row r="29" spans="1:1">
      <c r="A29" s="5" t="s">
        <v>49</v>
      </c>
    </row>
    <row r="30" spans="1:1">
      <c r="A30" t="s">
        <v>50</v>
      </c>
    </row>
    <row r="31" spans="1:1">
      <c r="A31" t="s">
        <v>3</v>
      </c>
    </row>
    <row r="32" spans="1:1">
      <c r="A32" t="s">
        <v>38</v>
      </c>
    </row>
    <row r="33" spans="1:1">
      <c r="A33" t="s">
        <v>51</v>
      </c>
    </row>
    <row r="34" spans="1:1">
      <c r="A34" t="s">
        <v>3</v>
      </c>
    </row>
    <row r="35" spans="1:1">
      <c r="A35" t="s">
        <v>52</v>
      </c>
    </row>
    <row r="37" spans="1:1">
      <c r="A37" s="1" t="str">
        <f>HYPERLINK("#手順!A1","手順に戻る")</f>
        <v>手順に戻る</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heetViews>
  <sheetFormatPr defaultRowHeight="13.5"/>
  <sheetData>
    <row r="1" spans="1:1">
      <c r="A1" t="s">
        <v>0</v>
      </c>
    </row>
    <row r="2" spans="1:1">
      <c r="A2" t="s">
        <v>134</v>
      </c>
    </row>
    <row r="3" spans="1:1">
      <c r="A3" t="s">
        <v>0</v>
      </c>
    </row>
    <row r="5" spans="1:1">
      <c r="A5" s="5" t="s">
        <v>31</v>
      </c>
    </row>
    <row r="6" spans="1:1">
      <c r="A6" t="s">
        <v>56</v>
      </c>
    </row>
    <row r="7" spans="1:1">
      <c r="A7" t="s">
        <v>3</v>
      </c>
    </row>
    <row r="8" spans="1:1">
      <c r="A8" s="5" t="s">
        <v>57</v>
      </c>
    </row>
    <row r="9" spans="1:1">
      <c r="A9" t="s">
        <v>58</v>
      </c>
    </row>
    <row r="10" spans="1:1">
      <c r="A10" t="s">
        <v>3</v>
      </c>
    </row>
    <row r="11" spans="1:1">
      <c r="A11" s="5" t="s">
        <v>8</v>
      </c>
    </row>
    <row r="12" spans="1:1">
      <c r="A12" t="s">
        <v>59</v>
      </c>
    </row>
    <row r="13" spans="1:1">
      <c r="A13" t="s">
        <v>3</v>
      </c>
    </row>
    <row r="14" spans="1:1">
      <c r="A14" t="s">
        <v>60</v>
      </c>
    </row>
    <row r="15" spans="1:1">
      <c r="A15" t="s">
        <v>3</v>
      </c>
    </row>
    <row r="16" spans="1:1">
      <c r="A16" t="s">
        <v>61</v>
      </c>
    </row>
    <row r="17" spans="1:1">
      <c r="A17" t="s">
        <v>3</v>
      </c>
    </row>
    <row r="18" spans="1:1">
      <c r="A18" t="s">
        <v>62</v>
      </c>
    </row>
    <row r="19" spans="1:1">
      <c r="A19" t="s">
        <v>3</v>
      </c>
    </row>
    <row r="20" spans="1:1">
      <c r="A20" s="5" t="s">
        <v>13</v>
      </c>
    </row>
    <row r="21" spans="1:1">
      <c r="A21" t="s">
        <v>63</v>
      </c>
    </row>
    <row r="22" spans="1:1">
      <c r="A22" t="s">
        <v>3</v>
      </c>
    </row>
    <row r="23" spans="1:1">
      <c r="A23" t="s">
        <v>64</v>
      </c>
    </row>
    <row r="24" spans="1:1">
      <c r="A24" t="s">
        <v>3</v>
      </c>
    </row>
    <row r="25" spans="1:1">
      <c r="A25" t="s">
        <v>65</v>
      </c>
    </row>
    <row r="26" spans="1:1">
      <c r="A26" t="s">
        <v>3</v>
      </c>
    </row>
    <row r="27" spans="1:1">
      <c r="A27" s="5" t="s">
        <v>66</v>
      </c>
    </row>
    <row r="28" spans="1:1">
      <c r="A28" s="6" t="s">
        <v>114</v>
      </c>
    </row>
    <row r="29" spans="1:1">
      <c r="A29" t="s">
        <v>113</v>
      </c>
    </row>
    <row r="31" spans="1:1">
      <c r="A31" s="1" t="str">
        <f>HYPERLINK("#手順!A1","手順に戻る")</f>
        <v>手順に戻る</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6"/>
  <sheetViews>
    <sheetView zoomScaleNormal="100" workbookViewId="0"/>
  </sheetViews>
  <sheetFormatPr defaultRowHeight="13.5"/>
  <sheetData>
    <row r="1" spans="1:1">
      <c r="A1" s="16" t="s">
        <v>0</v>
      </c>
    </row>
    <row r="2" spans="1:1">
      <c r="A2" s="17" t="s">
        <v>73</v>
      </c>
    </row>
    <row r="3" spans="1:1">
      <c r="A3" s="17" t="s">
        <v>0</v>
      </c>
    </row>
    <row r="4" spans="1:1">
      <c r="A4" t="s">
        <v>3</v>
      </c>
    </row>
    <row r="5" spans="1:1">
      <c r="A5" s="5" t="s">
        <v>31</v>
      </c>
    </row>
    <row r="6" spans="1:1">
      <c r="A6" t="s">
        <v>68</v>
      </c>
    </row>
    <row r="7" spans="1:1">
      <c r="A7" t="s">
        <v>3</v>
      </c>
    </row>
    <row r="8" spans="1:1">
      <c r="A8" s="5" t="s">
        <v>69</v>
      </c>
    </row>
    <row r="9" spans="1:1">
      <c r="A9" t="s">
        <v>70</v>
      </c>
    </row>
    <row r="10" spans="1:1">
      <c r="A10" t="s">
        <v>136</v>
      </c>
    </row>
    <row r="11" spans="1:1">
      <c r="A11" t="s">
        <v>3</v>
      </c>
    </row>
    <row r="12" spans="1:1">
      <c r="A12" t="s">
        <v>137</v>
      </c>
    </row>
    <row r="13" spans="1:1">
      <c r="A13" t="s">
        <v>3</v>
      </c>
    </row>
    <row r="14" spans="1:1">
      <c r="A14" t="s">
        <v>71</v>
      </c>
    </row>
    <row r="15" spans="1:1">
      <c r="A15" t="s">
        <v>3</v>
      </c>
    </row>
    <row r="16" spans="1:1">
      <c r="A16" t="s">
        <v>72</v>
      </c>
    </row>
    <row r="46" spans="1:1">
      <c r="A46" s="1" t="str">
        <f>HYPERLINK("#手順!A1","手順に戻る")</f>
        <v>手順に戻る</v>
      </c>
    </row>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37"/>
  <sheetViews>
    <sheetView workbookViewId="0"/>
  </sheetViews>
  <sheetFormatPr defaultRowHeight="13.5"/>
  <sheetData>
    <row r="1" spans="1:1">
      <c r="A1" t="s">
        <v>0</v>
      </c>
    </row>
    <row r="2" spans="1:1">
      <c r="A2" t="s">
        <v>135</v>
      </c>
    </row>
    <row r="3" spans="1:1">
      <c r="A3" t="s">
        <v>0</v>
      </c>
    </row>
    <row r="5" spans="1:1">
      <c r="A5" s="5" t="s">
        <v>31</v>
      </c>
    </row>
    <row r="6" spans="1:1">
      <c r="A6" t="s">
        <v>92</v>
      </c>
    </row>
    <row r="7" spans="1:1">
      <c r="A7" t="s">
        <v>93</v>
      </c>
    </row>
    <row r="8" spans="1:1">
      <c r="A8" t="s">
        <v>94</v>
      </c>
    </row>
    <row r="10" spans="1:1">
      <c r="A10" s="5" t="s">
        <v>110</v>
      </c>
    </row>
    <row r="11" spans="1:1">
      <c r="A11" t="s">
        <v>95</v>
      </c>
    </row>
    <row r="12" spans="1:1">
      <c r="A12" t="s">
        <v>96</v>
      </c>
    </row>
    <row r="13" spans="1:1">
      <c r="A13" t="s">
        <v>97</v>
      </c>
    </row>
    <row r="14" spans="1:1">
      <c r="A14" t="s">
        <v>98</v>
      </c>
    </row>
    <row r="15" spans="1:1">
      <c r="A15" t="s">
        <v>99</v>
      </c>
    </row>
    <row r="16" spans="1:1">
      <c r="A16" t="s">
        <v>100</v>
      </c>
    </row>
    <row r="18" spans="1:1">
      <c r="A18" t="s">
        <v>101</v>
      </c>
    </row>
    <row r="19" spans="1:1">
      <c r="A19" t="s">
        <v>102</v>
      </c>
    </row>
    <row r="20" spans="1:1">
      <c r="A20" t="s">
        <v>103</v>
      </c>
    </row>
    <row r="21" spans="1:1">
      <c r="A21" t="s">
        <v>104</v>
      </c>
    </row>
    <row r="27" spans="1:1">
      <c r="A27" t="s">
        <v>105</v>
      </c>
    </row>
    <row r="29" spans="1:1">
      <c r="A29" t="s">
        <v>117</v>
      </c>
    </row>
    <row r="31" spans="1:1">
      <c r="A31" t="s">
        <v>106</v>
      </c>
    </row>
    <row r="32" spans="1:1">
      <c r="A32" t="s">
        <v>107</v>
      </c>
    </row>
    <row r="33" spans="1:1">
      <c r="A33" t="s">
        <v>108</v>
      </c>
    </row>
    <row r="34" spans="1:1">
      <c r="A34" t="s">
        <v>109</v>
      </c>
    </row>
    <row r="37" spans="1:1">
      <c r="A37" s="1" t="str">
        <f>HYPERLINK("#手順!A1","手順に戻る")</f>
        <v>手順に戻る</v>
      </c>
    </row>
  </sheetData>
  <phoneticPr fontId="1"/>
  <pageMargins left="0.7" right="0.7" top="0.75" bottom="0.75" header="0.3" footer="0.3"/>
  <pageSetup paperSize="9" orientation="portrait" verticalDpi="0" r:id="rId1"/>
  <drawing r:id="rId2"/>
  <legacyDrawing r:id="rId3"/>
  <oleObjects>
    <mc:AlternateContent xmlns:mc="http://schemas.openxmlformats.org/markup-compatibility/2006">
      <mc:Choice Requires="x14">
        <oleObject progId="パッケージャー シェル オブジェクト" shapeId="7170" r:id="rId4">
          <objectPr defaultSize="0" r:id="rId5">
            <anchor moveWithCells="1">
              <from>
                <xdr:col>1</xdr:col>
                <xdr:colOff>0</xdr:colOff>
                <xdr:row>22</xdr:row>
                <xdr:rowOff>0</xdr:rowOff>
              </from>
              <to>
                <xdr:col>2</xdr:col>
                <xdr:colOff>85725</xdr:colOff>
                <xdr:row>25</xdr:row>
                <xdr:rowOff>28575</xdr:rowOff>
              </to>
            </anchor>
          </objectPr>
        </oleObject>
      </mc:Choice>
      <mc:Fallback>
        <oleObject progId="パッケージャー シェル オブジェクト" shapeId="717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更新履歴</vt:lpstr>
      <vt:lpstr>指摘事項一覧</vt:lpstr>
      <vt:lpstr>手順</vt:lpstr>
      <vt:lpstr>netshコマンド</vt:lpstr>
      <vt:lpstr>SChannelトレースログ</vt:lpstr>
      <vt:lpstr>CAPI2イベントログ</vt:lpstr>
      <vt:lpstr>問題ステップ記録ツール</vt:lpstr>
      <vt:lpstr>certutil.exeコマンド</vt:lpstr>
      <vt:lpstr>GetInfo</vt:lpstr>
    </vt:vector>
  </TitlesOfParts>
  <Company>みずほ情報総研株式会社</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大島　一軌</dc:creator>
  <cp:lastModifiedBy>大島　一軌</cp:lastModifiedBy>
  <dcterms:created xsi:type="dcterms:W3CDTF">2018-01-24T09:33:56Z</dcterms:created>
  <dcterms:modified xsi:type="dcterms:W3CDTF">2018-01-24T11:00:59Z</dcterms:modified>
</cp:coreProperties>
</file>