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マスタ" sheetId="1" r:id="rId4"/>
    <sheet state="visible" name="有効求職者算出" sheetId="2" r:id="rId5"/>
    <sheet state="visible" name="求職管理簿" sheetId="3" r:id="rId6"/>
    <sheet state="visible" name="ぴぼっと" sheetId="4" r:id="rId7"/>
    <sheet state="visible" name="要項" sheetId="5" r:id="rId8"/>
    <sheet state="visible" name="企業マスタ" sheetId="6" r:id="rId9"/>
    <sheet state="visible" name="載せないリスト" sheetId="7" r:id="rId10"/>
  </sheets>
  <definedNames>
    <definedName hidden="1" localSheetId="0" name="_xlnm._FilterDatabase">'マスタ'!$A$1:$P$891</definedName>
    <definedName hidden="1" localSheetId="1" name="_xlnm._FilterDatabase">'有効求職者算出'!$A$1:$Q$891</definedName>
    <definedName hidden="1" localSheetId="3" name="_xlnm._FilterDatabase">'ぴぼっと'!$A$9:$Q$14</definedName>
    <definedName hidden="1" localSheetId="6" name="_xlnm._FilterDatabase">'載せないリスト'!$A$1:$DU$27</definedName>
  </definedNames>
  <calcPr/>
  <pivotCaches>
    <pivotCache cacheId="0" r:id="rId11"/>
    <pivotCache cacheId="1" r:id="rId12"/>
    <pivotCache cacheId="2" r:id="rId13"/>
    <pivotCache cacheId="3" r:id="rId14"/>
  </pivotCaches>
</workbook>
</file>

<file path=xl/sharedStrings.xml><?xml version="1.0" encoding="utf-8"?>
<sst xmlns="http://schemas.openxmlformats.org/spreadsheetml/2006/main" count="10369" uniqueCount="1448">
  <si>
    <t>ID</t>
  </si>
  <si>
    <t>エントリー日</t>
  </si>
  <si>
    <t>氏名</t>
  </si>
  <si>
    <t>住所</t>
  </si>
  <si>
    <t>生年月日</t>
  </si>
  <si>
    <t>希望職種</t>
  </si>
  <si>
    <t>有効期間</t>
  </si>
  <si>
    <t>紹介日</t>
  </si>
  <si>
    <t>求人受理番号</t>
  </si>
  <si>
    <t>取扱区分</t>
  </si>
  <si>
    <t>求人応募先</t>
  </si>
  <si>
    <t>有期</t>
  </si>
  <si>
    <t>選考状況</t>
  </si>
  <si>
    <t>雇用期間</t>
  </si>
  <si>
    <t>採用年月日</t>
  </si>
  <si>
    <t>エントリー</t>
  </si>
  <si>
    <t>イワマツ ユウタ</t>
  </si>
  <si>
    <t>宮城県</t>
  </si>
  <si>
    <t>愛宕丸</t>
  </si>
  <si>
    <t>無期</t>
  </si>
  <si>
    <t>選考辞退</t>
  </si>
  <si>
    <t>飯沼太貴</t>
  </si>
  <si>
    <t>福島県</t>
  </si>
  <si>
    <t>三崎順一</t>
  </si>
  <si>
    <t>株式会社布施商店</t>
  </si>
  <si>
    <t>鎌田博之</t>
  </si>
  <si>
    <t>株式会社ヤマサコウショウ</t>
  </si>
  <si>
    <t>遊佐育枝</t>
  </si>
  <si>
    <t>渥美利</t>
  </si>
  <si>
    <t>末永海産株式会社</t>
  </si>
  <si>
    <t>西嶋勝也</t>
  </si>
  <si>
    <t>大栄丸</t>
  </si>
  <si>
    <t>工藤勝</t>
  </si>
  <si>
    <t>山形県</t>
  </si>
  <si>
    <t>松川絵里</t>
  </si>
  <si>
    <t>東京都</t>
  </si>
  <si>
    <t>盛信冷凍庫株式会社</t>
  </si>
  <si>
    <t>土井駿英</t>
  </si>
  <si>
    <t>石巻魚市場株式会社</t>
  </si>
  <si>
    <t>有限会社道下漁業</t>
  </si>
  <si>
    <t>採用</t>
  </si>
  <si>
    <t>阿部俊介</t>
  </si>
  <si>
    <t>株式会社高德海産</t>
  </si>
  <si>
    <t>梶原 雅哉</t>
  </si>
  <si>
    <t>おおやまひし</t>
  </si>
  <si>
    <t>記載なし</t>
  </si>
  <si>
    <t>梶原雅哉</t>
  </si>
  <si>
    <t>鈴木岬</t>
  </si>
  <si>
    <t>山徳平塚水産株式会社</t>
  </si>
  <si>
    <t>日野翔</t>
  </si>
  <si>
    <t>狐崎網漁業</t>
  </si>
  <si>
    <t>祐福丸水産</t>
  </si>
  <si>
    <t>赤田浩一</t>
  </si>
  <si>
    <t>貞正丸</t>
  </si>
  <si>
    <t>不採用</t>
  </si>
  <si>
    <t>日渡哲史</t>
  </si>
  <si>
    <t>桃浦かき生産者合同会社</t>
  </si>
  <si>
    <t>武山祥也</t>
  </si>
  <si>
    <t>鈴木潤</t>
  </si>
  <si>
    <t>齋藤絵未</t>
  </si>
  <si>
    <t>フェルナンデスシェリリン</t>
  </si>
  <si>
    <t>ＦＥＲＮＡＮＤＥＺＳＨＥＲＩＬＹＮ</t>
  </si>
  <si>
    <t>杉原裕之</t>
  </si>
  <si>
    <t>大日商店</t>
  </si>
  <si>
    <t>後藤蘭美</t>
  </si>
  <si>
    <t>末永九兵衛商店株式会社</t>
  </si>
  <si>
    <t>鈴木政哉</t>
  </si>
  <si>
    <t>柳橋陽任</t>
  </si>
  <si>
    <t>山梨県</t>
  </si>
  <si>
    <t>木村翔</t>
  </si>
  <si>
    <t>菅野修</t>
  </si>
  <si>
    <t>佐々木義仁</t>
  </si>
  <si>
    <t>ミノリフーズ株式会社</t>
  </si>
  <si>
    <t>阿部大輝</t>
  </si>
  <si>
    <t>鈴木邦彦</t>
  </si>
  <si>
    <t>青山大輝</t>
  </si>
  <si>
    <t>首藤星哉</t>
  </si>
  <si>
    <t>原田武</t>
  </si>
  <si>
    <t>第十　寿丸</t>
  </si>
  <si>
    <t>中西凌生</t>
  </si>
  <si>
    <t>株式会社まるたか水産</t>
  </si>
  <si>
    <t>阿部悠作</t>
  </si>
  <si>
    <t>千葉真穂</t>
  </si>
  <si>
    <t>加藤彩</t>
  </si>
  <si>
    <t>漁業生産組合浜人</t>
  </si>
  <si>
    <t xml:space="preserve">FahmiTaupikIbrahim
</t>
  </si>
  <si>
    <t>不動丸</t>
  </si>
  <si>
    <t xml:space="preserve">勝部知見
</t>
  </si>
  <si>
    <t>アサヤ株式会社</t>
  </si>
  <si>
    <t>園田哲也</t>
  </si>
  <si>
    <t>北部船主協会</t>
  </si>
  <si>
    <t>勝部知見</t>
  </si>
  <si>
    <t>熊栄産業株式会社</t>
  </si>
  <si>
    <t>阿部豪佑</t>
  </si>
  <si>
    <t>廣田晃和</t>
  </si>
  <si>
    <t>グローバル・オーシャン・ワークス株式会社</t>
  </si>
  <si>
    <t>泉貞紀</t>
  </si>
  <si>
    <t>南伊勢町役場</t>
  </si>
  <si>
    <t>阿部都羽</t>
  </si>
  <si>
    <t>菅原拓実</t>
  </si>
  <si>
    <t>畠山貴洋</t>
  </si>
  <si>
    <t>岩本則文</t>
  </si>
  <si>
    <t>株式会社ヤマナカ</t>
  </si>
  <si>
    <t>森達哉</t>
  </si>
  <si>
    <t>黛疾風</t>
  </si>
  <si>
    <t>佐藤嶺</t>
  </si>
  <si>
    <t>出雲隆浩</t>
  </si>
  <si>
    <t>土屋悦男</t>
  </si>
  <si>
    <t>一色大和</t>
  </si>
  <si>
    <t>松山市</t>
  </si>
  <si>
    <t>安藤務</t>
  </si>
  <si>
    <t>藤原貴史</t>
  </si>
  <si>
    <t>茨城県土浦市中荒川沖町38</t>
  </si>
  <si>
    <t>株式会社かねもと</t>
  </si>
  <si>
    <t>大野直樹</t>
  </si>
  <si>
    <t>中村大地</t>
  </si>
  <si>
    <t>渡邉智也</t>
  </si>
  <si>
    <t>須田隼</t>
  </si>
  <si>
    <t>大橋智也</t>
  </si>
  <si>
    <t>菅野又和也</t>
  </si>
  <si>
    <t>馬見新明</t>
  </si>
  <si>
    <t>佐藤直美</t>
  </si>
  <si>
    <t>渋谷伊吹</t>
  </si>
  <si>
    <t>福澤優貴</t>
  </si>
  <si>
    <t>江東区</t>
  </si>
  <si>
    <t>佐藤智良</t>
  </si>
  <si>
    <t>大形卓</t>
  </si>
  <si>
    <t>THAPA CHHETR ARUN</t>
  </si>
  <si>
    <t>皮籠石　悠生</t>
  </si>
  <si>
    <t>東京都大田区南馬込4-35-5</t>
  </si>
  <si>
    <t>HERIANTOTOTO</t>
  </si>
  <si>
    <t>株式会社マルキン</t>
  </si>
  <si>
    <t>杉原千尋</t>
  </si>
  <si>
    <t>渡邊正典</t>
  </si>
  <si>
    <t>有限会社千葉海産</t>
  </si>
  <si>
    <t>荻島洋二</t>
  </si>
  <si>
    <t>カネメ石森水産</t>
  </si>
  <si>
    <t>三條莉空</t>
  </si>
  <si>
    <t>庄子歩</t>
  </si>
  <si>
    <t>株式会社センシン食品</t>
  </si>
  <si>
    <t>池田健一</t>
  </si>
  <si>
    <t>鈴木貴久</t>
  </si>
  <si>
    <t>福島県いわき市勿来町関田</t>
  </si>
  <si>
    <t>綿引俊文</t>
  </si>
  <si>
    <t>協同組合塩釜水産物仲卸市場</t>
  </si>
  <si>
    <t>紺野夏来</t>
  </si>
  <si>
    <t>佐藤秀樹</t>
  </si>
  <si>
    <t>利豊丸</t>
  </si>
  <si>
    <t>宝栄丸</t>
  </si>
  <si>
    <t>山鹿友也</t>
  </si>
  <si>
    <t>新原早登</t>
  </si>
  <si>
    <t>遠藤羽咲</t>
  </si>
  <si>
    <t>遠藤慶人</t>
  </si>
  <si>
    <t>田邊恭吾</t>
  </si>
  <si>
    <t>黒澤美和</t>
  </si>
  <si>
    <t>宮内凜太朗</t>
  </si>
  <si>
    <t>井戸雅浩</t>
  </si>
  <si>
    <t>皮籠石 悠生</t>
  </si>
  <si>
    <t>孫福美羽</t>
  </si>
  <si>
    <t>道辻優香</t>
  </si>
  <si>
    <t>日野晃希</t>
  </si>
  <si>
    <t>武田海産</t>
  </si>
  <si>
    <t>山本真生</t>
  </si>
  <si>
    <t>阿部久雄</t>
  </si>
  <si>
    <t>丸田凌太郎</t>
  </si>
  <si>
    <t>有村友作</t>
  </si>
  <si>
    <t>犬塚一期</t>
  </si>
  <si>
    <t>小野寺凜</t>
  </si>
  <si>
    <t>武山陽子</t>
  </si>
  <si>
    <t>斎藤英俊</t>
  </si>
  <si>
    <t>株式会社マルカ高橋水産</t>
  </si>
  <si>
    <t>蓮沼竜</t>
  </si>
  <si>
    <t>河沼郡会津坂下町</t>
  </si>
  <si>
    <t>保原和佳奈</t>
  </si>
  <si>
    <t>今辻剣太</t>
  </si>
  <si>
    <t>迫田大介</t>
  </si>
  <si>
    <t>佐藤水産</t>
  </si>
  <si>
    <t>武山明美</t>
  </si>
  <si>
    <t>横山豪人</t>
  </si>
  <si>
    <t>杉浦和宏</t>
  </si>
  <si>
    <t>今野公夫</t>
  </si>
  <si>
    <t>下平龍児</t>
  </si>
  <si>
    <t>株式会社ダイスイ</t>
  </si>
  <si>
    <t>渋谷隆</t>
  </si>
  <si>
    <t>高橋郁夫</t>
  </si>
  <si>
    <t>兵庫県神戸市西区富士見ヶ丘4-9-15</t>
  </si>
  <si>
    <t>宮川真由彌</t>
  </si>
  <si>
    <t>DeQuickArno</t>
  </si>
  <si>
    <t>EkaputraAndrian</t>
  </si>
  <si>
    <t>松田光正</t>
  </si>
  <si>
    <t>高橋昌和</t>
  </si>
  <si>
    <t>野田香織</t>
  </si>
  <si>
    <t>浦安市入船5-36-102号</t>
  </si>
  <si>
    <t>光漁丸（マルワ興産）</t>
  </si>
  <si>
    <t>坂本大</t>
  </si>
  <si>
    <t>米内啓</t>
  </si>
  <si>
    <t>寺岡巧貴</t>
  </si>
  <si>
    <t>長谷山裕明</t>
  </si>
  <si>
    <t>壁下樹里亜</t>
  </si>
  <si>
    <t>前田勝</t>
  </si>
  <si>
    <t>渡邊信也</t>
  </si>
  <si>
    <t>岩泉隆男</t>
  </si>
  <si>
    <t>高橋幸宏</t>
  </si>
  <si>
    <t>安田直輝</t>
  </si>
  <si>
    <t>有限会社マルミ内海商店</t>
  </si>
  <si>
    <t>畠山純一</t>
  </si>
  <si>
    <t>株式会社さかなドリーム</t>
  </si>
  <si>
    <t>瀬切勇人</t>
  </si>
  <si>
    <t>田中潤</t>
  </si>
  <si>
    <t>島根県隠岐郡西ノ島町浦郷1598</t>
  </si>
  <si>
    <t>高山朝勝</t>
  </si>
  <si>
    <t>川本治美</t>
  </si>
  <si>
    <t>郷右近優太</t>
  </si>
  <si>
    <t>佐々木祐介</t>
  </si>
  <si>
    <t>坂巻光</t>
  </si>
  <si>
    <t>山本美駆人</t>
  </si>
  <si>
    <t>國井章彦</t>
  </si>
  <si>
    <t>長門和人</t>
  </si>
  <si>
    <t>福井飛輝</t>
  </si>
  <si>
    <t>半田孝行</t>
  </si>
  <si>
    <t>Ortega Jayson Ellares</t>
  </si>
  <si>
    <t>黒木哲治</t>
  </si>
  <si>
    <t>佐藤 崇</t>
  </si>
  <si>
    <t>宮本流斗</t>
  </si>
  <si>
    <t>村上佑也</t>
  </si>
  <si>
    <t>白戸公貴</t>
  </si>
  <si>
    <t>岩手県大船渡市大船渡町字野々田152 市営住宅野々田アパート205</t>
  </si>
  <si>
    <t>渡邊良介</t>
  </si>
  <si>
    <t>吉田順一</t>
  </si>
  <si>
    <t>相野谷 光平</t>
  </si>
  <si>
    <t>林崎進</t>
  </si>
  <si>
    <t>阿部弘輝</t>
  </si>
  <si>
    <t>花澤椋</t>
  </si>
  <si>
    <t>RomanMyalin</t>
  </si>
  <si>
    <t>加原由佳</t>
  </si>
  <si>
    <t>野村美恵</t>
  </si>
  <si>
    <t>和泉慶音</t>
  </si>
  <si>
    <t>阿部誉</t>
  </si>
  <si>
    <t>前田邦昭</t>
  </si>
  <si>
    <t>吉野直人</t>
  </si>
  <si>
    <t>神田瀬名</t>
  </si>
  <si>
    <t>長野久美</t>
  </si>
  <si>
    <t>鈴木藤英</t>
  </si>
  <si>
    <t>篠崎尭博</t>
  </si>
  <si>
    <t>白出敦之</t>
  </si>
  <si>
    <t>大場久美子</t>
  </si>
  <si>
    <t>瀬川理香子</t>
  </si>
  <si>
    <t>渋谷剛史</t>
  </si>
  <si>
    <t>真利谷祐介</t>
  </si>
  <si>
    <t>沢田陸</t>
  </si>
  <si>
    <t>鈴木優</t>
  </si>
  <si>
    <t>小野拓夢</t>
  </si>
  <si>
    <t>小川学</t>
  </si>
  <si>
    <t>隼丸</t>
  </si>
  <si>
    <t>下川晃</t>
  </si>
  <si>
    <t>松尾周祐</t>
  </si>
  <si>
    <t>西岸正行</t>
  </si>
  <si>
    <t>白鳥志陽</t>
  </si>
  <si>
    <t>本間崇</t>
  </si>
  <si>
    <t>栗田 新</t>
  </si>
  <si>
    <t>田園大樹</t>
  </si>
  <si>
    <t>谷川豪規</t>
  </si>
  <si>
    <t>尾形加恵</t>
  </si>
  <si>
    <t>SupunAthukorala</t>
  </si>
  <si>
    <t>安田達也</t>
  </si>
  <si>
    <t>有限会社南丸水産</t>
  </si>
  <si>
    <t>鹿野駿太</t>
  </si>
  <si>
    <t>松尾力</t>
  </si>
  <si>
    <t>長崎彩加</t>
  </si>
  <si>
    <t>佐々木智弘</t>
  </si>
  <si>
    <t>中村伊吹</t>
  </si>
  <si>
    <t>八島慎治</t>
  </si>
  <si>
    <t>及川彰浩</t>
  </si>
  <si>
    <t>坂本剛生</t>
  </si>
  <si>
    <t>馬渡仁</t>
  </si>
  <si>
    <t>上田慎仁</t>
  </si>
  <si>
    <t>北山拓弥</t>
  </si>
  <si>
    <t>吉野優輝</t>
  </si>
  <si>
    <t>高野里美</t>
  </si>
  <si>
    <t>伊藤裕志</t>
  </si>
  <si>
    <t>山田青空</t>
  </si>
  <si>
    <t>小松圭太</t>
  </si>
  <si>
    <t>野国彩乃</t>
  </si>
  <si>
    <t xml:space="preserve">山田青空 </t>
  </si>
  <si>
    <t>森八枝子</t>
  </si>
  <si>
    <t>大崎寛斗</t>
  </si>
  <si>
    <t>貫井亮汰</t>
  </si>
  <si>
    <t>コメスマルシオタケオ</t>
  </si>
  <si>
    <t>佐藤竜也</t>
  </si>
  <si>
    <t>佐藤一成</t>
  </si>
  <si>
    <t>恵比須丸</t>
  </si>
  <si>
    <t>塚本康貴</t>
  </si>
  <si>
    <t>安海宏</t>
  </si>
  <si>
    <t>岩瀬龍之介</t>
  </si>
  <si>
    <t>及川仁</t>
  </si>
  <si>
    <t>藤田徹</t>
  </si>
  <si>
    <t>渥美哲也</t>
  </si>
  <si>
    <t>第十 寿丸</t>
  </si>
  <si>
    <t>三上侑弥</t>
  </si>
  <si>
    <t>鈴木正信</t>
  </si>
  <si>
    <t>櫻井茂太</t>
  </si>
  <si>
    <t>佐々木忠之</t>
  </si>
  <si>
    <t>片方惟斗</t>
  </si>
  <si>
    <t>Khusaini Dwi Rizqi</t>
  </si>
  <si>
    <t>玉川修也</t>
  </si>
  <si>
    <t>後藤利之</t>
  </si>
  <si>
    <t>及川千晴</t>
  </si>
  <si>
    <t>三沢和広</t>
  </si>
  <si>
    <t>細見建明</t>
  </si>
  <si>
    <t>樋口捷</t>
  </si>
  <si>
    <t>クニツダイスケ</t>
  </si>
  <si>
    <t>平野稔季</t>
  </si>
  <si>
    <t>大方陽</t>
  </si>
  <si>
    <t>河田貴士</t>
  </si>
  <si>
    <t>佐々木一真</t>
  </si>
  <si>
    <t>選考中</t>
  </si>
  <si>
    <t>武藤朋洋</t>
  </si>
  <si>
    <t>阿部雅之</t>
  </si>
  <si>
    <t>066 漁業の職業</t>
  </si>
  <si>
    <t>22-11</t>
  </si>
  <si>
    <t>072 製品製造・加工処理工（食料品等）</t>
  </si>
  <si>
    <t>22-12</t>
  </si>
  <si>
    <t>21-24</t>
  </si>
  <si>
    <t>21-25</t>
  </si>
  <si>
    <t>21-15</t>
  </si>
  <si>
    <t>21-11</t>
  </si>
  <si>
    <t>040 営業・販売関連事務の職業</t>
  </si>
  <si>
    <t>21-30</t>
  </si>
  <si>
    <t>21-8</t>
  </si>
  <si>
    <t>21-20</t>
  </si>
  <si>
    <t>22-14</t>
  </si>
  <si>
    <t>22-20</t>
  </si>
  <si>
    <t>22-16</t>
  </si>
  <si>
    <t>22-15</t>
  </si>
  <si>
    <t>21-32</t>
  </si>
  <si>
    <t>22-18</t>
  </si>
  <si>
    <t>22-21</t>
  </si>
  <si>
    <t>21-19</t>
  </si>
  <si>
    <t>23-3</t>
  </si>
  <si>
    <t>23-4</t>
  </si>
  <si>
    <t>23-2</t>
  </si>
  <si>
    <t>21-37</t>
  </si>
  <si>
    <t>22-5</t>
  </si>
  <si>
    <t>21-34</t>
  </si>
  <si>
    <t>21-29</t>
  </si>
  <si>
    <t>077 製品検査工（食料品等）</t>
  </si>
  <si>
    <t>22-9</t>
  </si>
  <si>
    <t>21-28</t>
  </si>
  <si>
    <t>21-33</t>
  </si>
  <si>
    <t>21-10</t>
  </si>
  <si>
    <t>21-26</t>
  </si>
  <si>
    <t>21-27</t>
  </si>
  <si>
    <t>21-6</t>
  </si>
  <si>
    <t>23-10</t>
  </si>
  <si>
    <t>22-17</t>
  </si>
  <si>
    <t>21-7</t>
  </si>
  <si>
    <t>23-20</t>
  </si>
  <si>
    <t>22-19</t>
  </si>
  <si>
    <t>23-1</t>
  </si>
  <si>
    <t>23-13</t>
  </si>
  <si>
    <t>046 商品仕入・再生資源卸売の職業</t>
  </si>
  <si>
    <t>21-14</t>
  </si>
  <si>
    <t>21-17</t>
  </si>
  <si>
    <t>23-8</t>
  </si>
  <si>
    <t>23-15</t>
  </si>
  <si>
    <t>23-16</t>
  </si>
  <si>
    <t>23-17</t>
  </si>
  <si>
    <t>求職管理簿</t>
  </si>
  <si>
    <t>令和元年8月～　適用</t>
  </si>
  <si>
    <t>【有効期間の終了後２年間保存】</t>
  </si>
  <si>
    <t>①受付
年月日</t>
  </si>
  <si>
    <t xml:space="preserve">　②求職者に係る氏名・住所・生年月日</t>
  </si>
  <si>
    <t>③有効期間/
紹介年月日</t>
  </si>
  <si>
    <t>④職業紹介の取扱状況</t>
  </si>
  <si>
    <t>⑤雇用期間</t>
  </si>
  <si>
    <t>⑥無期雇用就職者に関する事項等</t>
  </si>
  <si>
    <t>⑦備考</t>
  </si>
  <si>
    <t>求人受理
番号</t>
  </si>
  <si>
    <t>求人者の
氏名/名称</t>
  </si>
  <si>
    <t>無期雇用である旨</t>
  </si>
  <si>
    <t>転職勧奨禁止期間</t>
  </si>
  <si>
    <t xml:space="preserve">　   　　　　年　　　月　　　日まで</t>
  </si>
  <si>
    <t>紹介年月日</t>
  </si>
  <si>
    <t>顛末内容</t>
  </si>
  <si>
    <t>6ヶ月後の離職状況</t>
  </si>
  <si>
    <t>離職  【 した/していない/不明 】</t>
  </si>
  <si>
    <t>調査日･方法/返戻金</t>
  </si>
  <si>
    <t xml:space="preserve">　    　年 　  月 　  日/電話･訪問/返金 有　無</t>
  </si>
  <si>
    <t>2023採用人数</t>
  </si>
  <si>
    <t>氏名 の COUNTA</t>
  </si>
  <si>
    <t>総計</t>
  </si>
  <si>
    <t>2023年度_新規求職申込件数</t>
  </si>
  <si>
    <t>雇用期間 の SUM</t>
  </si>
  <si>
    <t>有効求職者数</t>
  </si>
  <si>
    <t>【記載例】</t>
  </si>
  <si>
    <t>○○　○○</t>
  </si>
  <si>
    <t>株式会社　★★電機</t>
  </si>
  <si>
    <t xml:space="preserve">
□無期
□有期
　　　　～</t>
  </si>
  <si>
    <t>Ｈ30.10.31有効期間満了のため求職取消し</t>
  </si>
  <si>
    <t>福井市春山●丁目-○-○</t>
  </si>
  <si>
    <t>平成　5年　10月　15日</t>
  </si>
  <si>
    <t>30-13</t>
  </si>
  <si>
    <t>顛末内容 【・採用　・不採用　・辞退　・不参】</t>
  </si>
  <si>
    <t>電気機器組立</t>
  </si>
  <si>
    <t xml:space="preserve">　　　　　　年　 　月　　 日</t>
  </si>
  <si>
    <t>△△　△△</t>
  </si>
  <si>
    <t>株式会社　◆◆電機</t>
  </si>
  <si>
    <t xml:space="preserve">
■無期
□有期
　　　　～</t>
  </si>
  <si>
    <t>無期雇用契約</t>
  </si>
  <si>
    <t>坂井市三国町○○-○○</t>
  </si>
  <si>
    <t xml:space="preserve">　 令和　2　年　11　月　30　日まで</t>
  </si>
  <si>
    <t>昭和　35年　11月　15日</t>
  </si>
  <si>
    <t>30-15</t>
  </si>
  <si>
    <r>
      <rPr>
        <rFont val="&quot;MS PGothic&quot;"/>
        <color rgb="FF000000"/>
        <sz val="11.0"/>
      </rPr>
      <t>離職  【 した/</t>
    </r>
    <r>
      <rPr>
        <rFont val="ＭＳ Ｐゴシック"/>
        <b/>
        <color theme="1"/>
        <sz val="11.0"/>
      </rPr>
      <t>していない</t>
    </r>
    <r>
      <rPr>
        <rFont val="ＭＳ Ｐゴシック"/>
        <color theme="1"/>
        <sz val="11.0"/>
      </rPr>
      <t>/不明 】</t>
    </r>
  </si>
  <si>
    <t xml:space="preserve">　平成　30　年　12　月　1　 日</t>
  </si>
  <si>
    <r>
      <rPr>
        <rFont val="ＭＳ Ｐゴシック"/>
        <b/>
        <color theme="1"/>
        <sz val="11.0"/>
      </rPr>
      <t>Ｒ元 年 ６ 月 １ 日/電話</t>
    </r>
    <r>
      <rPr>
        <rFont val="ＭＳ Ｐゴシック"/>
        <b/>
        <color theme="1"/>
        <sz val="11.0"/>
      </rPr>
      <t>･訪問/返金 有　無</t>
    </r>
  </si>
  <si>
    <t xml:space="preserve">　　　　　年　　　月　　　日</t>
  </si>
  <si>
    <t>年度</t>
  </si>
  <si>
    <t>2023年度に掲載</t>
  </si>
  <si>
    <t>受付年月日</t>
  </si>
  <si>
    <t>企業名</t>
  </si>
  <si>
    <t>有料/無料</t>
  </si>
  <si>
    <t>所在地</t>
  </si>
  <si>
    <t>担当者</t>
  </si>
  <si>
    <t>連絡先</t>
  </si>
  <si>
    <t>掲載</t>
  </si>
  <si>
    <t>求人数</t>
  </si>
  <si>
    <t>区分№</t>
  </si>
  <si>
    <t>取扱業務の区分</t>
  </si>
  <si>
    <t>職種</t>
  </si>
  <si>
    <t>就業場所</t>
  </si>
  <si>
    <t>賃金形態</t>
  </si>
  <si>
    <t>賃金額</t>
  </si>
  <si>
    <t>短期の雇用日数</t>
  </si>
  <si>
    <t>期間</t>
  </si>
  <si>
    <t>掲載なし</t>
  </si>
  <si>
    <t>21-1</t>
  </si>
  <si>
    <t>浜義丸水産株式会社</t>
  </si>
  <si>
    <t>無料</t>
  </si>
  <si>
    <t>宮城県東松島市新東名2-5-3</t>
  </si>
  <si>
    <t>二宮 義秋</t>
  </si>
  <si>
    <t>0225-98-5170</t>
  </si>
  <si>
    <t>掲載終了</t>
  </si>
  <si>
    <t>2022.1.23</t>
  </si>
  <si>
    <t>1</t>
  </si>
  <si>
    <t>漁師</t>
  </si>
  <si>
    <t>宮城県東松島市東名漁港</t>
  </si>
  <si>
    <t>月給</t>
  </si>
  <si>
    <t>200,000円（試用期間中は180,000円）</t>
  </si>
  <si>
    <t>21-2</t>
  </si>
  <si>
    <t>株式会社大吉丸水産</t>
  </si>
  <si>
    <t>宮城県東松島市宮戸字室浜20番地</t>
  </si>
  <si>
    <t>奥田功雄</t>
  </si>
  <si>
    <t>0225‐88‐3565</t>
  </si>
  <si>
    <t>2021.12.1</t>
  </si>
  <si>
    <t>宮城県東松島市宮戸字室浜浜20番地</t>
  </si>
  <si>
    <t>時給</t>
  </si>
  <si>
    <t>900円～1,000円</t>
  </si>
  <si>
    <t>21-3</t>
  </si>
  <si>
    <t>株式会社チームエイト</t>
  </si>
  <si>
    <t>宮城県東松島市宮戸前田57‐3</t>
  </si>
  <si>
    <t>千葉富夫</t>
  </si>
  <si>
    <t>0225‐98‐8018</t>
  </si>
  <si>
    <t>200,000円（試用期間中は170,000円）</t>
  </si>
  <si>
    <t>21-4</t>
  </si>
  <si>
    <t>青砥水産</t>
  </si>
  <si>
    <t>宮城県東松島市大塚字長浜419</t>
  </si>
  <si>
    <t>青砥光徳</t>
  </si>
  <si>
    <t>900円～1000円</t>
  </si>
  <si>
    <t>21-5</t>
  </si>
  <si>
    <t>第三十八　黄金丸</t>
  </si>
  <si>
    <t>宮城県石巻市大宮町１番３１号</t>
  </si>
  <si>
    <t>安海繁男</t>
  </si>
  <si>
    <t>宮城県石巻市渡波</t>
  </si>
  <si>
    <t>250,000円（試用期間中は200,000円）</t>
  </si>
  <si>
    <t>石巻市伊原津</t>
  </si>
  <si>
    <t>200,000円（試用期間中は時給950円）</t>
  </si>
  <si>
    <t>宮城県石巻市荻浜字家前10</t>
  </si>
  <si>
    <t>豊嶋純</t>
  </si>
  <si>
    <t>宮城県宮城県石巻市荻浜字家前10</t>
  </si>
  <si>
    <t>180,000円～250,000円</t>
  </si>
  <si>
    <t>掲載あり</t>
  </si>
  <si>
    <t>岩手県大船渡市三陸町越喜来字井戸洞26-2</t>
  </si>
  <si>
    <t>0192-44-2213</t>
  </si>
  <si>
    <t>宮城県宮城県石巻市小積浜</t>
  </si>
  <si>
    <t>200,000円～280,000円</t>
  </si>
  <si>
    <t>21-9</t>
  </si>
  <si>
    <t>大国丸漁業生産組合</t>
  </si>
  <si>
    <t>宮城県石巻市寄磯浜前浜</t>
  </si>
  <si>
    <t>遠藤司</t>
  </si>
  <si>
    <t>宮城県女川町</t>
  </si>
  <si>
    <t>200,000円～250,000円</t>
  </si>
  <si>
    <t>宮城県石巻市沢田</t>
  </si>
  <si>
    <t>0225-24-0494</t>
  </si>
  <si>
    <t>2021.11.23</t>
  </si>
  <si>
    <t>宮城県石巻市魚町1丁目9-10</t>
  </si>
  <si>
    <t>0225-95-7615</t>
  </si>
  <si>
    <t>製造</t>
  </si>
  <si>
    <t>165,000円～</t>
  </si>
  <si>
    <t>21-12</t>
  </si>
  <si>
    <t>東福丸</t>
  </si>
  <si>
    <t>宮城県石巻市寄磯浜</t>
  </si>
  <si>
    <t>種村清</t>
  </si>
  <si>
    <t>掲載中</t>
  </si>
  <si>
    <t>21-13</t>
  </si>
  <si>
    <t>住喜水産</t>
  </si>
  <si>
    <t>宮城県気仙沼市唐桑町東舞根208-1</t>
  </si>
  <si>
    <t>鈴木甲泰</t>
  </si>
  <si>
    <t>2023.9.30</t>
  </si>
  <si>
    <t>200,000円（試用期間中は時給1,000円）</t>
  </si>
  <si>
    <t>宮城県石巻市魚町3‐13‐6</t>
  </si>
  <si>
    <t>大森圭</t>
  </si>
  <si>
    <t>0225-25-4421</t>
  </si>
  <si>
    <t>水産仲卸</t>
  </si>
  <si>
    <t>185,000円～200,000円</t>
  </si>
  <si>
    <t>安海政博</t>
  </si>
  <si>
    <t>3</t>
  </si>
  <si>
    <t>200,000円～400,000円</t>
  </si>
  <si>
    <t>21-16</t>
  </si>
  <si>
    <t>本田水産</t>
  </si>
  <si>
    <t>宮城県石巻市渡波字祝田</t>
  </si>
  <si>
    <t>本田智章</t>
  </si>
  <si>
    <t>0225-24-2171</t>
  </si>
  <si>
    <t>2023.3.1</t>
  </si>
  <si>
    <t>200,000円～300,000円</t>
  </si>
  <si>
    <t>宮城県石巻市寄磯浜大松7‐5</t>
  </si>
  <si>
    <t>渡邉 喜廣</t>
  </si>
  <si>
    <t>0225-48-2409</t>
  </si>
  <si>
    <t>190,000円～200,000円</t>
  </si>
  <si>
    <t>21-18</t>
  </si>
  <si>
    <t>株式会社明紘水産</t>
  </si>
  <si>
    <t>宮城県石巻市渡波字祝田の壱8‐1</t>
  </si>
  <si>
    <t>0225-24-0490</t>
  </si>
  <si>
    <t>2022.8.4</t>
  </si>
  <si>
    <t>165,000円～250,000円</t>
  </si>
  <si>
    <t>宮城県石巻市魚町２丁目5−6</t>
  </si>
  <si>
    <t>0225-21-2704</t>
  </si>
  <si>
    <t>水産加工</t>
  </si>
  <si>
    <t>宮城県石巻市魚町</t>
  </si>
  <si>
    <t>160,000円～200,000円</t>
  </si>
  <si>
    <t>宮城県石巻市魚町１丁目28−1</t>
  </si>
  <si>
    <t>人事担当</t>
  </si>
  <si>
    <t>0225-98-4881</t>
  </si>
  <si>
    <t>143,000円～</t>
  </si>
  <si>
    <t>21-21</t>
  </si>
  <si>
    <t>冷凍庫管理</t>
  </si>
  <si>
    <t>155,000円～</t>
  </si>
  <si>
    <t>21-22</t>
  </si>
  <si>
    <t>株式会社タカトク</t>
  </si>
  <si>
    <t>0225-90-4486</t>
  </si>
  <si>
    <t>商品開発</t>
  </si>
  <si>
    <t>250,000円～350,000円</t>
  </si>
  <si>
    <t>21-23</t>
  </si>
  <si>
    <t>直販事業</t>
  </si>
  <si>
    <t>宮城県石巻市吉野町三丁目1番43号</t>
  </si>
  <si>
    <t>0225-23-0151</t>
  </si>
  <si>
    <t>2</t>
  </si>
  <si>
    <t>宮城県石巻市塩富町2丁目5‐73</t>
  </si>
  <si>
    <t>0225-24-1519</t>
  </si>
  <si>
    <t>190,000円～280,000円</t>
  </si>
  <si>
    <t>宮城県牡鹿郡女川町小乗2‐2‐5</t>
  </si>
  <si>
    <t>鈴木真悟</t>
  </si>
  <si>
    <t>0225-50-2688</t>
  </si>
  <si>
    <t>150,000円～165,000円</t>
  </si>
  <si>
    <t>千葉勝</t>
  </si>
  <si>
    <t>三重県度会郡南伊勢町五ヶ所浦3057</t>
  </si>
  <si>
    <t>0599-66-1111</t>
  </si>
  <si>
    <t>地域おこし協力隊</t>
  </si>
  <si>
    <t>200,000円</t>
  </si>
  <si>
    <t>宮城県気仙沼市唐桑町台の下２５</t>
  </si>
  <si>
    <t>0226-22-0561</t>
  </si>
  <si>
    <t>宮城県気仙沼市</t>
  </si>
  <si>
    <t>宮城県石巻市魚町2丁目14番地</t>
  </si>
  <si>
    <t>0225-23-1121</t>
  </si>
  <si>
    <t>営業・企画・販売</t>
  </si>
  <si>
    <t xml:space="preserve">	宮城県石巻市魚町2丁目14番地</t>
  </si>
  <si>
    <t>140,000円～180,000円</t>
  </si>
  <si>
    <t>21-31</t>
  </si>
  <si>
    <t>後藤水産</t>
  </si>
  <si>
    <t>宮城県石巻市小渕浜西出当６－３</t>
  </si>
  <si>
    <t>後藤春人</t>
  </si>
  <si>
    <t>宮城県石巻市小渕浜</t>
  </si>
  <si>
    <t>200,000円～</t>
  </si>
  <si>
    <t>宮城県石巻市桃浦字上ノ山66-34</t>
  </si>
  <si>
    <t>0225-25-2611</t>
  </si>
  <si>
    <t>宮城県石巻市桃浦</t>
  </si>
  <si>
    <t>150,000円～</t>
  </si>
  <si>
    <t>宮城県石巻市幸町1-38</t>
  </si>
  <si>
    <t>2021.10.1～2022.5.29</t>
  </si>
  <si>
    <t>宮城県宮城県塩竈市</t>
  </si>
  <si>
    <t>宮城県気仙沼市港町499番地</t>
  </si>
  <si>
    <t>吉田鶴男</t>
  </si>
  <si>
    <t>年給</t>
  </si>
  <si>
    <t>3,600,000円～9,000,000円</t>
  </si>
  <si>
    <t>21-35</t>
  </si>
  <si>
    <t>浦戸諸島</t>
  </si>
  <si>
    <t>21-36</t>
  </si>
  <si>
    <t>あらはま海苔合同会社</t>
  </si>
  <si>
    <t>宮城県亘理郡亘理町荒浜字隈崎175-1</t>
  </si>
  <si>
    <t>菊地幹彦</t>
  </si>
  <si>
    <t>宮城県亘理郡亘理町荒浜</t>
  </si>
  <si>
    <t>180,000円～320,000円</t>
  </si>
  <si>
    <t>有料</t>
  </si>
  <si>
    <t>宮城県本吉郡南三陸町戸倉２－２</t>
  </si>
  <si>
    <t>2023.12.1</t>
  </si>
  <si>
    <t>250,000円</t>
  </si>
  <si>
    <t>千葉県旭市</t>
  </si>
  <si>
    <t>230,000円～500,000円</t>
  </si>
  <si>
    <t>22-1</t>
  </si>
  <si>
    <t>営業事務</t>
  </si>
  <si>
    <t>22-2</t>
  </si>
  <si>
    <t>048 営業の職業</t>
  </si>
  <si>
    <t>営業</t>
  </si>
  <si>
    <t>22-3</t>
  </si>
  <si>
    <t>マルカ高橋</t>
  </si>
  <si>
    <t>22-4</t>
  </si>
  <si>
    <t>マルミ内海商店</t>
  </si>
  <si>
    <t>宮城県石巻市三和町８−３</t>
  </si>
  <si>
    <t>内海美幸</t>
  </si>
  <si>
    <t>0225-97-3628</t>
  </si>
  <si>
    <t>宮城県 石巻市三和町8-3</t>
  </si>
  <si>
    <t>180,000円～</t>
  </si>
  <si>
    <t>宮城県気仙沼市松川前１３－１</t>
  </si>
  <si>
    <t>170,000円～300,000円</t>
  </si>
  <si>
    <t>22-6</t>
  </si>
  <si>
    <t>新栄丸</t>
  </si>
  <si>
    <t>宮城県渡波字黄金浜</t>
  </si>
  <si>
    <t>齋藤晃</t>
  </si>
  <si>
    <t>2022.8.9</t>
  </si>
  <si>
    <t>宮城県石巻市渡波字黄金浜</t>
  </si>
  <si>
    <t>180,000円～200,000円（試用期間中は時給1,000円）</t>
  </si>
  <si>
    <t>22-7</t>
  </si>
  <si>
    <t>ヤマヤ高橋</t>
  </si>
  <si>
    <t>高橋靖夫</t>
  </si>
  <si>
    <t>22-8</t>
  </si>
  <si>
    <t>株式会社あつみ屋</t>
  </si>
  <si>
    <t>宮城県 石巻市大原浜一の峠 18‐7</t>
  </si>
  <si>
    <t>渥美貴幸</t>
  </si>
  <si>
    <t>0225‐46‐2154</t>
  </si>
  <si>
    <t>宮城県石巻市谷川浜</t>
  </si>
  <si>
    <t>180,000円～240,000円</t>
  </si>
  <si>
    <t>品質管理</t>
  </si>
  <si>
    <t>22-10</t>
  </si>
  <si>
    <t>株式会社南勢水産</t>
  </si>
  <si>
    <t>三重県度会郡南伊勢町迫間浦792-8</t>
  </si>
  <si>
    <t>舌古一樹</t>
  </si>
  <si>
    <t>0599-64-2815</t>
  </si>
  <si>
    <t>2023.3.31</t>
  </si>
  <si>
    <t>225,000円</t>
  </si>
  <si>
    <t>宮城県石巻市小渕</t>
  </si>
  <si>
    <t>小池豊一</t>
  </si>
  <si>
    <t>宮城県石巻市
魚町3-4-13</t>
  </si>
  <si>
    <t>総務部
布施由布香</t>
  </si>
  <si>
    <t>0225‐94‐2266</t>
  </si>
  <si>
    <t>製造職</t>
  </si>
  <si>
    <t>石巻市魚町3-4-13</t>
  </si>
  <si>
    <t>170,000円～400,000円</t>
  </si>
  <si>
    <t>22-13</t>
  </si>
  <si>
    <t>営業職</t>
  </si>
  <si>
    <t>宮城県石巻市
魚町2-8-9</t>
  </si>
  <si>
    <t>0225‐22‐0171</t>
  </si>
  <si>
    <t>宮城県石巻市魚町2-8-9</t>
  </si>
  <si>
    <t>153,500円～300,000円</t>
  </si>
  <si>
    <t>本田孝彦</t>
  </si>
  <si>
    <t>950円～</t>
  </si>
  <si>
    <t>宮城県石巻市福貴浦</t>
  </si>
  <si>
    <t>平塚友洋</t>
  </si>
  <si>
    <t>170,000円～200,000円</t>
  </si>
  <si>
    <t>宮城県塩竃市
新浜町 1-20-74</t>
  </si>
  <si>
    <t>ちいきおこし</t>
  </si>
  <si>
    <t>185,000円</t>
  </si>
  <si>
    <t>宮城県石巻市小渕浜南1-25</t>
  </si>
  <si>
    <t>木村雅光</t>
  </si>
  <si>
    <t>200,000円＝250,000円（試用期間は時給1,000円）</t>
  </si>
  <si>
    <t>宮城県石巻市竹浜字磯棚4-2</t>
  </si>
  <si>
    <t>武田嘉</t>
  </si>
  <si>
    <t>宮城県石巻市竹浜</t>
  </si>
  <si>
    <t>宮城県石巻市狐崎浜字柳沢入7</t>
  </si>
  <si>
    <t>管野清也</t>
  </si>
  <si>
    <t>宮城県石巻市狐崎</t>
  </si>
  <si>
    <t>宮城県石巻市雄勝町立浜字天神53</t>
  </si>
  <si>
    <t>末永陽市</t>
  </si>
  <si>
    <t>0225‐58‐2303</t>
  </si>
  <si>
    <t>宮城県雄勝町</t>
  </si>
  <si>
    <t>宮城県石巻市雄勝町雄勝上雄勝150</t>
  </si>
  <si>
    <t>0225-61-3370</t>
  </si>
  <si>
    <t>宮城県石巻市北上町十三浜字山居４０－２</t>
  </si>
  <si>
    <t>5</t>
  </si>
  <si>
    <t>1,100円～</t>
  </si>
  <si>
    <t>1月～4月は34で計上</t>
  </si>
  <si>
    <t>宮城県石巻市折浜</t>
  </si>
  <si>
    <t>平塚国義</t>
  </si>
  <si>
    <t>髙橋雄治</t>
  </si>
  <si>
    <t>210,000円～300,000円</t>
  </si>
  <si>
    <t>23-5</t>
  </si>
  <si>
    <t>富治丸</t>
  </si>
  <si>
    <t>宮城県石巻市荻浜</t>
  </si>
  <si>
    <t>伏見薫</t>
  </si>
  <si>
    <t>23-6</t>
  </si>
  <si>
    <t>青森県東通村</t>
  </si>
  <si>
    <t>033 総務・人事・企画事務の職業</t>
  </si>
  <si>
    <t>事務職</t>
  </si>
  <si>
    <t>220,000円</t>
  </si>
  <si>
    <t>23-7</t>
  </si>
  <si>
    <t>23-9</t>
  </si>
  <si>
    <t>170,000円～200,000円（試用期間中は170,000円）</t>
  </si>
  <si>
    <t>23-11</t>
  </si>
  <si>
    <t>23-12</t>
  </si>
  <si>
    <t>株式会社鷹野定置網</t>
  </si>
  <si>
    <t>富山県黒部市生地中区３６５</t>
  </si>
  <si>
    <t>200,000円～230,000円</t>
  </si>
  <si>
    <t>宮城県石巻市小渕浜南1-29</t>
  </si>
  <si>
    <t>宮城県石巻市小渕浜カント8-2</t>
  </si>
  <si>
    <t>日給</t>
  </si>
  <si>
    <t>14,000円～16,000円</t>
  </si>
  <si>
    <t>3月～4月の61日間×4人</t>
  </si>
  <si>
    <t>23-14</t>
  </si>
  <si>
    <t>千葉県館山市坂田670</t>
  </si>
  <si>
    <t>350,000円～500,000円</t>
  </si>
  <si>
    <t>宮城県石巻市鹿立浜</t>
  </si>
  <si>
    <t>石森裕治</t>
  </si>
  <si>
    <t>富山県黒部市</t>
  </si>
  <si>
    <t>浜屋春幸</t>
  </si>
  <si>
    <t>280,000円（試用期間中は200,000円）</t>
  </si>
  <si>
    <t>23-18</t>
  </si>
  <si>
    <t>10,000円</t>
  </si>
  <si>
    <t>3月～4月の61日×3人</t>
  </si>
  <si>
    <t>23-19</t>
  </si>
  <si>
    <t>福徳丸</t>
  </si>
  <si>
    <t>阿部一弘</t>
  </si>
  <si>
    <t>200,000円～250,000円（試用期間中は200,000円）</t>
  </si>
  <si>
    <t>末永秀和</t>
  </si>
  <si>
    <t>2021年度分</t>
  </si>
  <si>
    <t>尾形</t>
  </si>
  <si>
    <t>義勝</t>
  </si>
  <si>
    <t>石巻</t>
  </si>
  <si>
    <t>オガタ</t>
  </si>
  <si>
    <t>ヨシカツ</t>
  </si>
  <si>
    <t>道下漁業（2021年度引き継ぎ22年度就業決定者）斡旋枠
気仙沼唐桑定置網漁船に乗船していたが漁期終了
履歴書を持参または送付するとの事
2/3　大吉丸（かねもと ）へ応募あり
2/3  　本田水産応募あり
道下へ直接履歴書を送付したようで面接を行う、漁船経験者であることから2022年4月から就業決定に。職業斡旋枠にて就業カウント
4月上旬　道下漁業で怪我をしたと山内くんから報告、１週間ほどで復帰予定と聞いていたがその後黄金丸へ応募あり。
4/21 エアーワークより黄金丸へ応募</t>
  </si>
  <si>
    <t>ogatayoshikatsu@gmail.com</t>
  </si>
  <si>
    <t>-</t>
  </si>
  <si>
    <t>男性</t>
  </si>
  <si>
    <t>採用決定</t>
  </si>
  <si>
    <t>マイナビ農林水産ジョブアス</t>
  </si>
  <si>
    <t>中居</t>
  </si>
  <si>
    <t>良</t>
  </si>
  <si>
    <t>ナカイ</t>
  </si>
  <si>
    <t>リョウ</t>
  </si>
  <si>
    <t>道下漁業応募：定員数が達した為他の情報を伝えること
・船の5年経験　　
・岩手県内希望（他県は難しい）
・すぐにでも就業　
・持病はなし
志望動機：岩手県内での就業先を探していた
道下が求人を止めている事もあり、本社勤務可能か相談。
一旦履歴書の提出をお願い&amp;rarr;提出待ち（未提出）
&amp;darr;
&amp;darr;　　
2022/5/02  再度黄金丸へ進路変更応募
&amp;rarr;再度履歴書の提出をするも頑なに送付なし・・。</t>
  </si>
  <si>
    <t>lgyankeeslove3gzt4_eea@indeedemail.com</t>
  </si>
  <si>
    <t>LINE登録済み</t>
  </si>
  <si>
    <t>engage</t>
  </si>
  <si>
    <t>FJ応募</t>
  </si>
  <si>
    <t>須藤</t>
  </si>
  <si>
    <t>由衣</t>
  </si>
  <si>
    <t>ストウ</t>
  </si>
  <si>
    <t>ユイ</t>
  </si>
  <si>
    <t>その他職種（水産業）</t>
  </si>
  <si>
    <t>一般社団法人フィッシャーマン・ジャパン</t>
  </si>
  <si>
    <t>FJ事務局&amp;rarr;面談調整後に体調不良にて辞退の連絡あり</t>
  </si>
  <si>
    <t>sv8z4jssws8zm4u_t8f@indeedemail.com</t>
  </si>
  <si>
    <t>Airワーク</t>
  </si>
  <si>
    <t>松下</t>
  </si>
  <si>
    <t>亮介</t>
  </si>
  <si>
    <t>マツシタ</t>
  </si>
  <si>
    <t>リョウスケ</t>
  </si>
  <si>
    <t>宮城県石巻市大橋1-9-15-103</t>
  </si>
  <si>
    <t>株式会社フィッシャーマンジャパンマーケティング</t>
  </si>
  <si>
    <t xml:space="preserve">佐須のまさよしさんの娘婿さん(石森さん)のお友達
・担い手チーム希望
私は東京で19年間過ごした後、石巻専修大を卒業、建設コンサル、微細藻類の培養販
売を経て、現在小型底引網漁船にて従事しております。
大学では魚の研究をし、建設コンサルでは環境調査を担当しておりました。
微細藻類の培養をしていた会社を退職後はどうしても一度漁業に携わることを諦めきれずに海苔の養殖、ホタテの養殖、刺し網等のアルバイトを経て現在の小型底引網漁船に4年ほど乗っています。現在の仕事では傍らで魚類の研究をしている学生さんや研究者に標本提供等もしてきました。実際、現場を知り、今後の漁業のあり方や働き方の課題等も少し見えてきたと思います。今後は私のようなサラリーマンから漁業への転職、産学連携のお手伝いをしたいと思い、応募させていただきました。
途中、2年程石巻を離れた時期もありましたが、約16年間石巻に在住しており、漁業
従事者の知人も大勢できました。今後の漁業をもっと盛り上げていくのに是非お役に立てればと思っています。
仕事の都合上、午前1時から午後7時くらいまで電話の応答ができません。
事務所面談
東京生まれ東京青だち 高校卒業後に1年浪人して石巻専修大へ入学、大学院へ進む年に2東北大震災発生。大学院には進むも虚しさを覚え中退し長野県にあるグラフォック会社建設コンサルに入社。
2年半後に退職し2016年4月石巻に戻り牡鹿半島にあるスメーブジャパン（微細藻類研究）入社。 &amp;rarr;給与未払い３年後にで退社
その後アルバイトで漁業や環境コンサルなど他種を経験する
現在トロール船あたご丸で4年勤務。
</t>
  </si>
  <si>
    <t>panchi_oran@yahoo.co.jp</t>
  </si>
  <si>
    <t>TRITONJOB</t>
  </si>
  <si>
    <t>佐々木</t>
  </si>
  <si>
    <t>朋華</t>
  </si>
  <si>
    <t>ササキ</t>
  </si>
  <si>
    <t>ゆうか</t>
  </si>
  <si>
    <t>FJ事務局
履歴書依頼中
・希望する職種の広報/宣伝/販売促進/マーケティングを希望</t>
  </si>
  <si>
    <t>2019sy892fo2y_4ac@indeedemail.com</t>
  </si>
  <si>
    <t>眞壁</t>
  </si>
  <si>
    <t>悠輝</t>
  </si>
  <si>
    <t>マカベ</t>
  </si>
  <si>
    <t>ユウキ</t>
  </si>
  <si>
    <t>FJ事務局
履歴書依頼するも動きなし</t>
  </si>
  <si>
    <t>s1920455@g.tohoku-gakuin.ac.jp</t>
  </si>
  <si>
    <t>藤井</t>
  </si>
  <si>
    <t>洸太</t>
  </si>
  <si>
    <t>FJ事務局/CREW</t>
  </si>
  <si>
    <t>フジイ</t>
  </si>
  <si>
    <t>コウタ</t>
  </si>
  <si>
    <t>FJ事務局への応募</t>
  </si>
  <si>
    <t>rjb1974k@gmail.com</t>
  </si>
  <si>
    <t>リクナビ</t>
  </si>
  <si>
    <t>東北</t>
  </si>
  <si>
    <t>泉</t>
  </si>
  <si>
    <t>有次朗</t>
  </si>
  <si>
    <t>イズミ</t>
  </si>
  <si>
    <t>ユウジロウ</t>
  </si>
  <si>
    <t xml:space="preserve">事務局応募
</t>
  </si>
  <si>
    <t>misaka3510san958_xfn@indeedemail.com</t>
  </si>
  <si>
    <t>履歴書受領完了</t>
  </si>
  <si>
    <t>リクナビ,Airワーク</t>
  </si>
  <si>
    <t>小齋</t>
  </si>
  <si>
    <t>渚</t>
  </si>
  <si>
    <t>コサイ</t>
  </si>
  <si>
    <t>ナギサ</t>
  </si>
  <si>
    <t>事務局応募</t>
  </si>
  <si>
    <t>ngspnz528@gmail.com</t>
  </si>
  <si>
    <t>女性</t>
  </si>
  <si>
    <t>阿部</t>
  </si>
  <si>
    <t>賀一</t>
  </si>
  <si>
    <t>アベ</t>
  </si>
  <si>
    <t>ヨシカズ</t>
  </si>
  <si>
    <t>beeee331@gmail.com</t>
  </si>
  <si>
    <t>相澤</t>
  </si>
  <si>
    <t>慶行</t>
  </si>
  <si>
    <t>アイザワ</t>
  </si>
  <si>
    <t>ヨシユキ</t>
  </si>
  <si>
    <t>going_my_way_0502@i.softbank.jp</t>
  </si>
  <si>
    <t>一次返信完了</t>
  </si>
  <si>
    <t>鹿野</t>
  </si>
  <si>
    <t>茜</t>
  </si>
  <si>
    <t>カノ</t>
  </si>
  <si>
    <t>アカネ</t>
  </si>
  <si>
    <t>sorakuroran11hr@gmail.com</t>
  </si>
  <si>
    <t>選考不通過</t>
  </si>
  <si>
    <t>米窪</t>
  </si>
  <si>
    <t>絢恵</t>
  </si>
  <si>
    <t>ヨネクボ</t>
  </si>
  <si>
    <t>アヤエ</t>
  </si>
  <si>
    <t>・FJMへの応募
・採用可能性なし（コツコツ経由で情報提供あり）</t>
  </si>
  <si>
    <t>oyonesan0519@yahoo.co.jp</t>
  </si>
  <si>
    <t>中澤</t>
  </si>
  <si>
    <t>翔太</t>
  </si>
  <si>
    <t>ナカザワ</t>
  </si>
  <si>
    <t>ショウタ</t>
  </si>
  <si>
    <t xml:space="preserve">2023/2/21面談
釣りが趣味で魚に興味があって海洋大を志望・入学。
その後、水産とITに興味があったため、衛生データからクロロフィルの量を計測するような研究をしてきた。
博士まで行きたいと思い、進学をしたが、研究よりも現場にでることの方がむいてると思い、退学。修士論文は書かなくて、5年在籍して実績を残すと博士号が取れる専攻にいたため、退学をしたことで、学部卒となってしまった。
海洋環境の学科にいた。
2022年3月卒業
4月〜6月で金融系の会社に入社
9月〜フリーター
やっと就職活動ができる状態になった。
一般社団法人農山漁村文化協会の最終選考にきいている
数字に強みがある
</t>
  </si>
  <si>
    <t>nkzw.tumsat@gmail.com</t>
  </si>
  <si>
    <t>オンライン面談完了</t>
  </si>
  <si>
    <t>宮田</t>
  </si>
  <si>
    <t>みあん</t>
  </si>
  <si>
    <t>ミヤタ</t>
  </si>
  <si>
    <t>ミアン</t>
  </si>
  <si>
    <t>kiironosuika@gmail.com</t>
  </si>
  <si>
    <t>エンゲージ</t>
  </si>
  <si>
    <t>近畿</t>
  </si>
  <si>
    <t>押久保</t>
  </si>
  <si>
    <t>祥基</t>
  </si>
  <si>
    <t>オシクボ</t>
  </si>
  <si>
    <t>ヨシキ</t>
  </si>
  <si>
    <t>oyo.oyo@icloud.com</t>
  </si>
  <si>
    <t>小柳</t>
  </si>
  <si>
    <t>晶子</t>
  </si>
  <si>
    <t>コヤナギ</t>
  </si>
  <si>
    <t>アキコ</t>
  </si>
  <si>
    <t>koyanagi.akiko2@gmail.com</t>
  </si>
  <si>
    <t>家永</t>
  </si>
  <si>
    <t>麻里絵</t>
  </si>
  <si>
    <t>イエナガ</t>
  </si>
  <si>
    <t>マリエ</t>
  </si>
  <si>
    <t>mariesatojapanese@gmail.com</t>
  </si>
  <si>
    <t>島津</t>
  </si>
  <si>
    <t>光一郎</t>
  </si>
  <si>
    <t>シマズ</t>
  </si>
  <si>
    <t>コウイチロウ</t>
  </si>
  <si>
    <t>eggmafin15@gmail.com</t>
  </si>
  <si>
    <t>根橋</t>
  </si>
  <si>
    <t>明日香</t>
  </si>
  <si>
    <t>ネバシ</t>
  </si>
  <si>
    <t>アスカ</t>
  </si>
  <si>
    <t>eight8younea@yahoo.co.jp</t>
  </si>
  <si>
    <t>伊藤</t>
  </si>
  <si>
    <t>沙也香</t>
  </si>
  <si>
    <t>イトウ</t>
  </si>
  <si>
    <t>サヤカ</t>
  </si>
  <si>
    <t>triangle.myg@gmail.com</t>
  </si>
  <si>
    <t>真那飛</t>
  </si>
  <si>
    <t>マナト</t>
  </si>
  <si>
    <t>maro0422manato5_t58@indeedemail.com</t>
  </si>
  <si>
    <t>水産加工ヤマサコウショウ：中村担当
面談ドタキャンでサポート終了
2022/07/15, 20 にヤマサコウショウへ再応募。
履歴書取得できれば、面接に進む予定</t>
  </si>
  <si>
    <t>山倉</t>
  </si>
  <si>
    <t>幹生</t>
  </si>
  <si>
    <t>ヤマクラ</t>
  </si>
  <si>
    <t>ミチオ</t>
  </si>
  <si>
    <t>千葉県</t>
  </si>
  <si>
    <t>redline3775_5o2@indeedemail.com</t>
  </si>
  <si>
    <t>浜人JOBSPOT　indeedからエンゲージ　留守電残す
・一年の半分がフィリオピン（奥さんフィリピン国籍・お子さん2名）
・3月〜9月、10月頃は毎年日本に出稼ぎ
・免許あり、車保有なし
・半年日本で働く（トヨタなどの期間労働やホテルなど）
・20代の頃から職を転々としてきたため、落ち着きたいと考えている
・30代に入り第一次産業に興味を持ち始めた
実家が千葉、帰国すると千葉からバイトを探し始める
寮があるところ希望
内容を説明した上で他の応募先と検討して決めるとのこと。</t>
  </si>
  <si>
    <t>研人</t>
  </si>
  <si>
    <t>宮城その他</t>
  </si>
  <si>
    <t>ケント</t>
  </si>
  <si>
    <t>宮城県仙台市泉区虹の丘一丁目10-8</t>
  </si>
  <si>
    <t>kenzohack580@au.com</t>
  </si>
  <si>
    <t>南丸水産
&amp;rarr;メールや電話をするも返答なし</t>
  </si>
  <si>
    <t>勝本</t>
  </si>
  <si>
    <t>悠太</t>
  </si>
  <si>
    <t>カツモト</t>
  </si>
  <si>
    <t>ユウタ</t>
  </si>
  <si>
    <t>layt19005@g.nihon-u.ac.jp</t>
  </si>
  <si>
    <t>不動丸へ引き続き応募
履歴書の提出や面談の調整に関しての応答なし
何度かお願いするも、動きないまま次の応募がくる。</t>
  </si>
  <si>
    <t>和泉</t>
  </si>
  <si>
    <t>匡恭</t>
  </si>
  <si>
    <t>マサヤス</t>
  </si>
  <si>
    <t>izumi.y0156@docomo.ne.jp</t>
  </si>
  <si>
    <t>南丸水産
石巻専修大学4年生。2023年4月卒業までに就業希望。
大学で生物学を学び、小さな頃から魚、養殖に興味があり大学を卒業してからは養殖業に就きたいとずっと考えてきた中での応募。
&amp;rarr;事務所にて再面談、月、木なら終日可能（更夢担当）</t>
  </si>
  <si>
    <t>渡辺</t>
  </si>
  <si>
    <t>博章</t>
  </si>
  <si>
    <t>ワタナベ</t>
  </si>
  <si>
    <t>ヒロアキ</t>
  </si>
  <si>
    <t>pizza.is.death-by.hiroaking@softbank.ne.jp</t>
  </si>
  <si>
    <t>浜人応募
・以前に本田水産へ応募あるも応答なしの方と同一人物、その後間違い応募だったとの連絡あり終了。
&amp;rarr;間違って違う求人へ押してしまったとの事で浜人へ応募したい。まずはLINEへ誘導。</t>
  </si>
  <si>
    <t>大瀧</t>
  </si>
  <si>
    <t>涼真</t>
  </si>
  <si>
    <t>オオタキ</t>
  </si>
  <si>
    <t>リョウマ</t>
  </si>
  <si>
    <t>宮城県塩竈市</t>
  </si>
  <si>
    <t>ryoma0804ootaki@gmail.com</t>
  </si>
  <si>
    <t>浜人住み込み早急に希望&amp;rarr;その後に他社に決定したと辞退</t>
  </si>
  <si>
    <t>求人ボックス</t>
  </si>
  <si>
    <t>佐藤</t>
  </si>
  <si>
    <t>楓清</t>
  </si>
  <si>
    <t>サトウ</t>
  </si>
  <si>
    <t>カスガ</t>
  </si>
  <si>
    <t>kasuga0220n43fr_h2s@indeedemail.com</t>
  </si>
  <si>
    <t>浜人
3回電話するも折り返しなし</t>
  </si>
  <si>
    <t>薮有</t>
  </si>
  <si>
    <t>玄氏</t>
  </si>
  <si>
    <t>GOW</t>
  </si>
  <si>
    <t>ヤブアリ</t>
  </si>
  <si>
    <t>クロシ</t>
  </si>
  <si>
    <t>グローバルオーシャン
ワークス株式会社</t>
  </si>
  <si>
    <t>radioparts@gmail.com</t>
  </si>
  <si>
    <t xml:space="preserve">グローバルオーシャンワークス
</t>
  </si>
  <si>
    <t>大樹</t>
  </si>
  <si>
    <t>ダイキ</t>
  </si>
  <si>
    <t>n.k.d.c.k.k-.-0328@ezweb.ne.jp</t>
  </si>
  <si>
    <t>森崎</t>
  </si>
  <si>
    <t>伸一</t>
  </si>
  <si>
    <t>モリサキ</t>
  </si>
  <si>
    <t>シンイチ</t>
  </si>
  <si>
    <t>shinich.2116@gmail.com</t>
  </si>
  <si>
    <t>浜人</t>
  </si>
  <si>
    <t>市耒</t>
  </si>
  <si>
    <t>星也</t>
  </si>
  <si>
    <t>イチキ</t>
  </si>
  <si>
    <t>セイヤ</t>
  </si>
  <si>
    <t>slayer0511pantera@yahoo.co.jp</t>
  </si>
  <si>
    <t>グローバルオーシャンワークス</t>
  </si>
  <si>
    <t>東北,九州</t>
  </si>
  <si>
    <t>瀬切</t>
  </si>
  <si>
    <t>勇人</t>
  </si>
  <si>
    <t>セギリ</t>
  </si>
  <si>
    <t>ユウト</t>
  </si>
  <si>
    <t>sn1214ow@gmail.com</t>
  </si>
  <si>
    <t>岡本</t>
  </si>
  <si>
    <t>晃宜</t>
  </si>
  <si>
    <t>オカモト</t>
  </si>
  <si>
    <t>アキヨシ</t>
  </si>
  <si>
    <t>aki49aki9_yd6@indeedemail.com</t>
  </si>
  <si>
    <t>明絋水産、浜人への応募</t>
  </si>
  <si>
    <t>辰巳</t>
  </si>
  <si>
    <t>南丸水産</t>
  </si>
  <si>
    <t>タツミ</t>
  </si>
  <si>
    <t>tsc042404tm0f7k@ezweb.ne.jp</t>
  </si>
  <si>
    <t>丹野</t>
  </si>
  <si>
    <t>青十郎</t>
  </si>
  <si>
    <t>大友水産</t>
  </si>
  <si>
    <t>タンノ</t>
  </si>
  <si>
    <t>アオジュウロウ</t>
  </si>
  <si>
    <t>大友水産株式会社</t>
  </si>
  <si>
    <t>722fcyptbk@privaterelay.appleid.com</t>
  </si>
  <si>
    <t>及川</t>
  </si>
  <si>
    <t>奈穂</t>
  </si>
  <si>
    <t>オイカワ</t>
  </si>
  <si>
    <t>ナオ</t>
  </si>
  <si>
    <t>nao19640422@gmail.com</t>
  </si>
  <si>
    <t>宮城県遠田郡美里町二郷字佐野六号129番地1</t>
  </si>
  <si>
    <t>■これまでの経緯
昨年度、東松島の牡蠣漁師に応募があり、面談等進めていたのですが、本人がインフルエンザで体調を崩してから研修の調整が止まっていました。
今年度9月に、改めて南三陸の銀鮭養殖に応募があり、そちらの面談調整をしながら、本人の希望を聞いて、東松島の牡蠣でも面談調整をしてきました。
東松島の牡蠣は、受入先の面談の際の態度が気になり、研修はいったん保留で希望をいただいてます。
■履歴
・宮水卒業
・まき網船での機関士経験あり
・直近はトヨタ系列の工場勤務
・将来一人で漁業をすることにも興味あるが、まずは海の仕事ができたらいい。
■面談メモ（20221011）
・以前はソウホウマル（まき網）に乗っていたが、人間関係が悪く、いじめ等もあったので、半年程度で退職。同期も同様の事情で先に退職していたらしい。機関士として乗っていたが、甲板での作業も手伝っていた。
・沖の方まで出ていた経験もあるので、沿岸の養殖よりは、小型底びき網の方が合っているかなと思っているそう。養殖にも興味がないわけではない。
・可能であれば、実家から通える距離が理想。母親が持病を持っていることもあり、実家にいた方が安心だから。シェアハウスが嫌だとかではない。
・10月いっぱいまでは、契約社員としての仕事がある。
・愛宕丸は禁漁期に半島での作業となるので、大栄丸の方が理想。休日の10/22（土）に、大栄丸との面談を予定。</t>
  </si>
  <si>
    <t>面談完了</t>
  </si>
  <si>
    <t>杉本</t>
  </si>
  <si>
    <t>廉</t>
  </si>
  <si>
    <t>スギモト</t>
  </si>
  <si>
    <t>レン</t>
  </si>
  <si>
    <t>京都府京都市右京区宇多野御池町１３－１４</t>
  </si>
  <si>
    <t>lianshanben2@gmail.com</t>
  </si>
  <si>
    <t>2023年伊吹募集かかったら紹介する。
尾鷲とカネカアルバイトで応募あり。
10/27電話にてお話し。
尾鷲アルバイト募集だと勘違い。辞退。
希望：アルバイトもしくは業務委託希望
将来的にセカンドライフで漁師をして経験を積みたい・ITで漁業を盛り上げたい
R5年10月から新卒でIT系会社に入社予定
R5年2-4月留学、帰国後の
R5年5-9月の間働きたい
カネカは希望時期と真逆の時期のみのアルバイト募集になるためお断り。
伊吹で2023年の募集が始まればお知らせする
・住居あり三食付き希望
・定置網または底曳が第一希望ではあった
釣りが好き
ITと漁師との結びつきを作っていきたい。
漁師さんと釣りの時に話してかっこいいと思った。
マグロ漁船のTVをみたことが漁師に憧れたきっかけ
・これまでの経験された職種
漁業経験はなく、海苔養殖の体験はあり。
現在学生のため、社員経験はない。
アルバイト：Wi-Fi訪問販売（業務委託）、ジムスタッフ、飲食店のホールスタッフ
船舶免許あり</t>
  </si>
  <si>
    <t>LH電話面談完了</t>
  </si>
  <si>
    <t>村上</t>
  </si>
  <si>
    <t>省吾</t>
  </si>
  <si>
    <t>ムラカミ</t>
  </si>
  <si>
    <t>ショウゴ</t>
  </si>
  <si>
    <t>takeshi_dm@yahoo.co.jp</t>
  </si>
  <si>
    <t>神威</t>
  </si>
  <si>
    <t>カムイ</t>
  </si>
  <si>
    <t>w.09kmi31.w@gmail.com</t>
  </si>
  <si>
    <t xml:space="preserve">志望理由：
車関係の仕事をしていたが、接客業に近い仕事内容が多く思ったような仕事ができず転職。実家から通える仕事を紹介とのことで受けた仕事が、会社の都合でなくなってしまい、退職。
以前から友人と海に行ったり、釣りに行ったり、海が好きだった。実家がアワビの漁業関係の仕事をしていることから、漁師を勧められたことをきっかけに、養殖に興味を持ち今回応募に至った。
職務経歴：
・自動車整備士：宮城トヨタ自動車株式会社（2020年4月〜2021年12月） 
・接客・案内行：ガソリンスタンド 店員（2022年1月〜5月）
・車製造業： 日総工産株式会社（2022年6月〜10月）
その他申し送り事項
・現地面談：可能
・面談日程（渡辺さんと同行面談希望）：明日、12/1.2、12/5　OK　
・採用決まり次第、就業可能　
・周囲からの反対はなし
</t>
  </si>
  <si>
    <t>武藤</t>
  </si>
  <si>
    <t>大明</t>
  </si>
  <si>
    <t>ムトウ</t>
  </si>
  <si>
    <t>hiroakix1custom@gmail.com</t>
  </si>
  <si>
    <t>遠藤</t>
  </si>
  <si>
    <t>達也</t>
  </si>
  <si>
    <t>エンドウ</t>
  </si>
  <si>
    <t>タツヤ</t>
  </si>
  <si>
    <t>宮城県東松島市矢本字不動前76-1</t>
  </si>
  <si>
    <t>tendo11919@gmail.com</t>
  </si>
  <si>
    <t>981-0503</t>
  </si>
  <si>
    <t>熊谷</t>
  </si>
  <si>
    <t>瑞樹</t>
  </si>
  <si>
    <t>塩釜</t>
  </si>
  <si>
    <t>クマガイ</t>
  </si>
  <si>
    <t>ミズキ</t>
  </si>
  <si>
    <t>協同組合
塩竈仲卸市場</t>
  </si>
  <si>
    <t>maasaft3m536_pza@indeedemail.com</t>
  </si>
  <si>
    <t>大渕</t>
  </si>
  <si>
    <t>楓</t>
  </si>
  <si>
    <t>オオブチ</t>
  </si>
  <si>
    <t>カエデ</t>
  </si>
  <si>
    <t>kaede20041119@gmail.com</t>
  </si>
  <si>
    <t>大政</t>
  </si>
  <si>
    <t>勇太</t>
  </si>
  <si>
    <t>オオマサ</t>
  </si>
  <si>
    <t>f.1yuragi0909yt@outlook.jp</t>
  </si>
  <si>
    <t>九州</t>
  </si>
  <si>
    <t>町田</t>
  </si>
  <si>
    <t>大貴</t>
  </si>
  <si>
    <t>マチダ</t>
  </si>
  <si>
    <t>ヒロキ</t>
  </si>
  <si>
    <t>vhsv92qp68@privaterelay.appleid.com</t>
  </si>
  <si>
    <t>秋子</t>
  </si>
  <si>
    <t>oka.saru117@docomo.ne.jp</t>
  </si>
  <si>
    <t>田村</t>
  </si>
  <si>
    <t>志帆</t>
  </si>
  <si>
    <t>タムラ</t>
  </si>
  <si>
    <t>シホ</t>
  </si>
  <si>
    <t>dangochan364@au.com</t>
  </si>
  <si>
    <t>村岡</t>
  </si>
  <si>
    <t>元樹</t>
  </si>
  <si>
    <t>ムラオカ</t>
  </si>
  <si>
    <t>ゲンキ</t>
  </si>
  <si>
    <t>motokistio7g9a_x3y@indeedemail.com</t>
  </si>
  <si>
    <t>吉崎</t>
  </si>
  <si>
    <t>拓</t>
  </si>
  <si>
    <t>ヨシザキ</t>
  </si>
  <si>
    <t>ヒラク</t>
  </si>
  <si>
    <t>大阪府河内長野市美加の台2-8-12</t>
  </si>
  <si>
    <t>ヤマナカ企業マスタなし</t>
  </si>
  <si>
    <t>ヤマナカ応募（船団田尻水産へも応募）
・伊吹島いりこ季節労働済
・底曳網船廃業にて就活中
・島に興味がある
ヤマナカ面談＆研修参加（4/26〜２８）&amp;rarr;2022年5月就業決定
&amp;rarr;2022年就業決定</t>
  </si>
  <si>
    <t>2812hiraku@gmail.com</t>
  </si>
  <si>
    <t>研修日の設定完了</t>
  </si>
  <si>
    <t>TRITONJOB,クラウド応募</t>
  </si>
  <si>
    <t>丸山</t>
  </si>
  <si>
    <t>千潤</t>
  </si>
  <si>
    <t>マルヤマ</t>
  </si>
  <si>
    <t>チヒロ</t>
  </si>
  <si>
    <t>東京都墨田区向島2-9-11-502</t>
  </si>
  <si>
    <t>ヤマナカ応募
牡蠣が好きすぎて食べ歩き、生態についても独学で勉強するなどのマニアックさから牡蠣に対しての愛情を非常に感じられました。現在は都内に在住で一般企業に勤務し、商品開発を行い全国展開するなどの経験もあるようです。
2点気になるところです
・現在の都内自宅が購入したばかりだそうで、すぐに手放すことができない
&amp;rarr;縁あってヤマナカさんと繋がった場合に、休日に都内に戻ることは許されるか？そういった働き方は可能であるか？を質問されました。
・女性である事から漁師での仕事内容は相手側はどう思うか？
&amp;rarr;船上（トイレ問題）など発生するか？
ヤマナカ遠隔面談実施
&amp;rarr;条件面の話し合い、遠隔での仕事が可能かなど再度直接話し合っていただく
5/3 　石巻本社面談希望</t>
  </si>
  <si>
    <t>hu-ji-ko@hotmail.co.jp</t>
  </si>
  <si>
    <t>サポート継続（事務局）</t>
  </si>
  <si>
    <t>優希</t>
  </si>
  <si>
    <t>気仙沼</t>
  </si>
  <si>
    <t>福島県本宮市本宮関根51－12</t>
  </si>
  <si>
    <t>北部船主協会企業マスタなし</t>
  </si>
  <si>
    <t xml:space="preserve">北部船主協会応募&amp;rarr;面談後北部船主協会へバトン
友人が漁船に乗船しており以前から話を聞き興味があったそうです。
高校卒業後学校紹介求人で就職するも、興味があった分野では決してなかった為退職、現在は今年3月に他社を退職しフリーでおられます。
一度遠洋マグロ船に乗船が決定していたそうですが研修中に先輩から暴力を受けとりやめ、その後応募先を探していたようです。
海への憧れを強く持っており、遠洋漁業を一本に絞り応募となっています。
北部落選
</t>
  </si>
  <si>
    <t>appleushin@gmail.com</t>
  </si>
  <si>
    <t>三嶋</t>
  </si>
  <si>
    <t>創太郎</t>
  </si>
  <si>
    <t>ミシマ</t>
  </si>
  <si>
    <t>ソウタロウ</t>
  </si>
  <si>
    <t>宮城県塩竈市青葉ケ丘3-12</t>
  </si>
  <si>
    <t>船団（島根県有限会社平木屋：定置網漁）
塩釜市在住　一旦木村ヒアリング
連絡するも不在・メール応答なし</t>
  </si>
  <si>
    <t>mishima0308@yahoo.co.jp</t>
  </si>
  <si>
    <t>青木</t>
  </si>
  <si>
    <t>雄大</t>
  </si>
  <si>
    <t>アオキ</t>
  </si>
  <si>
    <t>千葉県船橋市芝山6-17-2</t>
  </si>
  <si>
    <t>船団応募者</t>
  </si>
  <si>
    <t>aoki.cancer.blue@gmail.com</t>
  </si>
  <si>
    <t>憲佑</t>
  </si>
  <si>
    <t>利尻</t>
  </si>
  <si>
    <t>ケンスケ</t>
  </si>
  <si>
    <t>北海道札幌市東区東苗穂六条2-10-26</t>
  </si>
  <si>
    <t>＜TRITON JOB応募者・佐々木様のその後について＞
一昨日30日、利尻漁協の沓形支所長より八木橋に、
5/29北海道漁業就業支援フェアにて佐々木様が参加され、
利尻町の親方漁師とマッチングしたと知らせがありましたので情報共有いたします。
今後は、町内で漁業体験研修が予定されています。
もし佐々木様からツギノバに何か相談等あれば随時対応して行きたいと思います。
よろしくお願いいたします。</t>
  </si>
  <si>
    <t>tihaya5225@gmail.com</t>
  </si>
  <si>
    <t>研修</t>
  </si>
  <si>
    <t>北海道</t>
  </si>
  <si>
    <t>八角</t>
  </si>
  <si>
    <t>恵有</t>
  </si>
  <si>
    <t>ヤスミ</t>
  </si>
  <si>
    <t>ケイユウ</t>
  </si>
  <si>
    <t>手県上閉伊郡大槌町大ケ口二丁目3-36</t>
  </si>
  <si>
    <t>北部船主協会
メールや電話に応答なし</t>
  </si>
  <si>
    <t>ora.vip0730@docomo.ne.jp</t>
  </si>
  <si>
    <t>本田</t>
  </si>
  <si>
    <t>博宣</t>
  </si>
  <si>
    <t>ホンダ</t>
  </si>
  <si>
    <t>ヒロノブ</t>
  </si>
  <si>
    <t>数か月で複数応募あり</t>
  </si>
  <si>
    <t>昨年から頻繁に応募あるも全ての求人に返答なし
要注意人物</t>
  </si>
  <si>
    <t>0cm5551138z322b6b39e_zex@indeedemail.com</t>
  </si>
  <si>
    <t>清水</t>
  </si>
  <si>
    <t>一輝</t>
  </si>
  <si>
    <t>シミ</t>
  </si>
  <si>
    <t>イッキ</t>
  </si>
  <si>
    <t>矢田459セレーノA棟301号</t>
  </si>
  <si>
    <t>北部船主応募後、三重の船団も気になり応募希望。
その後返答なし</t>
  </si>
  <si>
    <t>shimizuikki49@gmail.com</t>
  </si>
  <si>
    <t>吉村</t>
  </si>
  <si>
    <t>幸祐</t>
  </si>
  <si>
    <t>ヨシムラ</t>
  </si>
  <si>
    <t>ユキヒロ</t>
  </si>
  <si>
    <t>熊本</t>
  </si>
  <si>
    <t>Slack情報無し</t>
  </si>
  <si>
    <t>昆布干し&amp;rarr;他社で決定し辞退の連絡あり</t>
  </si>
  <si>
    <t>yo44665039yoecc8x_ck9@indeedemail.com</t>
  </si>
  <si>
    <t>武川</t>
  </si>
  <si>
    <t>晋也</t>
  </si>
  <si>
    <t>タケカワ</t>
  </si>
  <si>
    <t>シンヤ</t>
  </si>
  <si>
    <t>埼玉県久喜市桜田4-33-8</t>
  </si>
  <si>
    <t>既にLINE登録あり。北部船主協会応募で船団へも応募あり
清水さんが先に面談対応。
大学卒業後、司法書士営業を４年勤務。倒産に伴いドライバーに転職するも給与支払い遅れで退職。昨年９月から現在まで配達のアルバイト。
・都会の騒音から離れたい
・幼い頃から海が好き、野球経験で体力に自信あり
&amp;rarr;6/24北部船主協会へ履歴書渡す
以下吉田さんからのメール
武川晋也さん
船主協会にもメールでエントリーがありオンライン面談を行うスケジュールにしていたのですが、当日の予定時間になっても入室がなく、何度電話しても連絡がつかないことから当方ではキャンセル処理した方です。後に、当日はスマートフォンを電車に忘れてしまい面談できなかったとメールがあったのですが私としては納得がいかず、何の反応もしておりません。自らの希望でオンライン面談の約束をし自らのミスで先方（私）の時間を無駄にしたにも関わらず27歳にもなって短いメールだけで謝罪というのは違うかなと思います。何度も電話したり、ショートメールも何度も送っているので私の電話番号はわかるはずなのに、折り返しがなかった。
電話をいただければ話は違ったのですが。これが武川さんの経緯です。
サポート終了</t>
  </si>
  <si>
    <t>mrkid1341@gmail.com</t>
  </si>
  <si>
    <t>吉井</t>
  </si>
  <si>
    <t>正満</t>
  </si>
  <si>
    <t>ヨシイ</t>
  </si>
  <si>
    <t>マサミツ</t>
  </si>
  <si>
    <t>奈良県生駒市白庭台奈良県生駒市白庭台6-7-30</t>
  </si>
  <si>
    <t>漁業短期研修</t>
  </si>
  <si>
    <t>ryosyu0320@gmail.com</t>
  </si>
  <si>
    <t>藤川</t>
  </si>
  <si>
    <t>志保</t>
  </si>
  <si>
    <t>南伊勢</t>
  </si>
  <si>
    <t>フジカワ</t>
  </si>
  <si>
    <t>埼玉県</t>
  </si>
  <si>
    <t>shihonne00118_79e@indeedemail.com</t>
  </si>
  <si>
    <t>江崎</t>
  </si>
  <si>
    <t>賢達</t>
  </si>
  <si>
    <t>エザキ</t>
  </si>
  <si>
    <t>ケンタツ</t>
  </si>
  <si>
    <t>佐賀県三養基郡基山町小倉255-1スタービレ小倉202</t>
  </si>
  <si>
    <t xml:space="preserve">宮城県北部船主協会への応募&amp;rarr;佐賀付近
直近の仕事
・短距離トラック運転手
・17年近くトラック運転手業勤務
・その前は建設業
現在
・一人暮らし
・就業時期は今年秋頃が望ましい
・持病なし
動機
魚釣りが好きで6年前くらいから船の仕事を意識し出した
・zoom使用可
・平日日中連絡可
</t>
  </si>
  <si>
    <t>ezaken5049@gmail.com</t>
  </si>
  <si>
    <t>鈴木</t>
  </si>
  <si>
    <t>孝</t>
  </si>
  <si>
    <t>スズキ</t>
  </si>
  <si>
    <t>タカシ</t>
  </si>
  <si>
    <t>気仙沼？</t>
  </si>
  <si>
    <t>以前にLPから相談があったかたで、再度漁業体験について相談したいとの事。
気仙沼研修イベントをお勧めし、電話面談について提案する。
研修希望で気仙沼イベントをお伝えしましたが、土日しか参加できないとの事。研修に関しては就業をすぐに意識 したものでもなく水産業の世界をまずは知りたいよう。1泊二日でイベントがある際には情報が欲しいとのこと。LINEに誘導するも登録なし、メールにて対応。</t>
  </si>
  <si>
    <t>suzukichi1975@hotmail.co.jp</t>
  </si>
  <si>
    <t>佑資</t>
  </si>
  <si>
    <t>ヨウシ</t>
  </si>
  <si>
    <t>東京都西東京市向台町1丁目7の27　サンフラワー102</t>
  </si>
  <si>
    <t>Slack情報なし</t>
  </si>
  <si>
    <t>abe.0304.yuusi.0518@ezweb.ne.jp</t>
  </si>
  <si>
    <t>188-0013</t>
  </si>
  <si>
    <t>久保</t>
  </si>
  <si>
    <t>遥</t>
  </si>
  <si>
    <t>クボ</t>
  </si>
  <si>
    <t>ハルカ</t>
  </si>
  <si>
    <t>大分県由布市庄内町西1359</t>
  </si>
  <si>
    <t>vmn1whba1ixrebz6013m@docomo.ne.jp</t>
  </si>
  <si>
    <t>879-5436</t>
  </si>
  <si>
    <t>赤毛</t>
  </si>
  <si>
    <t>建太</t>
  </si>
  <si>
    <t>アカモ</t>
  </si>
  <si>
    <t>ケンタ</t>
  </si>
  <si>
    <t>東京都中央区</t>
  </si>
  <si>
    <t>面談：7/1
大学4年生（観光学部）
単位は取り終わっている
いつからでも研修は可能
体力的にしんどい作業もできる。
アルバイト：農業と酪農
高校の時：体育会系（陸上）
第一次産業をまずは経験したい。
今すぐに漁師になりたいとかではない。
まずは仕事内容を知りたい。
歓迎プロデュースに紹介（メールでの連絡を希望）
7/2 (土)までは忙しい。来週以降、歓迎プロデュースから連絡
7月の後半は用事がありそう。7/7 - 16あたりを希望。</t>
  </si>
  <si>
    <t>aoka.kmet.fmoinwta@gmail.com</t>
  </si>
  <si>
    <t>和知</t>
  </si>
  <si>
    <t>誠</t>
  </si>
  <si>
    <t>ワチ</t>
  </si>
  <si>
    <t>マコト</t>
  </si>
  <si>
    <t>就業フェア？</t>
  </si>
  <si>
    <t xml:space="preserve">20220709_宮城オンライン就業フェアからの流入
</t>
  </si>
  <si>
    <t>makozei.w_ii7_v@ezweb.ne.jp</t>
  </si>
  <si>
    <t>就業フェア</t>
  </si>
  <si>
    <t>小室</t>
  </si>
  <si>
    <t>龍生</t>
  </si>
  <si>
    <t>コムロ</t>
  </si>
  <si>
    <t>リュウセイ</t>
  </si>
  <si>
    <t>ryuseijudo18@gmail.con</t>
  </si>
  <si>
    <t>その他（メモ参照）</t>
  </si>
  <si>
    <t>古橋</t>
  </si>
  <si>
    <t>沙也</t>
  </si>
  <si>
    <t>フルハシ</t>
  </si>
  <si>
    <t>サヤ</t>
  </si>
  <si>
    <t>愛知県尾張旭市向町3ー3ー29</t>
  </si>
  <si>
    <t>浦戸諸島マスタ登録なし</t>
  </si>
  <si>
    <t>saya_saya0625@icloud.com</t>
  </si>
  <si>
    <t>米本</t>
  </si>
  <si>
    <t>秀一</t>
  </si>
  <si>
    <t>よねもと</t>
  </si>
  <si>
    <t>しゅういち</t>
  </si>
  <si>
    <t>伊吹島いりこ漁</t>
  </si>
  <si>
    <t>wavehunter.shuu@gmail.com</t>
  </si>
  <si>
    <t>東北,四国</t>
  </si>
  <si>
    <t>神田</t>
  </si>
  <si>
    <t>瀬名</t>
  </si>
  <si>
    <t>カンダ</t>
  </si>
  <si>
    <t>セナ</t>
  </si>
  <si>
    <t>東京就業フェアからの流入</t>
  </si>
  <si>
    <t>sena.sena.0522@docomo.ne.jp</t>
  </si>
  <si>
    <t>東北,関東</t>
  </si>
  <si>
    <t>福本</t>
  </si>
  <si>
    <t>良実</t>
  </si>
  <si>
    <t>フクモト</t>
  </si>
  <si>
    <t>ヨシミ</t>
  </si>
  <si>
    <t>09079877020@docomo.ne.jp</t>
  </si>
  <si>
    <t>柴田</t>
  </si>
  <si>
    <t>正樹</t>
  </si>
  <si>
    <t>シバタ</t>
  </si>
  <si>
    <t>マサキ</t>
  </si>
  <si>
    <t>hikaru0805.11@icloud.com</t>
  </si>
  <si>
    <t>細川</t>
  </si>
  <si>
    <t>和彦</t>
  </si>
  <si>
    <t>ホソカワ</t>
  </si>
  <si>
    <t>カズヒコ</t>
  </si>
  <si>
    <t>山梨県甲府市上今井町</t>
  </si>
  <si>
    <t>ホクスイ</t>
  </si>
  <si>
    <t>ホクスイ企業マスタなし</t>
  </si>
  <si>
    <t>9/8 8/19にホクスイ応募あり</t>
  </si>
  <si>
    <t>Pledge.7716@gmail.com</t>
  </si>
  <si>
    <t>渡邊</t>
  </si>
  <si>
    <t>正道</t>
  </si>
  <si>
    <t>マサミチ</t>
  </si>
  <si>
    <t>あらはま海苔合同会社企業マスタなし</t>
  </si>
  <si>
    <t>tcnsymr1529@au.com</t>
  </si>
  <si>
    <t>成田</t>
  </si>
  <si>
    <t>紀久</t>
  </si>
  <si>
    <t>ナリタ</t>
  </si>
  <si>
    <t>ノリヒサ</t>
  </si>
  <si>
    <t>norihisa18@hotmail.com</t>
  </si>
  <si>
    <t>喬介</t>
  </si>
  <si>
    <t>キョウスケ</t>
  </si>
  <si>
    <t>渥美さんのとこで働いてた</t>
  </si>
  <si>
    <t>himuro0612@icloud.com</t>
  </si>
  <si>
    <t>s.shota728o@icloud.com</t>
  </si>
  <si>
    <t>務</t>
  </si>
  <si>
    <t>アサヤ</t>
  </si>
  <si>
    <t>ツトム</t>
  </si>
  <si>
    <t xml:space="preserve">アサヤ株式会社
年齢を理由に会社から不合格の連絡
</t>
  </si>
  <si>
    <t>lawblow7_mfu@indeedemail.com</t>
  </si>
  <si>
    <t>履歴書受領</t>
  </si>
  <si>
    <t>松嶋</t>
  </si>
  <si>
    <t>翔平</t>
  </si>
  <si>
    <t>マツシマ</t>
  </si>
  <si>
    <t>ショウヘイ</t>
  </si>
  <si>
    <t>s.matsushima19990518@docomo.ne.jp</t>
  </si>
  <si>
    <t>忠之</t>
  </si>
  <si>
    <t>タダユキ</t>
  </si>
  <si>
    <t>2010---0528---0809@ezweb.ne.jp</t>
  </si>
  <si>
    <t>アサヤさんからの返答待ち</t>
  </si>
  <si>
    <t>憲子</t>
  </si>
  <si>
    <t>ケイコ</t>
  </si>
  <si>
    <t>株式会社マルヌシ</t>
  </si>
  <si>
    <t>nori.p.0629@gmail.com</t>
  </si>
  <si>
    <t>若狭</t>
  </si>
  <si>
    <t>茉耶</t>
  </si>
  <si>
    <t>ワカサ</t>
  </si>
  <si>
    <t>マヤ</t>
  </si>
  <si>
    <t>youtobepj7_uy6@indeedemail.com</t>
  </si>
  <si>
    <t>加藤</t>
  </si>
  <si>
    <t>柚乃夏</t>
  </si>
  <si>
    <t>カトウ</t>
  </si>
  <si>
    <t>ユノカ</t>
  </si>
  <si>
    <t>内定承諾</t>
  </si>
  <si>
    <t>xiaozineyunovnzx7_rjs@indeedemail.com</t>
  </si>
  <si>
    <t>㈱マルヌシ</t>
  </si>
  <si>
    <t>中岡</t>
  </si>
  <si>
    <t>愛綺</t>
  </si>
  <si>
    <t>ナカオカ</t>
  </si>
  <si>
    <t>アキ</t>
  </si>
  <si>
    <t>nakaoka09176ty7w_d23@indeedemail.com</t>
  </si>
  <si>
    <t>田中</t>
  </si>
  <si>
    <t>治</t>
  </si>
  <si>
    <t>タナカ</t>
  </si>
  <si>
    <t>オサム</t>
  </si>
  <si>
    <t>ostanaka04283y9hd_nep@indeedemail.com</t>
  </si>
  <si>
    <t>鹿島</t>
  </si>
  <si>
    <t>千佳</t>
  </si>
  <si>
    <t>カシマ</t>
  </si>
  <si>
    <t>チカ</t>
  </si>
  <si>
    <t>一般社団法人
フィッシャーマン・ジャパン</t>
  </si>
  <si>
    <t>利尻コールセンター候補者</t>
  </si>
  <si>
    <t>kashiman313@gmail.com</t>
  </si>
  <si>
    <t>監物</t>
  </si>
  <si>
    <t>綾香</t>
  </si>
  <si>
    <t>ケンモツ</t>
  </si>
  <si>
    <t>アヤカ</t>
  </si>
  <si>
    <t xml:space="preserve">コールセンタースタッフ
東京都在住
・配偶者あり、扶養1名（2歳）
・バズガイド経歴あり（1年半）休日がなく体調不良にて退職
・事務職3社経歴あり（派遣）
PC操作
・基本入力、資料作成可
・会話タップ可
・zoom使用可
・資格特になし
バズガイドの経歴がありあらゆる世代とのコミュニケーションが得意
人と話すのが好き
物腰が柔らかい話し方で聞き上手、声のテンポが良い。
</t>
  </si>
  <si>
    <t>aya1357382_gxg@indeedemail.com</t>
  </si>
  <si>
    <t>松浦</t>
  </si>
  <si>
    <t>愉生</t>
  </si>
  <si>
    <t>マツウラ</t>
  </si>
  <si>
    <t>ユイキ</t>
  </si>
  <si>
    <t>コールセンタースタッフ
電話にてLINE登録をお知らせするもその後動きなし</t>
  </si>
  <si>
    <t>negimgmg02982_qak@indeedemail.com</t>
  </si>
  <si>
    <t>結</t>
  </si>
  <si>
    <t>ユウ</t>
  </si>
  <si>
    <t>コールセンター
石巻市在住
・配偶者あり、扶養2名（1 ・2歳）
・ウェデイング衣装会社勤務5年あり
・9:00〜16:00勤務希望
PC操作
・基本入力、資料作成可
・資格特になし
志望動機
下の子が１歳になり保育所に通園し落ち着いた時期、日中できる事で家計を支えたくリモートワークでの仕事を探していた。FJのインスタを見て自身も海鮮が好きなところから興味を持った。新しいことに挑戦したいと感じている
6/21 書類審査結果にて不合格の連絡メール</t>
  </si>
  <si>
    <t>chxxxbiknmnyhfcu_aic@indeedemail.com</t>
  </si>
  <si>
    <t>山﨑</t>
  </si>
  <si>
    <t>龍之介</t>
  </si>
  <si>
    <t>ヤマザキ</t>
  </si>
  <si>
    <t>リュウノスケ</t>
  </si>
  <si>
    <t>コールセンタースタッフ
電話・メールへの応答なし</t>
  </si>
  <si>
    <t>blackpurplerose4_2qy@indeedemail.com</t>
  </si>
  <si>
    <t>川和</t>
  </si>
  <si>
    <t>柚菜</t>
  </si>
  <si>
    <t>カワワ</t>
  </si>
  <si>
    <t>ユズナ</t>
  </si>
  <si>
    <t>コールセンタースタッフ履歴書依頼中（メール対応・LINE&amp;times;）</t>
  </si>
  <si>
    <t>ymosuinter7_j22@indeedemail.com</t>
  </si>
  <si>
    <t>勝然</t>
  </si>
  <si>
    <t>紅美子</t>
  </si>
  <si>
    <t>カツシカ</t>
  </si>
  <si>
    <t>クミコ</t>
  </si>
  <si>
    <t>コールセンタースタッフ履歴書依頼中（メール対応）
6/21 書類審査結果にて不合格のメール連絡</t>
  </si>
  <si>
    <t>eii314uio5_nfq@indeedemail.com</t>
  </si>
  <si>
    <t>兵頭</t>
  </si>
  <si>
    <t>智美</t>
  </si>
  <si>
    <t>ヒョウドウ</t>
  </si>
  <si>
    <t>トモミ</t>
  </si>
  <si>
    <t>コールセンタースタッフ履歴書依頼中
履歴書依頼するも応答なし</t>
  </si>
  <si>
    <t>a0319s0304m11203_npm@indeedemail.com</t>
  </si>
  <si>
    <t>岡</t>
  </si>
  <si>
    <t>のり子</t>
  </si>
  <si>
    <t>オカ</t>
  </si>
  <si>
    <t>ノリコ</t>
  </si>
  <si>
    <t>コールセンタースタッフ履歴書依頼中</t>
  </si>
  <si>
    <t>nonno424h387_dob@indeedemail.com</t>
  </si>
  <si>
    <t>亀山</t>
  </si>
  <si>
    <t>香里</t>
  </si>
  <si>
    <t>カメヤマ</t>
  </si>
  <si>
    <t>カオリ</t>
  </si>
  <si>
    <t>コールセンタースタッフ
電話面談
・zoom使用不可
・平日10時〜15時勤務
・お子さん3名の主婦
&amp;rarr;履歴書からの一次審査
・話した声の明るさや元気の良さが印象に残るもPC操作が困難かも
・予備候補者として検討。</t>
  </si>
  <si>
    <t>lecca413symkb_izf@indeedemail.com</t>
  </si>
  <si>
    <t>山口</t>
  </si>
  <si>
    <t>智子</t>
  </si>
  <si>
    <t>ヤマグチ</t>
  </si>
  <si>
    <t>トモコ</t>
  </si>
  <si>
    <t>メールのみの対応（LINE&amp;times;）6/24履歴書依頼中</t>
  </si>
  <si>
    <t>tomo15g21672_z3q@indeedemail.com</t>
  </si>
  <si>
    <t>刈屋</t>
  </si>
  <si>
    <t>美紅</t>
  </si>
  <si>
    <t>カリヤ</t>
  </si>
  <si>
    <t>ミク</t>
  </si>
  <si>
    <t>ym75cngn6dqxdhc_2fj@indeedemail.com</t>
  </si>
  <si>
    <t>舘野</t>
  </si>
  <si>
    <t>一樹</t>
  </si>
  <si>
    <t>タテノ</t>
  </si>
  <si>
    <t>イツキ</t>
  </si>
  <si>
    <t>itsukitateno12748_dsq@indeedemail.com</t>
  </si>
  <si>
    <t>虻川</t>
  </si>
  <si>
    <t>祥香</t>
  </si>
  <si>
    <t>アブカワ</t>
  </si>
  <si>
    <t>サチカ</t>
  </si>
  <si>
    <t>txs701sannnn8_mq9@indeedemail.com</t>
  </si>
  <si>
    <t>斉藤</t>
  </si>
  <si>
    <t>裕司</t>
  </si>
  <si>
    <t>サイトウ</t>
  </si>
  <si>
    <t>ユウジ</t>
  </si>
  <si>
    <t>ysaito06g9wo4_3xf@indeedemail.com</t>
  </si>
  <si>
    <t>佐久間</t>
  </si>
  <si>
    <t>春香</t>
  </si>
  <si>
    <t>サクマ</t>
  </si>
  <si>
    <t>愛知県で19歳学生古橋沙也と申します。
昔から海が大好きでお父さんに県外のきれいな　　　　海に連れて行ってもらっていま
す。
子供の頃から海のある地域で暮らすのは憧れでした。漁師に興味はなかったのですが、
この前たまたま観たテレビで、若い漁師活躍しいきいきとしている姿を見た時、私はこ
れがしたいと強く思いました。
島での暮らしと、漁師について興味持ちを調べていくうちに海の魅力、島暮らし、人と
の繋がりなど考えれば考えるほど行きたい、働きたいとの思いが強くなる一方です。
中学校の時は1年に一回海外へ知らない人と知らない地に2週間ホームステイしに行っ
たしていました。
高校は親元を離れ、空手の特待生として福井県で寮生活をしていました。毎日6時間練
習、土日は12時間練習なのに対して、休みは年始年末しかないという厳しい中にいま
した。
どこでも生きていけるのと、忍耐力と、体力には自信があります。
大好きな海への思いと、島暮らしをして働きたいです。浦戸諸島の活性化に取り組みに
この若さを活かして新しい事を考案し全国にPRしていきたいと考えています。</t>
  </si>
  <si>
    <t>kh033109013_gzb@indeedemail.com</t>
  </si>
  <si>
    <t>古賀</t>
  </si>
  <si>
    <t>友子</t>
  </si>
  <si>
    <t>コガ</t>
  </si>
  <si>
    <t>福岡県</t>
  </si>
  <si>
    <t>junjun_2009_arisa@yahoo.co.jp</t>
  </si>
  <si>
    <t>仁隆</t>
  </si>
  <si>
    <t>マサタカ</t>
  </si>
  <si>
    <t>zakokai@gmail.com</t>
  </si>
  <si>
    <t>真奈</t>
  </si>
  <si>
    <t>マナ</t>
  </si>
  <si>
    <t>maaa.happygirl19890125@gmail.com</t>
  </si>
  <si>
    <t>坂本</t>
  </si>
  <si>
    <t>茉友実</t>
  </si>
  <si>
    <t>サカモト</t>
  </si>
  <si>
    <t>マユミ</t>
  </si>
  <si>
    <t>mayumie.711@gmail.com</t>
  </si>
  <si>
    <t>櫻井</t>
  </si>
  <si>
    <t>拓也</t>
  </si>
  <si>
    <t>サクライ</t>
  </si>
  <si>
    <t>タクヤ</t>
  </si>
  <si>
    <t>guzelbir12114_odi@indeedemail.com</t>
  </si>
  <si>
    <t>山本</t>
  </si>
  <si>
    <t>美都子</t>
  </si>
  <si>
    <t>ヤマモト</t>
  </si>
  <si>
    <t>ミツコ</t>
  </si>
  <si>
    <t>natsumama06108_ow8@indeedemail.com</t>
  </si>
  <si>
    <t>石田</t>
  </si>
  <si>
    <t>実花</t>
  </si>
  <si>
    <t>イシダ</t>
  </si>
  <si>
    <t>ミカ</t>
  </si>
  <si>
    <t>masmw667397_ukb@indeedemail.com</t>
  </si>
  <si>
    <t>鵜沼</t>
  </si>
  <si>
    <t>唯</t>
  </si>
  <si>
    <t>ウヌマ</t>
  </si>
  <si>
    <t>fjst06114_ip6@indeedemail.com</t>
  </si>
  <si>
    <t>後藤</t>
  </si>
  <si>
    <t>舞華</t>
  </si>
  <si>
    <t>ゴトウ</t>
  </si>
  <si>
    <t>マイカ</t>
  </si>
  <si>
    <t>puusan0326love2_6zr@indeedemail.com</t>
  </si>
  <si>
    <t>杉谷</t>
  </si>
  <si>
    <t>颯利</t>
  </si>
  <si>
    <t>スギタニ</t>
  </si>
  <si>
    <t>ハヤト</t>
  </si>
  <si>
    <t>ryg49rooom2525847_s4c@indeedemail.com</t>
  </si>
  <si>
    <t>戸塚</t>
  </si>
  <si>
    <t>しのぶ</t>
  </si>
  <si>
    <t>トツカ</t>
  </si>
  <si>
    <t>シノブ</t>
  </si>
  <si>
    <t>snbbizcom9_967@indeedemail.com</t>
  </si>
  <si>
    <t>ゆら</t>
  </si>
  <si>
    <t>ユラ</t>
  </si>
  <si>
    <t>yyfujisakiliar4_get@indeedemail.com</t>
  </si>
  <si>
    <t>snb.bizcom@gmail.com</t>
  </si>
  <si>
    <t>かんりくんアンケート</t>
  </si>
  <si>
    <t>山田</t>
  </si>
  <si>
    <t>ユウコ</t>
  </si>
  <si>
    <t>ヤマダ</t>
  </si>
  <si>
    <t>www.papurika-yy@au.com</t>
  </si>
  <si>
    <t>嶋田</t>
  </si>
  <si>
    <t>麻</t>
  </si>
  <si>
    <t>シマダ</t>
  </si>
  <si>
    <t>アサ</t>
  </si>
  <si>
    <t>兵庫県</t>
  </si>
  <si>
    <t>利尻町役場</t>
  </si>
  <si>
    <t>asashimada@gmail.com</t>
  </si>
  <si>
    <t>野田</t>
  </si>
  <si>
    <t>誠也</t>
  </si>
  <si>
    <t>ノダ</t>
  </si>
  <si>
    <t>利尻漁業協同組合</t>
  </si>
  <si>
    <t>seiya_620@icloud.com</t>
  </si>
  <si>
    <t>利尻島の昆布漁師への応募</t>
  </si>
  <si>
    <t>野尻</t>
  </si>
  <si>
    <t>海斗</t>
  </si>
  <si>
    <t>ノジリ</t>
  </si>
  <si>
    <t>カイト</t>
  </si>
  <si>
    <t>kaito.nojiri@icloud.com</t>
  </si>
  <si>
    <t>綿貫</t>
  </si>
  <si>
    <t>一也</t>
  </si>
  <si>
    <t>ワタヌキ</t>
  </si>
  <si>
    <t>カズヤ</t>
  </si>
  <si>
    <t>pride3122@yahoo.co.jp</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</si>
</sst>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yyyy/MM/dd"/>
    <numFmt numFmtId="165" formatCode="yyyy/m/d"/>
    <numFmt numFmtId="166" formatCode="yyyy/mm/dd"/>
    <numFmt numFmtId="167" formatCode="[$-411]ge.m.d"/>
    <numFmt numFmtId="168" formatCode="yyyy&quot;年&quot;m&quot;月&quot;d&quot;日&quot;"/>
    <numFmt numFmtId="169" formatCode="m&quot;月&quot;d&quot;日&quot;"/>
    <numFmt numFmtId="170" formatCode="[$¥-411]#,##0.00"/>
    <numFmt numFmtId="171" formatCode="[$¥-411]#,##0"/>
  </numFmts>
  <fonts count="34">
    <font>
      <sz val="10.0"/>
      <color rgb="FF000000"/>
      <name val="Arial"/>
      <scheme val="minor"/>
    </font>
    <font>
      <color theme="1"/>
      <name val="Arial"/>
      <scheme val="minor"/>
    </font>
    <font>
      <color theme="1"/>
      <name val="Arial"/>
    </font>
    <font>
      <sz val="11.0"/>
      <color theme="1"/>
      <name val="Calibri"/>
    </font>
    <font>
      <color theme="1"/>
      <name val="&quot;MS PGothic&quot;"/>
    </font>
    <font>
      <color theme="1"/>
      <name val="&quot;MS Gothic&quot;"/>
    </font>
    <font>
      <sz val="11.0"/>
      <color theme="1"/>
      <name val="Arial"/>
    </font>
    <font>
      <b/>
      <sz val="11.0"/>
      <color rgb="FF000000"/>
      <name val="游ゴシック"/>
    </font>
    <font>
      <sz val="11.0"/>
      <color rgb="FF000000"/>
      <name val="游ゴシック"/>
    </font>
    <font>
      <color theme="1"/>
      <name val="Meiryo"/>
    </font>
    <font>
      <sz val="11.0"/>
      <color theme="1"/>
      <name val="HiraMinProN-W3"/>
    </font>
    <font>
      <b/>
      <color theme="1"/>
      <name val="Arial"/>
    </font>
    <font>
      <b/>
      <sz val="11.0"/>
      <color theme="1"/>
      <name val="Arial"/>
    </font>
    <font>
      <sz val="11.0"/>
      <color theme="1"/>
      <name val="Roboto"/>
    </font>
    <font>
      <sz val="20.0"/>
      <color theme="1"/>
      <name val="Roboto"/>
    </font>
    <font>
      <u/>
      <sz val="11.0"/>
      <color theme="1"/>
      <name val="Roboto"/>
    </font>
    <font>
      <color theme="1"/>
      <name val="Roboto"/>
    </font>
    <font/>
    <font>
      <sz val="9.0"/>
      <color rgb="FF000000"/>
      <name val="&quot;Google Sans Mono&quot;"/>
    </font>
    <font>
      <b/>
      <sz val="16.0"/>
      <color theme="1"/>
      <name val="&quot;MS PGothic&quot;"/>
    </font>
    <font>
      <sz val="20.0"/>
      <color theme="1"/>
      <name val="Arial"/>
    </font>
    <font>
      <u/>
      <sz val="11.0"/>
      <color theme="1"/>
      <name val="&quot;MS PGothic&quot;"/>
    </font>
    <font>
      <sz val="11.0"/>
      <color theme="1"/>
      <name val="&quot;MS PGothic&quot;"/>
    </font>
    <font>
      <b/>
      <sz val="11.0"/>
      <color theme="1"/>
      <name val="&quot;MS PGothic&quot;"/>
    </font>
    <font>
      <sz val="11.0"/>
      <color rgb="FF000000"/>
      <name val="&quot;MS PGothic&quot;"/>
    </font>
    <font>
      <b/>
      <sz val="11.0"/>
      <color rgb="FF000000"/>
      <name val="Arial"/>
    </font>
    <font>
      <color rgb="FF222222"/>
      <name val="&quot;Roboto Condensed&quot;"/>
    </font>
    <font>
      <sz val="9.0"/>
      <color theme="1"/>
      <name val="Arial"/>
    </font>
    <font>
      <color rgb="FF4D5156"/>
      <name val="Arial"/>
    </font>
    <font>
      <sz val="8.0"/>
      <color theme="1"/>
      <name val="Arial"/>
    </font>
    <font>
      <sz val="9.0"/>
      <color rgb="FF1F1F1F"/>
      <name val="&quot;Google Sans&quot;"/>
    </font>
    <font>
      <color rgb="FF000000"/>
      <name val="Arial"/>
    </font>
    <font>
      <color rgb="FF000000"/>
      <name val="Arial"/>
      <scheme val="minor"/>
    </font>
    <font>
      <color rgb="FFFF0000"/>
      <name val="Arial"/>
    </font>
  </fonts>
  <fills count="12">
    <fill>
      <patternFill patternType="none"/>
    </fill>
    <fill>
      <patternFill patternType="lightGray"/>
    </fill>
    <fill>
      <patternFill patternType="solid">
        <fgColor rgb="FFD9D9D9"/>
        <bgColor rgb="FFD9D9D9"/>
      </patternFill>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
      <patternFill patternType="solid">
        <fgColor rgb="FFCCFFFF"/>
        <bgColor rgb="FFCCFFFF"/>
      </patternFill>
    </fill>
    <fill>
      <patternFill patternType="solid">
        <fgColor rgb="FFCCCCCC"/>
        <bgColor rgb="FFCCCCCC"/>
      </patternFill>
    </fill>
    <fill>
      <patternFill patternType="solid">
        <fgColor rgb="FFFAFAFA"/>
        <bgColor rgb="FFFAFAFA"/>
      </patternFill>
    </fill>
    <fill>
      <patternFill patternType="solid">
        <fgColor rgb="FFFF9900"/>
        <bgColor rgb="FFFF9900"/>
      </patternFill>
    </fill>
    <fill>
      <patternFill patternType="solid">
        <fgColor rgb="FFF5F6F6"/>
        <bgColor rgb="FFF5F6F6"/>
      </patternFill>
    </fill>
    <fill>
      <patternFill patternType="solid">
        <fgColor rgb="FFCFE2F3"/>
        <bgColor rgb="FFCFE2F3"/>
      </patternFill>
    </fill>
  </fills>
  <borders count="27">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bottom style="thin">
        <color rgb="FF8EA9DB"/>
      </bottom>
    </border>
    <border>
      <bottom style="thin">
        <color rgb="FF000000"/>
      </bottom>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border>
    <border>
      <right style="medium">
        <color rgb="FF000000"/>
      </right>
    </border>
    <border>
      <left style="medium">
        <color rgb="FF000000"/>
      </left>
      <right style="medium">
        <color rgb="FF000000"/>
      </right>
      <bottom style="medium">
        <color rgb="FF000000"/>
      </bottom>
    </border>
    <border>
      <left style="medium">
        <color rgb="FF000000"/>
      </left>
      <right style="thin">
        <color rgb="FF000000"/>
      </right>
      <bottom style="medium">
        <color rgb="FF000000"/>
      </bottom>
    </border>
    <border>
      <right style="thin">
        <color rgb="FF000000"/>
      </right>
      <bottom style="medium">
        <color rgb="FF000000"/>
      </bottom>
    </border>
    <border>
      <right style="medium">
        <color rgb="FF000000"/>
      </right>
      <bottom style="medium">
        <color rgb="FF000000"/>
      </bottom>
    </border>
    <border>
      <left style="medium">
        <color rgb="FF000000"/>
      </left>
    </border>
    <border>
      <left style="medium">
        <color rgb="FF000000"/>
      </left>
      <right style="thin">
        <color rgb="FF000000"/>
      </right>
      <top style="medium">
        <color rgb="FF000000"/>
      </top>
    </border>
    <border>
      <right style="thin">
        <color rgb="FF000000"/>
      </right>
      <top style="medium">
        <color rgb="FF000000"/>
      </top>
      <bottom style="thin">
        <color rgb="FF000000"/>
      </bottom>
    </border>
    <border>
      <top style="medium">
        <color rgb="FF000000"/>
      </top>
      <bottom style="thin">
        <color rgb="FF000000"/>
      </bottom>
    </border>
    <border>
      <left style="thin">
        <color rgb="FF000000"/>
      </left>
      <right style="thin">
        <color rgb="FF000000"/>
      </right>
      <top style="medium">
        <color rgb="FF000000"/>
      </top>
    </border>
    <border>
      <right style="thin">
        <color rgb="FF000000"/>
      </right>
      <top style="medium">
        <color rgb="FF000000"/>
      </top>
    </border>
    <border>
      <right style="medium">
        <color rgb="FF000000"/>
      </right>
      <top style="medium">
        <color rgb="FF000000"/>
      </top>
    </border>
    <border>
      <left style="thin">
        <color rgb="FF000000"/>
      </left>
      <right style="thin">
        <color rgb="FF000000"/>
      </right>
      <top style="thin">
        <color rgb="FF000000"/>
      </top>
    </border>
    <border>
      <left style="medium">
        <color rgb="FF000000"/>
      </left>
      <bottom style="medium">
        <color rgb="FF000000"/>
      </bottom>
    </border>
    <border>
      <left style="thin">
        <color rgb="FF000000"/>
      </left>
      <right style="thin">
        <color rgb="FF000000"/>
      </right>
      <bottom style="medium">
        <color rgb="FF000000"/>
      </bottom>
    </border>
    <border>
      <right style="thin">
        <color rgb="FF000000"/>
      </right>
      <top style="thin">
        <color rgb="FF000000"/>
      </top>
      <bottom style="thin">
        <color rgb="FF000000"/>
      </bottom>
    </border>
    <border>
      <right style="thin">
        <color rgb="FF000000"/>
      </right>
      <bottom style="thin">
        <color rgb="FFC9C9C9"/>
      </bottom>
    </border>
  </borders>
  <cellStyleXfs count="1">
    <xf borderId="0" fillId="0" fontId="0" numFmtId="0" applyAlignment="1" applyFont="1"/>
  </cellStyleXfs>
  <cellXfs count="306">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3" fontId="1" numFmtId="164" xfId="0" applyAlignment="1" applyFont="1" applyNumberFormat="1">
      <alignment readingOrder="0"/>
    </xf>
    <xf borderId="0" fillId="3" fontId="1" numFmtId="0" xfId="0" applyFont="1"/>
    <xf borderId="0" fillId="0" fontId="1" numFmtId="0" xfId="0" applyAlignment="1" applyFont="1">
      <alignment readingOrder="0"/>
    </xf>
    <xf borderId="1" fillId="0" fontId="2" numFmtId="164" xfId="0" applyAlignment="1" applyBorder="1" applyFont="1" applyNumberFormat="1">
      <alignment horizontal="right" shrinkToFit="0" vertical="bottom" wrapText="1"/>
    </xf>
    <xf borderId="1" fillId="0" fontId="2" numFmtId="0" xfId="0" applyAlignment="1" applyBorder="1" applyFont="1">
      <alignment shrinkToFit="0" vertical="bottom" wrapText="1"/>
    </xf>
    <xf borderId="1" fillId="0" fontId="2" numFmtId="0" xfId="0" applyAlignment="1" applyBorder="1" applyFont="1">
      <alignment shrinkToFit="0" vertical="bottom" wrapText="1"/>
    </xf>
    <xf borderId="0" fillId="3" fontId="1" numFmtId="165" xfId="0" applyAlignment="1" applyFont="1" applyNumberFormat="1">
      <alignment readingOrder="0"/>
    </xf>
    <xf borderId="0" fillId="3" fontId="2" numFmtId="0" xfId="0" applyAlignment="1" applyFont="1">
      <alignment vertical="bottom"/>
    </xf>
    <xf borderId="2" fillId="0" fontId="2" numFmtId="164" xfId="0" applyAlignment="1" applyBorder="1" applyFont="1" applyNumberFormat="1">
      <alignment horizontal="right" shrinkToFit="0" vertical="bottom" wrapText="1"/>
    </xf>
    <xf borderId="2" fillId="0" fontId="2" numFmtId="0" xfId="0" applyAlignment="1" applyBorder="1" applyFont="1">
      <alignment shrinkToFit="0" vertical="bottom" wrapText="1"/>
    </xf>
    <xf borderId="0" fillId="3" fontId="1" numFmtId="166" xfId="0" applyAlignment="1" applyFont="1" applyNumberFormat="1">
      <alignment readingOrder="0"/>
    </xf>
    <xf borderId="2" fillId="0" fontId="3" numFmtId="0" xfId="0" applyAlignment="1" applyBorder="1" applyFont="1">
      <alignment vertical="bottom"/>
    </xf>
    <xf borderId="2" fillId="0" fontId="2" numFmtId="0" xfId="0" applyAlignment="1" applyBorder="1" applyFont="1">
      <alignment shrinkToFit="0" vertical="bottom" wrapText="1"/>
    </xf>
    <xf borderId="0" fillId="3" fontId="1" numFmtId="0" xfId="0" applyAlignment="1" applyFont="1">
      <alignment readingOrder="0" shrinkToFit="0" wrapText="0"/>
    </xf>
    <xf borderId="2" fillId="0" fontId="4" numFmtId="0" xfId="0" applyAlignment="1" applyBorder="1" applyFont="1">
      <alignment shrinkToFit="0" vertical="bottom" wrapText="1"/>
    </xf>
    <xf borderId="2" fillId="0" fontId="5" numFmtId="0" xfId="0" applyAlignment="1" applyBorder="1" applyFont="1">
      <alignment shrinkToFit="0" vertical="bottom" wrapText="1"/>
    </xf>
    <xf borderId="2" fillId="0" fontId="2" numFmtId="164" xfId="0" applyAlignment="1" applyBorder="1" applyFont="1" applyNumberFormat="1">
      <alignment horizontal="right" readingOrder="0" shrinkToFit="0" vertical="bottom" wrapText="1"/>
    </xf>
    <xf borderId="3" fillId="0" fontId="2" numFmtId="0" xfId="0" applyAlignment="1" applyBorder="1" applyFont="1">
      <alignment readingOrder="0" vertical="bottom"/>
    </xf>
    <xf borderId="2" fillId="0" fontId="3" numFmtId="0" xfId="0" applyAlignment="1" applyBorder="1" applyFont="1">
      <alignment vertical="bottom"/>
    </xf>
    <xf borderId="2" fillId="4" fontId="2" numFmtId="0" xfId="0" applyAlignment="1" applyBorder="1" applyFill="1" applyFont="1">
      <alignment shrinkToFit="0" vertical="bottom" wrapText="1"/>
    </xf>
    <xf borderId="0" fillId="3" fontId="1" numFmtId="0" xfId="0" applyFont="1"/>
    <xf borderId="0" fillId="0" fontId="6" numFmtId="164" xfId="0" applyAlignment="1" applyFont="1" applyNumberFormat="1">
      <alignment horizontal="right"/>
    </xf>
    <xf borderId="0" fillId="0" fontId="4" numFmtId="0" xfId="0" applyFont="1"/>
    <xf borderId="2" fillId="0" fontId="6" numFmtId="0" xfId="0" applyBorder="1" applyFont="1"/>
    <xf borderId="0" fillId="0" fontId="4" numFmtId="0" xfId="0" applyAlignment="1" applyFont="1">
      <alignment shrinkToFit="0" vertical="bottom" wrapText="1"/>
    </xf>
    <xf borderId="2" fillId="0" fontId="6" numFmtId="164" xfId="0" applyAlignment="1" applyBorder="1" applyFont="1" applyNumberFormat="1">
      <alignment horizontal="right"/>
    </xf>
    <xf borderId="2" fillId="0" fontId="4" numFmtId="0" xfId="0" applyBorder="1" applyFont="1"/>
    <xf borderId="2" fillId="0" fontId="4" numFmtId="0" xfId="0" applyAlignment="1" applyBorder="1" applyFont="1">
      <alignment shrinkToFit="0" vertical="bottom" wrapText="1"/>
    </xf>
    <xf borderId="1" fillId="0" fontId="1" numFmtId="0" xfId="0" applyAlignment="1" applyBorder="1" applyFont="1">
      <alignment readingOrder="0"/>
    </xf>
    <xf borderId="2" fillId="0" fontId="7" numFmtId="0" xfId="0" applyAlignment="1" applyBorder="1" applyFont="1">
      <alignment readingOrder="0" shrinkToFit="0" wrapText="0"/>
    </xf>
    <xf borderId="2" fillId="0" fontId="8" numFmtId="0" xfId="0" applyAlignment="1" applyBorder="1" applyFont="1">
      <alignment readingOrder="0" shrinkToFit="0" wrapText="0"/>
    </xf>
    <xf borderId="2" fillId="0" fontId="7" numFmtId="164" xfId="0" applyAlignment="1" applyBorder="1" applyFont="1" applyNumberFormat="1">
      <alignment horizontal="right" readingOrder="0" shrinkToFit="0" wrapText="0"/>
    </xf>
    <xf borderId="2" fillId="0" fontId="2" numFmtId="0" xfId="0" applyAlignment="1" applyBorder="1" applyFont="1">
      <alignment readingOrder="0" shrinkToFit="0" vertical="bottom" wrapText="1"/>
    </xf>
    <xf borderId="3" fillId="5" fontId="9" numFmtId="0" xfId="0" applyAlignment="1" applyBorder="1" applyFill="1" applyFont="1">
      <alignment readingOrder="0"/>
    </xf>
    <xf borderId="2" fillId="0" fontId="7" numFmtId="165" xfId="0" applyAlignment="1" applyBorder="1" applyFont="1" applyNumberFormat="1">
      <alignment horizontal="right" readingOrder="0" shrinkToFit="0" wrapText="0"/>
    </xf>
    <xf borderId="2" fillId="0" fontId="1" numFmtId="0" xfId="0" applyAlignment="1" applyBorder="1" applyFont="1">
      <alignment readingOrder="0"/>
    </xf>
    <xf borderId="2" fillId="0" fontId="1" numFmtId="0" xfId="0" applyBorder="1" applyFont="1"/>
    <xf borderId="3" fillId="0" fontId="6" numFmtId="0" xfId="0" applyAlignment="1" applyBorder="1" applyFont="1">
      <alignment readingOrder="0" vertical="bottom"/>
    </xf>
    <xf borderId="2" fillId="0" fontId="3" numFmtId="164" xfId="0" applyAlignment="1" applyBorder="1" applyFont="1" applyNumberFormat="1">
      <alignment horizontal="right"/>
    </xf>
    <xf borderId="2" fillId="0" fontId="10" numFmtId="0" xfId="0" applyBorder="1" applyFont="1"/>
    <xf borderId="2" fillId="0" fontId="6" numFmtId="0" xfId="0" applyBorder="1" applyFont="1"/>
    <xf borderId="2" fillId="0" fontId="10" numFmtId="0" xfId="0" applyBorder="1" applyFont="1"/>
    <xf borderId="2" fillId="0" fontId="3" numFmtId="0" xfId="0" applyBorder="1" applyFont="1"/>
    <xf borderId="0" fillId="0" fontId="7" numFmtId="165" xfId="0" applyAlignment="1" applyFont="1" applyNumberFormat="1">
      <alignment horizontal="right" readingOrder="0" shrinkToFit="0" wrapText="0"/>
    </xf>
    <xf borderId="0" fillId="0" fontId="7" numFmtId="0" xfId="0" applyAlignment="1" applyFont="1">
      <alignment readingOrder="0" shrinkToFit="0" wrapText="0"/>
    </xf>
    <xf borderId="0" fillId="0" fontId="8" numFmtId="0" xfId="0" applyAlignment="1" applyFont="1">
      <alignment readingOrder="0" shrinkToFit="0" wrapText="0"/>
    </xf>
    <xf borderId="4" fillId="0" fontId="6" numFmtId="0" xfId="0" applyBorder="1" applyFont="1"/>
    <xf borderId="0" fillId="0" fontId="6" numFmtId="0" xfId="0" applyFont="1"/>
    <xf borderId="5" fillId="0" fontId="7" numFmtId="165" xfId="0" applyAlignment="1" applyBorder="1" applyFont="1" applyNumberFormat="1">
      <alignment horizontal="right" readingOrder="0" shrinkToFit="0" wrapText="0"/>
    </xf>
    <xf borderId="5" fillId="0" fontId="6" numFmtId="164" xfId="0" applyAlignment="1" applyBorder="1" applyFont="1" applyNumberFormat="1">
      <alignment horizontal="right"/>
    </xf>
    <xf borderId="0" fillId="0" fontId="6" numFmtId="0" xfId="0" applyFont="1"/>
    <xf borderId="0" fillId="0" fontId="3" numFmtId="164" xfId="0" applyAlignment="1" applyFont="1" applyNumberFormat="1">
      <alignment horizontal="right"/>
    </xf>
    <xf borderId="0" fillId="0" fontId="10" numFmtId="0" xfId="0" applyFont="1"/>
    <xf borderId="0" fillId="0" fontId="3" numFmtId="0" xfId="0" applyFont="1"/>
    <xf borderId="0" fillId="0" fontId="3" numFmtId="0" xfId="0" applyFont="1"/>
    <xf borderId="0" fillId="0" fontId="3" numFmtId="164" xfId="0" applyAlignment="1" applyFont="1" applyNumberFormat="1">
      <alignment horizontal="right" readingOrder="0"/>
    </xf>
    <xf borderId="0" fillId="0" fontId="10" numFmtId="0" xfId="0" applyAlignment="1" applyFont="1">
      <alignment readingOrder="0"/>
    </xf>
    <xf borderId="0" fillId="0" fontId="3" numFmtId="0" xfId="0" applyAlignment="1" applyFont="1">
      <alignment readingOrder="0"/>
    </xf>
    <xf borderId="0" fillId="3" fontId="2" numFmtId="164" xfId="0" applyAlignment="1" applyFont="1" applyNumberFormat="1">
      <alignment vertical="bottom"/>
    </xf>
    <xf borderId="0" fillId="0" fontId="6" numFmtId="164" xfId="0" applyAlignment="1" applyFont="1" applyNumberFormat="1">
      <alignment horizontal="right" readingOrder="0"/>
    </xf>
    <xf borderId="0" fillId="2" fontId="11" numFmtId="0" xfId="0" applyAlignment="1" applyFont="1">
      <alignment readingOrder="0" vertical="bottom"/>
    </xf>
    <xf borderId="6" fillId="3" fontId="11" numFmtId="0" xfId="0" applyAlignment="1" applyBorder="1" applyFont="1">
      <alignment readingOrder="0" vertical="bottom"/>
    </xf>
    <xf borderId="6" fillId="2" fontId="11" numFmtId="0" xfId="0" applyAlignment="1" applyBorder="1" applyFont="1">
      <alignment readingOrder="0" vertical="bottom"/>
    </xf>
    <xf borderId="0" fillId="3" fontId="11" numFmtId="0" xfId="0" applyAlignment="1" applyFont="1">
      <alignment readingOrder="0" vertical="bottom"/>
    </xf>
    <xf borderId="0" fillId="3" fontId="11" numFmtId="164" xfId="0" applyAlignment="1" applyFont="1" applyNumberFormat="1">
      <alignment readingOrder="0" vertical="bottom"/>
    </xf>
    <xf borderId="0" fillId="3" fontId="11" numFmtId="0" xfId="0" applyAlignment="1" applyFont="1">
      <alignment vertical="bottom"/>
    </xf>
    <xf borderId="0" fillId="2" fontId="11" numFmtId="0" xfId="0" applyAlignment="1" applyFont="1">
      <alignment vertical="bottom"/>
    </xf>
    <xf borderId="4" fillId="0" fontId="2" numFmtId="0" xfId="0" applyAlignment="1" applyBorder="1" applyFont="1">
      <alignment horizontal="right" readingOrder="0" vertical="bottom"/>
    </xf>
    <xf borderId="3" fillId="0" fontId="2" numFmtId="164" xfId="0" applyAlignment="1" applyBorder="1" applyFont="1" applyNumberFormat="1">
      <alignment horizontal="right" shrinkToFit="0" vertical="bottom" wrapText="1"/>
    </xf>
    <xf borderId="3" fillId="0" fontId="2" numFmtId="0" xfId="0" applyAlignment="1" applyBorder="1" applyFont="1">
      <alignment shrinkToFit="0" vertical="bottom" wrapText="1"/>
    </xf>
    <xf borderId="3" fillId="0" fontId="2" numFmtId="0" xfId="0" applyAlignment="1" applyBorder="1" applyFont="1">
      <alignment shrinkToFit="0" vertical="bottom" wrapText="1"/>
    </xf>
    <xf borderId="0" fillId="3" fontId="2" numFmtId="165" xfId="0" applyAlignment="1" applyFont="1" applyNumberFormat="1">
      <alignment readingOrder="0" vertical="bottom"/>
    </xf>
    <xf borderId="0" fillId="3" fontId="2" numFmtId="0" xfId="0" applyAlignment="1" applyFont="1">
      <alignment readingOrder="0" vertical="bottom"/>
    </xf>
    <xf borderId="0" fillId="3" fontId="2" numFmtId="164" xfId="0" applyAlignment="1" applyFont="1" applyNumberFormat="1">
      <alignment readingOrder="0" vertical="bottom"/>
    </xf>
    <xf borderId="4" fillId="3" fontId="2" numFmtId="0" xfId="0" applyAlignment="1" applyBorder="1" applyFont="1">
      <alignment vertical="bottom"/>
    </xf>
    <xf borderId="3" fillId="0" fontId="2" numFmtId="0" xfId="0" applyAlignment="1" applyBorder="1" applyFont="1">
      <alignment readingOrder="0" shrinkToFit="0" vertical="bottom" wrapText="1"/>
    </xf>
    <xf borderId="0" fillId="0" fontId="2" numFmtId="0" xfId="0" applyAlignment="1" applyFont="1">
      <alignment readingOrder="0" vertical="bottom"/>
    </xf>
    <xf borderId="0" fillId="3" fontId="2" numFmtId="0" xfId="0" applyAlignment="1" applyFont="1">
      <alignment vertical="bottom"/>
    </xf>
    <xf borderId="0" fillId="0" fontId="2" numFmtId="0" xfId="0" applyAlignment="1" applyFont="1">
      <alignment vertical="bottom"/>
    </xf>
    <xf borderId="0" fillId="3" fontId="2" numFmtId="166" xfId="0" applyAlignment="1" applyFont="1" applyNumberFormat="1">
      <alignment readingOrder="0" vertical="bottom"/>
    </xf>
    <xf borderId="0" fillId="3" fontId="2" numFmtId="165" xfId="0" applyAlignment="1" applyFont="1" applyNumberFormat="1">
      <alignment horizontal="right" readingOrder="0" vertical="bottom"/>
    </xf>
    <xf borderId="3" fillId="0" fontId="2" numFmtId="0" xfId="0" applyAlignment="1" applyBorder="1" applyFont="1">
      <alignment vertical="bottom"/>
    </xf>
    <xf borderId="0" fillId="3" fontId="2" numFmtId="0" xfId="0" applyAlignment="1" applyFont="1">
      <alignment readingOrder="0" shrinkToFit="0" vertical="bottom" wrapText="0"/>
    </xf>
    <xf borderId="0" fillId="3" fontId="2" numFmtId="0" xfId="0" applyAlignment="1" applyFont="1">
      <alignment horizontal="right" vertical="bottom"/>
    </xf>
    <xf borderId="3" fillId="0" fontId="4" numFmtId="0" xfId="0" applyAlignment="1" applyBorder="1" applyFont="1">
      <alignment readingOrder="0" shrinkToFit="0" vertical="bottom" wrapText="1"/>
    </xf>
    <xf borderId="3" fillId="0" fontId="5" numFmtId="0" xfId="0" applyAlignment="1" applyBorder="1" applyFont="1">
      <alignment readingOrder="0" shrinkToFit="0" vertical="bottom" wrapText="1"/>
    </xf>
    <xf borderId="3" fillId="0" fontId="2" numFmtId="164" xfId="0" applyAlignment="1" applyBorder="1" applyFont="1" applyNumberFormat="1">
      <alignment horizontal="right" readingOrder="0" shrinkToFit="0" vertical="bottom" wrapText="1"/>
    </xf>
    <xf borderId="3" fillId="4" fontId="2" numFmtId="0" xfId="0" applyAlignment="1" applyBorder="1" applyFont="1">
      <alignment shrinkToFit="0" vertical="bottom" wrapText="1"/>
    </xf>
    <xf borderId="3" fillId="0" fontId="2" numFmtId="0" xfId="0" applyAlignment="1" applyBorder="1" applyFont="1">
      <alignment vertical="bottom"/>
    </xf>
    <xf borderId="3" fillId="0" fontId="4" numFmtId="0" xfId="0" applyAlignment="1" applyBorder="1" applyFont="1">
      <alignment vertical="bottom"/>
    </xf>
    <xf borderId="3" fillId="0" fontId="12" numFmtId="0" xfId="0" applyAlignment="1" applyBorder="1" applyFont="1">
      <alignment readingOrder="0" vertical="bottom"/>
    </xf>
    <xf borderId="3" fillId="0" fontId="10" numFmtId="0" xfId="0" applyAlignment="1" applyBorder="1" applyFont="1">
      <alignment vertical="bottom"/>
    </xf>
    <xf borderId="0" fillId="0" fontId="2" numFmtId="0" xfId="0" applyAlignment="1" applyFont="1">
      <alignment horizontal="right" readingOrder="0" vertical="bottom"/>
    </xf>
    <xf borderId="0" fillId="0" fontId="6" numFmtId="164" xfId="0" applyAlignment="1" applyFont="1" applyNumberFormat="1">
      <alignment horizontal="right" vertical="bottom"/>
    </xf>
    <xf borderId="4" fillId="0" fontId="10" numFmtId="0" xfId="0" applyAlignment="1" applyBorder="1" applyFont="1">
      <alignment vertical="bottom"/>
    </xf>
    <xf borderId="3" fillId="0" fontId="6" numFmtId="0" xfId="0" applyAlignment="1" applyBorder="1" applyFont="1">
      <alignment vertical="bottom"/>
    </xf>
    <xf borderId="0" fillId="0" fontId="4" numFmtId="0" xfId="0" applyAlignment="1" applyFont="1">
      <alignment readingOrder="0" shrinkToFit="0" vertical="bottom" wrapText="1"/>
    </xf>
    <xf borderId="3" fillId="0" fontId="6" numFmtId="164" xfId="0" applyAlignment="1" applyBorder="1" applyFont="1" applyNumberFormat="1">
      <alignment horizontal="right" vertical="bottom"/>
    </xf>
    <xf borderId="3" fillId="0" fontId="4" numFmtId="0" xfId="0" applyAlignment="1" applyBorder="1" applyFont="1">
      <alignment shrinkToFit="0" vertical="bottom" wrapText="1"/>
    </xf>
    <xf borderId="4" fillId="3" fontId="2" numFmtId="0" xfId="0" applyAlignment="1" applyBorder="1" applyFont="1">
      <alignment readingOrder="0" vertical="bottom"/>
    </xf>
    <xf borderId="3" fillId="0" fontId="6" numFmtId="0" xfId="0" applyAlignment="1" applyBorder="1" applyFont="1">
      <alignment vertical="bottom"/>
    </xf>
    <xf borderId="0" fillId="3" fontId="2" numFmtId="0" xfId="0" applyAlignment="1" applyFont="1">
      <alignment horizontal="right" readingOrder="0" vertical="bottom"/>
    </xf>
    <xf borderId="3" fillId="0" fontId="12" numFmtId="164" xfId="0" applyAlignment="1" applyBorder="1" applyFont="1" applyNumberFormat="1">
      <alignment horizontal="right" readingOrder="0" vertical="bottom"/>
    </xf>
    <xf borderId="3" fillId="5" fontId="9" numFmtId="0" xfId="0" applyAlignment="1" applyBorder="1" applyFont="1">
      <alignment readingOrder="0" vertical="bottom"/>
    </xf>
    <xf borderId="3" fillId="0" fontId="12" numFmtId="165" xfId="0" applyAlignment="1" applyBorder="1" applyFont="1" applyNumberFormat="1">
      <alignment horizontal="right" readingOrder="0" vertical="bottom"/>
    </xf>
    <xf borderId="4" fillId="0" fontId="2" numFmtId="0" xfId="0" applyAlignment="1" applyBorder="1" applyFont="1">
      <alignment readingOrder="0" vertical="bottom"/>
    </xf>
    <xf borderId="3" fillId="0" fontId="10" numFmtId="0" xfId="0" applyAlignment="1" applyBorder="1" applyFont="1">
      <alignment vertical="bottom"/>
    </xf>
    <xf borderId="3" fillId="0" fontId="11" numFmtId="0" xfId="0" applyAlignment="1" applyBorder="1" applyFont="1">
      <alignment readingOrder="0" vertical="bottom"/>
    </xf>
    <xf borderId="3" fillId="0" fontId="3" numFmtId="164" xfId="0" applyAlignment="1" applyBorder="1" applyFont="1" applyNumberFormat="1">
      <alignment horizontal="right" vertical="bottom"/>
    </xf>
    <xf borderId="0" fillId="3" fontId="2" numFmtId="0" xfId="0" applyAlignment="1" applyFont="1">
      <alignment shrinkToFit="0" vertical="bottom" wrapText="0"/>
    </xf>
    <xf borderId="4" fillId="0" fontId="2" numFmtId="0" xfId="0" applyAlignment="1" applyBorder="1" applyFont="1">
      <alignment vertical="bottom"/>
    </xf>
    <xf borderId="3" fillId="0" fontId="12" numFmtId="0" xfId="0" applyAlignment="1" applyBorder="1" applyFont="1">
      <alignment readingOrder="0" shrinkToFit="0" vertical="bottom" wrapText="0"/>
    </xf>
    <xf borderId="3" fillId="0" fontId="3" numFmtId="0" xfId="0" applyAlignment="1" applyBorder="1" applyFont="1">
      <alignment readingOrder="0" vertical="bottom"/>
    </xf>
    <xf borderId="6" fillId="0" fontId="12" numFmtId="0" xfId="0" applyAlignment="1" applyBorder="1" applyFont="1">
      <alignment readingOrder="0" vertical="bottom"/>
    </xf>
    <xf borderId="0" fillId="0" fontId="12" numFmtId="165" xfId="0" applyAlignment="1" applyFont="1" applyNumberFormat="1">
      <alignment horizontal="right" readingOrder="0" vertical="bottom"/>
    </xf>
    <xf borderId="0" fillId="0" fontId="6" numFmtId="0" xfId="0" applyAlignment="1" applyFont="1">
      <alignment vertical="bottom"/>
    </xf>
    <xf borderId="0" fillId="0" fontId="6" numFmtId="0" xfId="0" applyAlignment="1" applyFont="1">
      <alignment readingOrder="0" vertical="bottom"/>
    </xf>
    <xf borderId="4" fillId="0" fontId="12" numFmtId="0" xfId="0" applyAlignment="1" applyBorder="1" applyFont="1">
      <alignment readingOrder="0" vertical="bottom"/>
    </xf>
    <xf borderId="0" fillId="0" fontId="6" numFmtId="0" xfId="0" applyAlignment="1" applyFont="1">
      <alignment vertical="bottom"/>
    </xf>
    <xf borderId="0" fillId="0" fontId="12" numFmtId="0" xfId="0" applyAlignment="1" applyFont="1">
      <alignment readingOrder="0" vertical="bottom"/>
    </xf>
    <xf borderId="5" fillId="0" fontId="12" numFmtId="165" xfId="0" applyAlignment="1" applyBorder="1" applyFont="1" applyNumberFormat="1">
      <alignment horizontal="right" readingOrder="0" vertical="bottom"/>
    </xf>
    <xf borderId="0" fillId="0" fontId="10" numFmtId="0" xfId="0" applyAlignment="1" applyFont="1">
      <alignment readingOrder="0" vertical="bottom"/>
    </xf>
    <xf borderId="5" fillId="0" fontId="6" numFmtId="164" xfId="0" applyAlignment="1" applyBorder="1" applyFont="1" applyNumberFormat="1">
      <alignment horizontal="right" vertical="bottom"/>
    </xf>
    <xf borderId="0" fillId="0" fontId="3" numFmtId="164" xfId="0" applyAlignment="1" applyFont="1" applyNumberFormat="1">
      <alignment horizontal="right" vertical="bottom"/>
    </xf>
    <xf borderId="0" fillId="0" fontId="3" numFmtId="0" xfId="0" applyAlignment="1" applyFont="1">
      <alignment readingOrder="0" vertical="bottom"/>
    </xf>
    <xf borderId="0" fillId="0" fontId="12" numFmtId="0" xfId="0" applyAlignment="1" applyFont="1">
      <alignment readingOrder="0" shrinkToFit="0" vertical="bottom" wrapText="0"/>
    </xf>
    <xf borderId="0" fillId="0" fontId="2" numFmtId="0" xfId="0" applyAlignment="1" applyFont="1">
      <alignment vertical="bottom"/>
    </xf>
    <xf borderId="0" fillId="0" fontId="3" numFmtId="164" xfId="0" applyAlignment="1" applyFont="1" applyNumberFormat="1">
      <alignment horizontal="right" readingOrder="0" vertical="bottom"/>
    </xf>
    <xf borderId="6" fillId="0" fontId="6" numFmtId="0" xfId="0" applyAlignment="1" applyBorder="1" applyFont="1">
      <alignment readingOrder="0" vertical="bottom"/>
    </xf>
    <xf borderId="0" fillId="0" fontId="6" numFmtId="0" xfId="0" applyAlignment="1" applyFont="1">
      <alignment shrinkToFit="0" vertical="bottom" wrapText="0"/>
    </xf>
    <xf borderId="0" fillId="0" fontId="6" numFmtId="164" xfId="0" applyAlignment="1" applyFont="1" applyNumberFormat="1">
      <alignment horizontal="right" readingOrder="0" vertical="bottom"/>
    </xf>
    <xf borderId="0" fillId="3" fontId="2" numFmtId="0" xfId="0" applyAlignment="1" applyFont="1">
      <alignment horizontal="center" readingOrder="0" vertical="bottom"/>
    </xf>
    <xf borderId="0" fillId="3" fontId="2" numFmtId="0" xfId="0" applyAlignment="1" applyFont="1">
      <alignment horizontal="center" vertical="bottom"/>
    </xf>
    <xf borderId="0" fillId="3" fontId="2" numFmtId="0" xfId="0" applyAlignment="1" applyFont="1">
      <alignment horizontal="center" vertical="bottom"/>
    </xf>
    <xf borderId="0" fillId="0" fontId="13" numFmtId="0" xfId="0" applyFont="1"/>
    <xf borderId="0" fillId="0" fontId="14" numFmtId="0" xfId="0" applyAlignment="1" applyFont="1">
      <alignment horizontal="center"/>
    </xf>
    <xf borderId="0" fillId="0" fontId="15" numFmtId="0" xfId="0" applyAlignment="1" applyFont="1">
      <alignment horizontal="right"/>
    </xf>
    <xf borderId="0" fillId="0" fontId="16" numFmtId="0" xfId="0" applyFont="1"/>
    <xf borderId="7" fillId="0" fontId="13" numFmtId="0" xfId="0" applyBorder="1" applyFont="1"/>
    <xf borderId="7" fillId="0" fontId="13" numFmtId="0" xfId="0" applyAlignment="1" applyBorder="1" applyFont="1">
      <alignment horizontal="right"/>
    </xf>
    <xf borderId="8" fillId="0" fontId="13" numFmtId="0" xfId="0" applyAlignment="1" applyBorder="1" applyFont="1">
      <alignment horizontal="center" readingOrder="0" shrinkToFit="0" wrapText="1"/>
    </xf>
    <xf borderId="9" fillId="0" fontId="13" numFmtId="0" xfId="0" applyAlignment="1" applyBorder="1" applyFont="1">
      <alignment horizontal="center" shrinkToFit="0" wrapText="1"/>
    </xf>
    <xf borderId="0" fillId="0" fontId="13" numFmtId="0" xfId="0" applyAlignment="1" applyFont="1">
      <alignment horizontal="center"/>
    </xf>
    <xf borderId="4" fillId="0" fontId="17" numFmtId="0" xfId="0" applyBorder="1" applyFont="1"/>
    <xf borderId="4" fillId="0" fontId="13" numFmtId="0" xfId="0" applyAlignment="1" applyBorder="1" applyFont="1">
      <alignment horizontal="center" shrinkToFit="0" wrapText="1"/>
    </xf>
    <xf borderId="4" fillId="0" fontId="13" numFmtId="0" xfId="0" applyAlignment="1" applyBorder="1" applyFont="1">
      <alignment horizontal="center"/>
    </xf>
    <xf borderId="10" fillId="0" fontId="13" numFmtId="0" xfId="0" applyAlignment="1" applyBorder="1" applyFont="1">
      <alignment horizontal="center"/>
    </xf>
    <xf borderId="11" fillId="0" fontId="17" numFmtId="0" xfId="0" applyBorder="1" applyFont="1"/>
    <xf borderId="12" fillId="0" fontId="17" numFmtId="0" xfId="0" applyBorder="1" applyFont="1"/>
    <xf borderId="7" fillId="0" fontId="17" numFmtId="0" xfId="0" applyBorder="1" applyFont="1"/>
    <xf borderId="13" fillId="0" fontId="17" numFmtId="0" xfId="0" applyBorder="1" applyFont="1"/>
    <xf borderId="14" fillId="0" fontId="17" numFmtId="0" xfId="0" applyBorder="1" applyFont="1"/>
    <xf borderId="15" fillId="0" fontId="13" numFmtId="0" xfId="0" applyAlignment="1" applyBorder="1" applyFont="1">
      <alignment readingOrder="0"/>
    </xf>
    <xf borderId="16" fillId="0" fontId="13" numFmtId="164" xfId="0" applyBorder="1" applyFont="1" applyNumberFormat="1"/>
    <xf borderId="17" fillId="0" fontId="13" numFmtId="0" xfId="0" applyAlignment="1" applyBorder="1" applyFont="1">
      <alignment horizontal="center"/>
    </xf>
    <xf borderId="18" fillId="5" fontId="18" numFmtId="0" xfId="0" applyAlignment="1" applyBorder="1" applyFont="1">
      <alignment horizontal="center"/>
    </xf>
    <xf borderId="17" fillId="0" fontId="17" numFmtId="0" xfId="0" applyBorder="1" applyFont="1"/>
    <xf borderId="17" fillId="0" fontId="13" numFmtId="0" xfId="0" applyAlignment="1" applyBorder="1" applyFont="1">
      <alignment horizontal="center" shrinkToFit="0" wrapText="1"/>
    </xf>
    <xf borderId="19" fillId="0" fontId="13" numFmtId="0" xfId="0" applyAlignment="1" applyBorder="1" applyFont="1">
      <alignment horizontal="center" shrinkToFit="0" wrapText="1"/>
    </xf>
    <xf borderId="20" fillId="0" fontId="13" numFmtId="0" xfId="0" applyAlignment="1" applyBorder="1" applyFont="1">
      <alignment horizontal="center" shrinkToFit="0" wrapText="1"/>
    </xf>
    <xf borderId="20" fillId="0" fontId="13" numFmtId="0" xfId="0" applyAlignment="1" applyBorder="1" applyFont="1">
      <alignment horizontal="center" readingOrder="0" shrinkToFit="0" vertical="center" wrapText="1"/>
    </xf>
    <xf borderId="17" fillId="0" fontId="13" numFmtId="0" xfId="0" applyBorder="1" applyFont="1"/>
    <xf borderId="21" fillId="0" fontId="13" numFmtId="0" xfId="0" applyBorder="1" applyFont="1"/>
    <xf borderId="0" fillId="0" fontId="13" numFmtId="167" xfId="0" applyFont="1" applyNumberFormat="1"/>
    <xf borderId="15" fillId="0" fontId="17" numFmtId="0" xfId="0" applyBorder="1" applyFont="1"/>
    <xf borderId="9" fillId="0" fontId="17" numFmtId="0" xfId="0" applyBorder="1" applyFont="1"/>
    <xf borderId="3" fillId="0" fontId="13" numFmtId="0" xfId="0" applyAlignment="1" applyBorder="1" applyFont="1">
      <alignment horizontal="center"/>
    </xf>
    <xf borderId="6" fillId="0" fontId="16" numFmtId="0" xfId="0" applyAlignment="1" applyBorder="1" applyFont="1">
      <alignment horizontal="center"/>
    </xf>
    <xf borderId="3" fillId="0" fontId="17" numFmtId="0" xfId="0" applyBorder="1" applyFont="1"/>
    <xf borderId="3" fillId="0" fontId="13" numFmtId="168" xfId="0" applyAlignment="1" applyBorder="1" applyFont="1" applyNumberFormat="1">
      <alignment horizontal="center" shrinkToFit="0" wrapText="1"/>
    </xf>
    <xf borderId="2" fillId="0" fontId="17" numFmtId="0" xfId="0" applyBorder="1" applyFont="1"/>
    <xf borderId="3" fillId="0" fontId="13" numFmtId="0" xfId="0" applyBorder="1" applyFont="1"/>
    <xf borderId="10" fillId="0" fontId="17" numFmtId="0" xfId="0" applyBorder="1" applyFont="1"/>
    <xf borderId="6" fillId="0" fontId="13" numFmtId="168" xfId="0" applyAlignment="1" applyBorder="1" applyFont="1" applyNumberFormat="1">
      <alignment horizontal="center"/>
    </xf>
    <xf borderId="22" fillId="0" fontId="13" numFmtId="0" xfId="0" applyAlignment="1" applyBorder="1" applyFont="1">
      <alignment horizontal="center"/>
    </xf>
    <xf borderId="1" fillId="0" fontId="13" numFmtId="0" xfId="0" applyAlignment="1" applyBorder="1" applyFont="1">
      <alignment horizontal="center" readingOrder="0"/>
    </xf>
    <xf borderId="1" fillId="5" fontId="18" numFmtId="0" xfId="0" applyAlignment="1" applyBorder="1" applyFont="1">
      <alignment horizontal="center"/>
    </xf>
    <xf borderId="23" fillId="0" fontId="17" numFmtId="0" xfId="0" applyBorder="1" applyFont="1"/>
    <xf borderId="13" fillId="0" fontId="13" numFmtId="0" xfId="0" applyAlignment="1" applyBorder="1" applyFont="1">
      <alignment horizontal="center"/>
    </xf>
    <xf borderId="7" fillId="0" fontId="16" numFmtId="0" xfId="0" applyAlignment="1" applyBorder="1" applyFont="1">
      <alignment horizontal="center" shrinkToFit="0" wrapText="0"/>
    </xf>
    <xf borderId="13" fillId="0" fontId="13" numFmtId="164" xfId="0" applyBorder="1" applyFont="1" applyNumberFormat="1"/>
    <xf borderId="24" fillId="0" fontId="17" numFmtId="0" xfId="0" applyBorder="1" applyFont="1"/>
    <xf borderId="13" fillId="0" fontId="13" numFmtId="168" xfId="0" applyAlignment="1" applyBorder="1" applyFont="1" applyNumberFormat="1">
      <alignment horizontal="center"/>
    </xf>
    <xf borderId="13" fillId="0" fontId="13" numFmtId="0" xfId="0" applyBorder="1" applyFont="1"/>
    <xf borderId="7" fillId="0" fontId="16" numFmtId="0" xfId="0" applyAlignment="1" applyBorder="1" applyFont="1">
      <alignment horizontal="center" shrinkToFit="0" wrapText="1"/>
    </xf>
    <xf borderId="7" fillId="0" fontId="16" numFmtId="0" xfId="0" applyAlignment="1" applyBorder="1" applyFont="1">
      <alignment horizontal="center" shrinkToFit="0" textRotation="0" wrapText="1"/>
    </xf>
    <xf borderId="16" fillId="0" fontId="13" numFmtId="167" xfId="0" applyBorder="1" applyFont="1" applyNumberFormat="1"/>
    <xf borderId="1" fillId="5" fontId="18" numFmtId="0" xfId="0" applyBorder="1" applyFont="1"/>
    <xf borderId="7" fillId="0" fontId="16" numFmtId="0" xfId="0" applyAlignment="1" applyBorder="1" applyFont="1">
      <alignment horizontal="center"/>
    </xf>
    <xf borderId="0" fillId="0" fontId="13" numFmtId="0" xfId="0" applyAlignment="1" applyFont="1">
      <alignment readingOrder="0"/>
    </xf>
    <xf borderId="0" fillId="0" fontId="16" numFmtId="0" xfId="0" applyAlignment="1" applyFont="1">
      <alignment horizontal="center"/>
    </xf>
    <xf borderId="0" fillId="0" fontId="13" numFmtId="0" xfId="0" applyAlignment="1" applyFont="1">
      <alignment horizontal="center" shrinkToFit="0" wrapText="1"/>
    </xf>
    <xf borderId="0" fillId="0" fontId="13" numFmtId="0" xfId="0" applyAlignment="1" applyFont="1">
      <alignment shrinkToFit="0" vertical="top" wrapText="1"/>
    </xf>
    <xf borderId="0" fillId="0" fontId="1" numFmtId="0" xfId="0" applyFont="1"/>
    <xf borderId="0" fillId="0" fontId="19" numFmtId="0" xfId="0" applyAlignment="1" applyFont="1">
      <alignment shrinkToFit="0" wrapText="0"/>
    </xf>
    <xf borderId="0" fillId="0" fontId="20" numFmtId="0" xfId="0" applyAlignment="1" applyFont="1">
      <alignment horizontal="center"/>
    </xf>
    <xf borderId="0" fillId="0" fontId="21" numFmtId="0" xfId="0" applyAlignment="1" applyFont="1">
      <alignment horizontal="right"/>
    </xf>
    <xf borderId="7" fillId="0" fontId="3" numFmtId="0" xfId="0" applyBorder="1" applyFont="1"/>
    <xf borderId="7" fillId="0" fontId="22" numFmtId="0" xfId="0" applyAlignment="1" applyBorder="1" applyFont="1">
      <alignment horizontal="right"/>
    </xf>
    <xf borderId="9" fillId="0" fontId="22" numFmtId="0" xfId="0" applyAlignment="1" applyBorder="1" applyFont="1">
      <alignment horizontal="center" shrinkToFit="0" wrapText="1"/>
    </xf>
    <xf borderId="0" fillId="0" fontId="22" numFmtId="0" xfId="0" applyAlignment="1" applyFont="1">
      <alignment horizontal="center"/>
    </xf>
    <xf borderId="4" fillId="0" fontId="22" numFmtId="0" xfId="0" applyAlignment="1" applyBorder="1" applyFont="1">
      <alignment horizontal="center" shrinkToFit="0" wrapText="1"/>
    </xf>
    <xf borderId="4" fillId="0" fontId="22" numFmtId="0" xfId="0" applyAlignment="1" applyBorder="1" applyFont="1">
      <alignment horizontal="center"/>
    </xf>
    <xf borderId="10" fillId="0" fontId="22" numFmtId="0" xfId="0" applyAlignment="1" applyBorder="1" applyFont="1">
      <alignment horizontal="center"/>
    </xf>
    <xf borderId="9" fillId="6" fontId="23" numFmtId="167" xfId="0" applyAlignment="1" applyBorder="1" applyFill="1" applyFont="1" applyNumberFormat="1">
      <alignment horizontal="center"/>
    </xf>
    <xf borderId="3" fillId="0" fontId="22" numFmtId="0" xfId="0" applyAlignment="1" applyBorder="1" applyFont="1">
      <alignment horizontal="center"/>
    </xf>
    <xf borderId="6" fillId="6" fontId="23" numFmtId="0" xfId="0" applyBorder="1" applyFont="1"/>
    <xf borderId="3" fillId="0" fontId="22" numFmtId="0" xfId="0" applyAlignment="1" applyBorder="1" applyFont="1">
      <alignment horizontal="center" shrinkToFit="0" wrapText="1"/>
    </xf>
    <xf borderId="4" fillId="6" fontId="22" numFmtId="0" xfId="0" applyAlignment="1" applyBorder="1" applyFont="1">
      <alignment horizontal="center"/>
    </xf>
    <xf borderId="4" fillId="0" fontId="22" numFmtId="0" xfId="0" applyAlignment="1" applyBorder="1" applyFont="1">
      <alignment shrinkToFit="0" vertical="top" wrapText="1"/>
    </xf>
    <xf borderId="3" fillId="0" fontId="22" numFmtId="0" xfId="0" applyBorder="1" applyFont="1"/>
    <xf borderId="3" fillId="0" fontId="3" numFmtId="0" xfId="0" applyBorder="1" applyFont="1"/>
    <xf borderId="10" fillId="6" fontId="23" numFmtId="0" xfId="0" applyAlignment="1" applyBorder="1" applyFont="1">
      <alignment shrinkToFit="0" wrapText="1"/>
    </xf>
    <xf borderId="3" fillId="6" fontId="23" numFmtId="167" xfId="0" applyAlignment="1" applyBorder="1" applyFont="1" applyNumberFormat="1">
      <alignment horizontal="center" shrinkToFit="0" wrapText="1"/>
    </xf>
    <xf borderId="6" fillId="6" fontId="23" numFmtId="0" xfId="0" applyAlignment="1" applyBorder="1" applyFont="1">
      <alignment horizontal="center"/>
    </xf>
    <xf quotePrefix="1" borderId="4" fillId="6" fontId="23" numFmtId="169" xfId="0" applyAlignment="1" applyBorder="1" applyFont="1" applyNumberFormat="1">
      <alignment horizontal="center" shrinkToFit="0" wrapText="1"/>
    </xf>
    <xf borderId="6" fillId="0" fontId="22" numFmtId="0" xfId="0" applyBorder="1" applyFont="1"/>
    <xf borderId="13" fillId="0" fontId="22" numFmtId="0" xfId="0" applyAlignment="1" applyBorder="1" applyFont="1">
      <alignment horizontal="center"/>
    </xf>
    <xf borderId="7" fillId="6" fontId="23" numFmtId="0" xfId="0" applyAlignment="1" applyBorder="1" applyFont="1">
      <alignment horizontal="center"/>
    </xf>
    <xf borderId="13" fillId="6" fontId="23" numFmtId="167" xfId="0" applyAlignment="1" applyBorder="1" applyFont="1" applyNumberFormat="1">
      <alignment horizontal="center" shrinkToFit="0" wrapText="1"/>
    </xf>
    <xf borderId="13" fillId="0" fontId="22" numFmtId="0" xfId="0" applyBorder="1" applyFont="1"/>
    <xf borderId="3" fillId="6" fontId="23" numFmtId="0" xfId="0" applyBorder="1" applyFont="1"/>
    <xf borderId="4" fillId="6" fontId="23" numFmtId="0" xfId="0" applyAlignment="1" applyBorder="1" applyFont="1">
      <alignment horizontal="center" shrinkToFit="0" wrapText="1"/>
    </xf>
    <xf borderId="3" fillId="6" fontId="24" numFmtId="0" xfId="0" applyBorder="1" applyFont="1"/>
    <xf borderId="13" fillId="6" fontId="23" numFmtId="0" xfId="0" applyBorder="1" applyFont="1"/>
    <xf borderId="13" fillId="6" fontId="25" numFmtId="0" xfId="0" applyBorder="1" applyFont="1"/>
    <xf borderId="9" fillId="0" fontId="3" numFmtId="167" xfId="0" applyBorder="1" applyFont="1" applyNumberFormat="1"/>
    <xf borderId="6" fillId="0" fontId="1" numFmtId="0" xfId="0" applyBorder="1" applyFont="1"/>
    <xf borderId="6" fillId="0" fontId="22" numFmtId="0" xfId="0" applyAlignment="1" applyBorder="1" applyFont="1">
      <alignment horizontal="center"/>
    </xf>
    <xf borderId="4" fillId="0" fontId="3" numFmtId="0" xfId="0" applyBorder="1" applyFont="1"/>
    <xf borderId="7" fillId="0" fontId="1" numFmtId="0" xfId="0" applyBorder="1" applyFont="1"/>
    <xf borderId="13" fillId="0" fontId="3" numFmtId="0" xfId="0" applyBorder="1" applyFont="1"/>
    <xf borderId="1" fillId="7" fontId="11" numFmtId="0" xfId="0" applyAlignment="1" applyBorder="1" applyFill="1" applyFont="1">
      <alignment readingOrder="0" vertical="bottom"/>
    </xf>
    <xf borderId="25" fillId="7" fontId="11" numFmtId="0" xfId="0" applyAlignment="1" applyBorder="1" applyFont="1">
      <alignment readingOrder="0" vertical="bottom"/>
    </xf>
    <xf borderId="25" fillId="7" fontId="12" numFmtId="0" xfId="0" applyAlignment="1" applyBorder="1" applyFont="1">
      <alignment readingOrder="0" vertical="bottom"/>
    </xf>
    <xf borderId="25" fillId="5" fontId="11" numFmtId="0" xfId="0" applyAlignment="1" applyBorder="1" applyFont="1">
      <alignment readingOrder="0" vertical="bottom"/>
    </xf>
    <xf borderId="25" fillId="7" fontId="11" numFmtId="49" xfId="0" applyAlignment="1" applyBorder="1" applyFont="1" applyNumberFormat="1">
      <alignment readingOrder="0" vertical="bottom"/>
    </xf>
    <xf borderId="25" fillId="7" fontId="11" numFmtId="170" xfId="0" applyAlignment="1" applyBorder="1" applyFont="1" applyNumberFormat="1">
      <alignment readingOrder="0" vertical="bottom"/>
    </xf>
    <xf borderId="2" fillId="0" fontId="2" numFmtId="0" xfId="0" applyAlignment="1" applyBorder="1" applyFont="1">
      <alignment horizontal="right" readingOrder="0" vertical="bottom"/>
    </xf>
    <xf borderId="3" fillId="0" fontId="2" numFmtId="166" xfId="0" applyAlignment="1" applyBorder="1" applyFont="1" applyNumberFormat="1">
      <alignment readingOrder="0" vertical="bottom"/>
    </xf>
    <xf borderId="3" fillId="8" fontId="26" numFmtId="0" xfId="0" applyAlignment="1" applyBorder="1" applyFill="1" applyFont="1">
      <alignment readingOrder="0" vertical="bottom"/>
    </xf>
    <xf borderId="3" fillId="5" fontId="2" numFmtId="0" xfId="0" applyAlignment="1" applyBorder="1" applyFont="1">
      <alignment readingOrder="0" vertical="bottom"/>
    </xf>
    <xf borderId="3" fillId="0" fontId="2" numFmtId="49" xfId="0" applyAlignment="1" applyBorder="1" applyFont="1" applyNumberFormat="1">
      <alignment readingOrder="0" vertical="bottom"/>
    </xf>
    <xf borderId="3" fillId="0" fontId="2" numFmtId="170" xfId="0" applyAlignment="1" applyBorder="1" applyFont="1" applyNumberFormat="1">
      <alignment horizontal="right" readingOrder="0" vertical="bottom"/>
    </xf>
    <xf borderId="3" fillId="5" fontId="6" numFmtId="49" xfId="0" applyAlignment="1" applyBorder="1" applyFont="1" applyNumberFormat="1">
      <alignment readingOrder="0" vertical="bottom"/>
    </xf>
    <xf borderId="3" fillId="5" fontId="6" numFmtId="0" xfId="0" applyAlignment="1" applyBorder="1" applyFont="1">
      <alignment readingOrder="0" vertical="bottom"/>
    </xf>
    <xf borderId="3" fillId="0" fontId="2" numFmtId="171" xfId="0" applyAlignment="1" applyBorder="1" applyFont="1" applyNumberFormat="1">
      <alignment horizontal="right" readingOrder="0" vertical="bottom"/>
    </xf>
    <xf borderId="3" fillId="0" fontId="2" numFmtId="171" xfId="0" applyAlignment="1" applyBorder="1" applyFont="1" applyNumberFormat="1">
      <alignment readingOrder="0" vertical="bottom"/>
    </xf>
    <xf borderId="3" fillId="5" fontId="27" numFmtId="0" xfId="0" applyAlignment="1" applyBorder="1" applyFont="1">
      <alignment readingOrder="0" shrinkToFit="0" vertical="bottom" wrapText="1"/>
    </xf>
    <xf borderId="3" fillId="0" fontId="2" numFmtId="0" xfId="0" applyAlignment="1" applyBorder="1" applyFont="1">
      <alignment horizontal="right" readingOrder="0" vertical="bottom"/>
    </xf>
    <xf borderId="26" fillId="5" fontId="6" numFmtId="0" xfId="0" applyAlignment="1" applyBorder="1" applyFont="1">
      <alignment readingOrder="0" vertical="bottom"/>
    </xf>
    <xf borderId="4" fillId="5" fontId="6" numFmtId="0" xfId="0" applyAlignment="1" applyBorder="1" applyFont="1">
      <alignment horizontal="right" readingOrder="0" vertical="bottom"/>
    </xf>
    <xf borderId="3" fillId="5" fontId="6" numFmtId="0" xfId="0" applyAlignment="1" applyBorder="1" applyFont="1">
      <alignment horizontal="right" readingOrder="0" vertical="bottom"/>
    </xf>
    <xf borderId="3" fillId="5" fontId="2" numFmtId="0" xfId="0" applyAlignment="1" applyBorder="1" applyFont="1">
      <alignment vertical="bottom"/>
    </xf>
    <xf borderId="3" fillId="5" fontId="28" numFmtId="0" xfId="0" applyAlignment="1" applyBorder="1" applyFont="1">
      <alignment readingOrder="0" vertical="bottom"/>
    </xf>
    <xf borderId="3" fillId="5" fontId="26" numFmtId="0" xfId="0" applyAlignment="1" applyBorder="1" applyFont="1">
      <alignment readingOrder="0" vertical="bottom"/>
    </xf>
    <xf borderId="4" fillId="5" fontId="6" numFmtId="0" xfId="0" applyAlignment="1" applyBorder="1" applyFont="1">
      <alignment readingOrder="0" vertical="bottom"/>
    </xf>
    <xf borderId="4" fillId="5" fontId="29" numFmtId="0" xfId="0" applyAlignment="1" applyBorder="1" applyFont="1">
      <alignment readingOrder="0" vertical="bottom"/>
    </xf>
    <xf borderId="3" fillId="5" fontId="29" numFmtId="0" xfId="0" applyAlignment="1" applyBorder="1" applyFont="1">
      <alignment readingOrder="0" vertical="bottom"/>
    </xf>
    <xf borderId="3" fillId="5" fontId="2" numFmtId="166" xfId="0" applyAlignment="1" applyBorder="1" applyFont="1" applyNumberFormat="1">
      <alignment readingOrder="0" vertical="bottom"/>
    </xf>
    <xf borderId="3" fillId="5" fontId="2" numFmtId="49" xfId="0" applyAlignment="1" applyBorder="1" applyFont="1" applyNumberFormat="1">
      <alignment readingOrder="0" vertical="bottom"/>
    </xf>
    <xf borderId="3" fillId="5" fontId="2" numFmtId="170" xfId="0" applyAlignment="1" applyBorder="1" applyFont="1" applyNumberFormat="1">
      <alignment horizontal="right" readingOrder="0" vertical="bottom"/>
    </xf>
    <xf borderId="3" fillId="5" fontId="2" numFmtId="0" xfId="0" applyAlignment="1" applyBorder="1" applyFont="1">
      <alignment horizontal="right" readingOrder="0" vertical="bottom"/>
    </xf>
    <xf borderId="0" fillId="5" fontId="2" numFmtId="0" xfId="0" applyAlignment="1" applyFont="1">
      <alignment readingOrder="0" vertical="bottom"/>
    </xf>
    <xf borderId="0" fillId="9" fontId="2" numFmtId="0" xfId="0" applyAlignment="1" applyFill="1" applyFont="1">
      <alignment vertical="bottom"/>
    </xf>
    <xf borderId="3" fillId="5" fontId="27" numFmtId="49" xfId="0" applyAlignment="1" applyBorder="1" applyFont="1" applyNumberFormat="1">
      <alignment readingOrder="0" vertical="bottom"/>
    </xf>
    <xf borderId="3" fillId="5" fontId="27" numFmtId="0" xfId="0" applyAlignment="1" applyBorder="1" applyFont="1">
      <alignment readingOrder="0" vertical="bottom"/>
    </xf>
    <xf borderId="4" fillId="8" fontId="26" numFmtId="0" xfId="0" applyAlignment="1" applyBorder="1" applyFont="1">
      <alignment readingOrder="0" vertical="bottom"/>
    </xf>
    <xf borderId="4" fillId="0" fontId="2" numFmtId="170" xfId="0" applyAlignment="1" applyBorder="1" applyFont="1" applyNumberFormat="1">
      <alignment horizontal="right" readingOrder="0" vertical="bottom"/>
    </xf>
    <xf borderId="3" fillId="5" fontId="26" numFmtId="0" xfId="0" applyAlignment="1" applyBorder="1" applyFont="1">
      <alignment readingOrder="0" shrinkToFit="0" vertical="bottom" wrapText="1"/>
    </xf>
    <xf borderId="6" fillId="0" fontId="2" numFmtId="0" xfId="0" applyAlignment="1" applyBorder="1" applyFont="1">
      <alignment horizontal="right" readingOrder="0" vertical="bottom"/>
    </xf>
    <xf borderId="3" fillId="0" fontId="2" numFmtId="0" xfId="0" applyAlignment="1" applyBorder="1" applyFont="1">
      <alignment horizontal="center" readingOrder="0" vertical="bottom"/>
    </xf>
    <xf borderId="3" fillId="0" fontId="2" numFmtId="164" xfId="0" applyAlignment="1" applyBorder="1" applyFont="1" applyNumberFormat="1">
      <alignment horizontal="right" readingOrder="0"/>
    </xf>
    <xf borderId="3" fillId="5" fontId="9" numFmtId="166" xfId="0" applyAlignment="1" applyBorder="1" applyFont="1" applyNumberFormat="1">
      <alignment readingOrder="0"/>
    </xf>
    <xf borderId="3" fillId="5" fontId="2" numFmtId="0" xfId="0" applyAlignment="1" applyBorder="1" applyFont="1">
      <alignment vertical="bottom"/>
    </xf>
    <xf borderId="3" fillId="0" fontId="2" numFmtId="0" xfId="0" applyAlignment="1" applyBorder="1" applyFont="1">
      <alignment horizontal="right" readingOrder="0"/>
    </xf>
    <xf borderId="6" fillId="5" fontId="6" numFmtId="0" xfId="0" applyAlignment="1" applyBorder="1" applyFont="1">
      <alignment readingOrder="0" shrinkToFit="0" vertical="bottom" wrapText="0"/>
    </xf>
    <xf borderId="6" fillId="5" fontId="2" numFmtId="0" xfId="0" applyAlignment="1" applyBorder="1" applyFont="1">
      <alignment readingOrder="0" vertical="bottom"/>
    </xf>
    <xf borderId="3" fillId="0" fontId="2" numFmtId="171" xfId="0" applyAlignment="1" applyBorder="1" applyFont="1" applyNumberFormat="1">
      <alignment vertical="bottom"/>
    </xf>
    <xf borderId="3" fillId="5" fontId="6" numFmtId="0" xfId="0" applyAlignment="1" applyBorder="1" applyFont="1">
      <alignment readingOrder="0" shrinkToFit="0" vertical="bottom" wrapText="1"/>
    </xf>
    <xf borderId="3" fillId="0" fontId="11" numFmtId="166" xfId="0" applyAlignment="1" applyBorder="1" applyFont="1" applyNumberFormat="1">
      <alignment readingOrder="0" vertical="bottom"/>
    </xf>
    <xf borderId="3" fillId="10" fontId="2" numFmtId="0" xfId="0" applyAlignment="1" applyBorder="1" applyFill="1" applyFont="1">
      <alignment readingOrder="0" vertical="bottom"/>
    </xf>
    <xf borderId="0" fillId="5" fontId="30" numFmtId="166" xfId="0" applyAlignment="1" applyFont="1" applyNumberFormat="1">
      <alignment readingOrder="0"/>
    </xf>
    <xf borderId="2" fillId="0" fontId="2" numFmtId="0" xfId="0" applyAlignment="1" applyBorder="1" applyFont="1">
      <alignment readingOrder="0" vertical="bottom"/>
    </xf>
    <xf borderId="3" fillId="0" fontId="2" numFmtId="170" xfId="0" applyAlignment="1" applyBorder="1" applyFont="1" applyNumberFormat="1">
      <alignment readingOrder="0" vertical="bottom"/>
    </xf>
    <xf borderId="3" fillId="0" fontId="2" numFmtId="165" xfId="0" applyAlignment="1" applyBorder="1" applyFont="1" applyNumberFormat="1">
      <alignment readingOrder="0" vertical="bottom"/>
    </xf>
    <xf borderId="3" fillId="0" fontId="11" numFmtId="166" xfId="0" applyAlignment="1" applyBorder="1" applyFont="1" applyNumberFormat="1">
      <alignment readingOrder="0" shrinkToFit="0" vertical="bottom" wrapText="1"/>
    </xf>
    <xf borderId="3" fillId="0" fontId="2" numFmtId="165" xfId="0" applyAlignment="1" applyBorder="1" applyFont="1" applyNumberFormat="1">
      <alignment horizontal="right" readingOrder="0" vertical="bottom"/>
    </xf>
    <xf borderId="0" fillId="0" fontId="2" numFmtId="166" xfId="0" applyAlignment="1" applyFont="1" applyNumberFormat="1">
      <alignment readingOrder="0" vertical="bottom"/>
    </xf>
    <xf borderId="0" fillId="0" fontId="2" numFmtId="49" xfId="0" applyAlignment="1" applyFont="1" applyNumberFormat="1">
      <alignment readingOrder="0" vertical="bottom"/>
    </xf>
    <xf borderId="0" fillId="0" fontId="2" numFmtId="165" xfId="0" applyAlignment="1" applyFont="1" applyNumberFormat="1">
      <alignment readingOrder="0" vertical="bottom"/>
    </xf>
    <xf borderId="0" fillId="0" fontId="2" numFmtId="170" xfId="0" applyAlignment="1" applyFont="1" applyNumberFormat="1">
      <alignment readingOrder="0" vertical="bottom"/>
    </xf>
    <xf borderId="0" fillId="0" fontId="8" numFmtId="166" xfId="0" applyAlignment="1" applyFont="1" applyNumberFormat="1">
      <alignment readingOrder="0" shrinkToFit="0" wrapText="0"/>
    </xf>
    <xf borderId="0" fillId="5" fontId="2" numFmtId="0" xfId="0" applyAlignment="1" applyFont="1">
      <alignment vertical="bottom"/>
    </xf>
    <xf borderId="0" fillId="0" fontId="2" numFmtId="49" xfId="0" applyAlignment="1" applyFont="1" applyNumberFormat="1">
      <alignment vertical="bottom"/>
    </xf>
    <xf borderId="0" fillId="0" fontId="2" numFmtId="170" xfId="0" applyAlignment="1" applyFont="1" applyNumberFormat="1">
      <alignment vertical="bottom"/>
    </xf>
    <xf borderId="0" fillId="11" fontId="31" numFmtId="0" xfId="0" applyAlignment="1" applyFill="1" applyFont="1">
      <alignment vertical="bottom"/>
    </xf>
    <xf borderId="0" fillId="0" fontId="1" numFmtId="166" xfId="0" applyAlignment="1" applyFont="1" applyNumberFormat="1">
      <alignment readingOrder="0"/>
    </xf>
    <xf borderId="0" fillId="11" fontId="32" numFmtId="0" xfId="0" applyAlignment="1" applyFont="1">
      <alignment readingOrder="0"/>
    </xf>
    <xf borderId="0" fillId="11" fontId="32" numFmtId="0" xfId="0" applyFont="1"/>
    <xf borderId="0" fillId="0" fontId="1" numFmtId="165" xfId="0" applyAlignment="1" applyFont="1" applyNumberFormat="1">
      <alignment readingOrder="0"/>
    </xf>
    <xf borderId="0" fillId="11" fontId="31" numFmtId="0" xfId="0" applyAlignment="1" applyFont="1">
      <alignment readingOrder="0" vertical="bottom"/>
    </xf>
    <xf borderId="0" fillId="0" fontId="3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1.xml"/><Relationship Id="rId10" Type="http://schemas.openxmlformats.org/officeDocument/2006/relationships/worksheet" Target="worksheets/sheet7.xml"/><Relationship Id="rId13" Type="http://schemas.openxmlformats.org/officeDocument/2006/relationships/pivotCacheDefinition" Target="pivotCache/pivotCacheDefinition3.xml"/><Relationship Id="rId12" Type="http://schemas.openxmlformats.org/officeDocument/2006/relationships/pivotCacheDefinition" Target="pivotCache/pivotCacheDefinition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pivotCacheDefinition" Target="pivotCache/pivotCacheDefinition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891" sheet="マスタ"/>
  </cacheSource>
  <cacheFields>
    <cacheField name="ID" numFmtId="0">
      <sharedItems containsString="0" containsBlank="1"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m/>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sharedItems>
    </cacheField>
    <cacheField name="エントリー日" numFmtId="164">
      <sharedItems containsDate="1" containsString="0" containsBlank="1">
        <d v="2023-04-12T00:00:00Z"/>
        <d v="2023-04-13T00:00:00Z"/>
        <d v="2023-04-14T00:00:00Z"/>
        <d v="2023-04-18T00:00:00Z"/>
        <d v="2023-04-20T00:00:00Z"/>
        <d v="2023-04-22T00:00:00Z"/>
        <d v="2023-04-23T00:00:00Z"/>
        <d v="2023-04-25T00:00:00Z"/>
        <d v="2023-04-28T00:00:00Z"/>
        <d v="2023-05-01T00:00:00Z"/>
        <d v="2023-05-04T00:00:00Z"/>
        <d v="2023-05-11T00:00:00Z"/>
        <d v="2023-05-13T00:00:00Z"/>
        <d v="2023-05-14T00:00:00Z"/>
        <d v="2023-05-15T00:00:00Z"/>
        <d v="2023-05-17T00:00:00Z"/>
        <d v="2023-05-21T00:00:00Z"/>
        <d v="2023-05-24T00:00:00Z"/>
        <d v="2023-05-30T00:00:00Z"/>
        <d v="2023-05-31T00:00:00Z"/>
        <d v="2023-06-14T00:00:00Z"/>
        <d v="2023-06-15T00:00:00Z"/>
        <d v="2023-06-19T00:00:00Z"/>
        <d v="2023-06-23T00:00:00Z"/>
        <d v="2023-06-24T00:00:00Z"/>
        <d v="2023-06-26T00:00:00Z"/>
        <d v="2023-07-12T00:00:00Z"/>
        <d v="2023-07-15T00:00:00Z"/>
        <d v="2023-07-21T00:00:00Z"/>
        <d v="2023-07-27T00:00:00Z"/>
        <d v="2023-07-31T00:00:00Z"/>
        <d v="2023-08-02T00:00:00Z"/>
        <d v="2023-08-14T00:00:00Z"/>
        <d v="2023-08-14T12:30:00Z"/>
        <d v="2023-08-16T00:00:00Z"/>
        <d v="2023-08-17T00:00:00Z"/>
        <d v="2023-08-21T00:00:00Z"/>
        <d v="2023-08-22T00:00:00Z"/>
        <d v="2023-08-23T00:00:00Z"/>
        <d v="2023-08-27T00:00:00Z"/>
        <d v="2023-08-28T00:00:00Z"/>
        <d v="2023-08-30T00:00:00Z"/>
        <d v="2023-08-31T00:00:00Z"/>
        <d v="2023-09-01T00:00:00Z"/>
        <d v="2023-09-08T00:00:00Z"/>
        <d v="2023-09-12T00:00:00Z"/>
        <d v="2023-09-14T00:00:00Z"/>
        <d v="2023-09-14T16:14:00Z"/>
        <d v="2023-09-15T00:00:00Z"/>
        <d v="2023-09-17T00:00:00Z"/>
        <d v="2023-09-17T00:07:00Z"/>
        <d v="2023-09-19T00:00:00Z"/>
        <d v="2023-09-19T18:39:00Z"/>
        <d v="2023-09-21T00:00:00Z"/>
        <d v="2023-09-21T16:13:00Z"/>
        <d v="2023-09-27T00:00:00Z"/>
        <d v="2023-09-28T00:00:00Z"/>
        <d v="2023-10-01T00:00:00Z"/>
        <d v="2023-10-03T00:00:00Z"/>
        <d v="2023-10-05T00:00:00Z"/>
        <d v="2023-10-08T00:00:00Z"/>
        <d v="2023-10-08T16:25:00Z"/>
        <d v="2023-10-08T16:36:00Z"/>
        <d v="2023-10-10T00:00:00Z"/>
        <d v="2023-10-12T00:00:00Z"/>
        <d v="2023-10-12T13:44:00Z"/>
        <d v="2023-10-14T00:00:00Z"/>
        <d v="2023-10-17T00:00:00Z"/>
        <d v="2023-10-18T14:38:00Z"/>
        <d v="2023-10-19T00:00:00Z"/>
        <d v="2023-10-20T00:00:00Z"/>
        <d v="2023-10-23T00:00:00Z"/>
        <d v="2023-10-23T17:06:00Z"/>
        <d v="2023-10-25T00:00:00Z"/>
        <d v="2023-10-26T00:00:00Z"/>
        <d v="2023-10-29T16:11:00Z"/>
        <d v="2023-10-30T00:00:00Z"/>
        <d v="2023-11-01T00:00:00Z"/>
        <d v="2023-11-07T00:00:00Z"/>
        <d v="2023-11-07T17:07:00Z"/>
        <d v="2023-11-09T00:00:00Z"/>
        <d v="2023-11-12T00:00:00Z"/>
        <d v="2023-11-13T00:00:00Z"/>
        <d v="2023-11-16T00:00:00Z"/>
        <d v="2023-11-16T17:08:00Z"/>
        <d v="2023-11-20T00:00:00Z"/>
        <d v="2023-11-21T00:00:00Z"/>
        <d v="2023-11-22T00:00:00Z"/>
        <d v="2023-11-27T00:00:00Z"/>
        <d v="2023-11-28T00:00:00Z"/>
        <d v="2023-11-28T18:17:00Z"/>
        <d v="2023-04-10T00:00:00Z"/>
        <d v="2023-12-01T11:25:00Z"/>
        <d v="2023-12-03T00:00:00Z"/>
        <d v="2023-12-04T00:00:00Z"/>
        <d v="2023-12-05T00:00:00Z"/>
        <d v="2023-12-07T00:00:00Z"/>
        <d v="2023-12-07T13:17:00Z"/>
        <d v="2023-12-10T11:22:00Z"/>
        <d v="2023-12-12T00:00:00Z"/>
        <d v="2023-12-12T17:45:00Z"/>
        <d v="2023-12-14T00:00:00Z"/>
        <d v="2023-12-18T00:00:00Z"/>
        <d v="2023-12-19T00:00:00Z"/>
        <d v="2023-12-21T00:00:00Z"/>
        <d v="2023-12-21T16:28:00Z"/>
        <d v="2023-12-23T08:50:00Z"/>
        <d v="2023-12-25T00:00:00Z"/>
        <d v="2023-12-27T00:00:00Z"/>
        <d v="2023-12-28T00:00:00Z"/>
        <d v="2024-01-02T00:00:00Z"/>
        <d v="2024-01-03T00:00:00Z"/>
        <d v="2024-01-04T00:00:00Z"/>
        <d v="2024-01-04T13:23:00Z"/>
        <d v="2024-01-05T00:00:00Z"/>
        <d v="2024-01-09T00:00:00Z"/>
        <d v="2024-01-10T10:26:00Z"/>
        <d v="2024-01-11T00:00:00Z"/>
        <d v="2024-01-12T00:00:00Z"/>
        <d v="2024-01-12T11:27:00Z"/>
        <d v="2024-01-15T00:00:00Z"/>
        <d v="2024-01-15T15:01:00Z"/>
        <d v="2024-01-16T00:00:00Z"/>
        <d v="2024-01-16T18:01:00Z"/>
        <d v="2024-01-18T00:00:00Z"/>
        <d v="2024-01-19T00:00:00Z"/>
        <d v="2024-01-21T00:00:00Z"/>
        <d v="2024-01-21T12:51:00Z"/>
        <d v="2024-01-22T00:00:00Z"/>
        <d v="2024-01-23T00:00:00Z"/>
        <d v="2024-01-23T13:11:00Z"/>
        <d v="2024-01-23T13:17:00Z"/>
        <d v="2024-01-24T00:00:00Z"/>
        <d v="2024-01-25T00:00:00Z"/>
        <d v="2024-01-26T00:00:00Z"/>
        <d v="2024-01-29T00:00:00Z"/>
        <d v="2024-01-29T14:22:00Z"/>
        <d v="2024-01-31T00:00:00Z"/>
        <d v="2024-02-01T00:00:00Z"/>
        <d v="2024-02-02T00:00:00Z"/>
        <d v="2024-02-04T00:00:00Z"/>
        <d v="2024-02-05T00:00:00Z"/>
        <d v="2024-02-06T00:00:00Z"/>
        <d v="2024-02-07T00:00:00Z"/>
        <d v="2024-02-08T00:00:00Z"/>
        <d v="2024-02-09T00:00:00Z"/>
        <d v="2024-02-11T00:00:00Z"/>
        <d v="2024-02-13T00:00:00Z"/>
        <d v="2024-02-14T00:00:00Z"/>
        <d v="2024-02-15T00:00:00Z"/>
        <d v="2024-02-15T17:21:00Z"/>
        <d v="2024-02-16T00:00:00Z"/>
        <d v="2024-02-18T00:00:00Z"/>
        <d v="2024-02-19T00:00:00Z"/>
        <d v="2024-02-20T00:00:00Z"/>
        <d v="2024-02-22T00:00:00Z"/>
        <d v="2024-02-22T19:33:00Z"/>
        <d v="2024-02-25T00:00:00Z"/>
        <d v="2024-02-26T00:00:00Z"/>
        <d v="2024-02-27T00:00:00Z"/>
        <d v="2024-02-27T14:57:00Z"/>
        <d v="2024-02-29T00:00:00Z"/>
        <d v="2024-03-01T00:00:00Z"/>
        <d v="2024-03-03T00:00:00Z"/>
        <d v="2024-03-04T00:00:00Z"/>
        <d v="2024-03-05T00:00:00Z"/>
        <d v="2024-03-07T00:00:00Z"/>
        <d v="2024-03-07T11:04:00Z"/>
        <d v="2024-03-07T11:16:00Z"/>
        <d v="2024-03-07T11:41:00Z"/>
        <d v="2024-03-08T00:00:00Z"/>
        <d v="2024-03-08T17:03:00Z"/>
        <d v="2024-03-11T00:00:00Z"/>
        <d v="2024-03-12T00:00:00Z"/>
        <d v="2024-03-14T00:00:00Z"/>
        <d v="2024-03-15T00:00:00Z"/>
        <d v="2024-03-18T00:00:00Z"/>
        <d v="2024-03-21T00:00:00Z"/>
        <d v="2024-03-22T00:00:00Z"/>
        <d v="2024-03-25T00:00:00Z"/>
        <d v="2024-03-28T00:00:00Z"/>
        <d v="2024-03-29T00:00:00Z"/>
        <m/>
      </sharedItems>
    </cacheField>
    <cacheField name="氏名" numFmtId="0">
      <sharedItems containsBlank="1">
        <s v="イワマツ ユウタ"/>
        <s v="飯沼太貴"/>
        <s v="三崎順一"/>
        <s v="鎌田博之"/>
        <s v="遊佐育枝"/>
        <s v="渥美利"/>
        <s v="西嶋勝也"/>
        <s v="工藤勝"/>
        <s v="松川絵里"/>
        <s v="土井駿英"/>
        <s v="阿部俊介"/>
        <s v="梶原 雅哉"/>
        <s v="おおやまひし"/>
        <s v="梶原雅哉"/>
        <s v="鈴木岬"/>
        <s v="日野翔"/>
        <s v="赤田浩一"/>
        <s v="日渡哲史"/>
        <s v="武山祥也"/>
        <s v="鈴木潤"/>
        <s v="齋藤絵未"/>
        <s v="フェルナンデスシェリリン"/>
        <s v="ＦＥＲＮＡＮＤＥＺＳＨＥＲＩＬＹＮ"/>
        <s v="杉原裕之"/>
        <s v="後藤蘭美"/>
        <s v="鈴木政哉"/>
        <s v="柳橋陽任"/>
        <s v="木村翔"/>
        <s v="菅野修"/>
        <s v="佐々木義仁"/>
        <s v="阿部大輝"/>
        <s v="鈴木邦彦"/>
        <s v="青山大輝"/>
        <s v="首藤星哉"/>
        <s v="原田武"/>
        <s v="中西凌生"/>
        <s v="阿部悠作"/>
        <s v="千葉真穂"/>
        <s v="加藤彩"/>
        <s v="FahmiTaupikIbrahim "/>
        <s v="勝部知見 "/>
        <s v="園田哲也"/>
        <s v="勝部知見"/>
        <s v="阿部豪佑"/>
        <s v="廣田晃和"/>
        <s v="泉貞紀"/>
        <s v="阿部都羽"/>
        <s v="菅原拓実"/>
        <s v="畠山貴洋"/>
        <s v="岩本則文"/>
        <s v="森達哉"/>
        <s v="黛疾風"/>
        <s v="佐藤嶺"/>
        <s v="出雲隆浩"/>
        <s v="土屋悦男"/>
        <s v="一色大和"/>
        <s v="安藤務"/>
        <s v="藤原貴史"/>
        <s v="大野直樹"/>
        <s v="中村大地"/>
        <s v="渡邉智也"/>
        <s v="須田隼"/>
        <s v="大橋智也"/>
        <s v="菅野又和也"/>
        <s v="馬見新明"/>
        <s v="佐藤直美"/>
        <s v="渋谷伊吹"/>
        <s v="福澤優貴"/>
        <s v="佐藤智良"/>
        <s v="大形卓"/>
        <s v="THAPA CHHETR ARUN"/>
        <s v="皮籠石　悠生"/>
        <s v="HERIANTOTOTO"/>
        <s v="杉原千尋"/>
        <s v="渡邊正典"/>
        <s v="荻島洋二"/>
        <s v="三條莉空"/>
        <s v="庄子歩"/>
        <s v="池田健一"/>
        <s v="鈴木貴久"/>
        <s v="綿引俊文"/>
        <s v="紺野夏来"/>
        <s v="佐藤秀樹"/>
        <s v="山鹿友也"/>
        <s v="新原早登"/>
        <s v="遠藤羽咲"/>
        <s v="遠藤慶人"/>
        <s v="田邊恭吾"/>
        <s v="黒澤美和"/>
        <s v="宮内凜太朗"/>
        <s v="井戸雅浩"/>
        <s v="皮籠石 悠生"/>
        <s v="孫福美羽"/>
        <s v="道辻優香"/>
        <s v="日野晃希"/>
        <s v="山本真生"/>
        <s v="阿部久雄"/>
        <s v="丸田凌太郎"/>
        <s v="有村友作"/>
        <s v="犬塚一期"/>
        <s v="小野寺凜"/>
        <s v="武山陽子"/>
        <s v="斎藤英俊"/>
        <s v="蓮沼竜"/>
        <s v="保原和佳奈"/>
        <s v="今辻剣太"/>
        <s v="迫田大介"/>
        <s v="武山明美"/>
        <s v="横山豪人"/>
        <s v="杉浦和宏"/>
        <s v="今野公夫"/>
        <s v="下平龍児"/>
        <s v="渋谷隆"/>
        <s v="高橋郁夫"/>
        <s v="宮川真由彌"/>
        <s v="DeQuickArno"/>
        <s v="EkaputraAndrian"/>
        <s v="松田光正"/>
        <s v="高橋昌和"/>
        <s v="野田香織"/>
        <s v="坂本大"/>
        <s v="米内啓"/>
        <s v="寺岡巧貴"/>
        <s v="長谷山裕明"/>
        <s v="壁下樹里亜"/>
        <s v="前田勝"/>
        <s v="渡邊信也"/>
        <s v="岩泉隆男"/>
        <s v="高橋幸宏"/>
        <s v="安田直輝"/>
        <s v="畠山純一"/>
        <s v="瀬切勇人"/>
        <s v="田中潤"/>
        <s v="高山朝勝"/>
        <s v="川本治美"/>
        <s v="郷右近優太"/>
        <s v="佐々木祐介"/>
        <s v="坂巻光"/>
        <s v="山本美駆人"/>
        <s v="國井章彦"/>
        <s v="長門和人"/>
        <s v="福井飛輝"/>
        <s v="半田孝行"/>
        <s v="Ortega Jayson Ellares"/>
        <s v="黒木哲治"/>
        <s v="佐藤 崇"/>
        <s v="宮本流斗"/>
        <s v="村上佑也"/>
        <s v="白戸公貴"/>
        <s v="渡邊良介"/>
        <s v="吉田順一"/>
        <s v="相野谷 光平"/>
        <s v="林崎進"/>
        <s v="阿部弘輝"/>
        <s v="花澤椋"/>
        <s v="RomanMyalin"/>
        <s v="加原由佳"/>
        <s v="野村美恵"/>
        <s v="和泉慶音"/>
        <s v="阿部誉"/>
        <s v="前田邦昭"/>
        <s v="吉野直人"/>
        <s v="神田瀬名"/>
        <s v="長野久美"/>
        <s v="鈴木藤英"/>
        <s v="篠崎尭博"/>
        <s v="白出敦之"/>
        <s v="大場久美子"/>
        <s v="瀬川理香子"/>
        <s v="渋谷剛史"/>
        <s v="真利谷祐介"/>
        <s v="沢田陸"/>
        <s v="鈴木優"/>
        <s v="小野拓夢"/>
        <s v="小川学"/>
        <s v="下川晃"/>
        <s v="松尾周祐"/>
        <s v="西岸正行"/>
        <s v="白鳥志陽"/>
        <s v="本間崇"/>
        <s v="栗田 新"/>
        <s v="田園大樹"/>
        <s v="谷川豪規"/>
        <s v="尾形加恵"/>
        <s v="SupunAthukorala"/>
        <s v="安田達也"/>
        <s v="鹿野駿太"/>
        <s v="松尾力"/>
        <s v="長崎彩加"/>
        <s v="佐々木智弘"/>
        <s v="中村伊吹"/>
        <s v="八島慎治"/>
        <s v="及川彰浩"/>
        <s v="坂本剛生"/>
        <s v="馬渡仁"/>
        <s v="上田慎仁"/>
        <s v="北山拓弥"/>
        <s v="吉野優輝"/>
        <s v="高野里美"/>
        <s v="伊藤裕志"/>
        <s v="山田青空"/>
        <s v="小松圭太"/>
        <s v="野国彩乃"/>
        <s v="山田青空 "/>
        <s v="森八枝子"/>
        <s v="大崎寛斗"/>
        <s v="貫井亮汰"/>
        <s v="コメスマルシオタケオ"/>
        <s v="佐藤竜也"/>
        <s v="佐藤一成"/>
        <s v="塚本康貴"/>
        <s v="安海宏"/>
        <s v="岩瀬龍之介"/>
        <s v="及川仁"/>
        <s v="藤田徹"/>
        <s v="渥美哲也"/>
        <s v="三上侑弥"/>
        <s v="鈴木正信"/>
        <s v="櫻井茂太"/>
        <s v="佐々木忠之"/>
        <s v="片方惟斗"/>
        <s v="Khusaini Dwi Rizqi"/>
        <s v="玉川修也"/>
        <s v="後藤利之"/>
        <s v="及川千晴"/>
        <s v="三沢和広"/>
        <s v="細見建明"/>
        <s v="樋口捷"/>
        <s v="クニツダイスケ"/>
        <s v="平野稔季"/>
        <s v="大方陽"/>
        <s v="河田貴士"/>
        <s v="佐々木一真"/>
        <s v="武藤朋洋"/>
        <s v="阿部雅之"/>
        <m/>
      </sharedItems>
    </cacheField>
    <cacheField name="住所" numFmtId="0">
      <sharedItems containsBlank="1">
        <s v="宮城県"/>
        <s v="福島県"/>
        <m/>
        <s v="山形県"/>
        <s v="東京都"/>
        <s v="記載なし"/>
        <s v="山梨県"/>
        <s v="松山市"/>
        <s v="茨城県土浦市中荒川沖町38"/>
        <s v="江東区"/>
        <s v="東京都大田区南馬込4-35-5"/>
        <s v="福島県いわき市勿来町関田"/>
        <s v="河沼郡会津坂下町"/>
        <s v="兵庫県神戸市西区富士見ヶ丘4-9-15"/>
        <s v="浦安市入船5-36-102号"/>
        <s v="島根県隠岐郡西ノ島町浦郷1598"/>
        <s v="岩手県大船渡市大船渡町字野々田152 市営住宅野々田アパート205"/>
      </sharedItems>
    </cacheField>
    <cacheField name="生年月日" numFmtId="0">
      <sharedItems containsString="0" containsBlank="1">
        <m/>
      </sharedItems>
    </cacheField>
    <cacheField name="希望職種" numFmtId="0">
      <sharedItems containsBlank="1">
        <s v="066 漁業の職業"/>
        <s v="072 製品製造・加工処理工（食料品等）"/>
        <s v="040 営業・販売関連事務の職業"/>
        <s v="077 製品検査工（食料品等）"/>
        <s v="046 商品仕入・再生資源卸売の職業"/>
        <e v="#N/A"/>
        <m/>
      </sharedItems>
    </cacheField>
    <cacheField name="有効期間" numFmtId="0">
      <sharedItems containsString="0" containsBlank="1">
        <m/>
      </sharedItems>
    </cacheField>
    <cacheField name="紹介日" numFmtId="0">
      <sharedItems containsDate="1" containsString="0" containsBlank="1">
        <m/>
        <d v="2022-04-04T00:00:00Z"/>
        <d v="2022-04-18T00:00:00Z"/>
        <d v="2022-04-25T00:00:00Z"/>
        <d v="2022-05-14T00:00:00Z"/>
        <d v="2022-04-20T00:00:00Z"/>
        <d v="2022-04-15T00:00:00Z"/>
        <d v="2022-12-12T00:00:00Z"/>
        <d v="2023-07-01T00:00:00Z"/>
        <d v="2022-09-14T00:00:00Z"/>
        <d v="2022-10-06T00:00:00Z"/>
      </sharedItems>
    </cacheField>
    <cacheField name="求人受理番号" numFmtId="0">
      <sharedItems containsBlank="1">
        <s v="22-11"/>
        <s v="22-12"/>
        <s v="21-24"/>
        <s v="21-25"/>
        <s v="21-15"/>
        <s v="21-11"/>
        <s v="21-30"/>
        <s v="21-8"/>
        <s v="21-20"/>
        <s v="22-14"/>
        <s v="22-20"/>
        <s v="22-16"/>
        <s v="22-15"/>
        <s v="21-32"/>
        <s v="22-18"/>
        <s v="22-21"/>
        <s v="21-19"/>
        <s v="23-3"/>
        <s v="23-4"/>
        <s v="23-2"/>
        <s v="21-37"/>
        <s v="22-5"/>
        <s v="21-34"/>
        <s v="21-29"/>
        <s v="22-9"/>
        <s v="21-28"/>
        <s v="21-33"/>
        <s v="21-10"/>
        <s v="21-26"/>
        <s v="21-27"/>
        <s v="21-6"/>
        <s v="23-10"/>
        <s v="22-17"/>
        <s v="21-7"/>
        <s v="23-20"/>
        <s v="22-19"/>
        <s v="23-1"/>
        <s v="23-13"/>
        <s v="21-14"/>
        <s v="21-17"/>
        <s v="23-8"/>
        <s v="23-15"/>
        <s v="23-16"/>
        <m/>
        <s v="23-17"/>
        <e v="#N/A"/>
      </sharedItems>
    </cacheField>
    <cacheField name="取扱区分" numFmtId="0">
      <sharedItems containsBlank="1">
        <s v="066 漁業の職業"/>
        <s v="072 製品製造・加工処理工（食料品等）"/>
        <s v="040 営業・販売関連事務の職業"/>
        <s v="077 製品検査工（食料品等）"/>
        <s v="046 商品仕入・再生資源卸売の職業"/>
        <e v="#N/A"/>
        <m/>
      </sharedItems>
    </cacheField>
    <cacheField name="求人応募先" numFmtId="0">
      <sharedItems containsBlank="1">
        <s v="愛宕丸"/>
        <s v="株式会社布施商店"/>
        <s v="株式会社ヤマサコウショウ"/>
        <s v="末永海産株式会社"/>
        <s v="大栄丸"/>
        <s v="盛信冷凍庫株式会社"/>
        <s v="石巻魚市場株式会社"/>
        <s v="有限会社道下漁業"/>
        <s v="株式会社高德海産"/>
        <s v="山徳平塚水産株式会社"/>
        <s v="狐崎網漁業"/>
        <s v="祐福丸水産"/>
        <s v="貞正丸"/>
        <s v="桃浦かき生産者合同会社"/>
        <s v="大日商店"/>
        <s v="末永九兵衛商店株式会社"/>
        <s v="ミノリフーズ株式会社"/>
        <s v="第十　寿丸"/>
        <s v="株式会社まるたか水産"/>
        <s v="漁業生産組合浜人"/>
        <s v="不動丸"/>
        <s v="アサヤ株式会社"/>
        <s v="北部船主協会"/>
        <s v="熊栄産業株式会社"/>
        <s v="グローバル・オーシャン・ワークス株式会社"/>
        <s v="南伊勢町役場"/>
        <s v="株式会社ヤマナカ"/>
        <s v="株式会社かねもと"/>
        <s v="株式会社マルキン"/>
        <s v="有限会社千葉海産"/>
        <s v="カネメ石森水産"/>
        <s v="株式会社センシン食品"/>
        <s v="協同組合塩釜水産物仲卸市場"/>
        <s v="利豊丸"/>
        <s v="宝栄丸"/>
        <s v="武田海産"/>
        <s v="株式会社マルカ高橋水産"/>
        <s v="佐藤水産"/>
        <s v="株式会社ダイスイ"/>
        <s v="光漁丸（マルワ興産）"/>
        <s v="有限会社マルミ内海商店"/>
        <s v="株式会社さかなドリーム"/>
        <s v="隼丸"/>
        <s v="有限会社南丸水産"/>
        <s v="恵比須丸"/>
        <s v="第十 寿丸"/>
        <m/>
      </sharedItems>
    </cacheField>
    <cacheField name="有期" numFmtId="0">
      <sharedItems containsBlank="1">
        <s v="無期"/>
        <s v="有期"/>
        <m/>
      </sharedItems>
    </cacheField>
    <cacheField name="選考状況" numFmtId="0">
      <sharedItems containsBlank="1">
        <s v="選考辞退"/>
        <s v="採用"/>
        <s v="不採用"/>
        <s v="選考中"/>
        <m/>
      </sharedItems>
    </cacheField>
    <cacheField name="雇用期間" numFmtId="0">
      <sharedItems containsString="0" containsBlank="1" containsNumber="1" containsInteger="1">
        <m/>
        <n v="15.0"/>
        <n v="61.0"/>
        <n v="14.0"/>
        <n v="50.0"/>
        <n v="30.0"/>
      </sharedItems>
    </cacheField>
    <cacheField name="採用年月日" numFmtId="0">
      <sharedItems containsDate="1" containsString="0" containsBlank="1">
        <m/>
        <d v="2022-05-02T00:00:00Z"/>
        <d v="2023-04-01T00:00:00Z"/>
        <d v="2023-08-01T00:00:00Z"/>
        <d v="2022-09-25T00:00:00Z"/>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P891" sheet="マスタ"/>
  </cacheSource>
  <cacheFields>
    <cacheField name="ID" numFmtId="0">
      <sharedItems containsString="0" containsBlank="1"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m/>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sharedItems>
    </cacheField>
    <cacheField name="エントリー日" numFmtId="164">
      <sharedItems containsDate="1" containsString="0" containsBlank="1">
        <d v="2023-04-12T00:00:00Z"/>
        <d v="2023-04-13T00:00:00Z"/>
        <d v="2023-04-14T00:00:00Z"/>
        <d v="2023-04-18T00:00:00Z"/>
        <d v="2023-04-20T00:00:00Z"/>
        <d v="2023-04-22T00:00:00Z"/>
        <d v="2023-04-23T00:00:00Z"/>
        <d v="2023-04-25T00:00:00Z"/>
        <d v="2023-04-28T00:00:00Z"/>
        <d v="2023-05-01T00:00:00Z"/>
        <d v="2023-05-04T00:00:00Z"/>
        <d v="2023-05-11T00:00:00Z"/>
        <d v="2023-05-13T00:00:00Z"/>
        <d v="2023-05-14T00:00:00Z"/>
        <d v="2023-05-15T00:00:00Z"/>
        <d v="2023-05-17T00:00:00Z"/>
        <d v="2023-05-21T00:00:00Z"/>
        <d v="2023-05-24T00:00:00Z"/>
        <d v="2023-05-30T00:00:00Z"/>
        <d v="2023-05-31T00:00:00Z"/>
        <d v="2023-06-14T00:00:00Z"/>
        <d v="2023-06-15T00:00:00Z"/>
        <d v="2023-06-19T00:00:00Z"/>
        <d v="2023-06-23T00:00:00Z"/>
        <d v="2023-06-24T00:00:00Z"/>
        <d v="2023-06-26T00:00:00Z"/>
        <d v="2023-07-12T00:00:00Z"/>
        <d v="2023-07-15T00:00:00Z"/>
        <d v="2023-07-21T00:00:00Z"/>
        <d v="2023-07-27T00:00:00Z"/>
        <d v="2023-07-31T00:00:00Z"/>
        <d v="2023-08-02T00:00:00Z"/>
        <d v="2023-08-14T00:00:00Z"/>
        <d v="2023-08-14T12:30:00Z"/>
        <d v="2023-08-16T00:00:00Z"/>
        <d v="2023-08-17T00:00:00Z"/>
        <d v="2023-08-21T00:00:00Z"/>
        <d v="2023-08-22T00:00:00Z"/>
        <d v="2023-08-23T00:00:00Z"/>
        <d v="2023-08-27T00:00:00Z"/>
        <d v="2023-08-28T00:00:00Z"/>
        <d v="2023-08-30T00:00:00Z"/>
        <d v="2023-08-31T00:00:00Z"/>
        <d v="2023-09-01T00:00:00Z"/>
        <d v="2023-09-08T00:00:00Z"/>
        <d v="2023-09-12T00:00:00Z"/>
        <d v="2023-09-14T00:00:00Z"/>
        <d v="2023-09-14T16:14:00Z"/>
        <d v="2023-09-15T00:00:00Z"/>
        <d v="2023-09-17T00:00:00Z"/>
        <d v="2023-09-17T00:07:00Z"/>
        <d v="2023-09-19T00:00:00Z"/>
        <d v="2023-09-19T18:39:00Z"/>
        <d v="2023-09-21T00:00:00Z"/>
        <d v="2023-09-21T16:13:00Z"/>
        <d v="2023-09-27T00:00:00Z"/>
        <d v="2023-09-28T00:00:00Z"/>
        <d v="2023-10-01T00:00:00Z"/>
        <d v="2023-10-03T00:00:00Z"/>
        <d v="2023-10-05T00:00:00Z"/>
        <d v="2023-10-08T00:00:00Z"/>
        <d v="2023-10-08T16:25:00Z"/>
        <d v="2023-10-08T16:36:00Z"/>
        <d v="2023-10-10T00:00:00Z"/>
        <d v="2023-10-12T00:00:00Z"/>
        <d v="2023-10-12T13:44:00Z"/>
        <d v="2023-10-14T00:00:00Z"/>
        <d v="2023-10-17T00:00:00Z"/>
        <d v="2023-10-18T14:38:00Z"/>
        <d v="2023-10-19T00:00:00Z"/>
        <d v="2023-10-20T00:00:00Z"/>
        <d v="2023-10-23T00:00:00Z"/>
        <d v="2023-10-23T17:06:00Z"/>
        <d v="2023-10-25T00:00:00Z"/>
        <d v="2023-10-26T00:00:00Z"/>
        <d v="2023-10-29T16:11:00Z"/>
        <d v="2023-10-30T00:00:00Z"/>
        <d v="2023-11-01T00:00:00Z"/>
        <d v="2023-11-07T00:00:00Z"/>
        <d v="2023-11-07T17:07:00Z"/>
        <d v="2023-11-09T00:00:00Z"/>
        <d v="2023-11-12T00:00:00Z"/>
        <d v="2023-11-13T00:00:00Z"/>
        <d v="2023-11-16T00:00:00Z"/>
        <d v="2023-11-16T17:08:00Z"/>
        <d v="2023-11-20T00:00:00Z"/>
        <d v="2023-11-21T00:00:00Z"/>
        <d v="2023-11-22T00:00:00Z"/>
        <d v="2023-11-27T00:00:00Z"/>
        <d v="2023-11-28T00:00:00Z"/>
        <d v="2023-11-28T18:17:00Z"/>
        <d v="2023-04-10T00:00:00Z"/>
        <d v="2023-12-01T11:25:00Z"/>
        <d v="2023-12-03T00:00:00Z"/>
        <d v="2023-12-04T00:00:00Z"/>
        <d v="2023-12-05T00:00:00Z"/>
        <d v="2023-12-07T00:00:00Z"/>
        <d v="2023-12-07T13:17:00Z"/>
        <d v="2023-12-10T11:22:00Z"/>
        <d v="2023-12-12T00:00:00Z"/>
        <d v="2023-12-12T17:45:00Z"/>
        <d v="2023-12-14T00:00:00Z"/>
        <d v="2023-12-18T00:00:00Z"/>
        <d v="2023-12-19T00:00:00Z"/>
        <d v="2023-12-21T00:00:00Z"/>
        <d v="2023-12-21T16:28:00Z"/>
        <d v="2023-12-23T08:50:00Z"/>
        <d v="2023-12-25T00:00:00Z"/>
        <d v="2023-12-27T00:00:00Z"/>
        <d v="2023-12-28T00:00:00Z"/>
        <d v="2024-01-02T00:00:00Z"/>
        <d v="2024-01-03T00:00:00Z"/>
        <d v="2024-01-04T00:00:00Z"/>
        <d v="2024-01-04T13:23:00Z"/>
        <d v="2024-01-05T00:00:00Z"/>
        <d v="2024-01-09T00:00:00Z"/>
        <d v="2024-01-10T10:26:00Z"/>
        <d v="2024-01-11T00:00:00Z"/>
        <d v="2024-01-12T00:00:00Z"/>
        <d v="2024-01-12T11:27:00Z"/>
        <d v="2024-01-15T00:00:00Z"/>
        <d v="2024-01-15T15:01:00Z"/>
        <d v="2024-01-16T00:00:00Z"/>
        <d v="2024-01-16T18:01:00Z"/>
        <d v="2024-01-18T00:00:00Z"/>
        <d v="2024-01-19T00:00:00Z"/>
        <d v="2024-01-21T00:00:00Z"/>
        <d v="2024-01-21T12:51:00Z"/>
        <d v="2024-01-22T00:00:00Z"/>
        <d v="2024-01-23T00:00:00Z"/>
        <d v="2024-01-23T13:11:00Z"/>
        <d v="2024-01-23T13:17:00Z"/>
        <d v="2024-01-24T00:00:00Z"/>
        <d v="2024-01-25T00:00:00Z"/>
        <d v="2024-01-26T00:00:00Z"/>
        <d v="2024-01-29T00:00:00Z"/>
        <d v="2024-01-29T14:22:00Z"/>
        <d v="2024-01-31T00:00:00Z"/>
        <d v="2024-02-01T00:00:00Z"/>
        <d v="2024-02-02T00:00:00Z"/>
        <d v="2024-02-04T00:00:00Z"/>
        <d v="2024-02-05T00:00:00Z"/>
        <d v="2024-02-06T00:00:00Z"/>
        <d v="2024-02-07T00:00:00Z"/>
        <d v="2024-02-08T00:00:00Z"/>
        <d v="2024-02-09T00:00:00Z"/>
        <d v="2024-02-11T00:00:00Z"/>
        <d v="2024-02-13T00:00:00Z"/>
        <d v="2024-02-14T00:00:00Z"/>
        <d v="2024-02-15T00:00:00Z"/>
        <d v="2024-02-15T17:21:00Z"/>
        <d v="2024-02-16T00:00:00Z"/>
        <d v="2024-02-18T00:00:00Z"/>
        <d v="2024-02-19T00:00:00Z"/>
        <d v="2024-02-20T00:00:00Z"/>
        <d v="2024-02-22T00:00:00Z"/>
        <d v="2024-02-22T19:33:00Z"/>
        <d v="2024-02-25T00:00:00Z"/>
        <d v="2024-02-26T00:00:00Z"/>
        <d v="2024-02-27T00:00:00Z"/>
        <d v="2024-02-27T14:57:00Z"/>
        <d v="2024-02-29T00:00:00Z"/>
        <d v="2024-03-01T00:00:00Z"/>
        <d v="2024-03-03T00:00:00Z"/>
        <d v="2024-03-04T00:00:00Z"/>
        <d v="2024-03-05T00:00:00Z"/>
        <d v="2024-03-07T00:00:00Z"/>
        <d v="2024-03-07T11:04:00Z"/>
        <d v="2024-03-07T11:16:00Z"/>
        <d v="2024-03-07T11:41:00Z"/>
        <d v="2024-03-08T00:00:00Z"/>
        <d v="2024-03-08T17:03:00Z"/>
        <d v="2024-03-11T00:00:00Z"/>
        <d v="2024-03-12T00:00:00Z"/>
        <d v="2024-03-14T00:00:00Z"/>
        <d v="2024-03-15T00:00:00Z"/>
        <d v="2024-03-18T00:00:00Z"/>
        <d v="2024-03-21T00:00:00Z"/>
        <d v="2024-03-22T00:00:00Z"/>
        <d v="2024-03-25T00:00:00Z"/>
        <d v="2024-03-28T00:00:00Z"/>
        <d v="2024-03-29T00:00:00Z"/>
        <m/>
      </sharedItems>
    </cacheField>
    <cacheField name="氏名" numFmtId="0">
      <sharedItems containsBlank="1">
        <s v="イワマツ ユウタ"/>
        <s v="飯沼太貴"/>
        <s v="三崎順一"/>
        <s v="鎌田博之"/>
        <s v="遊佐育枝"/>
        <s v="渥美利"/>
        <s v="西嶋勝也"/>
        <s v="工藤勝"/>
        <s v="松川絵里"/>
        <s v="土井駿英"/>
        <s v="阿部俊介"/>
        <s v="梶原 雅哉"/>
        <s v="おおやまひし"/>
        <s v="梶原雅哉"/>
        <s v="鈴木岬"/>
        <s v="日野翔"/>
        <s v="赤田浩一"/>
        <s v="日渡哲史"/>
        <s v="武山祥也"/>
        <s v="鈴木潤"/>
        <s v="齋藤絵未"/>
        <s v="フェルナンデスシェリリン"/>
        <s v="ＦＥＲＮＡＮＤＥＺＳＨＥＲＩＬＹＮ"/>
        <s v="杉原裕之"/>
        <s v="後藤蘭美"/>
        <s v="鈴木政哉"/>
        <s v="柳橋陽任"/>
        <s v="木村翔"/>
        <s v="菅野修"/>
        <s v="佐々木義仁"/>
        <s v="阿部大輝"/>
        <s v="鈴木邦彦"/>
        <s v="青山大輝"/>
        <s v="首藤星哉"/>
        <s v="原田武"/>
        <s v="中西凌生"/>
        <s v="阿部悠作"/>
        <s v="千葉真穂"/>
        <s v="加藤彩"/>
        <s v="FahmiTaupikIbrahim "/>
        <s v="勝部知見 "/>
        <s v="園田哲也"/>
        <s v="勝部知見"/>
        <s v="阿部豪佑"/>
        <s v="廣田晃和"/>
        <s v="泉貞紀"/>
        <s v="阿部都羽"/>
        <s v="菅原拓実"/>
        <s v="畠山貴洋"/>
        <s v="岩本則文"/>
        <s v="森達哉"/>
        <s v="黛疾風"/>
        <s v="佐藤嶺"/>
        <s v="出雲隆浩"/>
        <s v="土屋悦男"/>
        <s v="一色大和"/>
        <s v="安藤務"/>
        <s v="藤原貴史"/>
        <s v="大野直樹"/>
        <s v="中村大地"/>
        <s v="渡邉智也"/>
        <s v="須田隼"/>
        <s v="大橋智也"/>
        <s v="菅野又和也"/>
        <s v="馬見新明"/>
        <s v="佐藤直美"/>
        <s v="渋谷伊吹"/>
        <s v="福澤優貴"/>
        <s v="佐藤智良"/>
        <s v="大形卓"/>
        <s v="THAPA CHHETR ARUN"/>
        <s v="皮籠石　悠生"/>
        <s v="HERIANTOTOTO"/>
        <s v="杉原千尋"/>
        <s v="渡邊正典"/>
        <s v="荻島洋二"/>
        <s v="三條莉空"/>
        <s v="庄子歩"/>
        <s v="池田健一"/>
        <s v="鈴木貴久"/>
        <s v="綿引俊文"/>
        <s v="紺野夏来"/>
        <s v="佐藤秀樹"/>
        <s v="山鹿友也"/>
        <s v="新原早登"/>
        <s v="遠藤羽咲"/>
        <s v="遠藤慶人"/>
        <s v="田邊恭吾"/>
        <s v="黒澤美和"/>
        <s v="宮内凜太朗"/>
        <s v="井戸雅浩"/>
        <s v="皮籠石 悠生"/>
        <s v="孫福美羽"/>
        <s v="道辻優香"/>
        <s v="日野晃希"/>
        <s v="山本真生"/>
        <s v="阿部久雄"/>
        <s v="丸田凌太郎"/>
        <s v="有村友作"/>
        <s v="犬塚一期"/>
        <s v="小野寺凜"/>
        <s v="武山陽子"/>
        <s v="斎藤英俊"/>
        <s v="蓮沼竜"/>
        <s v="保原和佳奈"/>
        <s v="今辻剣太"/>
        <s v="迫田大介"/>
        <s v="武山明美"/>
        <s v="横山豪人"/>
        <s v="杉浦和宏"/>
        <s v="今野公夫"/>
        <s v="下平龍児"/>
        <s v="渋谷隆"/>
        <s v="高橋郁夫"/>
        <s v="宮川真由彌"/>
        <s v="DeQuickArno"/>
        <s v="EkaputraAndrian"/>
        <s v="松田光正"/>
        <s v="高橋昌和"/>
        <s v="野田香織"/>
        <s v="坂本大"/>
        <s v="米内啓"/>
        <s v="寺岡巧貴"/>
        <s v="長谷山裕明"/>
        <s v="壁下樹里亜"/>
        <s v="前田勝"/>
        <s v="渡邊信也"/>
        <s v="岩泉隆男"/>
        <s v="高橋幸宏"/>
        <s v="安田直輝"/>
        <s v="畠山純一"/>
        <s v="瀬切勇人"/>
        <s v="田中潤"/>
        <s v="高山朝勝"/>
        <s v="川本治美"/>
        <s v="郷右近優太"/>
        <s v="佐々木祐介"/>
        <s v="坂巻光"/>
        <s v="山本美駆人"/>
        <s v="國井章彦"/>
        <s v="長門和人"/>
        <s v="福井飛輝"/>
        <s v="半田孝行"/>
        <s v="Ortega Jayson Ellares"/>
        <s v="黒木哲治"/>
        <s v="佐藤 崇"/>
        <s v="宮本流斗"/>
        <s v="村上佑也"/>
        <s v="白戸公貴"/>
        <s v="渡邊良介"/>
        <s v="吉田順一"/>
        <s v="相野谷 光平"/>
        <s v="林崎進"/>
        <s v="阿部弘輝"/>
        <s v="花澤椋"/>
        <s v="RomanMyalin"/>
        <s v="加原由佳"/>
        <s v="野村美恵"/>
        <s v="和泉慶音"/>
        <s v="阿部誉"/>
        <s v="前田邦昭"/>
        <s v="吉野直人"/>
        <s v="神田瀬名"/>
        <s v="長野久美"/>
        <s v="鈴木藤英"/>
        <s v="篠崎尭博"/>
        <s v="白出敦之"/>
        <s v="大場久美子"/>
        <s v="瀬川理香子"/>
        <s v="渋谷剛史"/>
        <s v="真利谷祐介"/>
        <s v="沢田陸"/>
        <s v="鈴木優"/>
        <s v="小野拓夢"/>
        <s v="小川学"/>
        <s v="下川晃"/>
        <s v="松尾周祐"/>
        <s v="西岸正行"/>
        <s v="白鳥志陽"/>
        <s v="本間崇"/>
        <s v="栗田 新"/>
        <s v="田園大樹"/>
        <s v="谷川豪規"/>
        <s v="尾形加恵"/>
        <s v="SupunAthukorala"/>
        <s v="安田達也"/>
        <s v="鹿野駿太"/>
        <s v="松尾力"/>
        <s v="長崎彩加"/>
        <s v="佐々木智弘"/>
        <s v="中村伊吹"/>
        <s v="八島慎治"/>
        <s v="及川彰浩"/>
        <s v="坂本剛生"/>
        <s v="馬渡仁"/>
        <s v="上田慎仁"/>
        <s v="北山拓弥"/>
        <s v="吉野優輝"/>
        <s v="高野里美"/>
        <s v="伊藤裕志"/>
        <s v="山田青空"/>
        <s v="小松圭太"/>
        <s v="野国彩乃"/>
        <s v="山田青空 "/>
        <s v="森八枝子"/>
        <s v="大崎寛斗"/>
        <s v="貫井亮汰"/>
        <s v="コメスマルシオタケオ"/>
        <s v="佐藤竜也"/>
        <s v="佐藤一成"/>
        <s v="塚本康貴"/>
        <s v="安海宏"/>
        <s v="岩瀬龍之介"/>
        <s v="及川仁"/>
        <s v="藤田徹"/>
        <s v="渥美哲也"/>
        <s v="三上侑弥"/>
        <s v="鈴木正信"/>
        <s v="櫻井茂太"/>
        <s v="佐々木忠之"/>
        <s v="片方惟斗"/>
        <s v="Khusaini Dwi Rizqi"/>
        <s v="玉川修也"/>
        <s v="後藤利之"/>
        <s v="及川千晴"/>
        <s v="三沢和広"/>
        <s v="細見建明"/>
        <s v="樋口捷"/>
        <s v="クニツダイスケ"/>
        <s v="平野稔季"/>
        <s v="大方陽"/>
        <s v="河田貴士"/>
        <s v="佐々木一真"/>
        <s v="武藤朋洋"/>
        <s v="阿部雅之"/>
        <m/>
      </sharedItems>
    </cacheField>
    <cacheField name="住所" numFmtId="0">
      <sharedItems containsBlank="1">
        <s v="宮城県"/>
        <s v="福島県"/>
        <m/>
        <s v="山形県"/>
        <s v="東京都"/>
        <s v="記載なし"/>
        <s v="山梨県"/>
        <s v="松山市"/>
        <s v="茨城県土浦市中荒川沖町38"/>
        <s v="江東区"/>
        <s v="東京都大田区南馬込4-35-5"/>
        <s v="福島県いわき市勿来町関田"/>
        <s v="河沼郡会津坂下町"/>
        <s v="兵庫県神戸市西区富士見ヶ丘4-9-15"/>
        <s v="浦安市入船5-36-102号"/>
        <s v="島根県隠岐郡西ノ島町浦郷1598"/>
        <s v="岩手県大船渡市大船渡町字野々田152 市営住宅野々田アパート205"/>
      </sharedItems>
    </cacheField>
    <cacheField name="生年月日" numFmtId="0">
      <sharedItems containsString="0" containsBlank="1">
        <m/>
      </sharedItems>
    </cacheField>
    <cacheField name="希望職種" numFmtId="0">
      <sharedItems containsBlank="1">
        <s v="066 漁業の職業"/>
        <s v="072 製品製造・加工処理工（食料品等）"/>
        <s v="040 営業・販売関連事務の職業"/>
        <s v="077 製品検査工（食料品等）"/>
        <s v="046 商品仕入・再生資源卸売の職業"/>
        <e v="#N/A"/>
        <m/>
      </sharedItems>
    </cacheField>
    <cacheField name="有効期間" numFmtId="0">
      <sharedItems containsString="0" containsBlank="1">
        <m/>
      </sharedItems>
    </cacheField>
    <cacheField name="紹介日" numFmtId="0">
      <sharedItems containsDate="1" containsString="0" containsBlank="1">
        <m/>
        <d v="2022-04-04T00:00:00Z"/>
        <d v="2022-04-18T00:00:00Z"/>
        <d v="2022-04-25T00:00:00Z"/>
        <d v="2022-05-14T00:00:00Z"/>
        <d v="2022-04-20T00:00:00Z"/>
        <d v="2022-04-15T00:00:00Z"/>
        <d v="2022-12-12T00:00:00Z"/>
        <d v="2023-07-01T00:00:00Z"/>
        <d v="2022-09-14T00:00:00Z"/>
        <d v="2022-10-06T00:00:00Z"/>
      </sharedItems>
    </cacheField>
    <cacheField name="求人受理番号" numFmtId="0">
      <sharedItems containsBlank="1">
        <s v="22-11"/>
        <s v="22-12"/>
        <s v="21-24"/>
        <s v="21-25"/>
        <s v="21-15"/>
        <s v="21-11"/>
        <s v="21-30"/>
        <s v="21-8"/>
        <s v="21-20"/>
        <s v="22-14"/>
        <s v="22-20"/>
        <s v="22-16"/>
        <s v="22-15"/>
        <s v="21-32"/>
        <s v="22-18"/>
        <s v="22-21"/>
        <s v="21-19"/>
        <s v="23-3"/>
        <s v="23-4"/>
        <s v="23-2"/>
        <s v="21-37"/>
        <s v="22-5"/>
        <s v="21-34"/>
        <s v="21-29"/>
        <s v="22-9"/>
        <s v="21-28"/>
        <s v="21-33"/>
        <s v="21-10"/>
        <s v="21-26"/>
        <s v="21-27"/>
        <s v="21-6"/>
        <s v="23-10"/>
        <s v="22-17"/>
        <s v="21-7"/>
        <s v="23-20"/>
        <s v="22-19"/>
        <s v="23-1"/>
        <s v="23-13"/>
        <s v="21-14"/>
        <s v="21-17"/>
        <s v="23-8"/>
        <s v="23-15"/>
        <s v="23-16"/>
        <m/>
        <s v="23-17"/>
        <e v="#N/A"/>
      </sharedItems>
    </cacheField>
    <cacheField name="取扱区分" numFmtId="0">
      <sharedItems containsBlank="1">
        <s v="066 漁業の職業"/>
        <s v="072 製品製造・加工処理工（食料品等）"/>
        <s v="040 営業・販売関連事務の職業"/>
        <s v="077 製品検査工（食料品等）"/>
        <s v="046 商品仕入・再生資源卸売の職業"/>
        <e v="#N/A"/>
        <m/>
      </sharedItems>
    </cacheField>
    <cacheField name="求人応募先" numFmtId="0">
      <sharedItems containsBlank="1">
        <s v="愛宕丸"/>
        <s v="株式会社布施商店"/>
        <s v="株式会社ヤマサコウショウ"/>
        <s v="末永海産株式会社"/>
        <s v="大栄丸"/>
        <s v="盛信冷凍庫株式会社"/>
        <s v="石巻魚市場株式会社"/>
        <s v="有限会社道下漁業"/>
        <s v="株式会社高德海産"/>
        <s v="山徳平塚水産株式会社"/>
        <s v="狐崎網漁業"/>
        <s v="祐福丸水産"/>
        <s v="貞正丸"/>
        <s v="桃浦かき生産者合同会社"/>
        <s v="大日商店"/>
        <s v="末永九兵衛商店株式会社"/>
        <s v="ミノリフーズ株式会社"/>
        <s v="第十　寿丸"/>
        <s v="株式会社まるたか水産"/>
        <s v="漁業生産組合浜人"/>
        <s v="不動丸"/>
        <s v="アサヤ株式会社"/>
        <s v="北部船主協会"/>
        <s v="熊栄産業株式会社"/>
        <s v="グローバル・オーシャン・ワークス株式会社"/>
        <s v="南伊勢町役場"/>
        <s v="株式会社ヤマナカ"/>
        <s v="株式会社かねもと"/>
        <s v="株式会社マルキン"/>
        <s v="有限会社千葉海産"/>
        <s v="カネメ石森水産"/>
        <s v="株式会社センシン食品"/>
        <s v="協同組合塩釜水産物仲卸市場"/>
        <s v="利豊丸"/>
        <s v="宝栄丸"/>
        <s v="武田海産"/>
        <s v="株式会社マルカ高橋水産"/>
        <s v="佐藤水産"/>
        <s v="株式会社ダイスイ"/>
        <s v="光漁丸（マルワ興産）"/>
        <s v="有限会社マルミ内海商店"/>
        <s v="株式会社さかなドリーム"/>
        <s v="隼丸"/>
        <s v="有限会社南丸水産"/>
        <s v="恵比須丸"/>
        <s v="第十 寿丸"/>
        <m/>
      </sharedItems>
    </cacheField>
    <cacheField name="有期" numFmtId="0">
      <sharedItems containsBlank="1">
        <s v="無期"/>
        <s v="有期"/>
        <m/>
      </sharedItems>
    </cacheField>
    <cacheField name="選考状況" numFmtId="0">
      <sharedItems containsBlank="1">
        <s v="選考辞退"/>
        <s v="採用"/>
        <s v="不採用"/>
        <s v="選考中"/>
        <m/>
      </sharedItems>
    </cacheField>
    <cacheField name="雇用期間" numFmtId="0">
      <sharedItems containsString="0" containsBlank="1" containsNumber="1" containsInteger="1">
        <m/>
        <n v="15.0"/>
        <n v="61.0"/>
        <n v="14.0"/>
        <n v="50.0"/>
        <n v="30.0"/>
      </sharedItems>
    </cacheField>
    <cacheField name="採用年月日" numFmtId="0">
      <sharedItems containsDate="1" containsString="0" containsBlank="1">
        <m/>
        <d v="2022-05-02T00:00:00Z"/>
        <d v="2023-04-01T00:00:00Z"/>
        <d v="2023-08-01T00:00:00Z"/>
        <d v="2022-09-25T00:00:00Z"/>
      </sharedItems>
    </cacheField>
    <cacheField name="エントリー" numFmtId="0">
      <sharedItems containsString="0" containsBlank="1">
        <m/>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N891" sheet="マスタ"/>
  </cacheSource>
  <cacheFields>
    <cacheField name="ID" numFmtId="0">
      <sharedItems containsString="0" containsBlank="1"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m/>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sharedItems>
    </cacheField>
    <cacheField name="エントリー日" numFmtId="164">
      <sharedItems containsDate="1" containsString="0" containsBlank="1">
        <d v="2023-04-12T00:00:00Z"/>
        <d v="2023-04-13T00:00:00Z"/>
        <d v="2023-04-14T00:00:00Z"/>
        <d v="2023-04-18T00:00:00Z"/>
        <d v="2023-04-20T00:00:00Z"/>
        <d v="2023-04-22T00:00:00Z"/>
        <d v="2023-04-23T00:00:00Z"/>
        <d v="2023-04-25T00:00:00Z"/>
        <d v="2023-04-28T00:00:00Z"/>
        <d v="2023-05-01T00:00:00Z"/>
        <d v="2023-05-04T00:00:00Z"/>
        <d v="2023-05-11T00:00:00Z"/>
        <d v="2023-05-13T00:00:00Z"/>
        <d v="2023-05-14T00:00:00Z"/>
        <d v="2023-05-15T00:00:00Z"/>
        <d v="2023-05-17T00:00:00Z"/>
        <d v="2023-05-21T00:00:00Z"/>
        <d v="2023-05-24T00:00:00Z"/>
        <d v="2023-05-30T00:00:00Z"/>
        <d v="2023-05-31T00:00:00Z"/>
        <d v="2023-06-14T00:00:00Z"/>
        <d v="2023-06-15T00:00:00Z"/>
        <d v="2023-06-19T00:00:00Z"/>
        <d v="2023-06-23T00:00:00Z"/>
        <d v="2023-06-24T00:00:00Z"/>
        <d v="2023-06-26T00:00:00Z"/>
        <d v="2023-07-12T00:00:00Z"/>
        <d v="2023-07-15T00:00:00Z"/>
        <d v="2023-07-21T00:00:00Z"/>
        <d v="2023-07-27T00:00:00Z"/>
        <d v="2023-07-31T00:00:00Z"/>
        <d v="2023-08-02T00:00:00Z"/>
        <d v="2023-08-14T00:00:00Z"/>
        <d v="2023-08-14T12:30:00Z"/>
        <d v="2023-08-16T00:00:00Z"/>
        <d v="2023-08-17T00:00:00Z"/>
        <d v="2023-08-21T00:00:00Z"/>
        <d v="2023-08-22T00:00:00Z"/>
        <d v="2023-08-23T00:00:00Z"/>
        <d v="2023-08-27T00:00:00Z"/>
        <d v="2023-08-28T00:00:00Z"/>
        <d v="2023-08-30T00:00:00Z"/>
        <d v="2023-08-31T00:00:00Z"/>
        <d v="2023-09-01T00:00:00Z"/>
        <d v="2023-09-08T00:00:00Z"/>
        <d v="2023-09-12T00:00:00Z"/>
        <d v="2023-09-14T00:00:00Z"/>
        <d v="2023-09-14T16:14:00Z"/>
        <d v="2023-09-15T00:00:00Z"/>
        <d v="2023-09-17T00:00:00Z"/>
        <d v="2023-09-17T00:07:00Z"/>
        <d v="2023-09-19T00:00:00Z"/>
        <d v="2023-09-19T18:39:00Z"/>
        <d v="2023-09-21T00:00:00Z"/>
        <d v="2023-09-21T16:13:00Z"/>
        <d v="2023-09-27T00:00:00Z"/>
        <d v="2023-09-28T00:00:00Z"/>
        <d v="2023-10-01T00:00:00Z"/>
        <d v="2023-10-03T00:00:00Z"/>
        <d v="2023-10-05T00:00:00Z"/>
        <d v="2023-10-08T00:00:00Z"/>
        <d v="2023-10-08T16:25:00Z"/>
        <d v="2023-10-08T16:36:00Z"/>
        <d v="2023-10-10T00:00:00Z"/>
        <d v="2023-10-12T00:00:00Z"/>
        <d v="2023-10-12T13:44:00Z"/>
        <d v="2023-10-14T00:00:00Z"/>
        <d v="2023-10-17T00:00:00Z"/>
        <d v="2023-10-18T14:38:00Z"/>
        <d v="2023-10-19T00:00:00Z"/>
        <d v="2023-10-20T00:00:00Z"/>
        <d v="2023-10-23T00:00:00Z"/>
        <d v="2023-10-23T17:06:00Z"/>
        <d v="2023-10-25T00:00:00Z"/>
        <d v="2023-10-26T00:00:00Z"/>
        <d v="2023-10-29T16:11:00Z"/>
        <d v="2023-10-30T00:00:00Z"/>
        <d v="2023-11-01T00:00:00Z"/>
        <d v="2023-11-07T00:00:00Z"/>
        <d v="2023-11-07T17:07:00Z"/>
        <d v="2023-11-09T00:00:00Z"/>
        <d v="2023-11-12T00:00:00Z"/>
        <d v="2023-11-13T00:00:00Z"/>
        <d v="2023-11-16T00:00:00Z"/>
        <d v="2023-11-16T17:08:00Z"/>
        <d v="2023-11-20T00:00:00Z"/>
        <d v="2023-11-21T00:00:00Z"/>
        <d v="2023-11-22T00:00:00Z"/>
        <d v="2023-11-27T00:00:00Z"/>
        <d v="2023-11-28T00:00:00Z"/>
        <d v="2023-11-28T18:17:00Z"/>
        <d v="2023-04-10T00:00:00Z"/>
        <d v="2023-12-01T11:25:00Z"/>
        <d v="2023-12-03T00:00:00Z"/>
        <d v="2023-12-04T00:00:00Z"/>
        <d v="2023-12-05T00:00:00Z"/>
        <d v="2023-12-07T00:00:00Z"/>
        <d v="2023-12-07T13:17:00Z"/>
        <d v="2023-12-10T11:22:00Z"/>
        <d v="2023-12-12T00:00:00Z"/>
        <d v="2023-12-12T17:45:00Z"/>
        <d v="2023-12-14T00:00:00Z"/>
        <d v="2023-12-18T00:00:00Z"/>
        <d v="2023-12-19T00:00:00Z"/>
        <d v="2023-12-21T00:00:00Z"/>
        <d v="2023-12-21T16:28:00Z"/>
        <d v="2023-12-23T08:50:00Z"/>
        <d v="2023-12-25T00:00:00Z"/>
        <d v="2023-12-27T00:00:00Z"/>
        <d v="2023-12-28T00:00:00Z"/>
        <d v="2024-01-02T00:00:00Z"/>
        <d v="2024-01-03T00:00:00Z"/>
        <d v="2024-01-04T00:00:00Z"/>
        <d v="2024-01-04T13:23:00Z"/>
        <d v="2024-01-05T00:00:00Z"/>
        <d v="2024-01-09T00:00:00Z"/>
        <d v="2024-01-10T10:26:00Z"/>
        <d v="2024-01-11T00:00:00Z"/>
        <d v="2024-01-12T00:00:00Z"/>
        <d v="2024-01-12T11:27:00Z"/>
        <d v="2024-01-15T00:00:00Z"/>
        <d v="2024-01-15T15:01:00Z"/>
        <d v="2024-01-16T00:00:00Z"/>
        <d v="2024-01-16T18:01:00Z"/>
        <d v="2024-01-18T00:00:00Z"/>
        <d v="2024-01-19T00:00:00Z"/>
        <d v="2024-01-21T00:00:00Z"/>
        <d v="2024-01-21T12:51:00Z"/>
        <d v="2024-01-22T00:00:00Z"/>
        <d v="2024-01-23T00:00:00Z"/>
        <d v="2024-01-23T13:11:00Z"/>
        <d v="2024-01-23T13:17:00Z"/>
        <d v="2024-01-24T00:00:00Z"/>
        <d v="2024-01-25T00:00:00Z"/>
        <d v="2024-01-26T00:00:00Z"/>
        <d v="2024-01-29T00:00:00Z"/>
        <d v="2024-01-29T14:22:00Z"/>
        <d v="2024-01-31T00:00:00Z"/>
        <d v="2024-02-01T00:00:00Z"/>
        <d v="2024-02-02T00:00:00Z"/>
        <d v="2024-02-04T00:00:00Z"/>
        <d v="2024-02-05T00:00:00Z"/>
        <d v="2024-02-06T00:00:00Z"/>
        <d v="2024-02-07T00:00:00Z"/>
        <d v="2024-02-08T00:00:00Z"/>
        <d v="2024-02-09T00:00:00Z"/>
        <d v="2024-02-11T00:00:00Z"/>
        <d v="2024-02-13T00:00:00Z"/>
        <d v="2024-02-14T00:00:00Z"/>
        <d v="2024-02-15T00:00:00Z"/>
        <d v="2024-02-15T17:21:00Z"/>
        <d v="2024-02-16T00:00:00Z"/>
        <d v="2024-02-18T00:00:00Z"/>
        <d v="2024-02-19T00:00:00Z"/>
        <d v="2024-02-20T00:00:00Z"/>
        <d v="2024-02-22T00:00:00Z"/>
        <d v="2024-02-22T19:33:00Z"/>
        <d v="2024-02-25T00:00:00Z"/>
        <d v="2024-02-26T00:00:00Z"/>
        <d v="2024-02-27T00:00:00Z"/>
        <d v="2024-02-27T14:57:00Z"/>
        <d v="2024-02-29T00:00:00Z"/>
        <d v="2024-03-01T00:00:00Z"/>
        <d v="2024-03-03T00:00:00Z"/>
        <d v="2024-03-04T00:00:00Z"/>
        <d v="2024-03-05T00:00:00Z"/>
        <d v="2024-03-07T00:00:00Z"/>
        <d v="2024-03-07T11:04:00Z"/>
        <d v="2024-03-07T11:16:00Z"/>
        <d v="2024-03-07T11:41:00Z"/>
        <d v="2024-03-08T00:00:00Z"/>
        <d v="2024-03-08T17:03:00Z"/>
        <d v="2024-03-11T00:00:00Z"/>
        <d v="2024-03-12T00:00:00Z"/>
        <d v="2024-03-14T00:00:00Z"/>
        <d v="2024-03-15T00:00:00Z"/>
        <d v="2024-03-18T00:00:00Z"/>
        <d v="2024-03-21T00:00:00Z"/>
        <d v="2024-03-22T00:00:00Z"/>
        <d v="2024-03-25T00:00:00Z"/>
        <d v="2024-03-28T00:00:00Z"/>
        <d v="2024-03-29T00:00:00Z"/>
        <m/>
      </sharedItems>
    </cacheField>
    <cacheField name="氏名" numFmtId="0">
      <sharedItems containsBlank="1">
        <s v="イワマツ ユウタ"/>
        <s v="飯沼太貴"/>
        <s v="三崎順一"/>
        <s v="鎌田博之"/>
        <s v="遊佐育枝"/>
        <s v="渥美利"/>
        <s v="西嶋勝也"/>
        <s v="工藤勝"/>
        <s v="松川絵里"/>
        <s v="土井駿英"/>
        <s v="阿部俊介"/>
        <s v="梶原 雅哉"/>
        <s v="おおやまひし"/>
        <s v="梶原雅哉"/>
        <s v="鈴木岬"/>
        <s v="日野翔"/>
        <s v="赤田浩一"/>
        <s v="日渡哲史"/>
        <s v="武山祥也"/>
        <s v="鈴木潤"/>
        <s v="齋藤絵未"/>
        <s v="フェルナンデスシェリリン"/>
        <s v="ＦＥＲＮＡＮＤＥＺＳＨＥＲＩＬＹＮ"/>
        <s v="杉原裕之"/>
        <s v="後藤蘭美"/>
        <s v="鈴木政哉"/>
        <s v="柳橋陽任"/>
        <s v="木村翔"/>
        <s v="菅野修"/>
        <s v="佐々木義仁"/>
        <s v="阿部大輝"/>
        <s v="鈴木邦彦"/>
        <s v="青山大輝"/>
        <s v="首藤星哉"/>
        <s v="原田武"/>
        <s v="中西凌生"/>
        <s v="阿部悠作"/>
        <s v="千葉真穂"/>
        <s v="加藤彩"/>
        <s v="FahmiTaupikIbrahim "/>
        <s v="勝部知見 "/>
        <s v="園田哲也"/>
        <s v="勝部知見"/>
        <s v="阿部豪佑"/>
        <s v="廣田晃和"/>
        <s v="泉貞紀"/>
        <s v="阿部都羽"/>
        <s v="菅原拓実"/>
        <s v="畠山貴洋"/>
        <s v="岩本則文"/>
        <s v="森達哉"/>
        <s v="黛疾風"/>
        <s v="佐藤嶺"/>
        <s v="出雲隆浩"/>
        <s v="土屋悦男"/>
        <s v="一色大和"/>
        <s v="安藤務"/>
        <s v="藤原貴史"/>
        <s v="大野直樹"/>
        <s v="中村大地"/>
        <s v="渡邉智也"/>
        <s v="須田隼"/>
        <s v="大橋智也"/>
        <s v="菅野又和也"/>
        <s v="馬見新明"/>
        <s v="佐藤直美"/>
        <s v="渋谷伊吹"/>
        <s v="福澤優貴"/>
        <s v="佐藤智良"/>
        <s v="大形卓"/>
        <s v="THAPA CHHETR ARUN"/>
        <s v="皮籠石　悠生"/>
        <s v="HERIANTOTOTO"/>
        <s v="杉原千尋"/>
        <s v="渡邊正典"/>
        <s v="荻島洋二"/>
        <s v="三條莉空"/>
        <s v="庄子歩"/>
        <s v="池田健一"/>
        <s v="鈴木貴久"/>
        <s v="綿引俊文"/>
        <s v="紺野夏来"/>
        <s v="佐藤秀樹"/>
        <s v="山鹿友也"/>
        <s v="新原早登"/>
        <s v="遠藤羽咲"/>
        <s v="遠藤慶人"/>
        <s v="田邊恭吾"/>
        <s v="黒澤美和"/>
        <s v="宮内凜太朗"/>
        <s v="井戸雅浩"/>
        <s v="皮籠石 悠生"/>
        <s v="孫福美羽"/>
        <s v="道辻優香"/>
        <s v="日野晃希"/>
        <s v="山本真生"/>
        <s v="阿部久雄"/>
        <s v="丸田凌太郎"/>
        <s v="有村友作"/>
        <s v="犬塚一期"/>
        <s v="小野寺凜"/>
        <s v="武山陽子"/>
        <s v="斎藤英俊"/>
        <s v="蓮沼竜"/>
        <s v="保原和佳奈"/>
        <s v="今辻剣太"/>
        <s v="迫田大介"/>
        <s v="武山明美"/>
        <s v="横山豪人"/>
        <s v="杉浦和宏"/>
        <s v="今野公夫"/>
        <s v="下平龍児"/>
        <s v="渋谷隆"/>
        <s v="高橋郁夫"/>
        <s v="宮川真由彌"/>
        <s v="DeQuickArno"/>
        <s v="EkaputraAndrian"/>
        <s v="松田光正"/>
        <s v="高橋昌和"/>
        <s v="野田香織"/>
        <s v="坂本大"/>
        <s v="米内啓"/>
        <s v="寺岡巧貴"/>
        <s v="長谷山裕明"/>
        <s v="壁下樹里亜"/>
        <s v="前田勝"/>
        <s v="渡邊信也"/>
        <s v="岩泉隆男"/>
        <s v="高橋幸宏"/>
        <s v="安田直輝"/>
        <s v="畠山純一"/>
        <s v="瀬切勇人"/>
        <s v="田中潤"/>
        <s v="高山朝勝"/>
        <s v="川本治美"/>
        <s v="郷右近優太"/>
        <s v="佐々木祐介"/>
        <s v="坂巻光"/>
        <s v="山本美駆人"/>
        <s v="國井章彦"/>
        <s v="長門和人"/>
        <s v="福井飛輝"/>
        <s v="半田孝行"/>
        <s v="Ortega Jayson Ellares"/>
        <s v="黒木哲治"/>
        <s v="佐藤 崇"/>
        <s v="宮本流斗"/>
        <s v="村上佑也"/>
        <s v="白戸公貴"/>
        <s v="渡邊良介"/>
        <s v="吉田順一"/>
        <s v="相野谷 光平"/>
        <s v="林崎進"/>
        <s v="阿部弘輝"/>
        <s v="花澤椋"/>
        <s v="RomanMyalin"/>
        <s v="加原由佳"/>
        <s v="野村美恵"/>
        <s v="和泉慶音"/>
        <s v="阿部誉"/>
        <s v="前田邦昭"/>
        <s v="吉野直人"/>
        <s v="神田瀬名"/>
        <s v="長野久美"/>
        <s v="鈴木藤英"/>
        <s v="篠崎尭博"/>
        <s v="白出敦之"/>
        <s v="大場久美子"/>
        <s v="瀬川理香子"/>
        <s v="渋谷剛史"/>
        <s v="真利谷祐介"/>
        <s v="沢田陸"/>
        <s v="鈴木優"/>
        <s v="小野拓夢"/>
        <s v="小川学"/>
        <s v="下川晃"/>
        <s v="松尾周祐"/>
        <s v="西岸正行"/>
        <s v="白鳥志陽"/>
        <s v="本間崇"/>
        <s v="栗田 新"/>
        <s v="田園大樹"/>
        <s v="谷川豪規"/>
        <s v="尾形加恵"/>
        <s v="SupunAthukorala"/>
        <s v="安田達也"/>
        <s v="鹿野駿太"/>
        <s v="松尾力"/>
        <s v="長崎彩加"/>
        <s v="佐々木智弘"/>
        <s v="中村伊吹"/>
        <s v="八島慎治"/>
        <s v="及川彰浩"/>
        <s v="坂本剛生"/>
        <s v="馬渡仁"/>
        <s v="上田慎仁"/>
        <s v="北山拓弥"/>
        <s v="吉野優輝"/>
        <s v="高野里美"/>
        <s v="伊藤裕志"/>
        <s v="山田青空"/>
        <s v="小松圭太"/>
        <s v="野国彩乃"/>
        <s v="山田青空 "/>
        <s v="森八枝子"/>
        <s v="大崎寛斗"/>
        <s v="貫井亮汰"/>
        <s v="コメスマルシオタケオ"/>
        <s v="佐藤竜也"/>
        <s v="佐藤一成"/>
        <s v="塚本康貴"/>
        <s v="安海宏"/>
        <s v="岩瀬龍之介"/>
        <s v="及川仁"/>
        <s v="藤田徹"/>
        <s v="渥美哲也"/>
        <s v="三上侑弥"/>
        <s v="鈴木正信"/>
        <s v="櫻井茂太"/>
        <s v="佐々木忠之"/>
        <s v="片方惟斗"/>
        <s v="Khusaini Dwi Rizqi"/>
        <s v="玉川修也"/>
        <s v="後藤利之"/>
        <s v="及川千晴"/>
        <s v="三沢和広"/>
        <s v="細見建明"/>
        <s v="樋口捷"/>
        <s v="クニツダイスケ"/>
        <s v="平野稔季"/>
        <s v="大方陽"/>
        <s v="河田貴士"/>
        <s v="佐々木一真"/>
        <s v="武藤朋洋"/>
        <s v="阿部雅之"/>
        <m/>
      </sharedItems>
    </cacheField>
    <cacheField name="住所" numFmtId="0">
      <sharedItems containsBlank="1">
        <s v="宮城県"/>
        <s v="福島県"/>
        <m/>
        <s v="山形県"/>
        <s v="東京都"/>
        <s v="記載なし"/>
        <s v="山梨県"/>
        <s v="松山市"/>
        <s v="茨城県土浦市中荒川沖町38"/>
        <s v="江東区"/>
        <s v="東京都大田区南馬込4-35-5"/>
        <s v="福島県いわき市勿来町関田"/>
        <s v="河沼郡会津坂下町"/>
        <s v="兵庫県神戸市西区富士見ヶ丘4-9-15"/>
        <s v="浦安市入船5-36-102号"/>
        <s v="島根県隠岐郡西ノ島町浦郷1598"/>
        <s v="岩手県大船渡市大船渡町字野々田152 市営住宅野々田アパート205"/>
      </sharedItems>
    </cacheField>
    <cacheField name="生年月日" numFmtId="0">
      <sharedItems containsString="0" containsBlank="1">
        <m/>
      </sharedItems>
    </cacheField>
    <cacheField name="希望職種" numFmtId="0">
      <sharedItems containsBlank="1">
        <s v="066 漁業の職業"/>
        <s v="072 製品製造・加工処理工（食料品等）"/>
        <s v="040 営業・販売関連事務の職業"/>
        <s v="077 製品検査工（食料品等）"/>
        <s v="046 商品仕入・再生資源卸売の職業"/>
        <e v="#N/A"/>
        <m/>
      </sharedItems>
    </cacheField>
    <cacheField name="有効期間" numFmtId="0">
      <sharedItems containsString="0" containsBlank="1">
        <m/>
      </sharedItems>
    </cacheField>
    <cacheField name="紹介日" numFmtId="0">
      <sharedItems containsDate="1" containsString="0" containsBlank="1">
        <m/>
        <d v="2022-04-04T00:00:00Z"/>
        <d v="2022-04-18T00:00:00Z"/>
        <d v="2022-04-25T00:00:00Z"/>
        <d v="2022-05-14T00:00:00Z"/>
        <d v="2022-04-20T00:00:00Z"/>
        <d v="2022-04-15T00:00:00Z"/>
        <d v="2022-12-12T00:00:00Z"/>
        <d v="2023-07-01T00:00:00Z"/>
        <d v="2022-09-14T00:00:00Z"/>
        <d v="2022-10-06T00:00:00Z"/>
      </sharedItems>
    </cacheField>
    <cacheField name="求人受理番号" numFmtId="0">
      <sharedItems containsBlank="1">
        <s v="22-11"/>
        <s v="22-12"/>
        <s v="21-24"/>
        <s v="21-25"/>
        <s v="21-15"/>
        <s v="21-11"/>
        <s v="21-30"/>
        <s v="21-8"/>
        <s v="21-20"/>
        <s v="22-14"/>
        <s v="22-20"/>
        <s v="22-16"/>
        <s v="22-15"/>
        <s v="21-32"/>
        <s v="22-18"/>
        <s v="22-21"/>
        <s v="21-19"/>
        <s v="23-3"/>
        <s v="23-4"/>
        <s v="23-2"/>
        <s v="21-37"/>
        <s v="22-5"/>
        <s v="21-34"/>
        <s v="21-29"/>
        <s v="22-9"/>
        <s v="21-28"/>
        <s v="21-33"/>
        <s v="21-10"/>
        <s v="21-26"/>
        <s v="21-27"/>
        <s v="21-6"/>
        <s v="23-10"/>
        <s v="22-17"/>
        <s v="21-7"/>
        <s v="23-20"/>
        <s v="22-19"/>
        <s v="23-1"/>
        <s v="23-13"/>
        <s v="21-14"/>
        <s v="21-17"/>
        <s v="23-8"/>
        <s v="23-15"/>
        <s v="23-16"/>
        <m/>
        <s v="23-17"/>
        <e v="#N/A"/>
      </sharedItems>
    </cacheField>
    <cacheField name="取扱区分" numFmtId="0">
      <sharedItems containsBlank="1">
        <s v="066 漁業の職業"/>
        <s v="072 製品製造・加工処理工（食料品等）"/>
        <s v="040 営業・販売関連事務の職業"/>
        <s v="077 製品検査工（食料品等）"/>
        <s v="046 商品仕入・再生資源卸売の職業"/>
        <e v="#N/A"/>
        <m/>
      </sharedItems>
    </cacheField>
    <cacheField name="求人応募先" numFmtId="0">
      <sharedItems containsBlank="1">
        <s v="愛宕丸"/>
        <s v="株式会社布施商店"/>
        <s v="株式会社ヤマサコウショウ"/>
        <s v="末永海産株式会社"/>
        <s v="大栄丸"/>
        <s v="盛信冷凍庫株式会社"/>
        <s v="石巻魚市場株式会社"/>
        <s v="有限会社道下漁業"/>
        <s v="株式会社高德海産"/>
        <s v="山徳平塚水産株式会社"/>
        <s v="狐崎網漁業"/>
        <s v="祐福丸水産"/>
        <s v="貞正丸"/>
        <s v="桃浦かき生産者合同会社"/>
        <s v="大日商店"/>
        <s v="末永九兵衛商店株式会社"/>
        <s v="ミノリフーズ株式会社"/>
        <s v="第十　寿丸"/>
        <s v="株式会社まるたか水産"/>
        <s v="漁業生産組合浜人"/>
        <s v="不動丸"/>
        <s v="アサヤ株式会社"/>
        <s v="北部船主協会"/>
        <s v="熊栄産業株式会社"/>
        <s v="グローバル・オーシャン・ワークス株式会社"/>
        <s v="南伊勢町役場"/>
        <s v="株式会社ヤマナカ"/>
        <s v="株式会社かねもと"/>
        <s v="株式会社マルキン"/>
        <s v="有限会社千葉海産"/>
        <s v="カネメ石森水産"/>
        <s v="株式会社センシン食品"/>
        <s v="協同組合塩釜水産物仲卸市場"/>
        <s v="利豊丸"/>
        <s v="宝栄丸"/>
        <s v="武田海産"/>
        <s v="株式会社マルカ高橋水産"/>
        <s v="佐藤水産"/>
        <s v="株式会社ダイスイ"/>
        <s v="光漁丸（マルワ興産）"/>
        <s v="有限会社マルミ内海商店"/>
        <s v="株式会社さかなドリーム"/>
        <s v="隼丸"/>
        <s v="有限会社南丸水産"/>
        <s v="恵比須丸"/>
        <s v="第十 寿丸"/>
        <m/>
      </sharedItems>
    </cacheField>
    <cacheField name="有期" numFmtId="0">
      <sharedItems containsBlank="1">
        <s v="無期"/>
        <s v="有期"/>
        <m/>
      </sharedItems>
    </cacheField>
    <cacheField name="選考状況" numFmtId="0">
      <sharedItems containsBlank="1">
        <s v="選考辞退"/>
        <s v="採用"/>
        <s v="不採用"/>
        <s v="選考中"/>
        <m/>
      </sharedItems>
    </cacheField>
    <cacheField name="雇用期間" numFmtId="0">
      <sharedItems containsString="0" containsBlank="1" containsNumber="1" containsInteger="1">
        <m/>
        <n v="15.0"/>
        <n v="61.0"/>
        <n v="14.0"/>
        <n v="50.0"/>
        <n v="30.0"/>
      </sharedItems>
    </cacheField>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891" sheet="有効求職者算出"/>
  </cacheSource>
  <cacheFields>
    <cacheField name="ID" numFmtId="0">
      <sharedItems containsString="0" containsBlank="1"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m/>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sharedItems>
    </cacheField>
    <cacheField name="エントリー日" numFmtId="164">
      <sharedItems containsDate="1" containsString="0" containsBlank="1">
        <d v="2023-04-12T00:00:00Z"/>
        <d v="2023-04-13T00:00:00Z"/>
        <d v="2023-04-14T00:00:00Z"/>
        <d v="2023-04-18T00:00:00Z"/>
        <d v="2023-04-20T00:00:00Z"/>
        <d v="2023-04-22T00:00:00Z"/>
        <d v="2023-04-23T00:00:00Z"/>
        <d v="2023-04-25T00:00:00Z"/>
        <d v="2023-04-28T00:00:00Z"/>
        <d v="2023-05-01T00:00:00Z"/>
        <d v="2023-05-04T00:00:00Z"/>
        <d v="2023-05-11T00:00:00Z"/>
        <d v="2023-05-13T00:00:00Z"/>
        <d v="2023-05-14T00:00:00Z"/>
        <d v="2023-05-15T00:00:00Z"/>
        <d v="2023-05-17T00:00:00Z"/>
        <d v="2023-05-21T00:00:00Z"/>
        <d v="2023-05-24T00:00:00Z"/>
        <d v="2023-05-30T00:00:00Z"/>
        <d v="2023-05-31T00:00:00Z"/>
        <d v="2023-06-14T00:00:00Z"/>
        <d v="2023-06-15T00:00:00Z"/>
        <d v="2023-06-19T00:00:00Z"/>
        <d v="2023-06-23T00:00:00Z"/>
        <d v="2023-06-24T00:00:00Z"/>
        <d v="2023-06-26T00:00:00Z"/>
        <d v="2023-07-12T00:00:00Z"/>
        <d v="2023-07-15T00:00:00Z"/>
        <d v="2023-07-21T00:00:00Z"/>
        <d v="2023-07-27T00:00:00Z"/>
        <d v="2023-07-31T00:00:00Z"/>
        <d v="2023-08-02T00:00:00Z"/>
        <d v="2023-08-14T00:00:00Z"/>
        <d v="2023-08-14T12:30:00Z"/>
        <d v="2023-08-16T00:00:00Z"/>
        <d v="2023-08-17T00:00:00Z"/>
        <d v="2023-08-21T00:00:00Z"/>
        <d v="2023-08-22T00:00:00Z"/>
        <d v="2023-08-23T00:00:00Z"/>
        <d v="2023-08-27T00:00:00Z"/>
        <d v="2023-08-28T00:00:00Z"/>
        <d v="2023-08-30T00:00:00Z"/>
        <d v="2023-08-31T00:00:00Z"/>
        <d v="2023-09-01T00:00:00Z"/>
        <d v="2023-09-08T00:00:00Z"/>
        <d v="2023-09-12T00:00:00Z"/>
        <d v="2023-09-14T00:00:00Z"/>
        <d v="2023-09-14T16:14:00Z"/>
        <d v="2023-09-15T00:00:00Z"/>
        <d v="2023-09-17T00:00:00Z"/>
        <d v="2023-09-17T00:07:00Z"/>
        <d v="2023-09-19T00:00:00Z"/>
        <d v="2023-09-19T18:39:00Z"/>
        <d v="2023-09-21T00:00:00Z"/>
        <d v="2023-09-21T16:13:00Z"/>
        <d v="2023-09-27T00:00:00Z"/>
        <d v="2023-09-28T00:00:00Z"/>
        <d v="2023-10-01T00:00:00Z"/>
        <d v="2023-10-03T00:00:00Z"/>
        <d v="2023-10-05T00:00:00Z"/>
        <d v="2023-10-08T00:00:00Z"/>
        <d v="2023-10-08T16:25:00Z"/>
        <d v="2023-10-08T16:36:00Z"/>
        <d v="2023-10-10T00:00:00Z"/>
        <d v="2023-10-12T00:00:00Z"/>
        <d v="2023-10-12T13:44:00Z"/>
        <d v="2023-10-14T00:00:00Z"/>
        <d v="2023-10-17T00:00:00Z"/>
        <d v="2023-10-18T14:38:00Z"/>
        <d v="2023-10-19T00:00:00Z"/>
        <d v="2023-10-20T00:00:00Z"/>
        <d v="2023-10-23T00:00:00Z"/>
        <d v="2023-10-23T17:06:00Z"/>
        <d v="2023-10-25T00:00:00Z"/>
        <d v="2023-10-26T00:00:00Z"/>
        <d v="2023-10-29T16:11:00Z"/>
        <d v="2023-10-30T00:00:00Z"/>
        <d v="2023-11-01T00:00:00Z"/>
        <d v="2023-11-07T00:00:00Z"/>
        <d v="2023-11-07T17:07:00Z"/>
        <d v="2023-11-09T00:00:00Z"/>
        <d v="2023-11-12T00:00:00Z"/>
        <d v="2023-11-13T00:00:00Z"/>
        <d v="2023-11-16T00:00:00Z"/>
        <d v="2023-11-16T17:08:00Z"/>
        <d v="2023-11-20T00:00:00Z"/>
        <d v="2023-11-21T00:00:00Z"/>
        <d v="2023-11-22T00:00:00Z"/>
        <d v="2023-11-27T00:00:00Z"/>
        <d v="2023-11-28T00:00:00Z"/>
        <d v="2023-11-28T18:17:00Z"/>
        <d v="2023-04-10T00:00:00Z"/>
        <d v="2023-12-01T11:25:00Z"/>
        <d v="2023-12-03T00:00:00Z"/>
        <d v="2023-12-04T00:00:00Z"/>
        <d v="2023-12-05T00:00:00Z"/>
        <d v="2023-12-07T00:00:00Z"/>
        <d v="2023-12-07T13:17:00Z"/>
        <d v="2023-12-10T11:22:00Z"/>
        <d v="2023-12-12T00:00:00Z"/>
        <d v="2023-12-12T17:45:00Z"/>
        <d v="2023-12-14T00:00:00Z"/>
        <d v="2023-12-18T00:00:00Z"/>
        <d v="2023-12-19T00:00:00Z"/>
        <d v="2023-12-21T00:00:00Z"/>
        <d v="2023-12-21T16:28:00Z"/>
        <d v="2023-12-23T08:50:00Z"/>
        <d v="2023-12-25T00:00:00Z"/>
        <d v="2023-12-27T00:00:00Z"/>
        <d v="2023-12-28T00:00:00Z"/>
        <d v="2024-01-02T00:00:00Z"/>
        <d v="2024-01-03T00:00:00Z"/>
        <d v="2024-01-04T00:00:00Z"/>
        <d v="2024-01-04T13:23:00Z"/>
        <d v="2024-01-05T00:00:00Z"/>
        <d v="2024-01-09T00:00:00Z"/>
        <d v="2024-01-10T10:26:00Z"/>
        <d v="2024-01-11T00:00:00Z"/>
        <d v="2024-01-12T00:00:00Z"/>
        <d v="2024-01-12T11:27:00Z"/>
        <d v="2024-01-15T00:00:00Z"/>
        <d v="2024-01-15T15:01:00Z"/>
        <d v="2024-01-16T00:00:00Z"/>
        <d v="2024-01-16T18:01:00Z"/>
        <d v="2024-01-18T00:00:00Z"/>
        <d v="2024-01-19T00:00:00Z"/>
        <d v="2024-01-21T00:00:00Z"/>
        <d v="2024-01-21T12:51:00Z"/>
        <d v="2024-01-22T00:00:00Z"/>
        <d v="2024-01-23T00:00:00Z"/>
        <d v="2024-01-23T13:11:00Z"/>
        <d v="2024-01-23T13:17:00Z"/>
        <d v="2024-01-24T00:00:00Z"/>
        <d v="2024-01-25T00:00:00Z"/>
        <d v="2024-01-26T00:00:00Z"/>
        <d v="2024-01-29T00:00:00Z"/>
        <d v="2024-01-29T14:22:00Z"/>
        <d v="2024-01-31T00:00:00Z"/>
        <d v="2024-02-01T00:00:00Z"/>
        <d v="2024-02-02T00:00:00Z"/>
        <d v="2024-02-04T00:00:00Z"/>
        <d v="2024-02-05T00:00:00Z"/>
        <d v="2024-02-06T00:00:00Z"/>
        <d v="2024-02-07T00:00:00Z"/>
        <d v="2024-02-08T00:00:00Z"/>
        <d v="2024-02-09T00:00:00Z"/>
        <d v="2024-02-11T00:00:00Z"/>
        <d v="2024-02-13T00:00:00Z"/>
        <d v="2024-02-14T00:00:00Z"/>
        <d v="2024-02-15T00:00:00Z"/>
        <d v="2024-02-15T17:21:00Z"/>
        <d v="2024-02-16T00:00:00Z"/>
        <d v="2024-02-18T00:00:00Z"/>
        <d v="2024-02-19T00:00:00Z"/>
        <d v="2024-02-20T00:00:00Z"/>
        <d v="2024-02-22T00:00:00Z"/>
        <d v="2024-02-22T19:33:00Z"/>
        <d v="2024-02-25T00:00:00Z"/>
        <d v="2024-02-26T00:00:00Z"/>
        <d v="2024-02-27T00:00:00Z"/>
        <d v="2024-02-27T14:57:00Z"/>
        <d v="2024-02-29T00:00:00Z"/>
        <d v="2024-03-01T00:00:00Z"/>
        <d v="2024-03-03T00:00:00Z"/>
        <d v="2024-03-04T00:00:00Z"/>
        <d v="2024-03-05T00:00:00Z"/>
        <d v="2024-03-07T00:00:00Z"/>
        <d v="2024-03-07T11:04:00Z"/>
        <d v="2024-03-07T11:16:00Z"/>
        <d v="2024-03-07T11:41:00Z"/>
        <d v="2024-03-08T00:00:00Z"/>
        <d v="2024-03-08T17:03:00Z"/>
        <d v="2024-03-11T00:00:00Z"/>
        <d v="2024-03-12T00:00:00Z"/>
        <d v="2024-03-14T00:00:00Z"/>
        <d v="2024-03-15T00:00:00Z"/>
        <d v="2024-03-18T00:00:00Z"/>
        <d v="2024-03-21T00:00:00Z"/>
        <d v="2024-03-22T00:00:00Z"/>
        <d v="2024-03-25T00:00:00Z"/>
        <d v="2024-03-28T00:00:00Z"/>
        <d v="2024-03-29T00:00:00Z"/>
        <m/>
      </sharedItems>
    </cacheField>
    <cacheField name="氏名" numFmtId="0">
      <sharedItems containsBlank="1">
        <s v="イワマツ ユウタ"/>
        <s v="飯沼太貴"/>
        <s v="三崎順一"/>
        <s v="鎌田博之"/>
        <s v="遊佐育枝"/>
        <s v="渥美利"/>
        <s v="西嶋勝也"/>
        <s v="工藤勝"/>
        <s v="松川絵里"/>
        <s v="土井駿英"/>
        <s v="阿部俊介"/>
        <s v="梶原 雅哉"/>
        <s v="おおやまひし"/>
        <s v="梶原雅哉"/>
        <s v="鈴木岬"/>
        <s v="日野翔"/>
        <s v="赤田浩一"/>
        <s v="日渡哲史"/>
        <s v="武山祥也"/>
        <s v="鈴木潤"/>
        <s v="齋藤絵未"/>
        <s v="フェルナンデスシェリリン"/>
        <s v="ＦＥＲＮＡＮＤＥＺＳＨＥＲＩＬＹＮ"/>
        <s v="杉原裕之"/>
        <s v="後藤蘭美"/>
        <s v="鈴木政哉"/>
        <s v="柳橋陽任"/>
        <s v="木村翔"/>
        <s v="菅野修"/>
        <s v="佐々木義仁"/>
        <s v="阿部大輝"/>
        <s v="鈴木邦彦"/>
        <s v="青山大輝"/>
        <s v="首藤星哉"/>
        <s v="原田武"/>
        <s v="中西凌生"/>
        <s v="阿部悠作"/>
        <s v="千葉真穂"/>
        <s v="加藤彩"/>
        <s v="FahmiTaupikIbrahim "/>
        <s v="勝部知見 "/>
        <s v="園田哲也"/>
        <s v="勝部知見"/>
        <s v="阿部豪佑"/>
        <s v="廣田晃和"/>
        <s v="泉貞紀"/>
        <s v="阿部都羽"/>
        <s v="菅原拓実"/>
        <s v="畠山貴洋"/>
        <s v="岩本則文"/>
        <s v="森達哉"/>
        <s v="黛疾風"/>
        <s v="佐藤嶺"/>
        <s v="出雲隆浩"/>
        <s v="土屋悦男"/>
        <s v="一色大和"/>
        <s v="安藤務"/>
        <s v="藤原貴史"/>
        <s v="大野直樹"/>
        <s v="中村大地"/>
        <s v="渡邉智也"/>
        <s v="須田隼"/>
        <s v="大橋智也"/>
        <s v="菅野又和也"/>
        <s v="馬見新明"/>
        <s v="佐藤直美"/>
        <s v="渋谷伊吹"/>
        <s v="福澤優貴"/>
        <s v="佐藤智良"/>
        <s v="大形卓"/>
        <s v="THAPA CHHETR ARUN"/>
        <s v="皮籠石　悠生"/>
        <s v="HERIANTOTOTO"/>
        <s v="杉原千尋"/>
        <s v="渡邊正典"/>
        <s v="荻島洋二"/>
        <s v="三條莉空"/>
        <s v="庄子歩"/>
        <s v="池田健一"/>
        <s v="鈴木貴久"/>
        <s v="綿引俊文"/>
        <s v="紺野夏来"/>
        <s v="佐藤秀樹"/>
        <s v="山鹿友也"/>
        <s v="新原早登"/>
        <s v="遠藤羽咲"/>
        <s v="遠藤慶人"/>
        <s v="田邊恭吾"/>
        <s v="黒澤美和"/>
        <s v="宮内凜太朗"/>
        <s v="井戸雅浩"/>
        <s v="皮籠石 悠生"/>
        <s v="孫福美羽"/>
        <s v="道辻優香"/>
        <s v="日野晃希"/>
        <s v="山本真生"/>
        <s v="阿部久雄"/>
        <s v="丸田凌太郎"/>
        <s v="有村友作"/>
        <s v="犬塚一期"/>
        <s v="小野寺凜"/>
        <s v="武山陽子"/>
        <s v="斎藤英俊"/>
        <s v="蓮沼竜"/>
        <s v="保原和佳奈"/>
        <s v="今辻剣太"/>
        <s v="迫田大介"/>
        <s v="武山明美"/>
        <s v="横山豪人"/>
        <s v="杉浦和宏"/>
        <s v="今野公夫"/>
        <s v="下平龍児"/>
        <s v="渋谷隆"/>
        <s v="高橋郁夫"/>
        <s v="宮川真由彌"/>
        <s v="DeQuickArno"/>
        <s v="EkaputraAndrian"/>
        <s v="松田光正"/>
        <s v="高橋昌和"/>
        <s v="野田香織"/>
        <s v="坂本大"/>
        <s v="米内啓"/>
        <s v="寺岡巧貴"/>
        <s v="長谷山裕明"/>
        <s v="壁下樹里亜"/>
        <s v="前田勝"/>
        <s v="渡邊信也"/>
        <s v="岩泉隆男"/>
        <s v="高橋幸宏"/>
        <s v="安田直輝"/>
        <s v="畠山純一"/>
        <s v="瀬切勇人"/>
        <s v="田中潤"/>
        <s v="高山朝勝"/>
        <s v="川本治美"/>
        <s v="郷右近優太"/>
        <s v="佐々木祐介"/>
        <s v="坂巻光"/>
        <s v="山本美駆人"/>
        <s v="國井章彦"/>
        <s v="長門和人"/>
        <s v="福井飛輝"/>
        <s v="半田孝行"/>
        <s v="Ortega Jayson Ellares"/>
        <s v="黒木哲治"/>
        <s v="佐藤 崇"/>
        <s v="宮本流斗"/>
        <s v="村上佑也"/>
        <s v="白戸公貴"/>
        <s v="渡邊良介"/>
        <s v="吉田順一"/>
        <s v="相野谷 光平"/>
        <s v="林崎進"/>
        <s v="阿部弘輝"/>
        <s v="花澤椋"/>
        <s v="RomanMyalin"/>
        <s v="加原由佳"/>
        <s v="野村美恵"/>
        <s v="和泉慶音"/>
        <s v="阿部誉"/>
        <s v="前田邦昭"/>
        <s v="吉野直人"/>
        <s v="神田瀬名"/>
        <s v="長野久美"/>
        <s v="鈴木藤英"/>
        <s v="篠崎尭博"/>
        <s v="白出敦之"/>
        <s v="大場久美子"/>
        <s v="瀬川理香子"/>
        <s v="渋谷剛史"/>
        <s v="真利谷祐介"/>
        <s v="沢田陸"/>
        <s v="鈴木優"/>
        <s v="小野拓夢"/>
        <s v="小川学"/>
        <s v="下川晃"/>
        <s v="松尾周祐"/>
        <s v="西岸正行"/>
        <s v="白鳥志陽"/>
        <s v="本間崇"/>
        <s v="栗田 新"/>
        <s v="田園大樹"/>
        <s v="谷川豪規"/>
        <s v="尾形加恵"/>
        <s v="SupunAthukorala"/>
        <s v="安田達也"/>
        <s v="鹿野駿太"/>
        <s v="松尾力"/>
        <s v="長崎彩加"/>
        <s v="佐々木智弘"/>
        <s v="中村伊吹"/>
        <s v="八島慎治"/>
        <s v="及川彰浩"/>
        <s v="坂本剛生"/>
        <s v="馬渡仁"/>
        <s v="上田慎仁"/>
        <s v="北山拓弥"/>
        <s v="吉野優輝"/>
        <s v="高野里美"/>
        <s v="伊藤裕志"/>
        <s v="山田青空"/>
        <s v="小松圭太"/>
        <s v="野国彩乃"/>
        <s v="山田青空 "/>
        <s v="森八枝子"/>
        <s v="大崎寛斗"/>
        <s v="貫井亮汰"/>
        <s v="コメスマルシオタケオ"/>
        <s v="佐藤竜也"/>
        <s v="佐藤一成"/>
        <s v="塚本康貴"/>
        <s v="安海宏"/>
        <s v="岩瀬龍之介"/>
        <s v="及川仁"/>
        <s v="藤田徹"/>
        <s v="渥美哲也"/>
        <s v="三上侑弥"/>
        <s v="鈴木正信"/>
        <s v="櫻井茂太"/>
        <s v="佐々木忠之"/>
        <s v="片方惟斗"/>
        <s v="Khusaini Dwi Rizqi"/>
        <s v="玉川修也"/>
        <s v="後藤利之"/>
        <s v="及川千晴"/>
        <s v="三沢和広"/>
        <s v="細見建明"/>
        <s v="樋口捷"/>
        <s v="クニツダイスケ"/>
        <s v="平野稔季"/>
        <s v="大方陽"/>
        <s v="河田貴士"/>
        <s v="佐々木一真"/>
        <s v="武藤朋洋"/>
        <s v="阿部雅之"/>
        <m/>
      </sharedItems>
    </cacheField>
    <cacheField name="住所" numFmtId="0">
      <sharedItems containsBlank="1">
        <s v="宮城県"/>
        <s v="福島県"/>
        <m/>
        <s v="山形県"/>
        <s v="東京都"/>
        <s v="記載なし"/>
        <s v="山梨県"/>
        <s v="松山市"/>
        <s v="茨城県土浦市中荒川沖町38"/>
        <s v="江東区"/>
        <s v="東京都大田区南馬込4-35-5"/>
        <s v="福島県いわき市勿来町関田"/>
        <s v="河沼郡会津坂下町"/>
        <s v="兵庫県神戸市西区富士見ヶ丘4-9-15"/>
        <s v="浦安市入船5-36-102号"/>
        <s v="島根県隠岐郡西ノ島町浦郷1598"/>
        <s v="岩手県大船渡市大船渡町字野々田152 市営住宅野々田アパート205"/>
      </sharedItems>
    </cacheField>
    <cacheField name="生年月日" numFmtId="0">
      <sharedItems containsString="0" containsBlank="1">
        <m/>
      </sharedItems>
    </cacheField>
    <cacheField name="希望職種" numFmtId="0">
      <sharedItems containsBlank="1">
        <s v="066 漁業の職業"/>
        <s v="072 製品製造・加工処理工（食料品等）"/>
        <s v="040 営業・販売関連事務の職業"/>
        <s v="077 製品検査工（食料品等）"/>
        <s v="046 商品仕入・再生資源卸売の職業"/>
        <e v="#N/A"/>
        <m/>
      </sharedItems>
    </cacheField>
    <cacheField name="有効期間" numFmtId="0">
      <sharedItems containsString="0" containsBlank="1">
        <m/>
      </sharedItems>
    </cacheField>
    <cacheField name="紹介日" numFmtId="0">
      <sharedItems containsDate="1" containsString="0" containsBlank="1">
        <m/>
        <d v="2022-04-04T00:00:00Z"/>
        <d v="2022-04-18T00:00:00Z"/>
        <d v="2022-04-25T00:00:00Z"/>
        <d v="2022-05-14T00:00:00Z"/>
        <d v="2022-04-20T00:00:00Z"/>
        <d v="2022-04-15T00:00:00Z"/>
        <d v="2022-12-12T00:00:00Z"/>
        <d v="2023-07-01T00:00:00Z"/>
        <d v="2022-09-14T00:00:00Z"/>
        <d v="2022-10-06T00:00:00Z"/>
      </sharedItems>
    </cacheField>
    <cacheField name="求人受理番号" numFmtId="0">
      <sharedItems containsBlank="1">
        <s v="22-11"/>
        <s v="22-12"/>
        <s v="21-24"/>
        <s v="21-25"/>
        <s v="21-15"/>
        <s v="21-11"/>
        <s v="21-30"/>
        <s v="21-8"/>
        <s v="21-20"/>
        <s v="22-14"/>
        <s v="22-20"/>
        <s v="22-16"/>
        <s v="22-15"/>
        <s v="21-32"/>
        <s v="22-18"/>
        <s v="22-21"/>
        <s v="21-19"/>
        <s v="23-3"/>
        <s v="23-4"/>
        <s v="23-2"/>
        <s v="21-37"/>
        <s v="22-5"/>
        <s v="21-34"/>
        <s v="21-29"/>
        <s v="22-9"/>
        <s v="21-28"/>
        <s v="21-33"/>
        <s v="21-10"/>
        <s v="21-26"/>
        <s v="21-27"/>
        <s v="21-6"/>
        <s v="23-10"/>
        <s v="22-17"/>
        <s v="21-7"/>
        <s v="23-20"/>
        <s v="22-19"/>
        <s v="23-1"/>
        <s v="23-13"/>
        <s v="21-14"/>
        <s v="21-17"/>
        <s v="23-8"/>
        <s v="23-15"/>
        <s v="23-16"/>
        <m/>
        <s v="23-17"/>
        <e v="#N/A"/>
      </sharedItems>
    </cacheField>
    <cacheField name="取扱区分" numFmtId="0">
      <sharedItems containsBlank="1">
        <s v="066 漁業の職業"/>
        <s v="072 製品製造・加工処理工（食料品等）"/>
        <s v="040 営業・販売関連事務の職業"/>
        <s v="077 製品検査工（食料品等）"/>
        <s v="046 商品仕入・再生資源卸売の職業"/>
        <e v="#N/A"/>
        <m/>
      </sharedItems>
    </cacheField>
    <cacheField name="求人応募先" numFmtId="0">
      <sharedItems containsBlank="1">
        <s v="愛宕丸"/>
        <s v="株式会社布施商店"/>
        <s v="株式会社ヤマサコウショウ"/>
        <s v="末永海産株式会社"/>
        <s v="大栄丸"/>
        <s v="盛信冷凍庫株式会社"/>
        <s v="石巻魚市場株式会社"/>
        <s v="有限会社道下漁業"/>
        <s v="株式会社高德海産"/>
        <s v="山徳平塚水産株式会社"/>
        <s v="狐崎網漁業"/>
        <s v="祐福丸水産"/>
        <s v="貞正丸"/>
        <s v="桃浦かき生産者合同会社"/>
        <s v="大日商店"/>
        <s v="末永九兵衛商店株式会社"/>
        <s v="ミノリフーズ株式会社"/>
        <s v="第十　寿丸"/>
        <s v="株式会社まるたか水産"/>
        <s v="漁業生産組合浜人"/>
        <s v="不動丸"/>
        <s v="アサヤ株式会社"/>
        <s v="北部船主協会"/>
        <s v="熊栄産業株式会社"/>
        <s v="グローバル・オーシャン・ワークス株式会社"/>
        <s v="南伊勢町役場"/>
        <s v="株式会社ヤマナカ"/>
        <s v="株式会社かねもと"/>
        <s v="株式会社マルキン"/>
        <s v="有限会社千葉海産"/>
        <s v="カネメ石森水産"/>
        <s v="株式会社センシン食品"/>
        <s v="協同組合塩釜水産物仲卸市場"/>
        <s v="利豊丸"/>
        <s v="宝栄丸"/>
        <s v="武田海産"/>
        <s v="株式会社マルカ高橋水産"/>
        <s v="佐藤水産"/>
        <s v="株式会社ダイスイ"/>
        <s v="光漁丸（マルワ興産）"/>
        <s v="有限会社マルミ内海商店"/>
        <s v="株式会社さかなドリーム"/>
        <s v="隼丸"/>
        <s v="有限会社南丸水産"/>
        <s v="恵比須丸"/>
        <s v="第十 寿丸"/>
        <m/>
      </sharedItems>
    </cacheField>
    <cacheField name="有期" numFmtId="0">
      <sharedItems containsBlank="1">
        <s v="無期"/>
        <s v="有期"/>
        <m/>
      </sharedItems>
    </cacheField>
    <cacheField name="選考状況" numFmtId="0">
      <sharedItems containsBlank="1">
        <s v="選考辞退"/>
        <s v="採用"/>
        <s v="不採用"/>
        <s v="選考中"/>
        <m/>
      </sharedItems>
    </cacheField>
    <cacheField name="雇用期間" numFmtId="0">
      <sharedItems containsString="0" containsBlank="1" containsNumber="1" containsInteger="1">
        <m/>
        <n v="15.0"/>
        <n v="61.0"/>
        <n v="14.0"/>
        <n v="50.0"/>
        <n v="30.0"/>
      </sharedItems>
    </cacheField>
    <cacheField name="採用年月日" numFmtId="0">
      <sharedItems containsDate="1" containsString="0" containsBlank="1">
        <m/>
        <d v="2022-05-02T00:00:00Z"/>
        <d v="2023-04-01T00:00:00Z"/>
        <d v="2023-08-01T00:00:00Z"/>
        <d v="2022-09-25T00:00:00Z"/>
      </sharedItems>
    </cacheField>
    <cacheField name="エントリー" numFmtId="0">
      <sharedItems containsString="0" containsBlank="1">
        <m/>
      </sharedItems>
    </cacheField>
    <cacheField name="エントリー2" numFmtId="0">
      <sharedItems containsString="0" containsBlank="1">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ぴぼっと" cacheId="1" dataCaption="" rowGrandTotals="0" compact="0" compactData="0">
  <location ref="A9:B16" firstHeaderRow="0" firstDataRow="1" firstDataCol="0"/>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t="default"/>
      </items>
    </pivotField>
    <pivotField name="エントリー日"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氏名"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t="default"/>
      </items>
    </pivotField>
    <pivotField name="住所" compact="0" outline="0" multipleItemSelectionAllowed="1" showAll="0">
      <items>
        <item x="0"/>
        <item x="1"/>
        <item x="2"/>
        <item x="3"/>
        <item x="4"/>
        <item x="5"/>
        <item x="6"/>
        <item x="7"/>
        <item x="8"/>
        <item x="9"/>
        <item x="10"/>
        <item x="11"/>
        <item x="12"/>
        <item x="13"/>
        <item x="14"/>
        <item x="15"/>
        <item x="16"/>
        <item t="default"/>
      </items>
    </pivotField>
    <pivotField name="生年月日" compact="0" outline="0" multipleItemSelectionAllowed="1" showAll="0">
      <items>
        <item x="0"/>
        <item t="default"/>
      </items>
    </pivotField>
    <pivotField name="希望職種" axis="axisRow" compact="0" outline="0" multipleItemSelectionAllowed="1" showAll="0" sortType="ascending">
      <items>
        <item x="6"/>
        <item x="2"/>
        <item x="4"/>
        <item x="0"/>
        <item x="1"/>
        <item x="3"/>
        <item x="5"/>
        <item t="default"/>
      </items>
    </pivotField>
    <pivotField name="有効期間" compact="0" outline="0" multipleItemSelectionAllowed="1" showAll="0">
      <items>
        <item x="0"/>
        <item t="default"/>
      </items>
    </pivotField>
    <pivotField name="紹介日" compact="0" outline="0" multipleItemSelectionAllowed="1" showAll="0">
      <items>
        <item x="0"/>
        <item x="1"/>
        <item x="2"/>
        <item x="3"/>
        <item x="4"/>
        <item x="5"/>
        <item x="6"/>
        <item x="7"/>
        <item x="8"/>
        <item x="9"/>
        <item x="10"/>
        <item t="default"/>
      </items>
    </pivotField>
    <pivotField name="求人受理番号"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取扱区分" compact="0" outline="0" multipleItemSelectionAllowed="1" showAll="0">
      <items>
        <item x="0"/>
        <item x="1"/>
        <item x="2"/>
        <item x="3"/>
        <item x="4"/>
        <item x="5"/>
        <item x="6"/>
        <item t="default"/>
      </items>
    </pivotField>
    <pivotField name="求人応募先"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name="有期" compact="0" outline="0" multipleItemSelectionAllowed="1" showAll="0">
      <items>
        <item x="0"/>
        <item x="1"/>
        <item x="2"/>
        <item t="default"/>
      </items>
    </pivotField>
    <pivotField name="選考状況" compact="0" outline="0" multipleItemSelectionAllowed="1" showAll="0">
      <items>
        <item x="0"/>
        <item x="1"/>
        <item x="2"/>
        <item x="3"/>
        <item x="4"/>
        <item t="default"/>
      </items>
    </pivotField>
    <pivotField name="雇用期間" compact="0" outline="0" multipleItemSelectionAllowed="1" showAll="0">
      <items>
        <item x="0"/>
        <item x="1"/>
        <item x="2"/>
        <item x="3"/>
        <item x="4"/>
        <item x="5"/>
        <item t="default"/>
      </items>
    </pivotField>
    <pivotField name="採用年月日" compact="0" outline="0" multipleItemSelectionAllowed="1" showAll="0">
      <items>
        <item x="0"/>
        <item x="1"/>
        <item x="2"/>
        <item x="3"/>
        <item x="4"/>
        <item t="default"/>
      </items>
    </pivotField>
    <pivotField name="エントリー" compact="0" outline="0" multipleItemSelectionAllowed="1" showAll="0">
      <items>
        <item x="0"/>
        <item t="default"/>
      </items>
    </pivotField>
  </pivotFields>
  <rowFields>
    <field x="5"/>
  </rowFields>
  <dataFields>
    <dataField name="COUNTA of 氏名" fld="2" subtotal="count" baseField="0"/>
  </dataFields>
</pivotTableDefinition>
</file>

<file path=xl/pivotTables/pivotTable2.xml><?xml version="1.0" encoding="utf-8"?>
<pivotTableDefinition xmlns="http://schemas.openxmlformats.org/spreadsheetml/2006/main" name="ぴぼっと 2" cacheId="2" dataCaption="" compact="0" compactData="0">
  <location ref="A20:A21" firstHeaderRow="0" firstDataRow="0" firstDataCol="0"/>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t="default"/>
      </items>
    </pivotField>
    <pivotField name="エントリー日"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氏名"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t="default"/>
      </items>
    </pivotField>
    <pivotField name="住所" compact="0" outline="0" multipleItemSelectionAllowed="1" showAll="0">
      <items>
        <item x="0"/>
        <item x="1"/>
        <item x="2"/>
        <item x="3"/>
        <item x="4"/>
        <item x="5"/>
        <item x="6"/>
        <item x="7"/>
        <item x="8"/>
        <item x="9"/>
        <item x="10"/>
        <item x="11"/>
        <item x="12"/>
        <item x="13"/>
        <item x="14"/>
        <item x="15"/>
        <item x="16"/>
        <item t="default"/>
      </items>
    </pivotField>
    <pivotField name="生年月日" compact="0" outline="0" multipleItemSelectionAllowed="1" showAll="0">
      <items>
        <item x="0"/>
        <item t="default"/>
      </items>
    </pivotField>
    <pivotField name="希望職種" compact="0" outline="0" multipleItemSelectionAllowed="1" showAll="0">
      <items>
        <item x="0"/>
        <item x="1"/>
        <item x="2"/>
        <item x="3"/>
        <item x="4"/>
        <item x="5"/>
        <item x="6"/>
        <item t="default"/>
      </items>
    </pivotField>
    <pivotField name="有効期間" compact="0" outline="0" multipleItemSelectionAllowed="1" showAll="0">
      <items>
        <item x="0"/>
        <item t="default"/>
      </items>
    </pivotField>
    <pivotField name="紹介日" compact="0" outline="0" multipleItemSelectionAllowed="1" showAll="0">
      <items>
        <item x="0"/>
        <item x="1"/>
        <item x="2"/>
        <item x="3"/>
        <item x="4"/>
        <item x="5"/>
        <item x="6"/>
        <item x="7"/>
        <item x="8"/>
        <item x="9"/>
        <item x="10"/>
        <item t="default"/>
      </items>
    </pivotField>
    <pivotField name="求人受理番号"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取扱区分" compact="0" outline="0" multipleItemSelectionAllowed="1" showAll="0">
      <items>
        <item x="0"/>
        <item x="1"/>
        <item x="2"/>
        <item x="3"/>
        <item x="4"/>
        <item x="5"/>
        <item x="6"/>
        <item t="default"/>
      </items>
    </pivotField>
    <pivotField name="求人応募先"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name="有期" compact="0" outline="0" multipleItemSelectionAllowed="1" showAll="0">
      <items>
        <item x="0"/>
        <item x="1"/>
        <item x="2"/>
        <item t="default"/>
      </items>
    </pivotField>
    <pivotField name="選考状況" compact="0" outline="0" multipleItemSelectionAllowed="1" showAll="0">
      <items>
        <item x="0"/>
        <item x="1"/>
        <item x="2"/>
        <item x="3"/>
        <item x="4"/>
        <item t="default"/>
      </items>
    </pivotField>
    <pivotField name="雇用期間" dataField="1" compact="0" outline="0" multipleItemSelectionAllowed="1" showAll="0">
      <items>
        <item x="0"/>
        <item x="1"/>
        <item x="2"/>
        <item x="3"/>
        <item x="4"/>
        <item x="5"/>
        <item t="default"/>
      </items>
    </pivotField>
  </pivotFields>
  <dataFields>
    <dataField name="SUM of 雇用期間" fld="13" baseField="0"/>
  </dataFields>
</pivotTableDefinition>
</file>

<file path=xl/pivotTables/pivotTable3.xml><?xml version="1.0" encoding="utf-8"?>
<pivotTableDefinition xmlns="http://schemas.openxmlformats.org/spreadsheetml/2006/main" name="ぴぼっと 3" cacheId="3" dataCaption="" compact="0" compactData="0">
  <location ref="A24:B32" firstHeaderRow="0" firstDataRow="1"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t="default"/>
      </items>
    </pivotField>
    <pivotField name="エントリー日"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氏名"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t="default"/>
      </items>
    </pivotField>
    <pivotField name="住所" compact="0" outline="0" multipleItemSelectionAllowed="1" showAll="0">
      <items>
        <item x="0"/>
        <item x="1"/>
        <item x="2"/>
        <item x="3"/>
        <item x="4"/>
        <item x="5"/>
        <item x="6"/>
        <item x="7"/>
        <item x="8"/>
        <item x="9"/>
        <item x="10"/>
        <item x="11"/>
        <item x="12"/>
        <item x="13"/>
        <item x="14"/>
        <item x="15"/>
        <item x="16"/>
        <item t="default"/>
      </items>
    </pivotField>
    <pivotField name="生年月日" compact="0" outline="0" multipleItemSelectionAllowed="1" showAll="0">
      <items>
        <item x="0"/>
        <item t="default"/>
      </items>
    </pivotField>
    <pivotField name="希望職種" compact="0" outline="0" multipleItemSelectionAllowed="1" showAll="0">
      <items>
        <item x="0"/>
        <item x="1"/>
        <item x="2"/>
        <item x="3"/>
        <item x="4"/>
        <item x="5"/>
        <item x="6"/>
        <item t="default"/>
      </items>
    </pivotField>
    <pivotField name="有効期間" compact="0" outline="0" multipleItemSelectionAllowed="1" showAll="0">
      <items>
        <item x="0"/>
        <item t="default"/>
      </items>
    </pivotField>
    <pivotField name="紹介日" compact="0" outline="0" multipleItemSelectionAllowed="1" showAll="0">
      <items>
        <item x="0"/>
        <item x="1"/>
        <item x="2"/>
        <item x="3"/>
        <item x="4"/>
        <item x="5"/>
        <item x="6"/>
        <item x="7"/>
        <item x="8"/>
        <item x="9"/>
        <item x="10"/>
        <item t="default"/>
      </items>
    </pivotField>
    <pivotField name="求人受理番号"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取扱区分" axis="axisRow" compact="0" outline="0" multipleItemSelectionAllowed="1" showAll="0" sortType="ascending">
      <items>
        <item x="6"/>
        <item x="2"/>
        <item x="4"/>
        <item x="0"/>
        <item x="1"/>
        <item x="3"/>
        <item x="5"/>
        <item t="default"/>
      </items>
    </pivotField>
    <pivotField name="求人応募先"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name="有期" compact="0" outline="0" multipleItemSelectionAllowed="1" showAll="0">
      <items>
        <item x="0"/>
        <item x="1"/>
        <item x="2"/>
        <item t="default"/>
      </items>
    </pivotField>
    <pivotField name="選考状況" axis="axisPage" compact="0" outline="0" multipleItemSelectionAllowed="1" showAll="0">
      <items>
        <item x="0"/>
        <item h="1" x="1"/>
        <item x="2"/>
        <item x="3"/>
        <item x="4"/>
        <item t="default"/>
      </items>
    </pivotField>
    <pivotField name="雇用期間" compact="0" outline="0" multipleItemSelectionAllowed="1" showAll="0">
      <items>
        <item x="0"/>
        <item x="1"/>
        <item x="2"/>
        <item x="3"/>
        <item x="4"/>
        <item x="5"/>
        <item t="default"/>
      </items>
    </pivotField>
    <pivotField name="採用年月日" compact="0" outline="0" multipleItemSelectionAllowed="1" showAll="0">
      <items>
        <item x="0"/>
        <item x="1"/>
        <item x="2"/>
        <item x="3"/>
        <item x="4"/>
        <item t="default"/>
      </items>
    </pivotField>
    <pivotField name="エントリー" compact="0" outline="0" multipleItemSelectionAllowed="1" showAll="0">
      <items>
        <item x="0"/>
        <item t="default"/>
      </items>
    </pivotField>
    <pivotField name="エントリー2" compact="0" outline="0" multipleItemSelectionAllowed="1" showAll="0">
      <items>
        <item x="0"/>
        <item t="default"/>
      </items>
    </pivotField>
  </pivotFields>
  <rowFields>
    <field x="9"/>
  </rowFields>
  <pageFields>
    <pageField fld="12"/>
  </pageFields>
  <dataFields>
    <dataField name="COUNTA of 氏名" fld="2"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5.13"/>
    <col customWidth="1" min="3" max="3" width="12.63"/>
    <col customWidth="1" min="4" max="4" width="40.75"/>
    <col customWidth="1" min="6" max="6" width="17.63"/>
    <col customWidth="1" min="7" max="9" width="14.25"/>
    <col customWidth="1" min="10" max="10" width="27.63"/>
    <col customWidth="1" min="11" max="11" width="39.38"/>
  </cols>
  <sheetData>
    <row r="1" ht="17.25" customHeight="1">
      <c r="A1" s="1" t="s">
        <v>0</v>
      </c>
      <c r="B1" s="2" t="s">
        <v>1</v>
      </c>
      <c r="C1" s="1" t="s">
        <v>2</v>
      </c>
      <c r="D1" s="2" t="s">
        <v>3</v>
      </c>
      <c r="E1" s="2" t="s">
        <v>4</v>
      </c>
      <c r="F1" s="2" t="s">
        <v>5</v>
      </c>
      <c r="G1" s="3" t="s">
        <v>6</v>
      </c>
      <c r="H1" s="2" t="s">
        <v>7</v>
      </c>
      <c r="I1" s="2" t="s">
        <v>8</v>
      </c>
      <c r="J1" s="2" t="s">
        <v>9</v>
      </c>
      <c r="K1" s="4" t="s">
        <v>10</v>
      </c>
      <c r="L1" s="2" t="s">
        <v>11</v>
      </c>
      <c r="M1" s="2" t="s">
        <v>12</v>
      </c>
      <c r="N1" s="2" t="s">
        <v>13</v>
      </c>
      <c r="O1" s="3" t="s">
        <v>14</v>
      </c>
      <c r="P1" s="1" t="s">
        <v>15</v>
      </c>
    </row>
    <row r="2" ht="17.25" customHeight="1">
      <c r="A2" s="5">
        <v>1.0</v>
      </c>
      <c r="B2" s="6">
        <v>45028.0</v>
      </c>
      <c r="C2" s="7" t="s">
        <v>16</v>
      </c>
      <c r="D2" s="8" t="s">
        <v>17</v>
      </c>
      <c r="E2" s="9"/>
      <c r="F2" s="2" t="str">
        <f t="shared" ref="F2:F373" si="1">J2</f>
        <v>066 漁業の職業</v>
      </c>
      <c r="G2" s="3"/>
      <c r="H2" s="2"/>
      <c r="I2" s="10" t="str">
        <f t="array" ref="I2">XLOOKUP(K2,'企業マスタ'!E:E,'企業マスタ'!C:C)</f>
        <v>22-11</v>
      </c>
      <c r="J2" s="4" t="str">
        <f t="array" ref="J2">XLOOKUP(K2,'企業マスタ'!E:E,'企業マスタ'!N:N)</f>
        <v>066 漁業の職業</v>
      </c>
      <c r="K2" s="7" t="s">
        <v>18</v>
      </c>
      <c r="L2" s="2" t="s">
        <v>19</v>
      </c>
      <c r="M2" s="2" t="s">
        <v>20</v>
      </c>
      <c r="N2" s="2"/>
      <c r="O2" s="2"/>
    </row>
    <row r="3" ht="17.25" customHeight="1">
      <c r="A3" s="5">
        <v>2.0</v>
      </c>
      <c r="B3" s="11">
        <v>45029.0</v>
      </c>
      <c r="C3" s="12" t="s">
        <v>21</v>
      </c>
      <c r="D3" s="12" t="s">
        <v>22</v>
      </c>
      <c r="E3" s="13"/>
      <c r="F3" s="2" t="str">
        <f t="shared" si="1"/>
        <v>066 漁業の職業</v>
      </c>
      <c r="G3" s="2"/>
      <c r="H3" s="9">
        <v>44655.0</v>
      </c>
      <c r="I3" s="10" t="str">
        <f t="array" ref="I3">XLOOKUP(K3,'企業マスタ'!E:E,'企業マスタ'!C:C)</f>
        <v>22-11</v>
      </c>
      <c r="J3" s="4" t="str">
        <f t="array" ref="J3">XLOOKUP(K3,'企業マスタ'!E:E,'企業マスタ'!N:N)</f>
        <v>066 漁業の職業</v>
      </c>
      <c r="K3" s="12" t="s">
        <v>18</v>
      </c>
      <c r="L3" s="2" t="s">
        <v>19</v>
      </c>
      <c r="M3" s="2" t="s">
        <v>20</v>
      </c>
      <c r="N3" s="2"/>
      <c r="O3" s="2"/>
    </row>
    <row r="4" ht="17.25" customHeight="1">
      <c r="A4" s="5">
        <v>3.0</v>
      </c>
      <c r="B4" s="11">
        <v>45030.0</v>
      </c>
      <c r="C4" s="12" t="s">
        <v>23</v>
      </c>
      <c r="D4" s="14"/>
      <c r="E4" s="13"/>
      <c r="F4" s="2" t="str">
        <f t="shared" si="1"/>
        <v>072 製品製造・加工処理工（食料品等）</v>
      </c>
      <c r="G4" s="3"/>
      <c r="H4" s="2"/>
      <c r="I4" s="10" t="str">
        <f t="array" ref="I4">XLOOKUP(K4,'企業マスタ'!E:E,'企業マスタ'!C:C)</f>
        <v>22-12</v>
      </c>
      <c r="J4" s="4" t="str">
        <f t="array" ref="J4">XLOOKUP(K4,'企業マスタ'!E:E,'企業マスタ'!N:N)</f>
        <v>072 製品製造・加工処理工（食料品等）</v>
      </c>
      <c r="K4" s="12" t="s">
        <v>24</v>
      </c>
      <c r="L4" s="2" t="s">
        <v>19</v>
      </c>
      <c r="M4" s="2" t="s">
        <v>20</v>
      </c>
      <c r="N4" s="2"/>
      <c r="O4" s="2"/>
    </row>
    <row r="5" ht="17.25" customHeight="1">
      <c r="A5" s="5">
        <v>4.0</v>
      </c>
      <c r="B5" s="11">
        <v>45034.0</v>
      </c>
      <c r="C5" s="12" t="s">
        <v>25</v>
      </c>
      <c r="D5" s="12" t="s">
        <v>17</v>
      </c>
      <c r="E5" s="13"/>
      <c r="F5" s="2" t="str">
        <f t="shared" si="1"/>
        <v>072 製品製造・加工処理工（食料品等）</v>
      </c>
      <c r="G5" s="2"/>
      <c r="H5" s="2"/>
      <c r="I5" s="10" t="str">
        <f t="array" ref="I5">XLOOKUP(K5,'企業マスタ'!E:E,'企業マスタ'!C:C)</f>
        <v>21-24</v>
      </c>
      <c r="J5" s="4" t="str">
        <f t="array" ref="J5">XLOOKUP(K5,'企業マスタ'!E:E,'企業マスタ'!N:N)</f>
        <v>072 製品製造・加工処理工（食料品等）</v>
      </c>
      <c r="K5" s="12" t="s">
        <v>26</v>
      </c>
      <c r="L5" s="2" t="s">
        <v>19</v>
      </c>
      <c r="M5" s="2" t="s">
        <v>20</v>
      </c>
      <c r="N5" s="2"/>
      <c r="O5" s="2"/>
    </row>
    <row r="6" ht="17.25" customHeight="1">
      <c r="A6" s="5">
        <v>5.0</v>
      </c>
      <c r="B6" s="11">
        <v>45034.0</v>
      </c>
      <c r="C6" s="12" t="s">
        <v>27</v>
      </c>
      <c r="D6" s="14"/>
      <c r="E6" s="9"/>
      <c r="F6" s="2" t="str">
        <f t="shared" si="1"/>
        <v>072 製品製造・加工処理工（食料品等）</v>
      </c>
      <c r="G6" s="2"/>
      <c r="H6" s="9">
        <v>44669.0</v>
      </c>
      <c r="I6" s="10" t="str">
        <f t="array" ref="I6">XLOOKUP(K6,'企業マスタ'!E:E,'企業マスタ'!C:C)</f>
        <v>22-12</v>
      </c>
      <c r="J6" s="4" t="str">
        <f t="array" ref="J6">XLOOKUP(K6,'企業マスタ'!E:E,'企業マスタ'!N:N)</f>
        <v>072 製品製造・加工処理工（食料品等）</v>
      </c>
      <c r="K6" s="12" t="s">
        <v>24</v>
      </c>
      <c r="L6" s="2" t="s">
        <v>19</v>
      </c>
      <c r="M6" s="2" t="s">
        <v>20</v>
      </c>
      <c r="N6" s="2"/>
      <c r="O6" s="2"/>
    </row>
    <row r="7" ht="17.25" customHeight="1">
      <c r="A7" s="5">
        <v>6.0</v>
      </c>
      <c r="B7" s="11">
        <v>45036.0</v>
      </c>
      <c r="C7" s="12" t="s">
        <v>28</v>
      </c>
      <c r="D7" s="14"/>
      <c r="E7" s="13"/>
      <c r="F7" s="2" t="str">
        <f t="shared" si="1"/>
        <v>072 製品製造・加工処理工（食料品等）</v>
      </c>
      <c r="G7" s="2"/>
      <c r="H7" s="2"/>
      <c r="I7" s="10" t="str">
        <f t="array" ref="I7">XLOOKUP(K7,'企業マスタ'!E:E,'企業マスタ'!C:C)</f>
        <v>21-25</v>
      </c>
      <c r="J7" s="4" t="str">
        <f t="array" ref="J7">XLOOKUP(K7,'企業マスタ'!E:E,'企業マスタ'!N:N)</f>
        <v>072 製品製造・加工処理工（食料品等）</v>
      </c>
      <c r="K7" s="12" t="s">
        <v>29</v>
      </c>
      <c r="L7" s="2" t="s">
        <v>19</v>
      </c>
      <c r="M7" s="2" t="s">
        <v>20</v>
      </c>
      <c r="N7" s="2"/>
      <c r="O7" s="2"/>
    </row>
    <row r="8" ht="17.25" customHeight="1">
      <c r="A8" s="5">
        <v>7.0</v>
      </c>
      <c r="B8" s="11">
        <v>45038.0</v>
      </c>
      <c r="C8" s="12" t="s">
        <v>30</v>
      </c>
      <c r="D8" s="15" t="s">
        <v>17</v>
      </c>
      <c r="E8" s="13"/>
      <c r="F8" s="2" t="str">
        <f t="shared" si="1"/>
        <v>066 漁業の職業</v>
      </c>
      <c r="G8" s="2"/>
      <c r="H8" s="9">
        <v>44676.0</v>
      </c>
      <c r="I8" s="10" t="str">
        <f t="array" ref="I8">XLOOKUP(K8,'企業マスタ'!E:E,'企業マスタ'!C:C)</f>
        <v>21-15</v>
      </c>
      <c r="J8" s="4" t="str">
        <f t="array" ref="J8">XLOOKUP(K8,'企業マスタ'!E:E,'企業マスタ'!N:N)</f>
        <v>066 漁業の職業</v>
      </c>
      <c r="K8" s="12" t="s">
        <v>31</v>
      </c>
      <c r="L8" s="2" t="s">
        <v>19</v>
      </c>
      <c r="M8" s="2" t="s">
        <v>20</v>
      </c>
      <c r="N8" s="2"/>
      <c r="O8" s="2"/>
    </row>
    <row r="9" ht="17.25" customHeight="1">
      <c r="A9" s="5">
        <v>8.0</v>
      </c>
      <c r="B9" s="11">
        <v>45038.0</v>
      </c>
      <c r="C9" s="12" t="s">
        <v>32</v>
      </c>
      <c r="D9" s="12" t="s">
        <v>33</v>
      </c>
      <c r="E9" s="9"/>
      <c r="F9" s="16" t="str">
        <f t="shared" si="1"/>
        <v>072 製品製造・加工処理工（食料品等）</v>
      </c>
      <c r="G9" s="2"/>
      <c r="H9" s="9">
        <v>44695.0</v>
      </c>
      <c r="I9" s="10" t="str">
        <f t="array" ref="I9">XLOOKUP(K9,'企業マスタ'!E:E,'企業マスタ'!C:C)</f>
        <v>21-24</v>
      </c>
      <c r="J9" s="4" t="str">
        <f t="array" ref="J9">XLOOKUP(K9,'企業マスタ'!E:E,'企業マスタ'!N:N)</f>
        <v>072 製品製造・加工処理工（食料品等）</v>
      </c>
      <c r="K9" s="12" t="s">
        <v>26</v>
      </c>
      <c r="L9" s="2" t="s">
        <v>19</v>
      </c>
      <c r="M9" s="2" t="s">
        <v>20</v>
      </c>
      <c r="N9" s="2"/>
      <c r="O9" s="2"/>
    </row>
    <row r="10" ht="17.25" customHeight="1">
      <c r="A10" s="5">
        <v>9.0</v>
      </c>
      <c r="B10" s="11">
        <v>45039.0</v>
      </c>
      <c r="C10" s="12" t="s">
        <v>34</v>
      </c>
      <c r="D10" s="12" t="s">
        <v>35</v>
      </c>
      <c r="E10" s="9"/>
      <c r="F10" s="2" t="str">
        <f t="shared" si="1"/>
        <v>072 製品製造・加工処理工（食料品等）</v>
      </c>
      <c r="G10" s="2"/>
      <c r="H10" s="2"/>
      <c r="I10" s="10" t="str">
        <f t="array" ref="I10">XLOOKUP(K10,'企業マスタ'!E:E,'企業マスタ'!C:C)</f>
        <v>21-11</v>
      </c>
      <c r="J10" s="4" t="str">
        <f t="array" ref="J10">XLOOKUP(K10,'企業マスタ'!E:E,'企業マスタ'!N:N)</f>
        <v>072 製品製造・加工処理工（食料品等）</v>
      </c>
      <c r="K10" s="12" t="s">
        <v>36</v>
      </c>
      <c r="L10" s="2" t="s">
        <v>19</v>
      </c>
      <c r="M10" s="2" t="s">
        <v>20</v>
      </c>
      <c r="N10" s="2"/>
      <c r="O10" s="2"/>
    </row>
    <row r="11" ht="17.25" customHeight="1">
      <c r="A11" s="5">
        <v>10.0</v>
      </c>
      <c r="B11" s="11">
        <v>45041.0</v>
      </c>
      <c r="C11" s="12" t="s">
        <v>37</v>
      </c>
      <c r="D11" s="12" t="s">
        <v>17</v>
      </c>
      <c r="E11" s="9"/>
      <c r="F11" s="2" t="str">
        <f t="shared" si="1"/>
        <v>040 営業・販売関連事務の職業</v>
      </c>
      <c r="G11" s="2"/>
      <c r="H11" s="2"/>
      <c r="I11" s="10" t="str">
        <f t="array" ref="I11">XLOOKUP(K11,'企業マスタ'!E:E,'企業マスタ'!C:C)</f>
        <v>21-30</v>
      </c>
      <c r="J11" s="4" t="str">
        <f t="array" ref="J11">XLOOKUP(K11,'企業マスタ'!E:E,'企業マスタ'!N:N)</f>
        <v>040 営業・販売関連事務の職業</v>
      </c>
      <c r="K11" s="12" t="s">
        <v>38</v>
      </c>
      <c r="L11" s="2" t="s">
        <v>19</v>
      </c>
      <c r="M11" s="2" t="s">
        <v>20</v>
      </c>
      <c r="N11" s="2"/>
      <c r="O11" s="2"/>
    </row>
    <row r="12" ht="17.25" customHeight="1">
      <c r="A12" s="5">
        <v>11.0</v>
      </c>
      <c r="B12" s="11">
        <v>45044.0</v>
      </c>
      <c r="C12" s="12" t="s">
        <v>28</v>
      </c>
      <c r="D12" s="14"/>
      <c r="E12" s="13"/>
      <c r="F12" s="16" t="str">
        <f t="shared" si="1"/>
        <v>072 製品製造・加工処理工（食料品等）</v>
      </c>
      <c r="G12" s="2"/>
      <c r="H12" s="9">
        <v>44671.0</v>
      </c>
      <c r="I12" s="10" t="str">
        <f t="array" ref="I12">XLOOKUP(K12,'企業マスタ'!E:E,'企業マスタ'!C:C)</f>
        <v>21-25</v>
      </c>
      <c r="J12" s="4" t="str">
        <f t="array" ref="J12">XLOOKUP(K12,'企業マスタ'!E:E,'企業マスタ'!N:N)</f>
        <v>072 製品製造・加工処理工（食料品等）</v>
      </c>
      <c r="K12" s="12" t="s">
        <v>29</v>
      </c>
      <c r="L12" s="2" t="s">
        <v>19</v>
      </c>
      <c r="M12" s="2" t="s">
        <v>20</v>
      </c>
      <c r="N12" s="9"/>
      <c r="O12" s="9">
        <v>44683.0</v>
      </c>
    </row>
    <row r="13" ht="17.25" customHeight="1">
      <c r="A13" s="5">
        <v>12.0</v>
      </c>
      <c r="B13" s="11">
        <v>45047.0</v>
      </c>
      <c r="C13" s="12" t="s">
        <v>30</v>
      </c>
      <c r="D13" s="12" t="s">
        <v>17</v>
      </c>
      <c r="E13" s="13"/>
      <c r="F13" s="2" t="str">
        <f t="shared" si="1"/>
        <v>066 漁業の職業</v>
      </c>
      <c r="G13" s="2"/>
      <c r="H13" s="2"/>
      <c r="I13" s="10" t="str">
        <f t="array" ref="I13">XLOOKUP(K13,'企業マスタ'!E:E,'企業マスタ'!C:C)</f>
        <v>21-8</v>
      </c>
      <c r="J13" s="4" t="str">
        <f t="array" ref="J13">XLOOKUP(K13,'企業マスタ'!E:E,'企業マスタ'!N:N)</f>
        <v>066 漁業の職業</v>
      </c>
      <c r="K13" s="17" t="s">
        <v>39</v>
      </c>
      <c r="L13" s="2" t="s">
        <v>19</v>
      </c>
      <c r="M13" s="2" t="s">
        <v>40</v>
      </c>
      <c r="N13" s="2"/>
      <c r="O13" s="2"/>
    </row>
    <row r="14" ht="17.25" customHeight="1">
      <c r="A14" s="5">
        <v>13.0</v>
      </c>
      <c r="B14" s="11">
        <v>45047.0</v>
      </c>
      <c r="C14" s="12" t="s">
        <v>41</v>
      </c>
      <c r="D14" s="12" t="s">
        <v>17</v>
      </c>
      <c r="E14" s="13"/>
      <c r="F14" s="2" t="str">
        <f t="shared" si="1"/>
        <v>072 製品製造・加工処理工（食料品等）</v>
      </c>
      <c r="G14" s="3"/>
      <c r="H14" s="9">
        <v>44666.0</v>
      </c>
      <c r="I14" s="10" t="str">
        <f t="array" ref="I14">XLOOKUP(K14,'企業マスタ'!E:E,'企業マスタ'!C:C)</f>
        <v>21-11</v>
      </c>
      <c r="J14" s="4" t="str">
        <f t="array" ref="J14">XLOOKUP(K14,'企業マスタ'!E:E,'企業マスタ'!N:N)</f>
        <v>072 製品製造・加工処理工（食料品等）</v>
      </c>
      <c r="K14" s="12" t="s">
        <v>36</v>
      </c>
      <c r="L14" s="2" t="s">
        <v>19</v>
      </c>
      <c r="M14" s="2" t="s">
        <v>20</v>
      </c>
      <c r="N14" s="2"/>
      <c r="O14" s="2"/>
    </row>
    <row r="15" ht="17.25" customHeight="1">
      <c r="A15" s="5">
        <v>14.0</v>
      </c>
      <c r="B15" s="11">
        <v>45050.0</v>
      </c>
      <c r="C15" s="12" t="s">
        <v>41</v>
      </c>
      <c r="D15" s="12" t="s">
        <v>17</v>
      </c>
      <c r="E15" s="13"/>
      <c r="F15" s="2" t="str">
        <f t="shared" si="1"/>
        <v>072 製品製造・加工処理工（食料品等）</v>
      </c>
      <c r="G15" s="2"/>
      <c r="H15" s="2"/>
      <c r="I15" s="10" t="str">
        <f t="array" ref="I15">XLOOKUP(K15,'企業マスタ'!E:E,'企業マスタ'!C:C)</f>
        <v>21-20</v>
      </c>
      <c r="J15" s="4" t="str">
        <f t="array" ref="J15">XLOOKUP(K15,'企業マスタ'!E:E,'企業マスタ'!N:N)</f>
        <v>072 製品製造・加工処理工（食料品等）</v>
      </c>
      <c r="K15" s="12" t="s">
        <v>42</v>
      </c>
      <c r="L15" s="2" t="s">
        <v>19</v>
      </c>
      <c r="M15" s="2" t="s">
        <v>20</v>
      </c>
      <c r="N15" s="2"/>
      <c r="O15" s="2"/>
    </row>
    <row r="16" ht="17.25" customHeight="1">
      <c r="A16" s="5">
        <v>15.0</v>
      </c>
      <c r="B16" s="11">
        <v>45057.0</v>
      </c>
      <c r="C16" s="12" t="s">
        <v>43</v>
      </c>
      <c r="D16" s="12" t="s">
        <v>17</v>
      </c>
      <c r="E16" s="13"/>
      <c r="F16" s="2" t="str">
        <f t="shared" si="1"/>
        <v>066 漁業の職業</v>
      </c>
      <c r="G16" s="2"/>
      <c r="H16" s="9"/>
      <c r="I16" s="10" t="str">
        <f t="array" ref="I16">XLOOKUP(K16,'企業マスタ'!E:E,'企業マスタ'!C:C)</f>
        <v>22-11</v>
      </c>
      <c r="J16" s="4" t="str">
        <f t="array" ref="J16">XLOOKUP(K16,'企業マスタ'!E:E,'企業マスタ'!N:N)</f>
        <v>066 漁業の職業</v>
      </c>
      <c r="K16" s="12" t="s">
        <v>18</v>
      </c>
      <c r="L16" s="2" t="s">
        <v>19</v>
      </c>
      <c r="M16" s="2" t="s">
        <v>20</v>
      </c>
      <c r="N16" s="2"/>
      <c r="O16" s="2"/>
    </row>
    <row r="17" ht="17.25" customHeight="1">
      <c r="A17" s="5">
        <v>16.0</v>
      </c>
      <c r="B17" s="11">
        <v>45059.0</v>
      </c>
      <c r="C17" s="12" t="s">
        <v>44</v>
      </c>
      <c r="D17" s="12" t="s">
        <v>45</v>
      </c>
      <c r="E17" s="13"/>
      <c r="F17" s="2" t="str">
        <f t="shared" si="1"/>
        <v>072 製品製造・加工処理工（食料品等）</v>
      </c>
      <c r="G17" s="2"/>
      <c r="H17" s="2"/>
      <c r="I17" s="10" t="str">
        <f t="array" ref="I17">XLOOKUP(K17,'企業マスタ'!E:E,'企業マスタ'!C:C)</f>
        <v>21-24</v>
      </c>
      <c r="J17" s="4" t="str">
        <f t="array" ref="J17">XLOOKUP(K17,'企業マスタ'!E:E,'企業マスタ'!N:N)</f>
        <v>072 製品製造・加工処理工（食料品等）</v>
      </c>
      <c r="K17" s="12" t="s">
        <v>26</v>
      </c>
      <c r="L17" s="2" t="s">
        <v>19</v>
      </c>
      <c r="M17" s="2" t="s">
        <v>20</v>
      </c>
      <c r="N17" s="2"/>
      <c r="O17" s="2"/>
    </row>
    <row r="18" ht="17.25" customHeight="1">
      <c r="A18" s="5">
        <v>17.0</v>
      </c>
      <c r="B18" s="11">
        <v>45060.0</v>
      </c>
      <c r="C18" s="12" t="s">
        <v>46</v>
      </c>
      <c r="D18" s="12" t="s">
        <v>17</v>
      </c>
      <c r="E18" s="13"/>
      <c r="F18" s="2" t="str">
        <f t="shared" si="1"/>
        <v>066 漁業の職業</v>
      </c>
      <c r="G18" s="2"/>
      <c r="H18" s="2"/>
      <c r="I18" s="10" t="str">
        <f t="array" ref="I18">XLOOKUP(K18,'企業マスタ'!E:E,'企業マスタ'!C:C)</f>
        <v>21-15</v>
      </c>
      <c r="J18" s="4" t="str">
        <f t="array" ref="J18">XLOOKUP(K18,'企業マスタ'!E:E,'企業マスタ'!N:N)</f>
        <v>066 漁業の職業</v>
      </c>
      <c r="K18" s="12" t="s">
        <v>31</v>
      </c>
      <c r="L18" s="2" t="s">
        <v>19</v>
      </c>
      <c r="M18" s="2" t="s">
        <v>20</v>
      </c>
      <c r="N18" s="3"/>
      <c r="O18" s="3"/>
    </row>
    <row r="19" ht="17.25" customHeight="1">
      <c r="A19" s="5">
        <v>18.0</v>
      </c>
      <c r="B19" s="11">
        <v>45060.0</v>
      </c>
      <c r="C19" s="12" t="s">
        <v>47</v>
      </c>
      <c r="D19" s="12" t="s">
        <v>22</v>
      </c>
      <c r="E19" s="9"/>
      <c r="F19" s="2" t="str">
        <f t="shared" si="1"/>
        <v>066 漁業の職業</v>
      </c>
      <c r="G19" s="2"/>
      <c r="H19" s="2"/>
      <c r="I19" s="10" t="str">
        <f t="array" ref="I19">XLOOKUP(K19,'企業マスタ'!E:E,'企業マスタ'!C:C)</f>
        <v>21-15</v>
      </c>
      <c r="J19" s="4" t="str">
        <f t="array" ref="J19">XLOOKUP(K19,'企業マスタ'!E:E,'企業マスタ'!N:N)</f>
        <v>066 漁業の職業</v>
      </c>
      <c r="K19" s="12" t="s">
        <v>31</v>
      </c>
      <c r="L19" s="2" t="s">
        <v>19</v>
      </c>
      <c r="M19" s="2" t="s">
        <v>20</v>
      </c>
      <c r="N19" s="2"/>
      <c r="O19" s="2"/>
    </row>
    <row r="20" ht="17.25" customHeight="1">
      <c r="A20" s="5">
        <v>19.0</v>
      </c>
      <c r="B20" s="11">
        <v>45061.0</v>
      </c>
      <c r="C20" s="12" t="s">
        <v>25</v>
      </c>
      <c r="D20" s="15" t="s">
        <v>17</v>
      </c>
      <c r="E20" s="13"/>
      <c r="F20" s="2" t="str">
        <f t="shared" si="1"/>
        <v>072 製品製造・加工処理工（食料品等）</v>
      </c>
      <c r="G20" s="2"/>
      <c r="H20" s="2"/>
      <c r="I20" s="10" t="str">
        <f t="array" ref="I20">XLOOKUP(K20,'企業マスタ'!E:E,'企業マスタ'!C:C)</f>
        <v>22-14</v>
      </c>
      <c r="J20" s="4" t="str">
        <f t="array" ref="J20">XLOOKUP(K20,'企業マスタ'!E:E,'企業マスタ'!N:N)</f>
        <v>072 製品製造・加工処理工（食料品等）</v>
      </c>
      <c r="K20" s="12" t="s">
        <v>48</v>
      </c>
      <c r="L20" s="2" t="s">
        <v>19</v>
      </c>
      <c r="M20" s="2" t="s">
        <v>20</v>
      </c>
      <c r="N20" s="2"/>
      <c r="O20" s="2"/>
    </row>
    <row r="21" ht="17.25" customHeight="1">
      <c r="A21" s="5">
        <v>20.0</v>
      </c>
      <c r="B21" s="11">
        <v>45063.0</v>
      </c>
      <c r="C21" s="12" t="s">
        <v>49</v>
      </c>
      <c r="D21" s="15" t="s">
        <v>17</v>
      </c>
      <c r="E21" s="13"/>
      <c r="F21" s="2" t="str">
        <f t="shared" si="1"/>
        <v>066 漁業の職業</v>
      </c>
      <c r="G21" s="3"/>
      <c r="H21" s="2"/>
      <c r="I21" s="10" t="str">
        <f t="array" ref="I21">XLOOKUP(K21,'企業マスタ'!E:E,'企業マスタ'!C:C)</f>
        <v>21-15</v>
      </c>
      <c r="J21" s="4" t="str">
        <f t="array" ref="J21">XLOOKUP(K21,'企業マスタ'!E:E,'企業マスタ'!N:N)</f>
        <v>066 漁業の職業</v>
      </c>
      <c r="K21" s="12" t="s">
        <v>31</v>
      </c>
      <c r="L21" s="2" t="s">
        <v>19</v>
      </c>
      <c r="M21" s="2" t="s">
        <v>20</v>
      </c>
      <c r="N21" s="2"/>
      <c r="O21" s="2"/>
    </row>
    <row r="22" ht="17.25" customHeight="1">
      <c r="A22" s="5">
        <v>21.0</v>
      </c>
      <c r="B22" s="11">
        <v>45067.0</v>
      </c>
      <c r="C22" s="12" t="s">
        <v>49</v>
      </c>
      <c r="D22" s="15" t="s">
        <v>17</v>
      </c>
      <c r="E22" s="13"/>
      <c r="F22" s="2" t="str">
        <f t="shared" si="1"/>
        <v>066 漁業の職業</v>
      </c>
      <c r="G22" s="2"/>
      <c r="H22" s="2"/>
      <c r="I22" s="10" t="str">
        <f t="array" ref="I22">XLOOKUP(K22,'企業マスタ'!E:E,'企業マスタ'!C:C)</f>
        <v>22-20</v>
      </c>
      <c r="J22" s="4" t="str">
        <f t="array" ref="J22">XLOOKUP(K22,'企業マスタ'!E:E,'企業マスタ'!N:N)</f>
        <v>066 漁業の職業</v>
      </c>
      <c r="K22" s="18" t="s">
        <v>50</v>
      </c>
      <c r="L22" s="2" t="s">
        <v>19</v>
      </c>
      <c r="M22" s="2" t="s">
        <v>20</v>
      </c>
      <c r="N22" s="2"/>
      <c r="O22" s="2"/>
    </row>
    <row r="23" ht="17.25" customHeight="1">
      <c r="A23" s="5">
        <v>22.0</v>
      </c>
      <c r="B23" s="19">
        <v>45070.0</v>
      </c>
      <c r="C23" s="12" t="s">
        <v>49</v>
      </c>
      <c r="D23" s="15" t="s">
        <v>17</v>
      </c>
      <c r="E23" s="13"/>
      <c r="F23" s="2" t="str">
        <f t="shared" si="1"/>
        <v>066 漁業の職業</v>
      </c>
      <c r="G23" s="2"/>
      <c r="H23" s="2"/>
      <c r="I23" s="10" t="str">
        <f t="array" ref="I23">XLOOKUP(K23,'企業マスタ'!E:E,'企業マスタ'!C:C)</f>
        <v>22-16</v>
      </c>
      <c r="J23" s="4" t="str">
        <f t="array" ref="J23">XLOOKUP(K23,'企業マスタ'!E:E,'企業マスタ'!N:N)</f>
        <v>066 漁業の職業</v>
      </c>
      <c r="K23" s="20" t="s">
        <v>51</v>
      </c>
      <c r="L23" s="2" t="s">
        <v>19</v>
      </c>
      <c r="M23" s="2" t="s">
        <v>40</v>
      </c>
      <c r="N23" s="2"/>
      <c r="O23" s="2"/>
    </row>
    <row r="24" ht="17.25" customHeight="1">
      <c r="A24" s="5">
        <v>23.0</v>
      </c>
      <c r="B24" s="11">
        <v>45076.0</v>
      </c>
      <c r="C24" s="12" t="s">
        <v>52</v>
      </c>
      <c r="D24" s="12" t="s">
        <v>17</v>
      </c>
      <c r="E24" s="13"/>
      <c r="F24" s="2" t="str">
        <f t="shared" si="1"/>
        <v>066 漁業の職業</v>
      </c>
      <c r="G24" s="2"/>
      <c r="H24" s="2"/>
      <c r="I24" s="10" t="str">
        <f t="array" ref="I24">XLOOKUP(K24,'企業マスタ'!E:E,'企業マスタ'!C:C)</f>
        <v>22-15</v>
      </c>
      <c r="J24" s="4" t="str">
        <f t="array" ref="J24">XLOOKUP(K24,'企業マスタ'!E:E,'企業マスタ'!N:N)</f>
        <v>066 漁業の職業</v>
      </c>
      <c r="K24" s="12" t="s">
        <v>53</v>
      </c>
      <c r="L24" s="2" t="s">
        <v>19</v>
      </c>
      <c r="M24" s="2" t="s">
        <v>54</v>
      </c>
      <c r="N24" s="2"/>
      <c r="O24" s="2"/>
    </row>
    <row r="25" ht="17.25" customHeight="1">
      <c r="A25" s="5">
        <v>24.0</v>
      </c>
      <c r="B25" s="11">
        <v>45077.0</v>
      </c>
      <c r="C25" s="12" t="s">
        <v>55</v>
      </c>
      <c r="D25" s="12" t="s">
        <v>22</v>
      </c>
      <c r="E25" s="13"/>
      <c r="F25" s="2" t="str">
        <f t="shared" si="1"/>
        <v>066 漁業の職業</v>
      </c>
      <c r="G25" s="2"/>
      <c r="H25" s="2"/>
      <c r="I25" s="10" t="str">
        <f t="array" ref="I25">XLOOKUP(K25,'企業マスタ'!E:E,'企業マスタ'!C:C)</f>
        <v>21-32</v>
      </c>
      <c r="J25" s="4" t="str">
        <f t="array" ref="J25">XLOOKUP(K25,'企業マスタ'!E:E,'企業マスタ'!N:N)</f>
        <v>066 漁業の職業</v>
      </c>
      <c r="K25" s="12" t="s">
        <v>56</v>
      </c>
      <c r="L25" s="2" t="s">
        <v>19</v>
      </c>
      <c r="M25" s="2" t="s">
        <v>20</v>
      </c>
      <c r="N25" s="2"/>
      <c r="O25" s="2"/>
    </row>
    <row r="26" ht="17.25" customHeight="1">
      <c r="A26" s="5">
        <v>25.0</v>
      </c>
      <c r="B26" s="11">
        <v>45091.0</v>
      </c>
      <c r="C26" s="12" t="s">
        <v>57</v>
      </c>
      <c r="D26" s="12" t="s">
        <v>17</v>
      </c>
      <c r="E26" s="13"/>
      <c r="F26" s="2" t="str">
        <f t="shared" si="1"/>
        <v>066 漁業の職業</v>
      </c>
      <c r="G26" s="2"/>
      <c r="H26" s="2"/>
      <c r="I26" s="10" t="str">
        <f t="array" ref="I26">XLOOKUP(K26,'企業マスタ'!E:E,'企業マスタ'!C:C)</f>
        <v>22-11</v>
      </c>
      <c r="J26" s="4" t="str">
        <f t="array" ref="J26">XLOOKUP(K26,'企業マスタ'!E:E,'企業マスタ'!N:N)</f>
        <v>066 漁業の職業</v>
      </c>
      <c r="K26" s="12" t="s">
        <v>18</v>
      </c>
      <c r="L26" s="2" t="s">
        <v>19</v>
      </c>
      <c r="M26" s="2" t="s">
        <v>20</v>
      </c>
      <c r="N26" s="2"/>
      <c r="O26" s="2"/>
    </row>
    <row r="27" ht="17.25" customHeight="1">
      <c r="A27" s="5">
        <v>26.0</v>
      </c>
      <c r="B27" s="11">
        <v>45092.0</v>
      </c>
      <c r="C27" s="12" t="s">
        <v>58</v>
      </c>
      <c r="D27" s="12" t="s">
        <v>35</v>
      </c>
      <c r="E27" s="13"/>
      <c r="F27" s="2" t="str">
        <f t="shared" si="1"/>
        <v>066 漁業の職業</v>
      </c>
      <c r="G27" s="2"/>
      <c r="H27" s="2"/>
      <c r="I27" s="10" t="str">
        <f t="array" ref="I27">XLOOKUP(K27,'企業マスタ'!E:E,'企業マスタ'!C:C)</f>
        <v>22-15</v>
      </c>
      <c r="J27" s="4" t="str">
        <f t="array" ref="J27">XLOOKUP(K27,'企業マスタ'!E:E,'企業マスタ'!N:N)</f>
        <v>066 漁業の職業</v>
      </c>
      <c r="K27" s="12" t="s">
        <v>53</v>
      </c>
      <c r="L27" s="2" t="s">
        <v>19</v>
      </c>
      <c r="M27" s="2" t="s">
        <v>20</v>
      </c>
      <c r="N27" s="2"/>
      <c r="O27" s="2"/>
    </row>
    <row r="28" ht="17.25" customHeight="1">
      <c r="A28" s="5">
        <v>27.0</v>
      </c>
      <c r="B28" s="11">
        <v>45096.0</v>
      </c>
      <c r="C28" s="12" t="s">
        <v>52</v>
      </c>
      <c r="D28" s="12" t="s">
        <v>17</v>
      </c>
      <c r="E28" s="13"/>
      <c r="F28" s="2" t="str">
        <f t="shared" si="1"/>
        <v>072 製品製造・加工処理工（食料品等）</v>
      </c>
      <c r="G28" s="2"/>
      <c r="H28" s="2"/>
      <c r="I28" s="10" t="str">
        <f t="array" ref="I28">XLOOKUP(K28,'企業マスタ'!E:E,'企業マスタ'!C:C)</f>
        <v>22-12</v>
      </c>
      <c r="J28" s="4" t="str">
        <f t="array" ref="J28">XLOOKUP(K28,'企業マスタ'!E:E,'企業マスタ'!N:N)</f>
        <v>072 製品製造・加工処理工（食料品等）</v>
      </c>
      <c r="K28" s="12" t="s">
        <v>24</v>
      </c>
      <c r="L28" s="2" t="s">
        <v>19</v>
      </c>
      <c r="M28" s="2" t="s">
        <v>20</v>
      </c>
      <c r="N28" s="2"/>
      <c r="O28" s="2"/>
    </row>
    <row r="29" ht="17.25" customHeight="1">
      <c r="A29" s="5">
        <v>28.0</v>
      </c>
      <c r="B29" s="11">
        <v>45100.0</v>
      </c>
      <c r="C29" s="12" t="s">
        <v>59</v>
      </c>
      <c r="D29" s="12" t="s">
        <v>17</v>
      </c>
      <c r="E29" s="13"/>
      <c r="F29" s="2" t="str">
        <f t="shared" si="1"/>
        <v>066 漁業の職業</v>
      </c>
      <c r="G29" s="3"/>
      <c r="H29" s="2"/>
      <c r="I29" s="10" t="str">
        <f t="array" ref="I29">XLOOKUP(K29,'企業マスタ'!E:E,'企業マスタ'!C:C)</f>
        <v>22-15</v>
      </c>
      <c r="J29" s="4" t="str">
        <f t="array" ref="J29">XLOOKUP(K29,'企業マスタ'!E:E,'企業マスタ'!N:N)</f>
        <v>066 漁業の職業</v>
      </c>
      <c r="K29" s="12" t="s">
        <v>53</v>
      </c>
      <c r="L29" s="2" t="s">
        <v>19</v>
      </c>
      <c r="M29" s="2" t="s">
        <v>20</v>
      </c>
      <c r="N29" s="2"/>
      <c r="O29" s="2"/>
    </row>
    <row r="30" ht="17.25" customHeight="1">
      <c r="A30" s="5">
        <v>29.0</v>
      </c>
      <c r="B30" s="11">
        <v>45101.0</v>
      </c>
      <c r="C30" s="12" t="s">
        <v>60</v>
      </c>
      <c r="D30" s="12" t="s">
        <v>17</v>
      </c>
      <c r="E30" s="9"/>
      <c r="F30" s="16" t="str">
        <f t="shared" si="1"/>
        <v>072 製品製造・加工処理工（食料品等）</v>
      </c>
      <c r="G30" s="2"/>
      <c r="H30" s="9">
        <v>44907.0</v>
      </c>
      <c r="I30" s="10" t="str">
        <f t="array" ref="I30">XLOOKUP(K30,'企業マスタ'!E:E,'企業マスタ'!C:C)</f>
        <v>21-20</v>
      </c>
      <c r="J30" s="4" t="str">
        <f t="array" ref="J30">XLOOKUP(K30,'企業マスタ'!E:E,'企業マスタ'!N:N)</f>
        <v>072 製品製造・加工処理工（食料品等）</v>
      </c>
      <c r="K30" s="12" t="s">
        <v>42</v>
      </c>
      <c r="L30" s="2" t="s">
        <v>19</v>
      </c>
      <c r="M30" s="2" t="s">
        <v>20</v>
      </c>
      <c r="N30" s="9"/>
      <c r="O30" s="9">
        <v>45017.0</v>
      </c>
    </row>
    <row r="31" ht="17.25" customHeight="1">
      <c r="A31" s="5">
        <v>30.0</v>
      </c>
      <c r="B31" s="11">
        <v>45103.0</v>
      </c>
      <c r="C31" s="12" t="s">
        <v>61</v>
      </c>
      <c r="D31" s="15" t="s">
        <v>17</v>
      </c>
      <c r="E31" s="13"/>
      <c r="F31" s="2" t="str">
        <f t="shared" si="1"/>
        <v>072 製品製造・加工処理工（食料品等）</v>
      </c>
      <c r="G31" s="2"/>
      <c r="H31" s="2"/>
      <c r="I31" s="10" t="str">
        <f t="array" ref="I31">XLOOKUP(K31,'企業マスタ'!E:E,'企業マスタ'!C:C)</f>
        <v>22-14</v>
      </c>
      <c r="J31" s="4" t="str">
        <f t="array" ref="J31">XLOOKUP(K31,'企業マスタ'!E:E,'企業マスタ'!N:N)</f>
        <v>072 製品製造・加工処理工（食料品等）</v>
      </c>
      <c r="K31" s="12" t="s">
        <v>48</v>
      </c>
      <c r="L31" s="2" t="s">
        <v>19</v>
      </c>
      <c r="M31" s="2" t="s">
        <v>20</v>
      </c>
      <c r="N31" s="2"/>
      <c r="O31" s="2"/>
    </row>
    <row r="32" ht="17.25" customHeight="1">
      <c r="A32" s="5">
        <v>31.0</v>
      </c>
      <c r="B32" s="11">
        <v>45103.0</v>
      </c>
      <c r="C32" s="12" t="s">
        <v>62</v>
      </c>
      <c r="D32" s="14"/>
      <c r="E32" s="13"/>
      <c r="F32" s="2" t="str">
        <f t="shared" si="1"/>
        <v>066 漁業の職業</v>
      </c>
      <c r="G32" s="2"/>
      <c r="H32" s="2"/>
      <c r="I32" s="10" t="str">
        <f t="array" ref="I32">XLOOKUP(K32,'企業マスタ'!E:E,'企業マスタ'!C:C)</f>
        <v>22-20</v>
      </c>
      <c r="J32" s="4" t="str">
        <f t="array" ref="J32">XLOOKUP(K32,'企業マスタ'!E:E,'企業マスタ'!N:N)</f>
        <v>066 漁業の職業</v>
      </c>
      <c r="K32" s="17" t="s">
        <v>50</v>
      </c>
      <c r="L32" s="2" t="s">
        <v>19</v>
      </c>
      <c r="M32" s="2" t="s">
        <v>20</v>
      </c>
      <c r="N32" s="2"/>
      <c r="O32" s="2"/>
    </row>
    <row r="33" ht="17.25" customHeight="1">
      <c r="A33" s="5">
        <v>32.0</v>
      </c>
      <c r="B33" s="11">
        <v>45103.0</v>
      </c>
      <c r="C33" s="12" t="s">
        <v>47</v>
      </c>
      <c r="D33" s="21"/>
      <c r="E33" s="9"/>
      <c r="F33" s="2" t="str">
        <f t="shared" si="1"/>
        <v>066 漁業の職業</v>
      </c>
      <c r="G33" s="2"/>
      <c r="H33" s="2"/>
      <c r="I33" s="10" t="str">
        <f t="array" ref="I33">XLOOKUP(K33,'企業マスタ'!E:E,'企業マスタ'!C:C)</f>
        <v>22-20</v>
      </c>
      <c r="J33" s="4" t="str">
        <f t="array" ref="J33">XLOOKUP(K33,'企業マスタ'!E:E,'企業マスタ'!N:N)</f>
        <v>066 漁業の職業</v>
      </c>
      <c r="K33" s="17" t="s">
        <v>50</v>
      </c>
      <c r="L33" s="2" t="s">
        <v>19</v>
      </c>
      <c r="M33" s="2" t="s">
        <v>20</v>
      </c>
      <c r="N33" s="2"/>
      <c r="O33" s="2"/>
    </row>
    <row r="34" ht="17.25" customHeight="1">
      <c r="A34" s="5">
        <v>33.0</v>
      </c>
      <c r="B34" s="11">
        <v>45103.0</v>
      </c>
      <c r="C34" s="12" t="s">
        <v>47</v>
      </c>
      <c r="D34" s="21"/>
      <c r="E34" s="13"/>
      <c r="F34" s="2" t="str">
        <f t="shared" si="1"/>
        <v>066 漁業の職業</v>
      </c>
      <c r="G34" s="3"/>
      <c r="H34" s="2"/>
      <c r="I34" s="10" t="str">
        <f t="array" ref="I34">XLOOKUP(K34,'企業マスタ'!E:E,'企業マスタ'!C:C)</f>
        <v>22-18</v>
      </c>
      <c r="J34" s="4" t="str">
        <f t="array" ref="J34">XLOOKUP(K34,'企業マスタ'!E:E,'企業マスタ'!N:N)</f>
        <v>066 漁業の職業</v>
      </c>
      <c r="K34" s="20" t="s">
        <v>63</v>
      </c>
      <c r="L34" s="2" t="s">
        <v>19</v>
      </c>
      <c r="M34" s="2" t="s">
        <v>20</v>
      </c>
      <c r="N34" s="2"/>
      <c r="O34" s="2"/>
    </row>
    <row r="35" ht="17.25" customHeight="1">
      <c r="A35" s="5">
        <v>34.0</v>
      </c>
      <c r="B35" s="11">
        <v>45103.0</v>
      </c>
      <c r="C35" s="22" t="s">
        <v>64</v>
      </c>
      <c r="D35" s="12" t="s">
        <v>17</v>
      </c>
      <c r="E35" s="9"/>
      <c r="F35" s="2" t="str">
        <f t="shared" si="1"/>
        <v>066 漁業の職業</v>
      </c>
      <c r="G35" s="3"/>
      <c r="H35" s="2"/>
      <c r="I35" s="10" t="str">
        <f t="array" ref="I35">XLOOKUP(K35,'企業マスタ'!E:E,'企業マスタ'!C:C)</f>
        <v>22-21</v>
      </c>
      <c r="J35" s="4" t="str">
        <f t="array" ref="J35">XLOOKUP(K35,'企業マスタ'!E:E,'企業マスタ'!N:N)</f>
        <v>066 漁業の職業</v>
      </c>
      <c r="K35" s="20" t="s">
        <v>65</v>
      </c>
      <c r="L35" s="2" t="s">
        <v>19</v>
      </c>
      <c r="M35" s="2" t="s">
        <v>40</v>
      </c>
      <c r="N35" s="2"/>
      <c r="O35" s="2"/>
    </row>
    <row r="36" ht="17.25" customHeight="1">
      <c r="A36" s="5">
        <v>35.0</v>
      </c>
      <c r="B36" s="11">
        <v>45119.0</v>
      </c>
      <c r="C36" s="12" t="s">
        <v>66</v>
      </c>
      <c r="D36" s="15" t="s">
        <v>45</v>
      </c>
      <c r="E36" s="23"/>
      <c r="F36" s="2" t="str">
        <f t="shared" si="1"/>
        <v>072 製品製造・加工処理工（食料品等）</v>
      </c>
      <c r="G36" s="3"/>
      <c r="H36" s="2"/>
      <c r="I36" s="10" t="str">
        <f t="array" ref="I36">XLOOKUP(K36,'企業マスタ'!E:E,'企業マスタ'!C:C)</f>
        <v>22-12</v>
      </c>
      <c r="J36" s="4" t="str">
        <f t="array" ref="J36">XLOOKUP(K36,'企業マスタ'!E:E,'企業マスタ'!N:N)</f>
        <v>072 製品製造・加工処理工（食料品等）</v>
      </c>
      <c r="K36" s="12" t="s">
        <v>24</v>
      </c>
      <c r="L36" s="2" t="s">
        <v>19</v>
      </c>
      <c r="M36" s="2" t="s">
        <v>20</v>
      </c>
      <c r="N36" s="2"/>
      <c r="O36" s="2"/>
    </row>
    <row r="37" ht="17.25" customHeight="1">
      <c r="A37" s="5">
        <v>36.0</v>
      </c>
      <c r="B37" s="11">
        <v>45119.0</v>
      </c>
      <c r="C37" s="12" t="s">
        <v>67</v>
      </c>
      <c r="D37" s="12" t="s">
        <v>68</v>
      </c>
      <c r="E37" s="13"/>
      <c r="F37" s="2" t="str">
        <f t="shared" si="1"/>
        <v>072 製品製造・加工処理工（食料品等）</v>
      </c>
      <c r="G37" s="2"/>
      <c r="H37" s="2"/>
      <c r="I37" s="10" t="str">
        <f t="array" ref="I37">XLOOKUP(K37,'企業マスタ'!E:E,'企業マスタ'!C:C)</f>
        <v>21-24</v>
      </c>
      <c r="J37" s="4" t="str">
        <f t="array" ref="J37">XLOOKUP(K37,'企業マスタ'!E:E,'企業マスタ'!N:N)</f>
        <v>072 製品製造・加工処理工（食料品等）</v>
      </c>
      <c r="K37" s="12" t="s">
        <v>26</v>
      </c>
      <c r="L37" s="2" t="s">
        <v>19</v>
      </c>
      <c r="M37" s="2" t="s">
        <v>20</v>
      </c>
      <c r="N37" s="2"/>
      <c r="O37" s="2"/>
    </row>
    <row r="38" ht="17.25" customHeight="1">
      <c r="A38" s="5">
        <v>37.0</v>
      </c>
      <c r="B38" s="11">
        <v>45122.0</v>
      </c>
      <c r="C38" s="12" t="s">
        <v>69</v>
      </c>
      <c r="D38" s="12" t="s">
        <v>17</v>
      </c>
      <c r="E38" s="13"/>
      <c r="F38" s="2" t="str">
        <f t="shared" si="1"/>
        <v>066 漁業の職業</v>
      </c>
      <c r="G38" s="2"/>
      <c r="H38" s="2"/>
      <c r="I38" s="10" t="str">
        <f t="array" ref="I38">XLOOKUP(K38,'企業マスタ'!E:E,'企業マスタ'!C:C)</f>
        <v>22-18</v>
      </c>
      <c r="J38" s="4" t="str">
        <f t="array" ref="J38">XLOOKUP(K38,'企業マスタ'!E:E,'企業マスタ'!N:N)</f>
        <v>066 漁業の職業</v>
      </c>
      <c r="K38" s="12" t="s">
        <v>63</v>
      </c>
      <c r="L38" s="2" t="s">
        <v>19</v>
      </c>
      <c r="M38" s="2" t="s">
        <v>20</v>
      </c>
      <c r="N38" s="2"/>
      <c r="O38" s="2"/>
    </row>
    <row r="39" ht="17.25" customHeight="1">
      <c r="A39" s="5">
        <v>38.0</v>
      </c>
      <c r="B39" s="11">
        <v>45122.0</v>
      </c>
      <c r="C39" s="12" t="s">
        <v>70</v>
      </c>
      <c r="D39" s="12" t="s">
        <v>17</v>
      </c>
      <c r="E39" s="13"/>
      <c r="F39" s="16" t="str">
        <f t="shared" si="1"/>
        <v>066 漁業の職業</v>
      </c>
      <c r="G39" s="2"/>
      <c r="H39" s="9">
        <v>45108.0</v>
      </c>
      <c r="I39" s="10" t="str">
        <f t="array" ref="I39">XLOOKUP(K39,'企業マスタ'!E:E,'企業マスタ'!C:C)</f>
        <v>21-15</v>
      </c>
      <c r="J39" s="4" t="str">
        <f t="array" ref="J39">XLOOKUP(K39,'企業マスタ'!E:E,'企業マスタ'!N:N)</f>
        <v>066 漁業の職業</v>
      </c>
      <c r="K39" s="12" t="s">
        <v>31</v>
      </c>
      <c r="L39" s="2" t="s">
        <v>19</v>
      </c>
      <c r="M39" s="2" t="s">
        <v>20</v>
      </c>
      <c r="N39" s="9"/>
      <c r="O39" s="9">
        <v>45139.0</v>
      </c>
    </row>
    <row r="40" ht="17.25" customHeight="1">
      <c r="A40" s="5">
        <v>39.0</v>
      </c>
      <c r="B40" s="11">
        <v>45122.0</v>
      </c>
      <c r="C40" s="12" t="s">
        <v>70</v>
      </c>
      <c r="D40" s="12" t="s">
        <v>17</v>
      </c>
      <c r="E40" s="9"/>
      <c r="F40" s="2" t="str">
        <f t="shared" si="1"/>
        <v>066 漁業の職業</v>
      </c>
      <c r="G40" s="2"/>
      <c r="H40" s="2"/>
      <c r="I40" s="10" t="str">
        <f t="array" ref="I40">XLOOKUP(K40,'企業マスタ'!E:E,'企業マスタ'!C:C)</f>
        <v>21-8</v>
      </c>
      <c r="J40" s="4" t="str">
        <f t="array" ref="J40">XLOOKUP(K40,'企業マスタ'!E:E,'企業マスタ'!N:N)</f>
        <v>066 漁業の職業</v>
      </c>
      <c r="K40" s="12" t="s">
        <v>39</v>
      </c>
      <c r="L40" s="2" t="s">
        <v>19</v>
      </c>
      <c r="M40" s="2" t="s">
        <v>54</v>
      </c>
      <c r="N40" s="2"/>
      <c r="O40" s="2"/>
    </row>
    <row r="41" ht="17.25" customHeight="1">
      <c r="A41" s="5">
        <v>40.0</v>
      </c>
      <c r="B41" s="11">
        <v>45128.0</v>
      </c>
      <c r="C41" s="12" t="s">
        <v>71</v>
      </c>
      <c r="D41" s="15" t="s">
        <v>45</v>
      </c>
      <c r="E41" s="13"/>
      <c r="F41" s="2" t="str">
        <f t="shared" si="1"/>
        <v>072 製品製造・加工処理工（食料品等）</v>
      </c>
      <c r="G41" s="3"/>
      <c r="H41" s="2"/>
      <c r="I41" s="10" t="str">
        <f t="array" ref="I41">XLOOKUP(K41,'企業マスタ'!E:E,'企業マスタ'!C:C)</f>
        <v>21-25</v>
      </c>
      <c r="J41" s="4" t="str">
        <f t="array" ref="J41">XLOOKUP(K41,'企業マスタ'!E:E,'企業マスタ'!N:N)</f>
        <v>072 製品製造・加工処理工（食料品等）</v>
      </c>
      <c r="K41" s="12" t="s">
        <v>29</v>
      </c>
      <c r="L41" s="2" t="s">
        <v>19</v>
      </c>
      <c r="M41" s="2" t="s">
        <v>20</v>
      </c>
      <c r="N41" s="2"/>
      <c r="O41" s="2"/>
    </row>
    <row r="42" ht="17.25" customHeight="1">
      <c r="A42" s="5">
        <v>41.0</v>
      </c>
      <c r="B42" s="11">
        <v>45128.0</v>
      </c>
      <c r="C42" s="12" t="s">
        <v>71</v>
      </c>
      <c r="D42" s="15" t="s">
        <v>45</v>
      </c>
      <c r="E42" s="13"/>
      <c r="F42" s="2" t="str">
        <f t="shared" si="1"/>
        <v>072 製品製造・加工処理工（食料品等）</v>
      </c>
      <c r="G42" s="2"/>
      <c r="H42" s="2"/>
      <c r="I42" s="10" t="str">
        <f t="array" ref="I42">XLOOKUP(K42,'企業マスタ'!E:E,'企業マスタ'!C:C)</f>
        <v>21-19</v>
      </c>
      <c r="J42" s="4" t="str">
        <f t="array" ref="J42">XLOOKUP(K42,'企業マスタ'!E:E,'企業マスタ'!N:N)</f>
        <v>072 製品製造・加工処理工（食料品等）</v>
      </c>
      <c r="K42" s="12" t="s">
        <v>72</v>
      </c>
      <c r="L42" s="2" t="s">
        <v>19</v>
      </c>
      <c r="M42" s="2" t="s">
        <v>20</v>
      </c>
      <c r="N42" s="2"/>
      <c r="O42" s="2"/>
    </row>
    <row r="43" ht="17.25" customHeight="1">
      <c r="A43" s="5">
        <v>42.0</v>
      </c>
      <c r="B43" s="11">
        <v>45134.0</v>
      </c>
      <c r="C43" s="12" t="s">
        <v>73</v>
      </c>
      <c r="D43" s="15" t="s">
        <v>17</v>
      </c>
      <c r="E43" s="13"/>
      <c r="F43" s="2" t="str">
        <f t="shared" si="1"/>
        <v>072 製品製造・加工処理工（食料品等）</v>
      </c>
      <c r="G43" s="2"/>
      <c r="H43" s="2"/>
      <c r="I43" s="10" t="str">
        <f t="array" ref="I43">XLOOKUP(K43,'企業マスタ'!E:E,'企業マスタ'!C:C)</f>
        <v>21-20</v>
      </c>
      <c r="J43" s="4" t="str">
        <f t="array" ref="J43">XLOOKUP(K43,'企業マスタ'!E:E,'企業マスタ'!N:N)</f>
        <v>072 製品製造・加工処理工（食料品等）</v>
      </c>
      <c r="K43" s="12" t="s">
        <v>42</v>
      </c>
      <c r="L43" s="2" t="s">
        <v>19</v>
      </c>
      <c r="M43" s="2" t="s">
        <v>20</v>
      </c>
      <c r="N43" s="2"/>
      <c r="O43" s="2"/>
    </row>
    <row r="44" ht="17.25" customHeight="1">
      <c r="A44" s="5">
        <v>43.0</v>
      </c>
      <c r="B44" s="11">
        <v>45138.0</v>
      </c>
      <c r="C44" s="12" t="s">
        <v>70</v>
      </c>
      <c r="D44" s="12" t="s">
        <v>17</v>
      </c>
      <c r="E44" s="13"/>
      <c r="F44" s="2" t="str">
        <f t="shared" si="1"/>
        <v>066 漁業の職業</v>
      </c>
      <c r="G44" s="3"/>
      <c r="H44" s="2"/>
      <c r="I44" s="10" t="str">
        <f t="array" ref="I44">XLOOKUP(K44,'企業マスタ'!E:E,'企業マスタ'!C:C)</f>
        <v>21-8</v>
      </c>
      <c r="J44" s="4" t="str">
        <f t="array" ref="J44">XLOOKUP(K44,'企業マスタ'!E:E,'企業マスタ'!N:N)</f>
        <v>066 漁業の職業</v>
      </c>
      <c r="K44" s="12" t="s">
        <v>39</v>
      </c>
      <c r="L44" s="2" t="s">
        <v>19</v>
      </c>
      <c r="M44" s="2" t="s">
        <v>20</v>
      </c>
      <c r="N44" s="2"/>
      <c r="O44" s="2"/>
    </row>
    <row r="45" ht="17.25" customHeight="1">
      <c r="A45" s="5">
        <v>44.0</v>
      </c>
      <c r="B45" s="11">
        <v>45140.0</v>
      </c>
      <c r="C45" s="12" t="s">
        <v>74</v>
      </c>
      <c r="D45" s="12" t="s">
        <v>45</v>
      </c>
      <c r="E45" s="9"/>
      <c r="F45" s="2" t="str">
        <f t="shared" si="1"/>
        <v>072 製品製造・加工処理工（食料品等）</v>
      </c>
      <c r="G45" s="2"/>
      <c r="H45" s="2"/>
      <c r="I45" s="10" t="str">
        <f t="array" ref="I45">XLOOKUP(K45,'企業マスタ'!E:E,'企業マスタ'!C:C)</f>
        <v>21-24</v>
      </c>
      <c r="J45" s="4" t="str">
        <f t="array" ref="J45">XLOOKUP(K45,'企業マスタ'!E:E,'企業マスタ'!N:N)</f>
        <v>072 製品製造・加工処理工（食料品等）</v>
      </c>
      <c r="K45" s="12" t="s">
        <v>26</v>
      </c>
      <c r="L45" s="2" t="s">
        <v>19</v>
      </c>
      <c r="M45" s="2" t="s">
        <v>20</v>
      </c>
      <c r="N45" s="2"/>
      <c r="O45" s="2"/>
    </row>
    <row r="46" ht="17.25" customHeight="1">
      <c r="A46" s="5">
        <v>45.0</v>
      </c>
      <c r="B46" s="11">
        <v>45140.0</v>
      </c>
      <c r="C46" s="12" t="s">
        <v>73</v>
      </c>
      <c r="D46" s="12" t="s">
        <v>45</v>
      </c>
      <c r="E46" s="13"/>
      <c r="F46" s="16" t="str">
        <f t="shared" si="1"/>
        <v>072 製品製造・加工処理工（食料品等）</v>
      </c>
      <c r="G46" s="2"/>
      <c r="H46" s="9">
        <v>44818.0</v>
      </c>
      <c r="I46" s="10" t="str">
        <f t="array" ref="I46">XLOOKUP(K46,'企業マスタ'!E:E,'企業マスタ'!C:C)</f>
        <v>21-24</v>
      </c>
      <c r="J46" s="4" t="str">
        <f t="array" ref="J46">XLOOKUP(K46,'企業マスタ'!E:E,'企業マスタ'!N:N)</f>
        <v>072 製品製造・加工処理工（食料品等）</v>
      </c>
      <c r="K46" s="12" t="s">
        <v>26</v>
      </c>
      <c r="L46" s="2" t="s">
        <v>19</v>
      </c>
      <c r="M46" s="2" t="s">
        <v>20</v>
      </c>
      <c r="N46" s="3"/>
      <c r="O46" s="3">
        <v>44829.0</v>
      </c>
    </row>
    <row r="47" ht="17.25" customHeight="1">
      <c r="A47" s="5">
        <v>46.0</v>
      </c>
      <c r="B47" s="11">
        <v>45140.0</v>
      </c>
      <c r="C47" s="12" t="s">
        <v>70</v>
      </c>
      <c r="D47" s="15" t="s">
        <v>45</v>
      </c>
      <c r="E47" s="13"/>
      <c r="F47" s="2" t="str">
        <f t="shared" si="1"/>
        <v>066 漁業の職業</v>
      </c>
      <c r="G47" s="2"/>
      <c r="H47" s="2"/>
      <c r="I47" s="10" t="str">
        <f t="array" ref="I47">XLOOKUP(K47,'企業マスタ'!E:E,'企業マスタ'!C:C)</f>
        <v>21-8</v>
      </c>
      <c r="J47" s="4" t="str">
        <f t="array" ref="J47">XLOOKUP(K47,'企業マスタ'!E:E,'企業マスタ'!N:N)</f>
        <v>066 漁業の職業</v>
      </c>
      <c r="K47" s="12" t="s">
        <v>39</v>
      </c>
      <c r="L47" s="2" t="s">
        <v>19</v>
      </c>
      <c r="M47" s="2" t="s">
        <v>20</v>
      </c>
      <c r="N47" s="2"/>
      <c r="O47" s="2"/>
    </row>
    <row r="48" ht="17.25" customHeight="1">
      <c r="A48" s="5">
        <v>47.0</v>
      </c>
      <c r="B48" s="11">
        <v>45152.0</v>
      </c>
      <c r="C48" s="12" t="s">
        <v>75</v>
      </c>
      <c r="D48" s="15" t="s">
        <v>17</v>
      </c>
      <c r="E48" s="13"/>
      <c r="F48" s="2" t="str">
        <f t="shared" si="1"/>
        <v>066 漁業の職業</v>
      </c>
      <c r="G48" s="2"/>
      <c r="H48" s="2"/>
      <c r="I48" s="10" t="str">
        <f t="array" ref="I48">XLOOKUP(K48,'企業マスタ'!E:E,'企業マスタ'!C:C)</f>
        <v>21-15</v>
      </c>
      <c r="J48" s="4" t="str">
        <f t="array" ref="J48">XLOOKUP(K48,'企業マスタ'!E:E,'企業マスタ'!N:N)</f>
        <v>066 漁業の職業</v>
      </c>
      <c r="K48" s="12" t="s">
        <v>31</v>
      </c>
      <c r="L48" s="2" t="s">
        <v>19</v>
      </c>
      <c r="M48" s="2" t="s">
        <v>20</v>
      </c>
      <c r="N48" s="2"/>
      <c r="O48" s="2"/>
    </row>
    <row r="49" ht="17.25" customHeight="1">
      <c r="A49" s="5">
        <v>48.0</v>
      </c>
      <c r="B49" s="24">
        <v>45152.520833333336</v>
      </c>
      <c r="C49" s="25" t="s">
        <v>76</v>
      </c>
      <c r="D49" s="26" t="s">
        <v>17</v>
      </c>
      <c r="E49" s="9"/>
      <c r="F49" s="2" t="str">
        <f t="shared" si="1"/>
        <v>066 漁業の職業</v>
      </c>
      <c r="G49" s="2"/>
      <c r="H49" s="2"/>
      <c r="I49" s="10" t="str">
        <f t="array" ref="I49">XLOOKUP(K49,'企業マスタ'!E:E,'企業マスタ'!C:C)</f>
        <v>22-20</v>
      </c>
      <c r="J49" s="4" t="str">
        <f t="array" ref="J49">XLOOKUP(K49,'企業マスタ'!E:E,'企業マスタ'!N:N)</f>
        <v>066 漁業の職業</v>
      </c>
      <c r="K49" s="27" t="s">
        <v>50</v>
      </c>
      <c r="L49" s="2" t="s">
        <v>19</v>
      </c>
      <c r="M49" s="2" t="s">
        <v>20</v>
      </c>
      <c r="N49" s="2"/>
      <c r="O49" s="2"/>
    </row>
    <row r="50" ht="17.25" customHeight="1">
      <c r="A50" s="5">
        <v>49.0</v>
      </c>
      <c r="B50" s="28">
        <v>45152.520833333336</v>
      </c>
      <c r="C50" s="29" t="s">
        <v>76</v>
      </c>
      <c r="D50" s="26" t="s">
        <v>17</v>
      </c>
      <c r="E50" s="13"/>
      <c r="F50" s="2" t="str">
        <f t="shared" si="1"/>
        <v>066 漁業の職業</v>
      </c>
      <c r="G50" s="2"/>
      <c r="H50" s="2"/>
      <c r="I50" s="10" t="str">
        <f t="array" ref="I50">XLOOKUP(K50,'企業マスタ'!E:E,'企業マスタ'!C:C)</f>
        <v>21-8</v>
      </c>
      <c r="J50" s="4" t="str">
        <f t="array" ref="J50">XLOOKUP(K50,'企業マスタ'!E:E,'企業マスタ'!N:N)</f>
        <v>066 漁業の職業</v>
      </c>
      <c r="K50" s="17" t="s">
        <v>39</v>
      </c>
      <c r="L50" s="2" t="s">
        <v>19</v>
      </c>
      <c r="M50" s="2" t="s">
        <v>40</v>
      </c>
      <c r="N50" s="2"/>
      <c r="O50" s="2"/>
    </row>
    <row r="51" ht="17.25" customHeight="1">
      <c r="A51" s="5">
        <v>50.0</v>
      </c>
      <c r="B51" s="28">
        <v>45152.520833333336</v>
      </c>
      <c r="C51" s="29" t="s">
        <v>77</v>
      </c>
      <c r="D51" s="30" t="s">
        <v>35</v>
      </c>
      <c r="E51" s="13"/>
      <c r="F51" s="2" t="str">
        <f t="shared" si="1"/>
        <v>066 漁業の職業</v>
      </c>
      <c r="G51" s="2"/>
      <c r="H51" s="2"/>
      <c r="I51" s="10" t="str">
        <f t="array" ref="I51">XLOOKUP(K51,'企業マスタ'!E:E,'企業マスタ'!C:C)</f>
        <v>22-20</v>
      </c>
      <c r="J51" s="4" t="str">
        <f t="array" ref="J51">XLOOKUP(K51,'企業マスタ'!E:E,'企業マスタ'!N:N)</f>
        <v>066 漁業の職業</v>
      </c>
      <c r="K51" s="17" t="s">
        <v>50</v>
      </c>
      <c r="L51" s="2" t="s">
        <v>19</v>
      </c>
      <c r="M51" s="2" t="s">
        <v>20</v>
      </c>
      <c r="N51" s="2"/>
      <c r="O51" s="2"/>
    </row>
    <row r="52" ht="17.25" customHeight="1">
      <c r="A52" s="5">
        <v>51.0</v>
      </c>
      <c r="B52" s="28">
        <v>45152.520833333336</v>
      </c>
      <c r="C52" s="29" t="s">
        <v>77</v>
      </c>
      <c r="D52" s="30" t="s">
        <v>35</v>
      </c>
      <c r="E52" s="13"/>
      <c r="F52" s="2" t="str">
        <f t="shared" si="1"/>
        <v>066 漁業の職業</v>
      </c>
      <c r="G52" s="2"/>
      <c r="H52" s="2"/>
      <c r="I52" s="10" t="str">
        <f t="array" ref="I52">XLOOKUP(K52,'企業マスタ'!E:E,'企業マスタ'!C:C)</f>
        <v>23-3</v>
      </c>
      <c r="J52" s="4" t="str">
        <f t="array" ref="J52">XLOOKUP(K52,'企業マスタ'!E:E,'企業マスタ'!N:N)</f>
        <v>066 漁業の職業</v>
      </c>
      <c r="K52" s="17" t="s">
        <v>78</v>
      </c>
      <c r="L52" s="2" t="s">
        <v>19</v>
      </c>
      <c r="M52" s="2" t="s">
        <v>20</v>
      </c>
      <c r="N52" s="2"/>
      <c r="O52" s="2"/>
    </row>
    <row r="53" ht="17.25" customHeight="1">
      <c r="A53" s="5">
        <v>52.0</v>
      </c>
      <c r="B53" s="28">
        <v>45152.520833333336</v>
      </c>
      <c r="C53" s="29" t="s">
        <v>79</v>
      </c>
      <c r="D53" s="30" t="s">
        <v>35</v>
      </c>
      <c r="E53" s="13"/>
      <c r="F53" s="2" t="str">
        <f t="shared" si="1"/>
        <v>066 漁業の職業</v>
      </c>
      <c r="G53" s="2"/>
      <c r="H53" s="2"/>
      <c r="I53" s="10" t="str">
        <f t="array" ref="I53">XLOOKUP(K53,'企業マスタ'!E:E,'企業マスタ'!C:C)</f>
        <v>21-8</v>
      </c>
      <c r="J53" s="4" t="str">
        <f t="array" ref="J53">XLOOKUP(K53,'企業マスタ'!E:E,'企業マスタ'!N:N)</f>
        <v>066 漁業の職業</v>
      </c>
      <c r="K53" s="17" t="s">
        <v>39</v>
      </c>
      <c r="L53" s="2" t="s">
        <v>19</v>
      </c>
      <c r="M53" s="2" t="s">
        <v>20</v>
      </c>
      <c r="N53" s="2"/>
      <c r="O53" s="2"/>
    </row>
    <row r="54" ht="17.25" customHeight="1">
      <c r="A54" s="5">
        <v>53.0</v>
      </c>
      <c r="B54" s="28">
        <v>45152.520833333336</v>
      </c>
      <c r="C54" s="29" t="s">
        <v>79</v>
      </c>
      <c r="D54" s="30" t="s">
        <v>35</v>
      </c>
      <c r="E54" s="13"/>
      <c r="F54" s="2" t="str">
        <f t="shared" si="1"/>
        <v>066 漁業の職業</v>
      </c>
      <c r="G54" s="2"/>
      <c r="H54" s="2"/>
      <c r="I54" s="10" t="str">
        <f t="array" ref="I54">XLOOKUP(K54,'企業マスタ'!E:E,'企業マスタ'!C:C)</f>
        <v>23-4</v>
      </c>
      <c r="J54" s="4" t="str">
        <f t="array" ref="J54">XLOOKUP(K54,'企業マスタ'!E:E,'企業マスタ'!N:N)</f>
        <v>066 漁業の職業</v>
      </c>
      <c r="K54" s="31" t="s">
        <v>80</v>
      </c>
      <c r="L54" s="2" t="s">
        <v>19</v>
      </c>
      <c r="M54" s="2" t="s">
        <v>20</v>
      </c>
      <c r="N54" s="23"/>
      <c r="O54" s="23"/>
    </row>
    <row r="55" ht="17.25" customHeight="1">
      <c r="A55" s="5">
        <v>54.0</v>
      </c>
      <c r="B55" s="11">
        <v>45154.0</v>
      </c>
      <c r="C55" s="12" t="s">
        <v>81</v>
      </c>
      <c r="D55" s="15" t="s">
        <v>45</v>
      </c>
      <c r="E55" s="13"/>
      <c r="F55" s="2" t="str">
        <f t="shared" si="1"/>
        <v>072 製品製造・加工処理工（食料品等）</v>
      </c>
      <c r="G55" s="2"/>
      <c r="H55" s="2"/>
      <c r="I55" s="10" t="str">
        <f t="array" ref="I55">XLOOKUP(K55,'企業マスタ'!E:E,'企業マスタ'!C:C)</f>
        <v>21-24</v>
      </c>
      <c r="J55" s="4" t="str">
        <f t="array" ref="J55">XLOOKUP(K55,'企業マスタ'!E:E,'企業マスタ'!N:N)</f>
        <v>072 製品製造・加工処理工（食料品等）</v>
      </c>
      <c r="K55" s="12" t="s">
        <v>26</v>
      </c>
      <c r="L55" s="2" t="s">
        <v>19</v>
      </c>
      <c r="M55" s="2" t="s">
        <v>20</v>
      </c>
      <c r="N55" s="2"/>
      <c r="O55" s="2"/>
    </row>
    <row r="56" ht="17.25" customHeight="1">
      <c r="A56" s="5">
        <v>55.0</v>
      </c>
      <c r="B56" s="11">
        <v>45155.0</v>
      </c>
      <c r="C56" s="12" t="s">
        <v>82</v>
      </c>
      <c r="D56" s="12" t="s">
        <v>45</v>
      </c>
      <c r="E56" s="13"/>
      <c r="F56" s="2" t="str">
        <f t="shared" si="1"/>
        <v>072 製品製造・加工処理工（食料品等）</v>
      </c>
      <c r="G56" s="3"/>
      <c r="H56" s="2"/>
      <c r="I56" s="10" t="str">
        <f t="array" ref="I56">XLOOKUP(K56,'企業マスタ'!E:E,'企業マスタ'!C:C)</f>
        <v>21-24</v>
      </c>
      <c r="J56" s="4" t="str">
        <f t="array" ref="J56">XLOOKUP(K56,'企業マスタ'!E:E,'企業マスタ'!N:N)</f>
        <v>072 製品製造・加工処理工（食料品等）</v>
      </c>
      <c r="K56" s="12" t="s">
        <v>26</v>
      </c>
      <c r="L56" s="2" t="s">
        <v>19</v>
      </c>
      <c r="M56" s="2" t="s">
        <v>20</v>
      </c>
      <c r="N56" s="2"/>
      <c r="O56" s="2"/>
    </row>
    <row r="57" ht="17.25" customHeight="1">
      <c r="A57" s="5">
        <v>56.0</v>
      </c>
      <c r="B57" s="19">
        <v>45159.0</v>
      </c>
      <c r="C57" s="32" t="s">
        <v>83</v>
      </c>
      <c r="D57" s="12"/>
      <c r="E57" s="13"/>
      <c r="F57" s="2" t="str">
        <f t="shared" si="1"/>
        <v>066 漁業の職業</v>
      </c>
      <c r="G57" s="3"/>
      <c r="H57" s="2"/>
      <c r="I57" s="10" t="str">
        <f t="array" ref="I57">XLOOKUP(K57,'企業マスタ'!E:E,'企業マスタ'!C:C)</f>
        <v>23-2</v>
      </c>
      <c r="J57" s="4" t="str">
        <f t="array" ref="J57">XLOOKUP(K57,'企業マスタ'!E:E,'企業マスタ'!N:N)</f>
        <v>066 漁業の職業</v>
      </c>
      <c r="K57" s="33" t="s">
        <v>84</v>
      </c>
      <c r="L57" s="2" t="s">
        <v>11</v>
      </c>
      <c r="M57" s="2" t="s">
        <v>40</v>
      </c>
      <c r="N57" s="2">
        <v>15.0</v>
      </c>
      <c r="O57" s="2"/>
    </row>
    <row r="58" ht="17.25" customHeight="1">
      <c r="A58" s="5">
        <v>57.0</v>
      </c>
      <c r="B58" s="34">
        <v>45160.0</v>
      </c>
      <c r="C58" s="35" t="s">
        <v>85</v>
      </c>
      <c r="D58" s="12"/>
      <c r="E58" s="13"/>
      <c r="F58" s="2" t="str">
        <f t="shared" si="1"/>
        <v>066 漁業の職業</v>
      </c>
      <c r="G58" s="3"/>
      <c r="H58" s="2"/>
      <c r="I58" s="10" t="str">
        <f t="array" ref="I58">XLOOKUP(K58,'企業マスタ'!E:E,'企業マスタ'!C:C)</f>
        <v>21-37</v>
      </c>
      <c r="J58" s="4" t="str">
        <f t="array" ref="J58">XLOOKUP(K58,'企業マスタ'!E:E,'企業マスタ'!N:N)</f>
        <v>066 漁業の職業</v>
      </c>
      <c r="K58" s="36" t="s">
        <v>86</v>
      </c>
      <c r="L58" s="2" t="s">
        <v>19</v>
      </c>
      <c r="M58" s="2" t="s">
        <v>20</v>
      </c>
      <c r="N58" s="2"/>
      <c r="O58" s="2"/>
    </row>
    <row r="59" ht="17.25" customHeight="1">
      <c r="A59" s="5">
        <v>58.0</v>
      </c>
      <c r="B59" s="37">
        <v>45161.0</v>
      </c>
      <c r="C59" s="38" t="s">
        <v>87</v>
      </c>
      <c r="D59" s="39"/>
      <c r="F59" s="2" t="str">
        <f t="shared" si="1"/>
        <v>040 営業・販売関連事務の職業</v>
      </c>
      <c r="I59" s="10" t="str">
        <f t="array" ref="I59">XLOOKUP(K59,'企業マスタ'!E:E,'企業マスタ'!C:C)</f>
        <v>22-5</v>
      </c>
      <c r="J59" s="4" t="str">
        <f t="array" ref="J59">XLOOKUP(K59,'企業マスタ'!E:E,'企業マスタ'!N:N)</f>
        <v>040 営業・販売関連事務の職業</v>
      </c>
      <c r="K59" s="33" t="s">
        <v>88</v>
      </c>
      <c r="L59" s="2" t="s">
        <v>19</v>
      </c>
      <c r="M59" s="2" t="s">
        <v>20</v>
      </c>
    </row>
    <row r="60" ht="17.25" customHeight="1">
      <c r="A60" s="5">
        <v>59.0</v>
      </c>
      <c r="B60" s="37">
        <v>45165.0</v>
      </c>
      <c r="C60" s="32" t="s">
        <v>89</v>
      </c>
      <c r="D60" s="39"/>
      <c r="F60" s="2" t="str">
        <f t="shared" si="1"/>
        <v>066 漁業の職業</v>
      </c>
      <c r="I60" s="10" t="str">
        <f t="array" ref="I60">XLOOKUP(K60,'企業マスタ'!E:E,'企業マスタ'!C:C)</f>
        <v>21-34</v>
      </c>
      <c r="J60" s="4" t="str">
        <f t="array" ref="J60">XLOOKUP(K60,'企業マスタ'!E:E,'企業マスタ'!N:N)</f>
        <v>066 漁業の職業</v>
      </c>
      <c r="K60" s="33" t="s">
        <v>90</v>
      </c>
      <c r="L60" s="2" t="s">
        <v>19</v>
      </c>
      <c r="M60" s="2" t="s">
        <v>20</v>
      </c>
    </row>
    <row r="61" ht="17.25" customHeight="1">
      <c r="A61" s="5">
        <v>60.0</v>
      </c>
      <c r="B61" s="37">
        <v>45166.0</v>
      </c>
      <c r="C61" s="32" t="s">
        <v>91</v>
      </c>
      <c r="D61" s="39"/>
      <c r="F61" s="2" t="str">
        <f t="shared" si="1"/>
        <v>066 漁業の職業</v>
      </c>
      <c r="I61" s="10" t="str">
        <f t="array" ref="I61">XLOOKUP(K61,'企業マスタ'!E:E,'企業マスタ'!C:C)</f>
        <v>21-29</v>
      </c>
      <c r="J61" s="4" t="str">
        <f t="array" ref="J61">XLOOKUP(K61,'企業マスタ'!E:E,'企業マスタ'!N:N)</f>
        <v>066 漁業の職業</v>
      </c>
      <c r="K61" s="33" t="s">
        <v>92</v>
      </c>
      <c r="L61" s="2" t="s">
        <v>19</v>
      </c>
      <c r="M61" s="2" t="s">
        <v>20</v>
      </c>
    </row>
    <row r="62" ht="17.25" customHeight="1">
      <c r="A62" s="5">
        <v>61.0</v>
      </c>
      <c r="B62" s="37">
        <v>45168.0</v>
      </c>
      <c r="C62" s="32" t="s">
        <v>93</v>
      </c>
      <c r="D62" s="39"/>
      <c r="F62" s="2" t="str">
        <f t="shared" si="1"/>
        <v>040 営業・販売関連事務の職業</v>
      </c>
      <c r="I62" s="10" t="str">
        <f t="array" ref="I62">XLOOKUP(K62,'企業マスタ'!E:E,'企業マスタ'!C:C)</f>
        <v>22-5</v>
      </c>
      <c r="J62" s="4" t="str">
        <f t="array" ref="J62">XLOOKUP(K62,'企業マスタ'!E:E,'企業マスタ'!N:N)</f>
        <v>040 営業・販売関連事務の職業</v>
      </c>
      <c r="K62" s="33" t="s">
        <v>88</v>
      </c>
      <c r="L62" s="2" t="s">
        <v>19</v>
      </c>
      <c r="M62" s="2" t="s">
        <v>20</v>
      </c>
    </row>
    <row r="63" ht="17.25" customHeight="1">
      <c r="A63" s="5">
        <v>62.0</v>
      </c>
      <c r="B63" s="37">
        <v>45168.0</v>
      </c>
      <c r="C63" s="32" t="s">
        <v>94</v>
      </c>
      <c r="D63" s="39"/>
      <c r="F63" s="2" t="str">
        <f t="shared" si="1"/>
        <v>077 製品検査工（食料品等）</v>
      </c>
      <c r="I63" s="10" t="str">
        <f t="array" ref="I63">XLOOKUP(K63,'企業マスタ'!E:E,'企業マスタ'!C:C)</f>
        <v>22-9</v>
      </c>
      <c r="J63" s="4" t="str">
        <f t="array" ref="J63">XLOOKUP(K63,'企業マスタ'!E:E,'企業マスタ'!N:N)</f>
        <v>077 製品検査工（食料品等）</v>
      </c>
      <c r="K63" s="40" t="s">
        <v>95</v>
      </c>
      <c r="L63" s="2" t="s">
        <v>19</v>
      </c>
      <c r="M63" s="2" t="s">
        <v>20</v>
      </c>
    </row>
    <row r="64" ht="17.25" customHeight="1">
      <c r="A64" s="5">
        <v>63.0</v>
      </c>
      <c r="B64" s="37">
        <v>45169.0</v>
      </c>
      <c r="C64" s="32" t="s">
        <v>96</v>
      </c>
      <c r="D64" s="39"/>
      <c r="F64" s="2" t="str">
        <f t="shared" si="1"/>
        <v>040 営業・販売関連事務の職業</v>
      </c>
      <c r="I64" s="10" t="str">
        <f t="array" ref="I64">XLOOKUP(K64,'企業マスタ'!E:E,'企業マスタ'!C:C)</f>
        <v>21-28</v>
      </c>
      <c r="J64" s="4" t="str">
        <f t="array" ref="J64">XLOOKUP(K64,'企業マスタ'!E:E,'企業マスタ'!N:N)</f>
        <v>040 営業・販売関連事務の職業</v>
      </c>
      <c r="K64" s="33" t="s">
        <v>97</v>
      </c>
      <c r="L64" s="2" t="s">
        <v>19</v>
      </c>
      <c r="M64" s="2" t="s">
        <v>20</v>
      </c>
    </row>
    <row r="65" ht="17.25" customHeight="1">
      <c r="A65" s="5">
        <v>64.0</v>
      </c>
      <c r="B65" s="41">
        <v>45170.0</v>
      </c>
      <c r="C65" s="42" t="s">
        <v>98</v>
      </c>
      <c r="D65" s="43" t="s">
        <v>17</v>
      </c>
      <c r="E65" s="13"/>
      <c r="F65" s="2" t="str">
        <f t="shared" si="1"/>
        <v>072 製品製造・加工処理工（食料品等）</v>
      </c>
      <c r="G65" s="3"/>
      <c r="H65" s="2"/>
      <c r="I65" s="10" t="str">
        <f t="array" ref="I65">XLOOKUP(K65,'企業マスタ'!E:E,'企業マスタ'!C:C)</f>
        <v>22-12</v>
      </c>
      <c r="J65" s="4" t="str">
        <f t="array" ref="J65">XLOOKUP(K65,'企業マスタ'!E:E,'企業マスタ'!N:N)</f>
        <v>072 製品製造・加工処理工（食料品等）</v>
      </c>
      <c r="K65" s="20" t="s">
        <v>24</v>
      </c>
      <c r="L65" s="2" t="s">
        <v>19</v>
      </c>
      <c r="M65" s="2" t="s">
        <v>40</v>
      </c>
      <c r="N65" s="2"/>
      <c r="O65" s="2"/>
    </row>
    <row r="66" ht="17.25" customHeight="1">
      <c r="A66" s="5">
        <v>65.0</v>
      </c>
      <c r="B66" s="41">
        <v>45170.0</v>
      </c>
      <c r="C66" s="44" t="s">
        <v>99</v>
      </c>
      <c r="D66" s="45"/>
      <c r="F66" s="2" t="str">
        <f t="shared" si="1"/>
        <v>072 製品製造・加工処理工（食料品等）</v>
      </c>
      <c r="I66" s="10" t="str">
        <f t="array" ref="I66">XLOOKUP(K66,'企業マスタ'!E:E,'企業マスタ'!C:C)</f>
        <v>21-24</v>
      </c>
      <c r="J66" s="4" t="str">
        <f t="array" ref="J66">XLOOKUP(K66,'企業マスタ'!E:E,'企業マスタ'!N:N)</f>
        <v>072 製品製造・加工処理工（食料品等）</v>
      </c>
      <c r="K66" s="15" t="s">
        <v>26</v>
      </c>
      <c r="L66" s="2" t="s">
        <v>19</v>
      </c>
      <c r="M66" s="5" t="s">
        <v>40</v>
      </c>
    </row>
    <row r="67" ht="17.25" customHeight="1">
      <c r="A67" s="5">
        <v>66.0</v>
      </c>
      <c r="B67" s="37">
        <v>45177.0</v>
      </c>
      <c r="C67" s="32" t="s">
        <v>100</v>
      </c>
      <c r="D67" s="39"/>
      <c r="F67" s="2" t="str">
        <f t="shared" si="1"/>
        <v>066 漁業の職業</v>
      </c>
      <c r="I67" s="10" t="str">
        <f t="array" ref="I67">XLOOKUP(K67,'企業マスタ'!E:E,'企業マスタ'!C:C)</f>
        <v>21-37</v>
      </c>
      <c r="J67" s="4" t="str">
        <f t="array" ref="J67">XLOOKUP(K67,'企業マスタ'!E:E,'企業マスタ'!N:N)</f>
        <v>066 漁業の職業</v>
      </c>
      <c r="K67" s="31" t="s">
        <v>86</v>
      </c>
      <c r="L67" s="2" t="s">
        <v>19</v>
      </c>
      <c r="M67" s="2" t="s">
        <v>20</v>
      </c>
    </row>
    <row r="68" ht="17.25" customHeight="1">
      <c r="A68" s="5">
        <v>67.0</v>
      </c>
      <c r="B68" s="37">
        <v>45181.0</v>
      </c>
      <c r="C68" s="32" t="s">
        <v>101</v>
      </c>
      <c r="D68" s="39"/>
      <c r="F68" s="2" t="str">
        <f t="shared" si="1"/>
        <v>066 漁業の職業</v>
      </c>
      <c r="I68" s="10" t="str">
        <f t="array" ref="I68">XLOOKUP(K68,'企業マスタ'!E:E,'企業マスタ'!C:C)</f>
        <v>21-33</v>
      </c>
      <c r="J68" s="4" t="str">
        <f t="array" ref="J68">XLOOKUP(K68,'企業マスタ'!E:E,'企業マスタ'!N:N)</f>
        <v>066 漁業の職業</v>
      </c>
      <c r="K68" s="33" t="s">
        <v>102</v>
      </c>
      <c r="L68" s="2" t="s">
        <v>19</v>
      </c>
      <c r="M68" s="2" t="s">
        <v>20</v>
      </c>
    </row>
    <row r="69" ht="17.25" customHeight="1">
      <c r="A69" s="5">
        <v>68.0</v>
      </c>
      <c r="B69" s="37">
        <v>45183.0</v>
      </c>
      <c r="C69" s="32" t="s">
        <v>103</v>
      </c>
      <c r="D69" s="39"/>
      <c r="F69" s="2" t="str">
        <f t="shared" si="1"/>
        <v>077 製品検査工（食料品等）</v>
      </c>
      <c r="I69" s="10" t="str">
        <f t="array" ref="I69">XLOOKUP(K69,'企業マスタ'!E:E,'企業マスタ'!C:C)</f>
        <v>22-9</v>
      </c>
      <c r="J69" s="4" t="str">
        <f t="array" ref="J69">XLOOKUP(K69,'企業マスタ'!E:E,'企業マスタ'!N:N)</f>
        <v>077 製品検査工（食料品等）</v>
      </c>
      <c r="K69" s="40" t="s">
        <v>95</v>
      </c>
      <c r="L69" s="2" t="s">
        <v>19</v>
      </c>
      <c r="M69" s="2" t="s">
        <v>20</v>
      </c>
    </row>
    <row r="70" ht="17.25" customHeight="1">
      <c r="A70" s="5">
        <v>69.0</v>
      </c>
      <c r="B70" s="28">
        <v>45183.67638888889</v>
      </c>
      <c r="C70" s="43" t="s">
        <v>99</v>
      </c>
      <c r="D70" s="26" t="s">
        <v>17</v>
      </c>
      <c r="E70" s="13"/>
      <c r="F70" s="2" t="str">
        <f t="shared" si="1"/>
        <v>040 営業・販売関連事務の職業</v>
      </c>
      <c r="G70" s="2"/>
      <c r="H70" s="2"/>
      <c r="I70" s="10" t="str">
        <f t="array" ref="I70">XLOOKUP(K70,'企業マスタ'!E:E,'企業マスタ'!C:C)</f>
        <v>21-30</v>
      </c>
      <c r="J70" s="4" t="str">
        <f t="array" ref="J70">XLOOKUP(K70,'企業マスタ'!E:E,'企業マスタ'!N:N)</f>
        <v>040 営業・販売関連事務の職業</v>
      </c>
      <c r="K70" s="43" t="s">
        <v>38</v>
      </c>
      <c r="L70" s="2" t="s">
        <v>19</v>
      </c>
      <c r="M70" s="2" t="s">
        <v>20</v>
      </c>
      <c r="N70" s="2"/>
      <c r="O70" s="2"/>
    </row>
    <row r="71" ht="17.25" customHeight="1">
      <c r="A71" s="5">
        <v>70.0</v>
      </c>
      <c r="B71" s="37">
        <v>45184.0</v>
      </c>
      <c r="C71" s="32" t="s">
        <v>104</v>
      </c>
      <c r="D71" s="39"/>
      <c r="F71" s="2" t="str">
        <f t="shared" si="1"/>
        <v>066 漁業の職業</v>
      </c>
      <c r="I71" s="10" t="str">
        <f t="array" ref="I71">XLOOKUP(K71,'企業マスタ'!E:E,'企業マスタ'!C:C)</f>
        <v>21-34</v>
      </c>
      <c r="J71" s="4" t="str">
        <f t="array" ref="J71">XLOOKUP(K71,'企業マスタ'!E:E,'企業マスタ'!N:N)</f>
        <v>066 漁業の職業</v>
      </c>
      <c r="K71" s="33" t="s">
        <v>90</v>
      </c>
      <c r="L71" s="2" t="s">
        <v>19</v>
      </c>
      <c r="M71" s="2" t="s">
        <v>20</v>
      </c>
    </row>
    <row r="72" ht="17.25" customHeight="1">
      <c r="A72" s="5">
        <v>71.0</v>
      </c>
      <c r="B72" s="37">
        <v>45186.0</v>
      </c>
      <c r="C72" s="32" t="s">
        <v>105</v>
      </c>
      <c r="D72" s="39"/>
      <c r="F72" s="2" t="str">
        <f t="shared" si="1"/>
        <v>066 漁業の職業</v>
      </c>
      <c r="I72" s="10" t="str">
        <f t="array" ref="I72">XLOOKUP(K72,'企業マスタ'!E:E,'企業マスタ'!C:C)</f>
        <v>21-33</v>
      </c>
      <c r="J72" s="4" t="str">
        <f t="array" ref="J72">XLOOKUP(K72,'企業マスタ'!E:E,'企業マスタ'!N:N)</f>
        <v>066 漁業の職業</v>
      </c>
      <c r="K72" s="33" t="s">
        <v>102</v>
      </c>
      <c r="L72" s="2" t="s">
        <v>19</v>
      </c>
      <c r="M72" s="2" t="s">
        <v>20</v>
      </c>
    </row>
    <row r="73" ht="17.25" customHeight="1">
      <c r="A73" s="5">
        <v>72.0</v>
      </c>
      <c r="B73" s="37">
        <v>45186.0</v>
      </c>
      <c r="C73" s="32" t="s">
        <v>106</v>
      </c>
      <c r="D73" s="39"/>
      <c r="F73" s="2" t="str">
        <f t="shared" si="1"/>
        <v>072 製品製造・加工処理工（食料品等）</v>
      </c>
      <c r="I73" s="10" t="str">
        <f t="array" ref="I73">XLOOKUP(K73,'企業マスタ'!E:E,'企業マスタ'!C:C)</f>
        <v>21-25</v>
      </c>
      <c r="J73" s="4" t="str">
        <f t="array" ref="J73">XLOOKUP(K73,'企業マスタ'!E:E,'企業マスタ'!N:N)</f>
        <v>072 製品製造・加工処理工（食料品等）</v>
      </c>
      <c r="K73" s="33" t="s">
        <v>29</v>
      </c>
      <c r="L73" s="2" t="s">
        <v>19</v>
      </c>
      <c r="M73" s="2" t="s">
        <v>20</v>
      </c>
    </row>
    <row r="74" ht="17.25" customHeight="1">
      <c r="A74" s="5">
        <v>73.0</v>
      </c>
      <c r="B74" s="37">
        <v>45186.0</v>
      </c>
      <c r="C74" s="32" t="s">
        <v>107</v>
      </c>
      <c r="D74" s="39"/>
      <c r="F74" s="2" t="str">
        <f t="shared" si="1"/>
        <v>066 漁業の職業</v>
      </c>
      <c r="I74" s="10" t="str">
        <f t="array" ref="I74">XLOOKUP(K74,'企業マスタ'!E:E,'企業マスタ'!C:C)</f>
        <v>21-37</v>
      </c>
      <c r="J74" s="4" t="str">
        <f t="array" ref="J74">XLOOKUP(K74,'企業マスタ'!E:E,'企業マスタ'!N:N)</f>
        <v>066 漁業の職業</v>
      </c>
      <c r="K74" s="33" t="s">
        <v>86</v>
      </c>
      <c r="L74" s="2" t="s">
        <v>19</v>
      </c>
      <c r="M74" s="2" t="s">
        <v>20</v>
      </c>
    </row>
    <row r="75" ht="17.25" customHeight="1">
      <c r="A75" s="5">
        <v>74.0</v>
      </c>
      <c r="B75" s="28">
        <v>45186.00486111111</v>
      </c>
      <c r="C75" s="43" t="s">
        <v>106</v>
      </c>
      <c r="D75" s="45"/>
      <c r="E75" s="13"/>
      <c r="F75" s="2" t="str">
        <f t="shared" si="1"/>
        <v>072 製品製造・加工処理工（食料品等）</v>
      </c>
      <c r="G75" s="2"/>
      <c r="H75" s="2"/>
      <c r="I75" s="10" t="str">
        <f t="array" ref="I75">XLOOKUP(K75,'企業マスタ'!E:E,'企業マスタ'!C:C)</f>
        <v>21-25</v>
      </c>
      <c r="J75" s="4" t="str">
        <f t="array" ref="J75">XLOOKUP(K75,'企業マスタ'!E:E,'企業マスタ'!N:N)</f>
        <v>072 製品製造・加工処理工（食料品等）</v>
      </c>
      <c r="K75" s="43" t="s">
        <v>29</v>
      </c>
      <c r="L75" s="2" t="s">
        <v>19</v>
      </c>
      <c r="M75" s="2" t="s">
        <v>20</v>
      </c>
      <c r="N75" s="2"/>
      <c r="O75" s="2"/>
    </row>
    <row r="76" ht="17.25" customHeight="1">
      <c r="A76" s="5">
        <v>75.0</v>
      </c>
      <c r="B76" s="37">
        <v>45188.0</v>
      </c>
      <c r="C76" s="32" t="s">
        <v>99</v>
      </c>
      <c r="D76" s="39"/>
      <c r="F76" s="2" t="str">
        <f t="shared" si="1"/>
        <v>040 営業・販売関連事務の職業</v>
      </c>
      <c r="I76" s="10" t="str">
        <f t="array" ref="I76">XLOOKUP(K76,'企業マスタ'!E:E,'企業マスタ'!C:C)</f>
        <v>21-30</v>
      </c>
      <c r="J76" s="4" t="str">
        <f t="array" ref="J76">XLOOKUP(K76,'企業マスタ'!E:E,'企業マスタ'!N:N)</f>
        <v>040 営業・販売関連事務の職業</v>
      </c>
      <c r="K76" s="33" t="s">
        <v>38</v>
      </c>
      <c r="L76" s="2" t="s">
        <v>19</v>
      </c>
      <c r="M76" s="2" t="s">
        <v>20</v>
      </c>
    </row>
    <row r="77" ht="17.25" customHeight="1">
      <c r="A77" s="5">
        <v>76.0</v>
      </c>
      <c r="B77" s="28">
        <v>45188.777083333334</v>
      </c>
      <c r="C77" s="43" t="s">
        <v>108</v>
      </c>
      <c r="D77" s="26" t="s">
        <v>109</v>
      </c>
      <c r="E77" s="13"/>
      <c r="F77" s="2" t="str">
        <f t="shared" si="1"/>
        <v>066 漁業の職業</v>
      </c>
      <c r="G77" s="2"/>
      <c r="H77" s="2"/>
      <c r="I77" s="10" t="str">
        <f t="array" ref="I77">XLOOKUP(K77,'企業マスタ'!E:E,'企業マスタ'!C:C)</f>
        <v>21-8</v>
      </c>
      <c r="J77" s="4" t="str">
        <f t="array" ref="J77">XLOOKUP(K77,'企業マスタ'!E:E,'企業マスタ'!N:N)</f>
        <v>066 漁業の職業</v>
      </c>
      <c r="K77" s="43" t="s">
        <v>39</v>
      </c>
      <c r="L77" s="2" t="s">
        <v>19</v>
      </c>
      <c r="M77" s="2" t="s">
        <v>20</v>
      </c>
      <c r="N77" s="2"/>
      <c r="O77" s="2"/>
    </row>
    <row r="78" ht="17.25" customHeight="1">
      <c r="A78" s="5">
        <v>77.0</v>
      </c>
      <c r="B78" s="37">
        <v>45190.0</v>
      </c>
      <c r="C78" s="32" t="s">
        <v>110</v>
      </c>
      <c r="D78" s="39"/>
      <c r="F78" s="2" t="str">
        <f t="shared" si="1"/>
        <v>066 漁業の職業</v>
      </c>
      <c r="I78" s="10" t="str">
        <f t="array" ref="I78">XLOOKUP(K78,'企業マスタ'!E:E,'企業マスタ'!C:C)</f>
        <v>23-2</v>
      </c>
      <c r="J78" s="4" t="str">
        <f t="array" ref="J78">XLOOKUP(K78,'企業マスタ'!E:E,'企業マスタ'!N:N)</f>
        <v>066 漁業の職業</v>
      </c>
      <c r="K78" s="33" t="s">
        <v>84</v>
      </c>
      <c r="L78" s="2" t="s">
        <v>11</v>
      </c>
      <c r="M78" s="2" t="s">
        <v>20</v>
      </c>
    </row>
    <row r="79" ht="17.25" customHeight="1">
      <c r="A79" s="5">
        <v>78.0</v>
      </c>
      <c r="B79" s="28">
        <v>45190.67569444444</v>
      </c>
      <c r="C79" s="43" t="s">
        <v>111</v>
      </c>
      <c r="D79" s="26" t="s">
        <v>112</v>
      </c>
      <c r="E79" s="13"/>
      <c r="F79" s="2" t="str">
        <f t="shared" si="1"/>
        <v>066 漁業の職業</v>
      </c>
      <c r="G79" s="2"/>
      <c r="H79" s="2"/>
      <c r="I79" s="10" t="str">
        <f t="array" ref="I79">XLOOKUP(K79,'企業マスタ'!E:E,'企業マスタ'!C:C)</f>
        <v>21-10</v>
      </c>
      <c r="J79" s="4" t="str">
        <f t="array" ref="J79">XLOOKUP(K79,'企業マスタ'!E:E,'企業マスタ'!N:N)</f>
        <v>066 漁業の職業</v>
      </c>
      <c r="K79" s="43" t="s">
        <v>113</v>
      </c>
      <c r="L79" s="2" t="s">
        <v>19</v>
      </c>
      <c r="M79" s="2" t="s">
        <v>20</v>
      </c>
      <c r="N79" s="2"/>
      <c r="O79" s="2"/>
    </row>
    <row r="80" ht="17.25" customHeight="1">
      <c r="A80" s="5">
        <v>79.0</v>
      </c>
      <c r="B80" s="37">
        <v>45196.0</v>
      </c>
      <c r="C80" s="32" t="s">
        <v>114</v>
      </c>
      <c r="D80" s="39"/>
      <c r="F80" s="2" t="str">
        <f t="shared" si="1"/>
        <v>066 漁業の職業</v>
      </c>
      <c r="I80" s="10" t="str">
        <f t="array" ref="I80">XLOOKUP(K80,'企業マスタ'!E:E,'企業マスタ'!C:C)</f>
        <v>23-2</v>
      </c>
      <c r="J80" s="4" t="str">
        <f t="array" ref="J80">XLOOKUP(K80,'企業マスタ'!E:E,'企業マスタ'!N:N)</f>
        <v>066 漁業の職業</v>
      </c>
      <c r="K80" s="33" t="s">
        <v>84</v>
      </c>
      <c r="L80" s="2" t="s">
        <v>11</v>
      </c>
      <c r="M80" s="2" t="s">
        <v>20</v>
      </c>
    </row>
    <row r="81" ht="17.25" customHeight="1">
      <c r="A81" s="5">
        <v>80.0</v>
      </c>
      <c r="B81" s="37">
        <v>45197.0</v>
      </c>
      <c r="C81" s="32" t="s">
        <v>115</v>
      </c>
      <c r="D81" s="39"/>
      <c r="F81" s="2" t="str">
        <f t="shared" si="1"/>
        <v>040 営業・販売関連事務の職業</v>
      </c>
      <c r="I81" s="10" t="str">
        <f t="array" ref="I81">XLOOKUP(K81,'企業マスタ'!E:E,'企業マスタ'!C:C)</f>
        <v>21-28</v>
      </c>
      <c r="J81" s="4" t="str">
        <f t="array" ref="J81">XLOOKUP(K81,'企業マスタ'!E:E,'企業マスタ'!N:N)</f>
        <v>040 営業・販売関連事務の職業</v>
      </c>
      <c r="K81" s="33" t="s">
        <v>97</v>
      </c>
      <c r="L81" s="2" t="s">
        <v>19</v>
      </c>
      <c r="M81" s="2" t="s">
        <v>20</v>
      </c>
    </row>
    <row r="82" ht="17.25" customHeight="1">
      <c r="A82" s="5">
        <v>81.0</v>
      </c>
      <c r="B82" s="41">
        <v>45200.0</v>
      </c>
      <c r="C82" s="44" t="s">
        <v>116</v>
      </c>
      <c r="D82" s="26" t="s">
        <v>17</v>
      </c>
      <c r="F82" s="2" t="str">
        <f t="shared" si="1"/>
        <v>040 営業・販売関連事務の職業</v>
      </c>
      <c r="I82" s="10" t="str">
        <f t="array" ref="I82">XLOOKUP(K82,'企業マスタ'!E:E,'企業マスタ'!C:C)</f>
        <v>21-30</v>
      </c>
      <c r="J82" s="4" t="str">
        <f t="array" ref="J82">XLOOKUP(K82,'企業マスタ'!E:E,'企業マスタ'!N:N)</f>
        <v>040 営業・販売関連事務の職業</v>
      </c>
      <c r="K82" s="45" t="s">
        <v>38</v>
      </c>
      <c r="L82" s="2" t="s">
        <v>19</v>
      </c>
      <c r="M82" s="2" t="s">
        <v>40</v>
      </c>
    </row>
    <row r="83" ht="17.25" customHeight="1">
      <c r="A83" s="5">
        <v>82.0</v>
      </c>
      <c r="B83" s="41">
        <v>45200.0</v>
      </c>
      <c r="C83" s="44" t="s">
        <v>117</v>
      </c>
      <c r="D83" s="26" t="s">
        <v>17</v>
      </c>
      <c r="F83" s="2" t="str">
        <f t="shared" si="1"/>
        <v>040 営業・販売関連事務の職業</v>
      </c>
      <c r="I83" s="10" t="str">
        <f t="array" ref="I83">XLOOKUP(K83,'企業マスタ'!E:E,'企業マスタ'!C:C)</f>
        <v>21-30</v>
      </c>
      <c r="J83" s="4" t="str">
        <f t="array" ref="J83">XLOOKUP(K83,'企業マスタ'!E:E,'企業マスタ'!N:N)</f>
        <v>040 営業・販売関連事務の職業</v>
      </c>
      <c r="K83" s="45" t="s">
        <v>38</v>
      </c>
      <c r="L83" s="2" t="s">
        <v>19</v>
      </c>
      <c r="M83" s="2" t="s">
        <v>40</v>
      </c>
    </row>
    <row r="84" ht="17.25" customHeight="1">
      <c r="A84" s="5">
        <v>83.0</v>
      </c>
      <c r="B84" s="37">
        <v>45202.0</v>
      </c>
      <c r="C84" s="32" t="s">
        <v>118</v>
      </c>
      <c r="D84" s="39"/>
      <c r="F84" s="2" t="str">
        <f t="shared" si="1"/>
        <v>066 漁業の職業</v>
      </c>
      <c r="I84" s="10" t="str">
        <f t="array" ref="I84">XLOOKUP(K84,'企業マスタ'!E:E,'企業マスタ'!C:C)</f>
        <v>21-37</v>
      </c>
      <c r="J84" s="4" t="str">
        <f t="array" ref="J84">XLOOKUP(K84,'企業マスタ'!E:E,'企業マスタ'!N:N)</f>
        <v>066 漁業の職業</v>
      </c>
      <c r="K84" s="33" t="s">
        <v>86</v>
      </c>
      <c r="L84" s="2" t="s">
        <v>19</v>
      </c>
      <c r="M84" s="2" t="s">
        <v>20</v>
      </c>
    </row>
    <row r="85" ht="17.25" customHeight="1">
      <c r="A85" s="5">
        <v>84.0</v>
      </c>
      <c r="B85" s="37">
        <v>45204.0</v>
      </c>
      <c r="C85" s="32" t="s">
        <v>119</v>
      </c>
      <c r="D85" s="39"/>
      <c r="F85" s="2" t="str">
        <f t="shared" si="1"/>
        <v>066 漁業の職業</v>
      </c>
      <c r="I85" s="10" t="str">
        <f t="array" ref="I85">XLOOKUP(K85,'企業マスタ'!E:E,'企業マスタ'!C:C)</f>
        <v>21-33</v>
      </c>
      <c r="J85" s="4" t="str">
        <f t="array" ref="J85">XLOOKUP(K85,'企業マスタ'!E:E,'企業マスタ'!N:N)</f>
        <v>066 漁業の職業</v>
      </c>
      <c r="K85" s="33" t="s">
        <v>102</v>
      </c>
      <c r="L85" s="2" t="s">
        <v>19</v>
      </c>
      <c r="M85" s="2" t="s">
        <v>20</v>
      </c>
    </row>
    <row r="86" ht="26.25" customHeight="1">
      <c r="A86" s="5">
        <v>85.0</v>
      </c>
      <c r="B86" s="37">
        <v>45204.0</v>
      </c>
      <c r="C86" s="32" t="s">
        <v>120</v>
      </c>
      <c r="D86" s="39"/>
      <c r="F86" s="2" t="str">
        <f t="shared" si="1"/>
        <v>077 製品検査工（食料品等）</v>
      </c>
      <c r="I86" s="10" t="str">
        <f t="array" ref="I86">XLOOKUP(K86,'企業マスタ'!E:E,'企業マスタ'!C:C)</f>
        <v>22-9</v>
      </c>
      <c r="J86" s="4" t="str">
        <f t="array" ref="J86">XLOOKUP(K86,'企業マスタ'!E:E,'企業マスタ'!N:N)</f>
        <v>077 製品検査工（食料品等）</v>
      </c>
      <c r="K86" s="40" t="s">
        <v>95</v>
      </c>
      <c r="L86" s="2" t="s">
        <v>19</v>
      </c>
      <c r="M86" s="2" t="s">
        <v>20</v>
      </c>
    </row>
    <row r="87">
      <c r="A87" s="5">
        <v>86.0</v>
      </c>
      <c r="B87" s="37">
        <v>45207.0</v>
      </c>
      <c r="C87" s="32" t="s">
        <v>121</v>
      </c>
      <c r="D87" s="39"/>
      <c r="F87" s="2" t="str">
        <f t="shared" si="1"/>
        <v>072 製品製造・加工処理工（食料品等）</v>
      </c>
      <c r="I87" s="10" t="str">
        <f t="array" ref="I87">XLOOKUP(K87,'企業マスタ'!E:E,'企業マスタ'!C:C)</f>
        <v>21-25</v>
      </c>
      <c r="J87" s="4" t="str">
        <f t="array" ref="J87">XLOOKUP(K87,'企業マスタ'!E:E,'企業マスタ'!N:N)</f>
        <v>072 製品製造・加工処理工（食料品等）</v>
      </c>
      <c r="K87" s="33" t="s">
        <v>29</v>
      </c>
      <c r="L87" s="2" t="s">
        <v>19</v>
      </c>
      <c r="M87" s="2" t="s">
        <v>20</v>
      </c>
    </row>
    <row r="88">
      <c r="A88" s="5">
        <v>87.0</v>
      </c>
      <c r="B88" s="37">
        <v>45207.0</v>
      </c>
      <c r="C88" s="32" t="s">
        <v>122</v>
      </c>
      <c r="D88" s="39"/>
      <c r="F88" s="2" t="str">
        <f t="shared" si="1"/>
        <v>066 漁業の職業</v>
      </c>
      <c r="I88" s="10" t="str">
        <f t="array" ref="I88">XLOOKUP(K88,'企業マスタ'!E:E,'企業マスタ'!C:C)</f>
        <v>23-2</v>
      </c>
      <c r="J88" s="4" t="str">
        <f t="array" ref="J88">XLOOKUP(K88,'企業マスタ'!E:E,'企業マスタ'!N:N)</f>
        <v>066 漁業の職業</v>
      </c>
      <c r="K88" s="33" t="s">
        <v>84</v>
      </c>
      <c r="L88" s="2" t="s">
        <v>11</v>
      </c>
      <c r="M88" s="2" t="s">
        <v>20</v>
      </c>
    </row>
    <row r="89">
      <c r="A89" s="5">
        <v>88.0</v>
      </c>
      <c r="B89" s="37">
        <v>45207.0</v>
      </c>
      <c r="C89" s="32" t="s">
        <v>123</v>
      </c>
      <c r="D89" s="39"/>
      <c r="F89" s="2" t="str">
        <f t="shared" si="1"/>
        <v>072 製品製造・加工処理工（食料品等）</v>
      </c>
      <c r="I89" s="10" t="str">
        <f t="array" ref="I89">XLOOKUP(K89,'企業マスタ'!E:E,'企業マスタ'!C:C)</f>
        <v>21-25</v>
      </c>
      <c r="J89" s="4" t="str">
        <f t="array" ref="J89">XLOOKUP(K89,'企業マスタ'!E:E,'企業マスタ'!N:N)</f>
        <v>072 製品製造・加工処理工（食料品等）</v>
      </c>
      <c r="K89" s="33" t="s">
        <v>29</v>
      </c>
      <c r="L89" s="2" t="s">
        <v>19</v>
      </c>
      <c r="M89" s="2" t="s">
        <v>20</v>
      </c>
    </row>
    <row r="90">
      <c r="A90" s="5">
        <v>89.0</v>
      </c>
      <c r="B90" s="28">
        <v>45207.68402777778</v>
      </c>
      <c r="C90" s="43" t="s">
        <v>123</v>
      </c>
      <c r="D90" s="43" t="s">
        <v>124</v>
      </c>
      <c r="E90" s="13"/>
      <c r="F90" s="2" t="str">
        <f t="shared" si="1"/>
        <v>072 製品製造・加工処理工（食料品等）</v>
      </c>
      <c r="G90" s="2"/>
      <c r="H90" s="2"/>
      <c r="I90" s="10" t="str">
        <f t="array" ref="I90">XLOOKUP(K90,'企業マスタ'!E:E,'企業マスタ'!C:C)</f>
        <v>21-25</v>
      </c>
      <c r="J90" s="4" t="str">
        <f t="array" ref="J90">XLOOKUP(K90,'企業マスタ'!E:E,'企業マスタ'!N:N)</f>
        <v>072 製品製造・加工処理工（食料品等）</v>
      </c>
      <c r="K90" s="43" t="s">
        <v>29</v>
      </c>
      <c r="L90" s="2" t="s">
        <v>19</v>
      </c>
      <c r="M90" s="2" t="s">
        <v>20</v>
      </c>
      <c r="N90" s="2"/>
      <c r="O90" s="2"/>
    </row>
    <row r="91">
      <c r="A91" s="5">
        <v>90.0</v>
      </c>
      <c r="B91" s="28">
        <v>45207.691666666666</v>
      </c>
      <c r="C91" s="43" t="s">
        <v>121</v>
      </c>
      <c r="D91" s="45"/>
      <c r="E91" s="13"/>
      <c r="F91" s="2" t="str">
        <f t="shared" si="1"/>
        <v>072 製品製造・加工処理工（食料品等）</v>
      </c>
      <c r="G91" s="2"/>
      <c r="H91" s="2"/>
      <c r="I91" s="10" t="str">
        <f t="array" ref="I91">XLOOKUP(K91,'企業マスタ'!E:E,'企業マスタ'!C:C)</f>
        <v>21-25</v>
      </c>
      <c r="J91" s="4" t="str">
        <f t="array" ref="J91">XLOOKUP(K91,'企業マスタ'!E:E,'企業マスタ'!N:N)</f>
        <v>072 製品製造・加工処理工（食料品等）</v>
      </c>
      <c r="K91" s="43" t="s">
        <v>29</v>
      </c>
      <c r="L91" s="2" t="s">
        <v>19</v>
      </c>
      <c r="M91" s="2" t="s">
        <v>20</v>
      </c>
      <c r="N91" s="2"/>
      <c r="O91" s="2"/>
    </row>
    <row r="92">
      <c r="A92" s="5">
        <v>91.0</v>
      </c>
      <c r="B92" s="37">
        <v>45209.0</v>
      </c>
      <c r="C92" s="32" t="s">
        <v>125</v>
      </c>
      <c r="D92" s="39"/>
      <c r="F92" s="2" t="str">
        <f t="shared" si="1"/>
        <v>066 漁業の職業</v>
      </c>
      <c r="I92" s="10" t="str">
        <f t="array" ref="I92">XLOOKUP(K92,'企業マスタ'!E:E,'企業マスタ'!C:C)</f>
        <v>21-33</v>
      </c>
      <c r="J92" s="4" t="str">
        <f t="array" ref="J92">XLOOKUP(K92,'企業マスタ'!E:E,'企業マスタ'!N:N)</f>
        <v>066 漁業の職業</v>
      </c>
      <c r="K92" s="33" t="s">
        <v>102</v>
      </c>
      <c r="L92" s="2" t="s">
        <v>19</v>
      </c>
      <c r="M92" s="2" t="s">
        <v>54</v>
      </c>
    </row>
    <row r="93">
      <c r="A93" s="5">
        <v>92.0</v>
      </c>
      <c r="B93" s="37">
        <v>45209.0</v>
      </c>
      <c r="C93" s="32" t="s">
        <v>126</v>
      </c>
      <c r="D93" s="39"/>
      <c r="F93" s="2" t="str">
        <f t="shared" si="1"/>
        <v>040 営業・販売関連事務の職業</v>
      </c>
      <c r="I93" s="10" t="str">
        <f t="array" ref="I93">XLOOKUP(K93,'企業マスタ'!E:E,'企業マスタ'!C:C)</f>
        <v>21-28</v>
      </c>
      <c r="J93" s="4" t="str">
        <f t="array" ref="J93">XLOOKUP(K93,'企業マスタ'!E:E,'企業マスタ'!N:N)</f>
        <v>040 営業・販売関連事務の職業</v>
      </c>
      <c r="K93" s="33" t="s">
        <v>97</v>
      </c>
      <c r="L93" s="2" t="s">
        <v>19</v>
      </c>
      <c r="M93" s="2" t="s">
        <v>54</v>
      </c>
    </row>
    <row r="94">
      <c r="A94" s="5">
        <v>93.0</v>
      </c>
      <c r="B94" s="37">
        <v>45211.0</v>
      </c>
      <c r="C94" s="32" t="s">
        <v>127</v>
      </c>
      <c r="D94" s="39"/>
      <c r="F94" s="2" t="str">
        <f t="shared" si="1"/>
        <v>066 漁業の職業</v>
      </c>
      <c r="I94" s="10" t="str">
        <f t="array" ref="I94">XLOOKUP(K94,'企業マスタ'!E:E,'企業マスタ'!C:C)</f>
        <v>21-37</v>
      </c>
      <c r="J94" s="4" t="str">
        <f t="array" ref="J94">XLOOKUP(K94,'企業マスタ'!E:E,'企業マスタ'!N:N)</f>
        <v>066 漁業の職業</v>
      </c>
      <c r="K94" s="33" t="s">
        <v>86</v>
      </c>
      <c r="L94" s="2" t="s">
        <v>19</v>
      </c>
      <c r="M94" s="2" t="s">
        <v>20</v>
      </c>
    </row>
    <row r="95">
      <c r="A95" s="5">
        <v>94.0</v>
      </c>
      <c r="B95" s="28">
        <v>45211.572222222225</v>
      </c>
      <c r="C95" s="43" t="s">
        <v>128</v>
      </c>
      <c r="D95" s="43" t="s">
        <v>129</v>
      </c>
      <c r="E95" s="13"/>
      <c r="F95" s="2" t="str">
        <f t="shared" si="1"/>
        <v>066 漁業の職業</v>
      </c>
      <c r="G95" s="2"/>
      <c r="H95" s="9">
        <v>44840.0</v>
      </c>
      <c r="I95" s="10" t="str">
        <f t="array" ref="I95">XLOOKUP(K95,'企業マスタ'!E:E,'企業マスタ'!C:C)</f>
        <v>21-8</v>
      </c>
      <c r="J95" s="4" t="str">
        <f t="array" ref="J95">XLOOKUP(K95,'企業マスタ'!E:E,'企業マスタ'!N:N)</f>
        <v>066 漁業の職業</v>
      </c>
      <c r="K95" s="43" t="s">
        <v>39</v>
      </c>
      <c r="L95" s="2" t="s">
        <v>19</v>
      </c>
      <c r="M95" s="2" t="s">
        <v>54</v>
      </c>
      <c r="N95" s="2"/>
      <c r="O95" s="2"/>
    </row>
    <row r="96">
      <c r="A96" s="5">
        <v>95.0</v>
      </c>
      <c r="B96" s="46">
        <v>45213.0</v>
      </c>
      <c r="C96" s="47" t="s">
        <v>130</v>
      </c>
      <c r="D96" s="39"/>
      <c r="F96" s="2" t="str">
        <f t="shared" si="1"/>
        <v>072 製品製造・加工処理工（食料品等）</v>
      </c>
      <c r="I96" s="10" t="str">
        <f t="array" ref="I96">XLOOKUP(K96,'企業マスタ'!E:E,'企業マスタ'!C:C)</f>
        <v>21-26</v>
      </c>
      <c r="J96" s="4" t="str">
        <f t="array" ref="J96">XLOOKUP(K96,'企業マスタ'!E:E,'企業マスタ'!N:N)</f>
        <v>072 製品製造・加工処理工（食料品等）</v>
      </c>
      <c r="K96" s="48" t="s">
        <v>131</v>
      </c>
      <c r="L96" s="2" t="s">
        <v>19</v>
      </c>
      <c r="M96" s="2" t="s">
        <v>20</v>
      </c>
    </row>
    <row r="97">
      <c r="A97" s="5">
        <v>96.0</v>
      </c>
      <c r="B97" s="46">
        <v>45216.0</v>
      </c>
      <c r="C97" s="47" t="s">
        <v>132</v>
      </c>
      <c r="D97" s="39"/>
      <c r="F97" s="2" t="str">
        <f t="shared" si="1"/>
        <v>040 営業・販売関連事務の職業</v>
      </c>
      <c r="I97" s="10" t="str">
        <f t="array" ref="I97">XLOOKUP(K97,'企業マスタ'!E:E,'企業マスタ'!C:C)</f>
        <v>21-28</v>
      </c>
      <c r="J97" s="4" t="str">
        <f t="array" ref="J97">XLOOKUP(K97,'企業マスタ'!E:E,'企業マスタ'!N:N)</f>
        <v>040 営業・販売関連事務の職業</v>
      </c>
      <c r="K97" s="48" t="s">
        <v>97</v>
      </c>
      <c r="L97" s="2" t="s">
        <v>19</v>
      </c>
      <c r="M97" s="2" t="s">
        <v>54</v>
      </c>
    </row>
    <row r="98">
      <c r="A98" s="5">
        <v>97.0</v>
      </c>
      <c r="B98" s="24">
        <v>45217.60972222222</v>
      </c>
      <c r="C98" s="49" t="s">
        <v>133</v>
      </c>
      <c r="D98" s="50" t="s">
        <v>17</v>
      </c>
      <c r="E98" s="13"/>
      <c r="F98" s="2" t="str">
        <f t="shared" si="1"/>
        <v>066 漁業の職業</v>
      </c>
      <c r="G98" s="2"/>
      <c r="H98" s="2"/>
      <c r="I98" s="10" t="str">
        <f t="array" ref="I98">XLOOKUP(K98,'企業マスタ'!E:E,'企業マスタ'!C:C)</f>
        <v>21-27</v>
      </c>
      <c r="J98" s="4" t="str">
        <f t="array" ref="J98">XLOOKUP(K98,'企業マスタ'!E:E,'企業マスタ'!N:N)</f>
        <v>066 漁業の職業</v>
      </c>
      <c r="K98" s="43" t="s">
        <v>134</v>
      </c>
      <c r="L98" s="2" t="s">
        <v>19</v>
      </c>
      <c r="M98" s="2" t="s">
        <v>20</v>
      </c>
      <c r="N98" s="2"/>
      <c r="O98" s="2"/>
    </row>
    <row r="99">
      <c r="A99" s="5">
        <v>98.0</v>
      </c>
      <c r="B99" s="46">
        <v>45218.0</v>
      </c>
      <c r="C99" s="47" t="s">
        <v>135</v>
      </c>
      <c r="F99" s="2" t="str">
        <f t="shared" si="1"/>
        <v>066 漁業の職業</v>
      </c>
      <c r="I99" s="10" t="str">
        <f t="array" ref="I99">XLOOKUP(K99,'企業マスタ'!E:E,'企業マスタ'!C:C)</f>
        <v>21-37</v>
      </c>
      <c r="J99" s="4" t="str">
        <f t="array" ref="J99">XLOOKUP(K99,'企業マスタ'!E:E,'企業マスタ'!N:N)</f>
        <v>066 漁業の職業</v>
      </c>
      <c r="K99" s="48" t="s">
        <v>86</v>
      </c>
      <c r="L99" s="2" t="s">
        <v>19</v>
      </c>
      <c r="M99" s="2" t="s">
        <v>20</v>
      </c>
    </row>
    <row r="100">
      <c r="A100" s="5">
        <v>99.0</v>
      </c>
      <c r="B100" s="51">
        <v>45218.0</v>
      </c>
      <c r="C100" s="47" t="s">
        <v>55</v>
      </c>
      <c r="F100" s="2" t="str">
        <f t="shared" si="1"/>
        <v>066 漁業の職業</v>
      </c>
      <c r="I100" s="10" t="str">
        <f t="array" ref="I100">XLOOKUP(K100,'企業マスタ'!E:E,'企業マスタ'!C:C)</f>
        <v>21-6</v>
      </c>
      <c r="J100" s="4" t="str">
        <f t="array" ref="J100">XLOOKUP(K100,'企業マスタ'!E:E,'企業マスタ'!N:N)</f>
        <v>066 漁業の職業</v>
      </c>
      <c r="K100" s="48" t="s">
        <v>136</v>
      </c>
      <c r="L100" s="2" t="s">
        <v>19</v>
      </c>
      <c r="M100" s="2" t="s">
        <v>20</v>
      </c>
    </row>
    <row r="101">
      <c r="A101" s="5">
        <v>100.0</v>
      </c>
      <c r="B101" s="46">
        <v>45219.0</v>
      </c>
      <c r="C101" s="47" t="s">
        <v>114</v>
      </c>
      <c r="F101" s="2" t="str">
        <f t="shared" si="1"/>
        <v>066 漁業の職業</v>
      </c>
      <c r="I101" s="10" t="str">
        <f t="array" ref="I101">XLOOKUP(K101,'企業マスタ'!E:E,'企業マスタ'!C:C)</f>
        <v>21-37</v>
      </c>
      <c r="J101" s="4" t="str">
        <f t="array" ref="J101">XLOOKUP(K101,'企業マスタ'!E:E,'企業マスタ'!N:N)</f>
        <v>066 漁業の職業</v>
      </c>
      <c r="K101" s="48" t="s">
        <v>86</v>
      </c>
      <c r="L101" s="2" t="s">
        <v>19</v>
      </c>
      <c r="M101" s="2" t="s">
        <v>20</v>
      </c>
    </row>
    <row r="102">
      <c r="A102" s="5">
        <v>101.0</v>
      </c>
      <c r="B102" s="51">
        <v>45222.0</v>
      </c>
      <c r="C102" s="47" t="s">
        <v>137</v>
      </c>
      <c r="F102" s="2" t="str">
        <f t="shared" si="1"/>
        <v>066 漁業の職業</v>
      </c>
      <c r="I102" s="10" t="str">
        <f t="array" ref="I102">XLOOKUP(K102,'企業マスタ'!E:E,'企業マスタ'!C:C)</f>
        <v>21-33</v>
      </c>
      <c r="J102" s="4" t="str">
        <f t="array" ref="J102">XLOOKUP(K102,'企業マスタ'!E:E,'企業マスタ'!N:N)</f>
        <v>066 漁業の職業</v>
      </c>
      <c r="K102" s="48" t="s">
        <v>102</v>
      </c>
      <c r="L102" s="2" t="s">
        <v>19</v>
      </c>
      <c r="M102" s="2" t="s">
        <v>20</v>
      </c>
    </row>
    <row r="103">
      <c r="A103" s="5">
        <v>102.0</v>
      </c>
      <c r="B103" s="51">
        <v>45222.0</v>
      </c>
      <c r="C103" s="47" t="s">
        <v>138</v>
      </c>
      <c r="F103" s="2" t="str">
        <f t="shared" si="1"/>
        <v>072 製品製造・加工処理工（食料品等）</v>
      </c>
      <c r="I103" s="10" t="str">
        <f t="array" ref="I103">XLOOKUP(K103,'企業マスタ'!E:E,'企業マスタ'!C:C)</f>
        <v>23-10</v>
      </c>
      <c r="J103" s="4" t="str">
        <f t="array" ref="J103">XLOOKUP(K103,'企業マスタ'!E:E,'企業マスタ'!N:N)</f>
        <v>072 製品製造・加工処理工（食料品等）</v>
      </c>
      <c r="K103" s="20" t="s">
        <v>139</v>
      </c>
      <c r="L103" s="2" t="s">
        <v>19</v>
      </c>
      <c r="M103" s="2" t="s">
        <v>20</v>
      </c>
    </row>
    <row r="104">
      <c r="A104" s="5">
        <v>103.0</v>
      </c>
      <c r="B104" s="46">
        <v>45222.0</v>
      </c>
      <c r="C104" s="47" t="s">
        <v>140</v>
      </c>
      <c r="F104" s="2" t="str">
        <f t="shared" si="1"/>
        <v>066 漁業の職業</v>
      </c>
      <c r="I104" s="10" t="str">
        <f t="array" ref="I104">XLOOKUP(K104,'企業マスタ'!E:E,'企業マスタ'!C:C)</f>
        <v>21-29</v>
      </c>
      <c r="J104" s="4" t="str">
        <f t="array" ref="J104">XLOOKUP(K104,'企業マスタ'!E:E,'企業マスタ'!N:N)</f>
        <v>066 漁業の職業</v>
      </c>
      <c r="K104" s="48" t="s">
        <v>92</v>
      </c>
      <c r="L104" s="2" t="s">
        <v>19</v>
      </c>
      <c r="M104" s="2" t="s">
        <v>20</v>
      </c>
    </row>
    <row r="105">
      <c r="A105" s="5">
        <v>104.0</v>
      </c>
      <c r="B105" s="51">
        <v>45222.0</v>
      </c>
      <c r="C105" s="47" t="s">
        <v>141</v>
      </c>
      <c r="F105" s="2" t="str">
        <f t="shared" si="1"/>
        <v>072 製品製造・加工処理工（食料品等）</v>
      </c>
      <c r="I105" s="10" t="str">
        <f t="array" ref="I105">XLOOKUP(K105,'企業マスタ'!E:E,'企業マスタ'!C:C)</f>
        <v>21-25</v>
      </c>
      <c r="J105" s="4" t="str">
        <f t="array" ref="J105">XLOOKUP(K105,'企業マスタ'!E:E,'企業マスタ'!N:N)</f>
        <v>072 製品製造・加工処理工（食料品等）</v>
      </c>
      <c r="K105" s="48" t="s">
        <v>29</v>
      </c>
      <c r="L105" s="2" t="s">
        <v>19</v>
      </c>
      <c r="M105" s="2" t="s">
        <v>20</v>
      </c>
    </row>
    <row r="106">
      <c r="A106" s="5">
        <v>105.0</v>
      </c>
      <c r="B106" s="52">
        <v>45222.7125</v>
      </c>
      <c r="C106" s="53" t="s">
        <v>55</v>
      </c>
      <c r="D106" s="50" t="s">
        <v>142</v>
      </c>
      <c r="E106" s="13"/>
      <c r="F106" s="2" t="str">
        <f t="shared" si="1"/>
        <v>066 漁業の職業</v>
      </c>
      <c r="G106" s="2"/>
      <c r="H106" s="2"/>
      <c r="I106" s="10" t="str">
        <f t="array" ref="I106">XLOOKUP(K106,'企業マスタ'!E:E,'企業マスタ'!C:C)</f>
        <v>21-32</v>
      </c>
      <c r="J106" s="4" t="str">
        <f t="array" ref="J106">XLOOKUP(K106,'企業マスタ'!E:E,'企業マスタ'!N:N)</f>
        <v>066 漁業の職業</v>
      </c>
      <c r="K106" s="53" t="s">
        <v>56</v>
      </c>
      <c r="L106" s="2" t="s">
        <v>19</v>
      </c>
      <c r="M106" s="2" t="s">
        <v>20</v>
      </c>
      <c r="N106" s="2"/>
      <c r="O106" s="2"/>
    </row>
    <row r="107">
      <c r="A107" s="5">
        <v>106.0</v>
      </c>
      <c r="B107" s="51">
        <v>45224.0</v>
      </c>
      <c r="C107" s="47" t="s">
        <v>143</v>
      </c>
      <c r="F107" s="2" t="str">
        <f t="shared" si="1"/>
        <v>040 営業・販売関連事務の職業</v>
      </c>
      <c r="I107" s="10" t="str">
        <f t="array" ref="I107">XLOOKUP(K107,'企業マスタ'!E:E,'企業マスタ'!C:C)</f>
        <v>22-17</v>
      </c>
      <c r="J107" s="4" t="str">
        <f t="array" ref="J107">XLOOKUP(K107,'企業マスタ'!E:E,'企業マスタ'!N:N)</f>
        <v>040 営業・販売関連事務の職業</v>
      </c>
      <c r="K107" s="48" t="s">
        <v>144</v>
      </c>
      <c r="L107" s="2" t="s">
        <v>19</v>
      </c>
      <c r="M107" s="2" t="s">
        <v>20</v>
      </c>
    </row>
    <row r="108">
      <c r="A108" s="5">
        <v>107.0</v>
      </c>
      <c r="B108" s="51">
        <v>45225.0</v>
      </c>
      <c r="C108" s="47" t="s">
        <v>145</v>
      </c>
      <c r="F108" s="2" t="str">
        <f t="shared" si="1"/>
        <v>066 漁業の職業</v>
      </c>
      <c r="I108" s="10" t="str">
        <f t="array" ref="I108">XLOOKUP(K108,'企業マスタ'!E:E,'企業マスタ'!C:C)</f>
        <v>21-34</v>
      </c>
      <c r="J108" s="4" t="str">
        <f t="array" ref="J108">XLOOKUP(K108,'企業マスタ'!E:E,'企業マスタ'!N:N)</f>
        <v>066 漁業の職業</v>
      </c>
      <c r="K108" s="48" t="s">
        <v>90</v>
      </c>
      <c r="L108" s="2" t="s">
        <v>19</v>
      </c>
      <c r="M108" s="2" t="s">
        <v>20</v>
      </c>
    </row>
    <row r="109">
      <c r="A109" s="5">
        <v>108.0</v>
      </c>
      <c r="B109" s="24">
        <v>45228.674305555556</v>
      </c>
      <c r="C109" s="53" t="s">
        <v>146</v>
      </c>
      <c r="D109" s="53" t="s">
        <v>17</v>
      </c>
      <c r="E109" s="13"/>
      <c r="F109" s="2" t="str">
        <f t="shared" si="1"/>
        <v>066 漁業の職業</v>
      </c>
      <c r="G109" s="3"/>
      <c r="H109" s="2"/>
      <c r="I109" s="10" t="str">
        <f t="array" ref="I109">XLOOKUP(K109,'企業マスタ'!E:E,'企業マスタ'!C:C)</f>
        <v>21-7</v>
      </c>
      <c r="J109" s="4" t="str">
        <f t="array" ref="J109">XLOOKUP(K109,'企業マスタ'!E:E,'企業マスタ'!N:N)</f>
        <v>066 漁業の職業</v>
      </c>
      <c r="K109" s="53" t="s">
        <v>147</v>
      </c>
      <c r="L109" s="2" t="s">
        <v>19</v>
      </c>
      <c r="M109" s="2" t="s">
        <v>20</v>
      </c>
      <c r="N109" s="2"/>
      <c r="O109" s="2"/>
    </row>
    <row r="110">
      <c r="A110" s="5">
        <v>109.0</v>
      </c>
      <c r="B110" s="24">
        <v>45228.674305555556</v>
      </c>
      <c r="C110" s="25" t="s">
        <v>79</v>
      </c>
      <c r="D110" s="53" t="s">
        <v>35</v>
      </c>
      <c r="E110" s="23"/>
      <c r="F110" s="2" t="str">
        <f t="shared" si="1"/>
        <v>066 漁業の職業</v>
      </c>
      <c r="G110" s="3"/>
      <c r="H110" s="2"/>
      <c r="I110" s="10" t="str">
        <f t="array" ref="I110">XLOOKUP(K110,'企業マスタ'!E:E,'企業マスタ'!C:C)</f>
        <v>23-20</v>
      </c>
      <c r="J110" s="4" t="str">
        <f t="array" ref="J110">XLOOKUP(K110,'企業マスタ'!E:E,'企業マスタ'!N:N)</f>
        <v>066 漁業の職業</v>
      </c>
      <c r="K110" s="53" t="s">
        <v>148</v>
      </c>
      <c r="L110" s="2" t="s">
        <v>19</v>
      </c>
      <c r="M110" s="2" t="s">
        <v>20</v>
      </c>
      <c r="N110" s="23"/>
      <c r="O110" s="23"/>
    </row>
    <row r="111">
      <c r="A111" s="5">
        <v>110.0</v>
      </c>
      <c r="B111" s="46">
        <v>45229.0</v>
      </c>
      <c r="C111" s="47" t="s">
        <v>149</v>
      </c>
      <c r="F111" s="2" t="str">
        <f t="shared" si="1"/>
        <v>040 営業・販売関連事務の職業</v>
      </c>
      <c r="I111" s="10" t="str">
        <f t="array" ref="I111">XLOOKUP(K111,'企業マスタ'!E:E,'企業マスタ'!C:C)</f>
        <v>21-28</v>
      </c>
      <c r="J111" s="4" t="str">
        <f t="array" ref="J111">XLOOKUP(K111,'企業マスタ'!E:E,'企業マスタ'!N:N)</f>
        <v>040 営業・販売関連事務の職業</v>
      </c>
      <c r="K111" s="48" t="s">
        <v>97</v>
      </c>
      <c r="L111" s="2" t="s">
        <v>19</v>
      </c>
      <c r="M111" s="2" t="s">
        <v>20</v>
      </c>
    </row>
    <row r="112">
      <c r="A112" s="5">
        <v>111.0</v>
      </c>
      <c r="B112" s="46">
        <v>45229.0</v>
      </c>
      <c r="C112" s="47" t="s">
        <v>150</v>
      </c>
      <c r="F112" s="2" t="str">
        <f t="shared" si="1"/>
        <v>077 製品検査工（食料品等）</v>
      </c>
      <c r="I112" s="10" t="str">
        <f t="array" ref="I112">XLOOKUP(K112,'企業マスタ'!E:E,'企業マスタ'!C:C)</f>
        <v>22-9</v>
      </c>
      <c r="J112" s="4" t="str">
        <f t="array" ref="J112">XLOOKUP(K112,'企業マスタ'!E:E,'企業マスタ'!N:N)</f>
        <v>077 製品検査工（食料品等）</v>
      </c>
      <c r="K112" s="40" t="s">
        <v>95</v>
      </c>
      <c r="L112" s="2" t="s">
        <v>19</v>
      </c>
      <c r="M112" s="2" t="s">
        <v>20</v>
      </c>
    </row>
    <row r="113">
      <c r="A113" s="5">
        <v>112.0</v>
      </c>
      <c r="B113" s="54">
        <v>45231.0</v>
      </c>
      <c r="C113" s="55" t="s">
        <v>151</v>
      </c>
      <c r="D113" s="50" t="s">
        <v>17</v>
      </c>
      <c r="F113" s="2" t="str">
        <f t="shared" si="1"/>
        <v>040 営業・販売関連事務の職業</v>
      </c>
      <c r="I113" s="10" t="str">
        <f t="array" ref="I113">XLOOKUP(K113,'企業マスタ'!E:E,'企業マスタ'!C:C)</f>
        <v>21-30</v>
      </c>
      <c r="J113" s="4" t="str">
        <f t="array" ref="J113">XLOOKUP(K113,'企業マスタ'!E:E,'企業マスタ'!N:N)</f>
        <v>040 営業・販売関連事務の職業</v>
      </c>
      <c r="K113" s="56" t="s">
        <v>38</v>
      </c>
      <c r="L113" s="2" t="s">
        <v>19</v>
      </c>
      <c r="M113" s="5" t="s">
        <v>40</v>
      </c>
    </row>
    <row r="114">
      <c r="A114" s="5">
        <v>113.0</v>
      </c>
      <c r="B114" s="46">
        <v>45237.0</v>
      </c>
      <c r="C114" s="47" t="s">
        <v>152</v>
      </c>
      <c r="F114" s="2" t="str">
        <f t="shared" si="1"/>
        <v>040 営業・販売関連事務の職業</v>
      </c>
      <c r="I114" s="10" t="str">
        <f t="array" ref="I114">XLOOKUP(K114,'企業マスタ'!E:E,'企業マスタ'!C:C)</f>
        <v>22-17</v>
      </c>
      <c r="J114" s="4" t="str">
        <f t="array" ref="J114">XLOOKUP(K114,'企業マスタ'!E:E,'企業マスタ'!N:N)</f>
        <v>040 営業・販売関連事務の職業</v>
      </c>
      <c r="K114" s="48" t="s">
        <v>144</v>
      </c>
      <c r="L114" s="2" t="s">
        <v>19</v>
      </c>
      <c r="M114" s="2" t="s">
        <v>20</v>
      </c>
    </row>
    <row r="115">
      <c r="A115" s="5">
        <v>114.0</v>
      </c>
      <c r="B115" s="46">
        <v>45237.0</v>
      </c>
      <c r="C115" s="47" t="s">
        <v>153</v>
      </c>
      <c r="F115" s="2" t="str">
        <f t="shared" si="1"/>
        <v>072 製品製造・加工処理工（食料品等）</v>
      </c>
      <c r="I115" s="10" t="str">
        <f t="array" ref="I115">XLOOKUP(K115,'企業マスタ'!E:E,'企業マスタ'!C:C)</f>
        <v>21-25</v>
      </c>
      <c r="J115" s="4" t="str">
        <f t="array" ref="J115">XLOOKUP(K115,'企業マスタ'!E:E,'企業マスタ'!N:N)</f>
        <v>072 製品製造・加工処理工（食料品等）</v>
      </c>
      <c r="K115" s="48" t="s">
        <v>29</v>
      </c>
      <c r="L115" s="2" t="s">
        <v>19</v>
      </c>
      <c r="M115" s="2" t="s">
        <v>20</v>
      </c>
    </row>
    <row r="116">
      <c r="A116" s="5">
        <v>115.0</v>
      </c>
      <c r="B116" s="52">
        <v>45237.71319444444</v>
      </c>
      <c r="C116" s="53" t="s">
        <v>154</v>
      </c>
      <c r="D116" s="50" t="s">
        <v>17</v>
      </c>
      <c r="E116" s="9"/>
      <c r="F116" s="2" t="str">
        <f t="shared" si="1"/>
        <v>072 製品製造・加工処理工（食料品等）</v>
      </c>
      <c r="G116" s="3"/>
      <c r="H116" s="2"/>
      <c r="I116" s="10" t="str">
        <f t="array" ref="I116">XLOOKUP(K116,'企業マスタ'!E:E,'企業マスタ'!C:C)</f>
        <v>22-14</v>
      </c>
      <c r="J116" s="4" t="str">
        <f t="array" ref="J116">XLOOKUP(K116,'企業マスタ'!E:E,'企業マスタ'!N:N)</f>
        <v>072 製品製造・加工処理工（食料品等）</v>
      </c>
      <c r="K116" s="53" t="s">
        <v>48</v>
      </c>
      <c r="L116" s="2" t="s">
        <v>19</v>
      </c>
      <c r="M116" s="2" t="s">
        <v>20</v>
      </c>
      <c r="N116" s="2"/>
      <c r="O116" s="2"/>
    </row>
    <row r="117">
      <c r="A117" s="5">
        <v>116.0</v>
      </c>
      <c r="B117" s="51">
        <v>45239.0</v>
      </c>
      <c r="C117" s="47" t="s">
        <v>155</v>
      </c>
      <c r="F117" s="2" t="str">
        <f t="shared" si="1"/>
        <v>066 漁業の職業</v>
      </c>
      <c r="I117" s="10" t="str">
        <f t="array" ref="I117">XLOOKUP(K117,'企業マスタ'!E:E,'企業マスタ'!C:C)</f>
        <v>21-37</v>
      </c>
      <c r="J117" s="4" t="str">
        <f t="array" ref="J117">XLOOKUP(K117,'企業マスタ'!E:E,'企業マスタ'!N:N)</f>
        <v>066 漁業の職業</v>
      </c>
      <c r="K117" s="48" t="s">
        <v>86</v>
      </c>
      <c r="L117" s="2" t="s">
        <v>19</v>
      </c>
      <c r="M117" s="2" t="s">
        <v>20</v>
      </c>
    </row>
    <row r="118">
      <c r="A118" s="5">
        <v>117.0</v>
      </c>
      <c r="B118" s="46">
        <v>45242.0</v>
      </c>
      <c r="C118" s="47" t="s">
        <v>156</v>
      </c>
      <c r="F118" s="2" t="str">
        <f t="shared" si="1"/>
        <v>077 製品検査工（食料品等）</v>
      </c>
      <c r="I118" s="10" t="str">
        <f t="array" ref="I118">XLOOKUP(K118,'企業マスタ'!E:E,'企業マスタ'!C:C)</f>
        <v>22-9</v>
      </c>
      <c r="J118" s="4" t="str">
        <f t="array" ref="J118">XLOOKUP(K118,'企業マスタ'!E:E,'企業マスタ'!N:N)</f>
        <v>077 製品検査工（食料品等）</v>
      </c>
      <c r="K118" s="40" t="s">
        <v>95</v>
      </c>
      <c r="L118" s="2" t="s">
        <v>19</v>
      </c>
      <c r="M118" s="2" t="s">
        <v>20</v>
      </c>
    </row>
    <row r="119">
      <c r="A119" s="5">
        <v>118.0</v>
      </c>
      <c r="B119" s="46">
        <v>45243.0</v>
      </c>
      <c r="C119" s="47" t="s">
        <v>154</v>
      </c>
      <c r="F119" s="2" t="str">
        <f t="shared" si="1"/>
        <v>072 製品製造・加工処理工（食料品等）</v>
      </c>
      <c r="I119" s="10" t="str">
        <f t="array" ref="I119">XLOOKUP(K119,'企業マスタ'!E:E,'企業マスタ'!C:C)</f>
        <v>22-14</v>
      </c>
      <c r="J119" s="4" t="str">
        <f t="array" ref="J119">XLOOKUP(K119,'企業マスタ'!E:E,'企業マスタ'!N:N)</f>
        <v>072 製品製造・加工処理工（食料品等）</v>
      </c>
      <c r="K119" s="48" t="s">
        <v>48</v>
      </c>
      <c r="L119" s="2" t="s">
        <v>19</v>
      </c>
      <c r="M119" s="2" t="s">
        <v>20</v>
      </c>
    </row>
    <row r="120">
      <c r="A120" s="5">
        <v>119.0</v>
      </c>
      <c r="B120" s="46">
        <v>45243.0</v>
      </c>
      <c r="C120" s="47" t="s">
        <v>157</v>
      </c>
      <c r="F120" s="2" t="str">
        <f t="shared" si="1"/>
        <v>066 漁業の職業</v>
      </c>
      <c r="I120" s="10" t="str">
        <f t="array" ref="I120">XLOOKUP(K120,'企業マスタ'!E:E,'企業マスタ'!C:C)</f>
        <v>21-8</v>
      </c>
      <c r="J120" s="4" t="str">
        <f t="array" ref="J120">XLOOKUP(K120,'企業マスタ'!E:E,'企業マスタ'!N:N)</f>
        <v>066 漁業の職業</v>
      </c>
      <c r="K120" s="48" t="s">
        <v>39</v>
      </c>
      <c r="L120" s="2" t="s">
        <v>19</v>
      </c>
      <c r="M120" s="2" t="s">
        <v>20</v>
      </c>
    </row>
    <row r="121">
      <c r="A121" s="5">
        <v>120.0</v>
      </c>
      <c r="B121" s="46">
        <v>45246.0</v>
      </c>
      <c r="C121" s="47" t="s">
        <v>158</v>
      </c>
      <c r="F121" s="2" t="str">
        <f t="shared" si="1"/>
        <v>040 営業・販売関連事務の職業</v>
      </c>
      <c r="I121" s="10" t="str">
        <f t="array" ref="I121">XLOOKUP(K121,'企業マスタ'!E:E,'企業マスタ'!C:C)</f>
        <v>21-28</v>
      </c>
      <c r="J121" s="4" t="str">
        <f t="array" ref="J121">XLOOKUP(K121,'企業マスタ'!E:E,'企業マスタ'!N:N)</f>
        <v>040 営業・販売関連事務の職業</v>
      </c>
      <c r="K121" s="48" t="s">
        <v>97</v>
      </c>
      <c r="L121" s="2" t="s">
        <v>19</v>
      </c>
      <c r="M121" s="2" t="s">
        <v>20</v>
      </c>
    </row>
    <row r="122">
      <c r="A122" s="5">
        <v>121.0</v>
      </c>
      <c r="B122" s="46">
        <v>45246.0</v>
      </c>
      <c r="C122" s="47" t="s">
        <v>159</v>
      </c>
      <c r="F122" s="2" t="str">
        <f t="shared" si="1"/>
        <v>077 製品検査工（食料品等）</v>
      </c>
      <c r="I122" s="10" t="str">
        <f t="array" ref="I122">XLOOKUP(K122,'企業マスタ'!E:E,'企業マスタ'!C:C)</f>
        <v>22-9</v>
      </c>
      <c r="J122" s="4" t="str">
        <f t="array" ref="J122">XLOOKUP(K122,'企業マスタ'!E:E,'企業マスタ'!N:N)</f>
        <v>077 製品検査工（食料品等）</v>
      </c>
      <c r="K122" s="40" t="s">
        <v>95</v>
      </c>
      <c r="L122" s="2" t="s">
        <v>19</v>
      </c>
      <c r="M122" s="2" t="s">
        <v>20</v>
      </c>
    </row>
    <row r="123">
      <c r="A123" s="5">
        <v>122.0</v>
      </c>
      <c r="B123" s="24">
        <v>45246.71388888889</v>
      </c>
      <c r="C123" s="53" t="s">
        <v>160</v>
      </c>
      <c r="D123" s="50" t="s">
        <v>17</v>
      </c>
      <c r="E123" s="9"/>
      <c r="F123" s="2" t="str">
        <f t="shared" si="1"/>
        <v>066 漁業の職業</v>
      </c>
      <c r="G123" s="3"/>
      <c r="H123" s="2"/>
      <c r="I123" s="10" t="str">
        <f t="array" ref="I123">XLOOKUP(K123,'企業マスタ'!E:E,'企業マスタ'!C:C)</f>
        <v>22-19</v>
      </c>
      <c r="J123" s="4" t="str">
        <f t="array" ref="J123">XLOOKUP(K123,'企業マスタ'!E:E,'企業マスタ'!N:N)</f>
        <v>066 漁業の職業</v>
      </c>
      <c r="K123" s="53" t="s">
        <v>161</v>
      </c>
      <c r="L123" s="2" t="s">
        <v>19</v>
      </c>
      <c r="M123" s="2" t="s">
        <v>20</v>
      </c>
      <c r="N123" s="2"/>
      <c r="O123" s="2"/>
    </row>
    <row r="124">
      <c r="A124" s="5">
        <v>123.0</v>
      </c>
      <c r="B124" s="51">
        <v>45250.0</v>
      </c>
      <c r="C124" s="47" t="s">
        <v>162</v>
      </c>
      <c r="F124" s="2" t="str">
        <f t="shared" si="1"/>
        <v>066 漁業の職業</v>
      </c>
      <c r="I124" s="10" t="str">
        <f t="array" ref="I124">XLOOKUP(K124,'企業マスタ'!E:E,'企業マスタ'!C:C)</f>
        <v>21-37</v>
      </c>
      <c r="J124" s="4" t="str">
        <f t="array" ref="J124">XLOOKUP(K124,'企業マスタ'!E:E,'企業マスタ'!N:N)</f>
        <v>066 漁業の職業</v>
      </c>
      <c r="K124" s="48" t="s">
        <v>86</v>
      </c>
      <c r="L124" s="2" t="s">
        <v>19</v>
      </c>
      <c r="M124" s="2" t="s">
        <v>20</v>
      </c>
    </row>
    <row r="125">
      <c r="A125" s="5">
        <v>124.0</v>
      </c>
      <c r="B125" s="51">
        <v>45251.0</v>
      </c>
      <c r="C125" s="47" t="s">
        <v>160</v>
      </c>
      <c r="F125" s="2" t="str">
        <f t="shared" si="1"/>
        <v>066 漁業の職業</v>
      </c>
      <c r="I125" s="10" t="str">
        <f t="array" ref="I125">XLOOKUP(K125,'企業マスタ'!E:E,'企業マスタ'!C:C)</f>
        <v>22-19</v>
      </c>
      <c r="J125" s="4" t="str">
        <f t="array" ref="J125">XLOOKUP(K125,'企業マスタ'!E:E,'企業マスタ'!N:N)</f>
        <v>066 漁業の職業</v>
      </c>
      <c r="K125" s="48" t="s">
        <v>161</v>
      </c>
      <c r="L125" s="2" t="s">
        <v>19</v>
      </c>
      <c r="M125" s="2" t="s">
        <v>20</v>
      </c>
    </row>
    <row r="126">
      <c r="A126" s="5">
        <v>125.0</v>
      </c>
      <c r="B126" s="51">
        <v>45252.0</v>
      </c>
      <c r="C126" s="47" t="s">
        <v>163</v>
      </c>
      <c r="F126" s="2" t="str">
        <f t="shared" si="1"/>
        <v>066 漁業の職業</v>
      </c>
      <c r="I126" s="10" t="str">
        <f t="array" ref="I126">XLOOKUP(K126,'企業マスタ'!E:E,'企業マスタ'!C:C)</f>
        <v>22-18</v>
      </c>
      <c r="J126" s="4" t="str">
        <f t="array" ref="J126">XLOOKUP(K126,'企業マスタ'!E:E,'企業マスタ'!N:N)</f>
        <v>066 漁業の職業</v>
      </c>
      <c r="K126" s="48" t="s">
        <v>63</v>
      </c>
      <c r="L126" s="2" t="s">
        <v>19</v>
      </c>
      <c r="M126" s="2" t="s">
        <v>20</v>
      </c>
    </row>
    <row r="127">
      <c r="A127" s="5">
        <v>126.0</v>
      </c>
      <c r="B127" s="46">
        <v>45257.0</v>
      </c>
      <c r="C127" s="47" t="s">
        <v>164</v>
      </c>
      <c r="F127" s="2" t="str">
        <f t="shared" si="1"/>
        <v>072 製品製造・加工処理工（食料品等）</v>
      </c>
      <c r="I127" s="10" t="str">
        <f t="array" ref="I127">XLOOKUP(K127,'企業マスタ'!E:E,'企業マスタ'!C:C)</f>
        <v>21-25</v>
      </c>
      <c r="J127" s="4" t="str">
        <f t="array" ref="J127">XLOOKUP(K127,'企業マスタ'!E:E,'企業マスタ'!N:N)</f>
        <v>072 製品製造・加工処理工（食料品等）</v>
      </c>
      <c r="K127" s="48" t="s">
        <v>29</v>
      </c>
      <c r="L127" s="2" t="s">
        <v>19</v>
      </c>
      <c r="M127" s="2" t="s">
        <v>20</v>
      </c>
    </row>
    <row r="128">
      <c r="A128" s="5">
        <v>127.0</v>
      </c>
      <c r="B128" s="46">
        <v>45257.0</v>
      </c>
      <c r="C128" s="47" t="s">
        <v>165</v>
      </c>
      <c r="F128" s="2" t="str">
        <f t="shared" si="1"/>
        <v>077 製品検査工（食料品等）</v>
      </c>
      <c r="I128" s="10" t="str">
        <f t="array" ref="I128">XLOOKUP(K128,'企業マスタ'!E:E,'企業マスタ'!C:C)</f>
        <v>22-9</v>
      </c>
      <c r="J128" s="4" t="str">
        <f t="array" ref="J128">XLOOKUP(K128,'企業マスタ'!E:E,'企業マスタ'!N:N)</f>
        <v>077 製品検査工（食料品等）</v>
      </c>
      <c r="K128" s="40" t="s">
        <v>95</v>
      </c>
      <c r="L128" s="2" t="s">
        <v>19</v>
      </c>
      <c r="M128" s="2" t="s">
        <v>20</v>
      </c>
    </row>
    <row r="129">
      <c r="A129" s="5">
        <v>128.0</v>
      </c>
      <c r="B129" s="51">
        <v>45258.0</v>
      </c>
      <c r="C129" s="47" t="s">
        <v>166</v>
      </c>
      <c r="F129" s="2" t="str">
        <f t="shared" si="1"/>
        <v>066 漁業の職業</v>
      </c>
      <c r="I129" s="10" t="str">
        <f t="array" ref="I129">XLOOKUP(K129,'企業マスタ'!E:E,'企業マスタ'!C:C)</f>
        <v>21-34</v>
      </c>
      <c r="J129" s="4" t="str">
        <f t="array" ref="J129">XLOOKUP(K129,'企業マスタ'!E:E,'企業マスタ'!N:N)</f>
        <v>066 漁業の職業</v>
      </c>
      <c r="K129" s="48" t="s">
        <v>90</v>
      </c>
      <c r="L129" s="2" t="s">
        <v>19</v>
      </c>
      <c r="M129" s="2" t="s">
        <v>20</v>
      </c>
    </row>
    <row r="130">
      <c r="A130" s="5">
        <v>129.0</v>
      </c>
      <c r="B130" s="46">
        <v>45258.0</v>
      </c>
      <c r="C130" s="47" t="s">
        <v>167</v>
      </c>
      <c r="F130" s="2" t="str">
        <f t="shared" si="1"/>
        <v>066 漁業の職業</v>
      </c>
      <c r="I130" s="10" t="str">
        <f t="array" ref="I130">XLOOKUP(K130,'企業マスタ'!E:E,'企業マスタ'!C:C)</f>
        <v>22-11</v>
      </c>
      <c r="J130" s="4" t="str">
        <f t="array" ref="J130">XLOOKUP(K130,'企業マスタ'!E:E,'企業マスタ'!N:N)</f>
        <v>066 漁業の職業</v>
      </c>
      <c r="K130" s="48" t="s">
        <v>18</v>
      </c>
      <c r="L130" s="2" t="s">
        <v>19</v>
      </c>
      <c r="M130" s="2" t="s">
        <v>20</v>
      </c>
    </row>
    <row r="131">
      <c r="A131" s="5">
        <v>130.0</v>
      </c>
      <c r="B131" s="46">
        <v>45258.0</v>
      </c>
      <c r="C131" s="47" t="s">
        <v>168</v>
      </c>
      <c r="F131" s="2" t="str">
        <f t="shared" si="1"/>
        <v>040 営業・販売関連事務の職業</v>
      </c>
      <c r="I131" s="10" t="str">
        <f t="array" ref="I131">XLOOKUP(K131,'企業マスタ'!E:E,'企業マスタ'!C:C)</f>
        <v>22-17</v>
      </c>
      <c r="J131" s="4" t="str">
        <f t="array" ref="J131">XLOOKUP(K131,'企業マスタ'!E:E,'企業マスタ'!N:N)</f>
        <v>040 営業・販売関連事務の職業</v>
      </c>
      <c r="K131" s="48" t="s">
        <v>144</v>
      </c>
      <c r="L131" s="2" t="s">
        <v>19</v>
      </c>
      <c r="M131" s="2" t="s">
        <v>20</v>
      </c>
    </row>
    <row r="132">
      <c r="A132" s="5">
        <v>131.0</v>
      </c>
      <c r="B132" s="24">
        <v>45258.76180555556</v>
      </c>
      <c r="C132" s="53" t="s">
        <v>167</v>
      </c>
      <c r="D132" s="57"/>
      <c r="E132" s="13"/>
      <c r="F132" s="2" t="str">
        <f t="shared" si="1"/>
        <v>066 漁業の職業</v>
      </c>
      <c r="G132" s="3"/>
      <c r="H132" s="2"/>
      <c r="I132" s="10" t="str">
        <f t="array" ref="I132">XLOOKUP(K132,'企業マスタ'!E:E,'企業マスタ'!C:C)</f>
        <v>22-11</v>
      </c>
      <c r="J132" s="4" t="str">
        <f t="array" ref="J132">XLOOKUP(K132,'企業マスタ'!E:E,'企業マスタ'!N:N)</f>
        <v>066 漁業の職業</v>
      </c>
      <c r="K132" s="53" t="s">
        <v>18</v>
      </c>
      <c r="L132" s="2" t="s">
        <v>19</v>
      </c>
      <c r="M132" s="2" t="s">
        <v>20</v>
      </c>
      <c r="N132" s="2"/>
      <c r="O132" s="2"/>
    </row>
    <row r="133">
      <c r="A133" s="5">
        <v>132.0</v>
      </c>
      <c r="B133" s="58">
        <v>45026.0</v>
      </c>
      <c r="C133" s="59" t="s">
        <v>169</v>
      </c>
      <c r="D133" s="56"/>
      <c r="F133" s="2" t="str">
        <f t="shared" si="1"/>
        <v>040 営業・販売関連事務の職業</v>
      </c>
      <c r="I133" s="10" t="str">
        <f t="array" ref="I133">XLOOKUP(K133,'企業マスタ'!E:E,'企業マスタ'!C:C)</f>
        <v>23-1</v>
      </c>
      <c r="J133" s="4" t="str">
        <f t="array" ref="J133">XLOOKUP(K133,'企業マスタ'!E:E,'企業マスタ'!N:N)</f>
        <v>040 営業・販売関連事務の職業</v>
      </c>
      <c r="K133" s="60" t="s">
        <v>170</v>
      </c>
      <c r="L133" s="2" t="s">
        <v>19</v>
      </c>
      <c r="M133" s="5" t="s">
        <v>40</v>
      </c>
    </row>
    <row r="134">
      <c r="A134" s="5">
        <v>133.0</v>
      </c>
      <c r="B134" s="24">
        <v>45261.475694444445</v>
      </c>
      <c r="C134" s="53" t="s">
        <v>171</v>
      </c>
      <c r="D134" s="53" t="s">
        <v>172</v>
      </c>
      <c r="E134" s="9"/>
      <c r="F134" s="2" t="str">
        <f t="shared" si="1"/>
        <v>066 漁業の職業</v>
      </c>
      <c r="G134" s="3"/>
      <c r="H134" s="2"/>
      <c r="I134" s="10" t="str">
        <f t="array" ref="I134">XLOOKUP(K134,'企業マスタ'!E:E,'企業マスタ'!C:C)</f>
        <v>21-15</v>
      </c>
      <c r="J134" s="4" t="str">
        <f t="array" ref="J134">XLOOKUP(K134,'企業マスタ'!E:E,'企業マスタ'!N:N)</f>
        <v>066 漁業の職業</v>
      </c>
      <c r="K134" s="53" t="s">
        <v>31</v>
      </c>
      <c r="L134" s="2" t="s">
        <v>19</v>
      </c>
      <c r="M134" s="2" t="s">
        <v>20</v>
      </c>
      <c r="N134" s="2"/>
      <c r="O134" s="2"/>
    </row>
    <row r="135">
      <c r="A135" s="5">
        <v>134.0</v>
      </c>
      <c r="B135" s="51">
        <v>45263.0</v>
      </c>
      <c r="C135" s="47" t="s">
        <v>173</v>
      </c>
      <c r="F135" s="2" t="str">
        <f t="shared" si="1"/>
        <v>072 製品製造・加工処理工（食料品等）</v>
      </c>
      <c r="I135" s="10" t="str">
        <f t="array" ref="I135">XLOOKUP(K135,'企業マスタ'!E:E,'企業マスタ'!C:C)</f>
        <v>21-25</v>
      </c>
      <c r="J135" s="4" t="str">
        <f t="array" ref="J135">XLOOKUP(K135,'企業マスタ'!E:E,'企業マスタ'!N:N)</f>
        <v>072 製品製造・加工処理工（食料品等）</v>
      </c>
      <c r="K135" s="48" t="s">
        <v>29</v>
      </c>
      <c r="L135" s="2" t="s">
        <v>19</v>
      </c>
      <c r="M135" s="2" t="s">
        <v>20</v>
      </c>
    </row>
    <row r="136">
      <c r="A136" s="5">
        <v>135.0</v>
      </c>
      <c r="B136" s="51">
        <v>45264.0</v>
      </c>
      <c r="C136" s="47" t="s">
        <v>174</v>
      </c>
      <c r="F136" s="2" t="str">
        <f t="shared" si="1"/>
        <v>066 漁業の職業</v>
      </c>
      <c r="I136" s="10" t="str">
        <f t="array" ref="I136">XLOOKUP(K136,'企業マスタ'!E:E,'企業マスタ'!C:C)</f>
        <v>21-37</v>
      </c>
      <c r="J136" s="4" t="str">
        <f t="array" ref="J136">XLOOKUP(K136,'企業マスタ'!E:E,'企業マスタ'!N:N)</f>
        <v>066 漁業の職業</v>
      </c>
      <c r="K136" s="48" t="s">
        <v>86</v>
      </c>
      <c r="L136" s="2" t="s">
        <v>19</v>
      </c>
      <c r="M136" s="2" t="s">
        <v>20</v>
      </c>
    </row>
    <row r="137">
      <c r="A137" s="5">
        <v>136.0</v>
      </c>
      <c r="B137" s="51">
        <v>45264.0</v>
      </c>
      <c r="C137" s="47" t="s">
        <v>175</v>
      </c>
      <c r="F137" s="2" t="str">
        <f t="shared" si="1"/>
        <v>066 漁業の職業</v>
      </c>
      <c r="I137" s="10" t="str">
        <f t="array" ref="I137">XLOOKUP(K137,'企業マスタ'!E:E,'企業マスタ'!C:C)</f>
        <v>23-13</v>
      </c>
      <c r="J137" s="4" t="str">
        <f t="array" ref="J137">XLOOKUP(K137,'企業マスタ'!E:E,'企業マスタ'!N:N)</f>
        <v>066 漁業の職業</v>
      </c>
      <c r="K137" s="48" t="s">
        <v>176</v>
      </c>
      <c r="L137" s="2" t="s">
        <v>11</v>
      </c>
      <c r="M137" s="5" t="s">
        <v>20</v>
      </c>
    </row>
    <row r="138">
      <c r="A138" s="5">
        <v>137.0</v>
      </c>
      <c r="B138" s="46">
        <v>45264.0</v>
      </c>
      <c r="C138" s="47" t="s">
        <v>177</v>
      </c>
      <c r="F138" s="2" t="str">
        <f t="shared" si="1"/>
        <v>066 漁業の職業</v>
      </c>
      <c r="I138" s="10" t="str">
        <f t="array" ref="I138">XLOOKUP(K138,'企業マスタ'!E:E,'企業マスタ'!C:C)</f>
        <v>23-13</v>
      </c>
      <c r="J138" s="4" t="str">
        <f t="array" ref="J138">XLOOKUP(K138,'企業マスタ'!E:E,'企業マスタ'!N:N)</f>
        <v>066 漁業の職業</v>
      </c>
      <c r="K138" s="48" t="s">
        <v>176</v>
      </c>
      <c r="L138" s="2" t="s">
        <v>11</v>
      </c>
      <c r="M138" s="5" t="s">
        <v>20</v>
      </c>
    </row>
    <row r="139">
      <c r="A139" s="5">
        <v>138.0</v>
      </c>
      <c r="B139" s="46">
        <v>45265.0</v>
      </c>
      <c r="C139" s="47" t="s">
        <v>178</v>
      </c>
      <c r="F139" s="2" t="str">
        <f t="shared" si="1"/>
        <v>066 漁業の職業</v>
      </c>
      <c r="I139" s="10" t="str">
        <f t="array" ref="I139">XLOOKUP(K139,'企業マスタ'!E:E,'企業マスタ'!C:C)</f>
        <v>23-13</v>
      </c>
      <c r="J139" s="4" t="str">
        <f t="array" ref="J139">XLOOKUP(K139,'企業マスタ'!E:E,'企業マスタ'!N:N)</f>
        <v>066 漁業の職業</v>
      </c>
      <c r="K139" s="48" t="s">
        <v>176</v>
      </c>
      <c r="L139" s="2" t="s">
        <v>11</v>
      </c>
      <c r="M139" s="5" t="s">
        <v>20</v>
      </c>
    </row>
    <row r="140">
      <c r="A140" s="5">
        <v>139.0</v>
      </c>
      <c r="B140" s="46">
        <v>45265.0</v>
      </c>
      <c r="C140" s="47" t="s">
        <v>179</v>
      </c>
      <c r="F140" s="2" t="str">
        <f t="shared" si="1"/>
        <v>072 製品製造・加工処理工（食料品等）</v>
      </c>
      <c r="I140" s="10" t="str">
        <f t="array" ref="I140">XLOOKUP(K140,'企業マスタ'!E:E,'企業マスタ'!C:C)</f>
        <v>21-26</v>
      </c>
      <c r="J140" s="4" t="str">
        <f t="array" ref="J140">XLOOKUP(K140,'企業マスタ'!E:E,'企業マスタ'!N:N)</f>
        <v>072 製品製造・加工処理工（食料品等）</v>
      </c>
      <c r="K140" s="48" t="s">
        <v>131</v>
      </c>
      <c r="L140" s="2" t="s">
        <v>19</v>
      </c>
      <c r="M140" s="5" t="s">
        <v>20</v>
      </c>
    </row>
    <row r="141">
      <c r="A141" s="5">
        <v>140.0</v>
      </c>
      <c r="B141" s="51">
        <v>45267.0</v>
      </c>
      <c r="C141" s="47" t="s">
        <v>180</v>
      </c>
      <c r="F141" s="2" t="str">
        <f t="shared" si="1"/>
        <v>072 製品製造・加工処理工（食料品等）</v>
      </c>
      <c r="I141" s="10" t="str">
        <f t="array" ref="I141">XLOOKUP(K141,'企業マスタ'!E:E,'企業マスタ'!C:C)</f>
        <v>21-24</v>
      </c>
      <c r="J141" s="4" t="str">
        <f t="array" ref="J141">XLOOKUP(K141,'企業マスタ'!E:E,'企業マスタ'!N:N)</f>
        <v>072 製品製造・加工処理工（食料品等）</v>
      </c>
      <c r="K141" s="48" t="s">
        <v>26</v>
      </c>
      <c r="L141" s="2" t="s">
        <v>19</v>
      </c>
      <c r="M141" s="5" t="s">
        <v>20</v>
      </c>
    </row>
    <row r="142">
      <c r="A142" s="5">
        <v>141.0</v>
      </c>
      <c r="B142" s="52">
        <v>45267.55347222222</v>
      </c>
      <c r="C142" s="53" t="s">
        <v>180</v>
      </c>
      <c r="D142" s="50" t="s">
        <v>17</v>
      </c>
      <c r="E142" s="13"/>
      <c r="F142" s="2" t="str">
        <f t="shared" si="1"/>
        <v>072 製品製造・加工処理工（食料品等）</v>
      </c>
      <c r="G142" s="3"/>
      <c r="H142" s="2"/>
      <c r="I142" s="10" t="str">
        <f t="array" ref="I142">XLOOKUP(K142,'企業マスタ'!E:E,'企業マスタ'!C:C)</f>
        <v>21-25</v>
      </c>
      <c r="J142" s="4" t="str">
        <f t="array" ref="J142">XLOOKUP(K142,'企業マスタ'!E:E,'企業マスタ'!N:N)</f>
        <v>072 製品製造・加工処理工（食料品等）</v>
      </c>
      <c r="K142" s="53" t="s">
        <v>29</v>
      </c>
      <c r="L142" s="2" t="s">
        <v>19</v>
      </c>
      <c r="M142" s="2" t="s">
        <v>20</v>
      </c>
      <c r="N142" s="2"/>
      <c r="O142" s="2"/>
    </row>
    <row r="143">
      <c r="A143" s="5">
        <v>142.0</v>
      </c>
      <c r="B143" s="24">
        <v>45270.47361111111</v>
      </c>
      <c r="C143" s="53" t="s">
        <v>181</v>
      </c>
      <c r="D143" s="57"/>
      <c r="E143" s="13"/>
      <c r="F143" s="2" t="str">
        <f t="shared" si="1"/>
        <v>046 商品仕入・再生資源卸売の職業</v>
      </c>
      <c r="G143" s="3"/>
      <c r="H143" s="2"/>
      <c r="I143" s="10" t="str">
        <f t="array" ref="I143">XLOOKUP(K143,'企業マスタ'!E:E,'企業マスタ'!C:C)</f>
        <v>21-14</v>
      </c>
      <c r="J143" s="4" t="str">
        <f t="array" ref="J143">XLOOKUP(K143,'企業マスタ'!E:E,'企業マスタ'!N:N)</f>
        <v>046 商品仕入・再生資源卸売の職業</v>
      </c>
      <c r="K143" s="53" t="s">
        <v>182</v>
      </c>
      <c r="L143" s="2" t="s">
        <v>19</v>
      </c>
      <c r="M143" s="2" t="s">
        <v>20</v>
      </c>
      <c r="N143" s="2"/>
      <c r="O143" s="2"/>
    </row>
    <row r="144">
      <c r="A144" s="5">
        <v>143.0</v>
      </c>
      <c r="B144" s="46">
        <v>45272.0</v>
      </c>
      <c r="C144" s="47" t="s">
        <v>183</v>
      </c>
      <c r="F144" s="2" t="str">
        <f t="shared" si="1"/>
        <v>066 漁業の職業</v>
      </c>
      <c r="I144" s="10" t="str">
        <f t="array" ref="I144">XLOOKUP(K144,'企業マスタ'!E:E,'企業マスタ'!C:C)</f>
        <v>21-33</v>
      </c>
      <c r="J144" s="4" t="str">
        <f t="array" ref="J144">XLOOKUP(K144,'企業マスタ'!E:E,'企業マスタ'!N:N)</f>
        <v>066 漁業の職業</v>
      </c>
      <c r="K144" s="48" t="s">
        <v>102</v>
      </c>
      <c r="L144" s="2" t="s">
        <v>19</v>
      </c>
      <c r="M144" s="5" t="s">
        <v>20</v>
      </c>
    </row>
    <row r="145" ht="15.0" customHeight="1">
      <c r="A145" s="5">
        <v>144.0</v>
      </c>
      <c r="B145" s="46">
        <v>45272.0</v>
      </c>
      <c r="C145" s="47" t="s">
        <v>183</v>
      </c>
      <c r="F145" s="2" t="str">
        <f t="shared" si="1"/>
        <v>066 漁業の職業</v>
      </c>
      <c r="I145" s="10" t="str">
        <f t="array" ref="I145">XLOOKUP(K145,'企業マスタ'!E:E,'企業マスタ'!C:C)</f>
        <v>23-2</v>
      </c>
      <c r="J145" s="4" t="str">
        <f t="array" ref="J145">XLOOKUP(K145,'企業マスタ'!E:E,'企業マスタ'!N:N)</f>
        <v>066 漁業の職業</v>
      </c>
      <c r="K145" s="48" t="s">
        <v>84</v>
      </c>
      <c r="L145" s="2" t="s">
        <v>11</v>
      </c>
      <c r="M145" s="2" t="s">
        <v>20</v>
      </c>
    </row>
    <row r="146">
      <c r="A146" s="5">
        <v>145.0</v>
      </c>
      <c r="B146" s="51">
        <v>45272.0</v>
      </c>
      <c r="C146" s="47" t="s">
        <v>171</v>
      </c>
      <c r="F146" s="2" t="str">
        <f t="shared" si="1"/>
        <v>066 漁業の職業</v>
      </c>
      <c r="I146" s="10" t="str">
        <f t="array" ref="I146">XLOOKUP(K146,'企業マスタ'!E:E,'企業マスタ'!C:C)</f>
        <v>23-2</v>
      </c>
      <c r="J146" s="4" t="str">
        <f t="array" ref="J146">XLOOKUP(K146,'企業マスタ'!E:E,'企業マスタ'!N:N)</f>
        <v>066 漁業の職業</v>
      </c>
      <c r="K146" s="48" t="s">
        <v>84</v>
      </c>
      <c r="L146" s="2" t="s">
        <v>11</v>
      </c>
      <c r="M146" s="2" t="s">
        <v>20</v>
      </c>
    </row>
    <row r="147">
      <c r="A147" s="5">
        <v>146.0</v>
      </c>
      <c r="B147" s="52">
        <v>45272.739583333336</v>
      </c>
      <c r="C147" s="53" t="s">
        <v>184</v>
      </c>
      <c r="D147" s="50" t="s">
        <v>185</v>
      </c>
      <c r="E147" s="9"/>
      <c r="F147" s="2" t="str">
        <f t="shared" si="1"/>
        <v>066 漁業の職業</v>
      </c>
      <c r="G147" s="3"/>
      <c r="H147" s="2"/>
      <c r="I147" s="10" t="str">
        <f t="array" ref="I147">XLOOKUP(K147,'企業マスタ'!E:E,'企業マスタ'!C:C)</f>
        <v>21-32</v>
      </c>
      <c r="J147" s="4" t="str">
        <f t="array" ref="J147">XLOOKUP(K147,'企業マスタ'!E:E,'企業マスタ'!N:N)</f>
        <v>066 漁業の職業</v>
      </c>
      <c r="K147" s="53" t="s">
        <v>56</v>
      </c>
      <c r="L147" s="2" t="s">
        <v>19</v>
      </c>
      <c r="M147" s="2" t="s">
        <v>20</v>
      </c>
      <c r="N147" s="2"/>
      <c r="O147" s="2"/>
    </row>
    <row r="148">
      <c r="A148" s="5">
        <v>147.0</v>
      </c>
      <c r="B148" s="51">
        <v>45274.0</v>
      </c>
      <c r="C148" s="47" t="s">
        <v>186</v>
      </c>
      <c r="D148" s="23"/>
      <c r="E148" s="23"/>
      <c r="F148" s="2" t="str">
        <f t="shared" si="1"/>
        <v>066 漁業の職業</v>
      </c>
      <c r="G148" s="23"/>
      <c r="H148" s="23"/>
      <c r="I148" s="10" t="str">
        <f t="array" ref="I148">XLOOKUP(K148,'企業マスタ'!E:E,'企業マスタ'!C:C)</f>
        <v>23-2</v>
      </c>
      <c r="J148" s="4" t="str">
        <f t="array" ref="J148">XLOOKUP(K148,'企業マスタ'!E:E,'企業マスタ'!N:N)</f>
        <v>066 漁業の職業</v>
      </c>
      <c r="K148" s="48" t="s">
        <v>84</v>
      </c>
      <c r="L148" s="2" t="s">
        <v>11</v>
      </c>
      <c r="M148" s="2" t="s">
        <v>20</v>
      </c>
      <c r="N148" s="23"/>
      <c r="O148" s="23"/>
    </row>
    <row r="149">
      <c r="A149" s="5">
        <v>148.0</v>
      </c>
      <c r="B149" s="51">
        <v>45278.0</v>
      </c>
      <c r="C149" s="47" t="s">
        <v>187</v>
      </c>
      <c r="D149" s="23"/>
      <c r="E149" s="23"/>
      <c r="F149" s="2" t="str">
        <f t="shared" si="1"/>
        <v>066 漁業の職業</v>
      </c>
      <c r="G149" s="23"/>
      <c r="H149" s="23"/>
      <c r="I149" s="10" t="str">
        <f t="array" ref="I149">XLOOKUP(K149,'企業マスタ'!E:E,'企業マスタ'!C:C)</f>
        <v>23-2</v>
      </c>
      <c r="J149" s="4" t="str">
        <f t="array" ref="J149">XLOOKUP(K149,'企業マスタ'!E:E,'企業マスタ'!N:N)</f>
        <v>066 漁業の職業</v>
      </c>
      <c r="K149" s="48" t="s">
        <v>84</v>
      </c>
      <c r="L149" s="2" t="s">
        <v>11</v>
      </c>
      <c r="M149" s="2" t="s">
        <v>20</v>
      </c>
      <c r="N149" s="23"/>
      <c r="O149" s="23"/>
    </row>
    <row r="150">
      <c r="A150" s="5">
        <v>149.0</v>
      </c>
      <c r="B150" s="46">
        <v>45278.0</v>
      </c>
      <c r="C150" s="47" t="s">
        <v>183</v>
      </c>
      <c r="D150" s="23"/>
      <c r="E150" s="23"/>
      <c r="F150" s="2" t="str">
        <f t="shared" si="1"/>
        <v>072 製品製造・加工処理工（食料品等）</v>
      </c>
      <c r="G150" s="23"/>
      <c r="H150" s="23"/>
      <c r="I150" s="10" t="str">
        <f t="array" ref="I150">XLOOKUP(K150,'企業マスタ'!E:E,'企業マスタ'!C:C)</f>
        <v>21-19</v>
      </c>
      <c r="J150" s="4" t="str">
        <f t="array" ref="J150">XLOOKUP(K150,'企業マスタ'!E:E,'企業マスタ'!N:N)</f>
        <v>072 製品製造・加工処理工（食料品等）</v>
      </c>
      <c r="K150" s="48" t="s">
        <v>72</v>
      </c>
      <c r="L150" s="2" t="s">
        <v>19</v>
      </c>
      <c r="M150" s="5" t="s">
        <v>20</v>
      </c>
      <c r="N150" s="23"/>
      <c r="O150" s="23"/>
    </row>
    <row r="151">
      <c r="A151" s="5">
        <v>150.0</v>
      </c>
      <c r="B151" s="46">
        <v>45279.0</v>
      </c>
      <c r="C151" s="47" t="s">
        <v>188</v>
      </c>
      <c r="D151" s="23"/>
      <c r="E151" s="23"/>
      <c r="F151" s="2" t="str">
        <f t="shared" si="1"/>
        <v>040 営業・販売関連事務の職業</v>
      </c>
      <c r="G151" s="23"/>
      <c r="H151" s="23"/>
      <c r="I151" s="10" t="str">
        <f t="array" ref="I151">XLOOKUP(K151,'企業マスタ'!E:E,'企業マスタ'!C:C)</f>
        <v>22-17</v>
      </c>
      <c r="J151" s="4" t="str">
        <f t="array" ref="J151">XLOOKUP(K151,'企業マスタ'!E:E,'企業マスタ'!N:N)</f>
        <v>040 営業・販売関連事務の職業</v>
      </c>
      <c r="K151" s="48" t="s">
        <v>144</v>
      </c>
      <c r="L151" s="2" t="s">
        <v>19</v>
      </c>
      <c r="M151" s="5" t="s">
        <v>20</v>
      </c>
      <c r="N151" s="23"/>
      <c r="O151" s="23"/>
    </row>
    <row r="152">
      <c r="A152" s="5">
        <v>151.0</v>
      </c>
      <c r="B152" s="46">
        <v>45279.0</v>
      </c>
      <c r="C152" s="47" t="s">
        <v>189</v>
      </c>
      <c r="D152" s="23"/>
      <c r="E152" s="23"/>
      <c r="F152" s="2" t="str">
        <f t="shared" si="1"/>
        <v>066 漁業の職業</v>
      </c>
      <c r="G152" s="23"/>
      <c r="H152" s="23"/>
      <c r="I152" s="10" t="str">
        <f t="array" ref="I152">XLOOKUP(K152,'企業マスタ'!E:E,'企業マスタ'!C:C)</f>
        <v>23-2</v>
      </c>
      <c r="J152" s="4" t="str">
        <f t="array" ref="J152">XLOOKUP(K152,'企業マスタ'!E:E,'企業マスタ'!N:N)</f>
        <v>066 漁業の職業</v>
      </c>
      <c r="K152" s="48" t="s">
        <v>84</v>
      </c>
      <c r="L152" s="2" t="s">
        <v>11</v>
      </c>
      <c r="M152" s="2" t="s">
        <v>40</v>
      </c>
      <c r="N152" s="2">
        <v>15.0</v>
      </c>
      <c r="O152" s="23"/>
    </row>
    <row r="153">
      <c r="A153" s="5">
        <v>152.0</v>
      </c>
      <c r="B153" s="46">
        <v>45281.0</v>
      </c>
      <c r="C153" s="47" t="s">
        <v>190</v>
      </c>
      <c r="D153" s="23"/>
      <c r="E153" s="23"/>
      <c r="F153" s="2" t="str">
        <f t="shared" si="1"/>
        <v>066 漁業の職業</v>
      </c>
      <c r="G153" s="23"/>
      <c r="H153" s="23"/>
      <c r="I153" s="10" t="str">
        <f t="array" ref="I153">XLOOKUP(K153,'企業マスタ'!E:E,'企業マスタ'!C:C)</f>
        <v>23-2</v>
      </c>
      <c r="J153" s="4" t="str">
        <f t="array" ref="J153">XLOOKUP(K153,'企業マスタ'!E:E,'企業マスタ'!N:N)</f>
        <v>066 漁業の職業</v>
      </c>
      <c r="K153" s="48" t="s">
        <v>84</v>
      </c>
      <c r="L153" s="2" t="s">
        <v>11</v>
      </c>
      <c r="M153" s="2" t="s">
        <v>20</v>
      </c>
      <c r="N153" s="23"/>
      <c r="O153" s="23"/>
    </row>
    <row r="154">
      <c r="A154" s="5">
        <v>153.0</v>
      </c>
      <c r="B154" s="46">
        <v>45281.0</v>
      </c>
      <c r="C154" s="47" t="s">
        <v>190</v>
      </c>
      <c r="D154" s="23"/>
      <c r="E154" s="23"/>
      <c r="F154" s="2" t="str">
        <f t="shared" si="1"/>
        <v>066 漁業の職業</v>
      </c>
      <c r="G154" s="23"/>
      <c r="H154" s="23"/>
      <c r="I154" s="10" t="str">
        <f t="array" ref="I154">XLOOKUP(K154,'企業マスタ'!E:E,'企業マスタ'!C:C)</f>
        <v>23-13</v>
      </c>
      <c r="J154" s="4" t="str">
        <f t="array" ref="J154">XLOOKUP(K154,'企業マスタ'!E:E,'企業マスタ'!N:N)</f>
        <v>066 漁業の職業</v>
      </c>
      <c r="K154" s="48" t="s">
        <v>176</v>
      </c>
      <c r="L154" s="2" t="s">
        <v>11</v>
      </c>
      <c r="M154" s="5" t="s">
        <v>20</v>
      </c>
      <c r="N154" s="23"/>
      <c r="O154" s="23"/>
    </row>
    <row r="155" ht="17.25" customHeight="1">
      <c r="A155" s="5">
        <v>154.0</v>
      </c>
      <c r="B155" s="24">
        <v>45281.686111111114</v>
      </c>
      <c r="C155" s="53" t="s">
        <v>191</v>
      </c>
      <c r="D155" s="50" t="s">
        <v>192</v>
      </c>
      <c r="E155" s="13"/>
      <c r="F155" s="2" t="str">
        <f t="shared" si="1"/>
        <v>066 漁業の職業</v>
      </c>
      <c r="G155" s="3"/>
      <c r="H155" s="2"/>
      <c r="I155" s="10" t="str">
        <f t="array" ref="I155">XLOOKUP(K155,'企業マスタ'!E:E,'企業マスタ'!C:C)</f>
        <v>21-17</v>
      </c>
      <c r="J155" s="4" t="str">
        <f t="array" ref="J155">XLOOKUP(K155,'企業マスタ'!E:E,'企業マスタ'!N:N)</f>
        <v>066 漁業の職業</v>
      </c>
      <c r="K155" s="53" t="s">
        <v>193</v>
      </c>
      <c r="L155" s="2" t="s">
        <v>19</v>
      </c>
      <c r="M155" s="2" t="s">
        <v>20</v>
      </c>
      <c r="N155" s="2"/>
      <c r="O155" s="2"/>
    </row>
    <row r="156" ht="17.25" customHeight="1">
      <c r="A156" s="5">
        <v>155.0</v>
      </c>
      <c r="B156" s="24">
        <v>45283.368055555555</v>
      </c>
      <c r="C156" s="53" t="s">
        <v>160</v>
      </c>
      <c r="D156" s="50" t="s">
        <v>17</v>
      </c>
      <c r="E156" s="13"/>
      <c r="F156" s="2" t="str">
        <f t="shared" si="1"/>
        <v>066 漁業の職業</v>
      </c>
      <c r="G156" s="3"/>
      <c r="H156" s="2"/>
      <c r="I156" s="10" t="str">
        <f t="array" ref="I156">XLOOKUP(K156,'企業マスタ'!E:E,'企業マスタ'!C:C)</f>
        <v>23-2</v>
      </c>
      <c r="J156" s="4" t="str">
        <f t="array" ref="J156">XLOOKUP(K156,'企業マスタ'!E:E,'企業マスタ'!N:N)</f>
        <v>066 漁業の職業</v>
      </c>
      <c r="K156" s="53" t="s">
        <v>84</v>
      </c>
      <c r="L156" s="2" t="s">
        <v>11</v>
      </c>
      <c r="M156" s="2" t="s">
        <v>20</v>
      </c>
      <c r="N156" s="2"/>
      <c r="O156" s="2"/>
    </row>
    <row r="157" ht="17.25" customHeight="1">
      <c r="A157" s="5">
        <v>156.0</v>
      </c>
      <c r="B157" s="46">
        <v>45285.0</v>
      </c>
      <c r="C157" s="47" t="s">
        <v>194</v>
      </c>
      <c r="D157" s="23"/>
      <c r="E157" s="23"/>
      <c r="F157" s="2" t="str">
        <f t="shared" si="1"/>
        <v>040 営業・販売関連事務の職業</v>
      </c>
      <c r="G157" s="23"/>
      <c r="H157" s="23"/>
      <c r="I157" s="10" t="str">
        <f t="array" ref="I157">XLOOKUP(K157,'企業マスタ'!E:E,'企業マスタ'!C:C)</f>
        <v>22-17</v>
      </c>
      <c r="J157" s="4" t="str">
        <f t="array" ref="J157">XLOOKUP(K157,'企業マスタ'!E:E,'企業マスタ'!N:N)</f>
        <v>040 営業・販売関連事務の職業</v>
      </c>
      <c r="K157" s="48" t="s">
        <v>144</v>
      </c>
      <c r="L157" s="2" t="s">
        <v>19</v>
      </c>
      <c r="M157" s="5" t="s">
        <v>20</v>
      </c>
      <c r="N157" s="23"/>
      <c r="O157" s="23"/>
    </row>
    <row r="158" ht="17.25" customHeight="1">
      <c r="A158" s="5">
        <v>157.0</v>
      </c>
      <c r="B158" s="46">
        <v>45285.0</v>
      </c>
      <c r="C158" s="47" t="s">
        <v>195</v>
      </c>
      <c r="D158" s="23"/>
      <c r="E158" s="23"/>
      <c r="F158" s="2" t="str">
        <f t="shared" si="1"/>
        <v>066 漁業の職業</v>
      </c>
      <c r="G158" s="23"/>
      <c r="H158" s="23"/>
      <c r="I158" s="10" t="str">
        <f t="array" ref="I158">XLOOKUP(K158,'企業マスタ'!E:E,'企業マスタ'!C:C)</f>
        <v>23-13</v>
      </c>
      <c r="J158" s="4" t="str">
        <f t="array" ref="J158">XLOOKUP(K158,'企業マスタ'!E:E,'企業マスタ'!N:N)</f>
        <v>066 漁業の職業</v>
      </c>
      <c r="K158" s="48" t="s">
        <v>176</v>
      </c>
      <c r="L158" s="2" t="s">
        <v>11</v>
      </c>
      <c r="M158" s="5" t="s">
        <v>20</v>
      </c>
      <c r="N158" s="23"/>
      <c r="O158" s="23"/>
    </row>
    <row r="159" ht="17.25" customHeight="1">
      <c r="A159" s="5">
        <v>158.0</v>
      </c>
      <c r="B159" s="46">
        <v>45287.0</v>
      </c>
      <c r="C159" s="47" t="s">
        <v>153</v>
      </c>
      <c r="D159" s="23"/>
      <c r="E159" s="23"/>
      <c r="F159" s="2" t="str">
        <f t="shared" si="1"/>
        <v>040 営業・販売関連事務の職業</v>
      </c>
      <c r="G159" s="23"/>
      <c r="H159" s="23"/>
      <c r="I159" s="10" t="str">
        <f t="array" ref="I159">XLOOKUP(K159,'企業マスタ'!E:E,'企業マスタ'!C:C)</f>
        <v>22-17</v>
      </c>
      <c r="J159" s="4" t="str">
        <f t="array" ref="J159">XLOOKUP(K159,'企業マスタ'!E:E,'企業マスタ'!N:N)</f>
        <v>040 営業・販売関連事務の職業</v>
      </c>
      <c r="K159" s="48" t="s">
        <v>144</v>
      </c>
      <c r="L159" s="2" t="s">
        <v>19</v>
      </c>
      <c r="M159" s="5" t="s">
        <v>20</v>
      </c>
      <c r="N159" s="23"/>
      <c r="O159" s="23"/>
    </row>
    <row r="160" ht="17.25" customHeight="1">
      <c r="A160" s="5">
        <v>159.0</v>
      </c>
      <c r="B160" s="46">
        <v>45288.0</v>
      </c>
      <c r="C160" s="47" t="s">
        <v>196</v>
      </c>
      <c r="D160" s="23"/>
      <c r="E160" s="23"/>
      <c r="F160" s="2" t="str">
        <f t="shared" si="1"/>
        <v>066 漁業の職業</v>
      </c>
      <c r="G160" s="23"/>
      <c r="H160" s="23"/>
      <c r="I160" s="10" t="str">
        <f t="array" ref="I160">XLOOKUP(K160,'企業マスタ'!E:E,'企業マスタ'!C:C)</f>
        <v>23-13</v>
      </c>
      <c r="J160" s="4" t="str">
        <f t="array" ref="J160">XLOOKUP(K160,'企業マスタ'!E:E,'企業マスタ'!N:N)</f>
        <v>066 漁業の職業</v>
      </c>
      <c r="K160" s="48" t="s">
        <v>176</v>
      </c>
      <c r="L160" s="2" t="s">
        <v>11</v>
      </c>
      <c r="M160" s="5" t="s">
        <v>20</v>
      </c>
      <c r="N160" s="23"/>
      <c r="O160" s="23"/>
    </row>
    <row r="161" ht="17.25" customHeight="1">
      <c r="A161" s="5">
        <v>160.0</v>
      </c>
      <c r="B161" s="46">
        <v>45293.0</v>
      </c>
      <c r="C161" s="47" t="s">
        <v>197</v>
      </c>
      <c r="D161" s="23"/>
      <c r="E161" s="23"/>
      <c r="F161" s="2" t="str">
        <f t="shared" si="1"/>
        <v>066 漁業の職業</v>
      </c>
      <c r="G161" s="23"/>
      <c r="H161" s="23"/>
      <c r="I161" s="10" t="str">
        <f t="array" ref="I161">XLOOKUP(K161,'企業マスタ'!E:E,'企業マスタ'!C:C)</f>
        <v>23-2</v>
      </c>
      <c r="J161" s="4" t="str">
        <f t="array" ref="J161">XLOOKUP(K161,'企業マスタ'!E:E,'企業マスタ'!N:N)</f>
        <v>066 漁業の職業</v>
      </c>
      <c r="K161" s="48" t="s">
        <v>84</v>
      </c>
      <c r="L161" s="2" t="s">
        <v>11</v>
      </c>
      <c r="M161" s="2" t="s">
        <v>20</v>
      </c>
      <c r="N161" s="23"/>
      <c r="O161" s="23"/>
    </row>
    <row r="162" ht="17.25" customHeight="1">
      <c r="A162" s="5"/>
      <c r="B162" s="46">
        <v>45294.0</v>
      </c>
      <c r="C162" s="47" t="s">
        <v>198</v>
      </c>
      <c r="D162" s="23"/>
      <c r="E162" s="23"/>
      <c r="F162" s="2" t="str">
        <f t="shared" si="1"/>
        <v>066 漁業の職業</v>
      </c>
      <c r="G162" s="23"/>
      <c r="H162" s="23"/>
      <c r="I162" s="10" t="str">
        <f t="array" ref="I162">XLOOKUP(K162,'企業マスタ'!E:E,'企業マスタ'!C:C)</f>
        <v>23-2</v>
      </c>
      <c r="J162" s="4" t="str">
        <f t="array" ref="J162">XLOOKUP(K162,'企業マスタ'!E:E,'企業マスタ'!N:N)</f>
        <v>066 漁業の職業</v>
      </c>
      <c r="K162" s="48" t="s">
        <v>84</v>
      </c>
      <c r="L162" s="2" t="s">
        <v>11</v>
      </c>
      <c r="M162" s="2" t="s">
        <v>40</v>
      </c>
      <c r="N162" s="2">
        <v>61.0</v>
      </c>
      <c r="O162" s="23"/>
    </row>
    <row r="163" ht="17.25" customHeight="1">
      <c r="A163" s="5">
        <v>161.0</v>
      </c>
      <c r="B163" s="51">
        <v>45295.0</v>
      </c>
      <c r="C163" s="47" t="s">
        <v>199</v>
      </c>
      <c r="D163" s="23"/>
      <c r="E163" s="23"/>
      <c r="F163" s="2" t="str">
        <f t="shared" si="1"/>
        <v>066 漁業の職業</v>
      </c>
      <c r="G163" s="23"/>
      <c r="H163" s="23"/>
      <c r="I163" s="10" t="str">
        <f t="array" ref="I163">XLOOKUP(K163,'企業マスタ'!E:E,'企業マスタ'!C:C)</f>
        <v>23-2</v>
      </c>
      <c r="J163" s="4" t="str">
        <f t="array" ref="J163">XLOOKUP(K163,'企業マスタ'!E:E,'企業マスタ'!N:N)</f>
        <v>066 漁業の職業</v>
      </c>
      <c r="K163" s="48" t="s">
        <v>84</v>
      </c>
      <c r="L163" s="2" t="s">
        <v>11</v>
      </c>
      <c r="M163" s="2" t="s">
        <v>20</v>
      </c>
      <c r="N163" s="23"/>
      <c r="O163" s="23"/>
    </row>
    <row r="164" ht="17.25" customHeight="1">
      <c r="A164" s="5">
        <v>162.0</v>
      </c>
      <c r="B164" s="24">
        <v>45295.55763888889</v>
      </c>
      <c r="C164" s="53" t="s">
        <v>200</v>
      </c>
      <c r="D164" s="50" t="s">
        <v>17</v>
      </c>
      <c r="E164" s="13"/>
      <c r="F164" s="2" t="str">
        <f t="shared" si="1"/>
        <v>066 漁業の職業</v>
      </c>
      <c r="G164" s="2"/>
      <c r="H164" s="2"/>
      <c r="I164" s="10" t="str">
        <f t="array" ref="I164">XLOOKUP(K164,'企業マスタ'!E:E,'企業マスタ'!C:C)</f>
        <v>21-8</v>
      </c>
      <c r="J164" s="4" t="str">
        <f t="array" ref="J164">XLOOKUP(K164,'企業マスタ'!E:E,'企業マスタ'!N:N)</f>
        <v>066 漁業の職業</v>
      </c>
      <c r="K164" s="53" t="s">
        <v>39</v>
      </c>
      <c r="L164" s="2" t="s">
        <v>19</v>
      </c>
      <c r="M164" s="2" t="s">
        <v>20</v>
      </c>
      <c r="N164" s="3"/>
      <c r="O164" s="3"/>
    </row>
    <row r="165" ht="17.25" customHeight="1">
      <c r="A165" s="5">
        <v>163.0</v>
      </c>
      <c r="B165" s="46">
        <v>45296.0</v>
      </c>
      <c r="C165" s="47" t="s">
        <v>201</v>
      </c>
      <c r="D165" s="23"/>
      <c r="E165" s="23"/>
      <c r="F165" s="2" t="str">
        <f t="shared" si="1"/>
        <v>040 営業・販売関連事務の職業</v>
      </c>
      <c r="G165" s="23"/>
      <c r="H165" s="23"/>
      <c r="I165" s="10" t="str">
        <f t="array" ref="I165">XLOOKUP(K165,'企業マスタ'!E:E,'企業マスタ'!C:C)</f>
        <v>22-17</v>
      </c>
      <c r="J165" s="4" t="str">
        <f t="array" ref="J165">XLOOKUP(K165,'企業マスタ'!E:E,'企業マスタ'!N:N)</f>
        <v>040 営業・販売関連事務の職業</v>
      </c>
      <c r="K165" s="48" t="s">
        <v>144</v>
      </c>
      <c r="L165" s="2" t="s">
        <v>19</v>
      </c>
      <c r="M165" s="5" t="s">
        <v>20</v>
      </c>
      <c r="N165" s="23"/>
      <c r="O165" s="23"/>
    </row>
    <row r="166" ht="17.25" customHeight="1">
      <c r="A166" s="5">
        <v>164.0</v>
      </c>
      <c r="B166" s="46">
        <v>45296.0</v>
      </c>
      <c r="C166" s="47" t="s">
        <v>202</v>
      </c>
      <c r="D166" s="23"/>
      <c r="E166" s="23"/>
      <c r="F166" s="2" t="str">
        <f t="shared" si="1"/>
        <v>072 製品製造・加工処理工（食料品等）</v>
      </c>
      <c r="G166" s="23"/>
      <c r="H166" s="23"/>
      <c r="I166" s="10" t="str">
        <f t="array" ref="I166">XLOOKUP(K166,'企業マスタ'!E:E,'企業マスタ'!C:C)</f>
        <v>21-26</v>
      </c>
      <c r="J166" s="4" t="str">
        <f t="array" ref="J166">XLOOKUP(K166,'企業マスタ'!E:E,'企業マスタ'!N:N)</f>
        <v>072 製品製造・加工処理工（食料品等）</v>
      </c>
      <c r="K166" s="48" t="s">
        <v>131</v>
      </c>
      <c r="L166" s="2" t="s">
        <v>19</v>
      </c>
      <c r="M166" s="5" t="s">
        <v>20</v>
      </c>
      <c r="N166" s="23"/>
      <c r="O166" s="23"/>
    </row>
    <row r="167" ht="17.25" customHeight="1">
      <c r="A167" s="5">
        <v>165.0</v>
      </c>
      <c r="B167" s="51">
        <v>45300.0</v>
      </c>
      <c r="C167" s="47" t="s">
        <v>200</v>
      </c>
      <c r="D167" s="23"/>
      <c r="E167" s="23"/>
      <c r="F167" s="2" t="str">
        <f t="shared" si="1"/>
        <v>066 漁業の職業</v>
      </c>
      <c r="G167" s="23"/>
      <c r="H167" s="23"/>
      <c r="I167" s="10" t="str">
        <f t="array" ref="I167">XLOOKUP(K167,'企業マスタ'!E:E,'企業マスタ'!C:C)</f>
        <v>21-8</v>
      </c>
      <c r="J167" s="4" t="str">
        <f t="array" ref="J167">XLOOKUP(K167,'企業マスタ'!E:E,'企業マスタ'!N:N)</f>
        <v>066 漁業の職業</v>
      </c>
      <c r="K167" s="48" t="s">
        <v>39</v>
      </c>
      <c r="L167" s="2" t="s">
        <v>19</v>
      </c>
      <c r="M167" s="5" t="s">
        <v>20</v>
      </c>
      <c r="N167" s="23"/>
      <c r="O167" s="23"/>
    </row>
    <row r="168" ht="17.25" customHeight="1">
      <c r="A168" s="5">
        <v>166.0</v>
      </c>
      <c r="B168" s="24">
        <v>45301.43472222222</v>
      </c>
      <c r="C168" s="53" t="s">
        <v>203</v>
      </c>
      <c r="D168" s="56"/>
      <c r="E168" s="13"/>
      <c r="F168" s="2" t="str">
        <f t="shared" si="1"/>
        <v>066 漁業の職業</v>
      </c>
      <c r="G168" s="2"/>
      <c r="H168" s="2"/>
      <c r="I168" s="10" t="str">
        <f t="array" ref="I168">XLOOKUP(K168,'企業マスタ'!E:E,'企業マスタ'!C:C)</f>
        <v>23-8</v>
      </c>
      <c r="J168" s="4" t="str">
        <f t="array" ref="J168">XLOOKUP(K168,'企業マスタ'!E:E,'企業マスタ'!N:N)</f>
        <v>066 漁業の職業</v>
      </c>
      <c r="K168" s="53" t="s">
        <v>204</v>
      </c>
      <c r="L168" s="2" t="s">
        <v>19</v>
      </c>
      <c r="M168" s="2" t="s">
        <v>20</v>
      </c>
      <c r="N168" s="2"/>
      <c r="O168" s="2"/>
    </row>
    <row r="169" ht="17.25" customHeight="1">
      <c r="A169" s="5">
        <v>167.0</v>
      </c>
      <c r="B169" s="46">
        <v>45302.0</v>
      </c>
      <c r="C169" s="47" t="s">
        <v>205</v>
      </c>
      <c r="D169" s="23"/>
      <c r="E169" s="23"/>
      <c r="F169" s="2" t="str">
        <f t="shared" si="1"/>
        <v>066 漁業の職業</v>
      </c>
      <c r="G169" s="23"/>
      <c r="H169" s="23"/>
      <c r="I169" s="10" t="str">
        <f t="array" ref="I169">XLOOKUP(K169,'企業マスタ'!E:E,'企業マスタ'!C:C)</f>
        <v>23-15</v>
      </c>
      <c r="J169" s="4" t="str">
        <f t="array" ref="J169">XLOOKUP(K169,'企業マスタ'!E:E,'企業マスタ'!N:N)</f>
        <v>066 漁業の職業</v>
      </c>
      <c r="K169" s="48" t="s">
        <v>206</v>
      </c>
      <c r="L169" s="2" t="s">
        <v>19</v>
      </c>
      <c r="M169" s="5" t="s">
        <v>20</v>
      </c>
      <c r="N169" s="23"/>
      <c r="O169" s="23"/>
    </row>
    <row r="170" ht="17.25" customHeight="1">
      <c r="A170" s="5">
        <v>168.0</v>
      </c>
      <c r="B170" s="46">
        <v>45302.0</v>
      </c>
      <c r="C170" s="47" t="s">
        <v>74</v>
      </c>
      <c r="D170" s="23"/>
      <c r="E170" s="23"/>
      <c r="F170" s="2" t="str">
        <f t="shared" si="1"/>
        <v>066 漁業の職業</v>
      </c>
      <c r="G170" s="23"/>
      <c r="H170" s="23"/>
      <c r="I170" s="10" t="str">
        <f t="array" ref="I170">XLOOKUP(K170,'企業マスタ'!E:E,'企業マスタ'!C:C)</f>
        <v>23-2</v>
      </c>
      <c r="J170" s="4" t="str">
        <f t="array" ref="J170">XLOOKUP(K170,'企業マスタ'!E:E,'企業マスタ'!N:N)</f>
        <v>066 漁業の職業</v>
      </c>
      <c r="K170" s="48" t="s">
        <v>84</v>
      </c>
      <c r="L170" s="2" t="s">
        <v>11</v>
      </c>
      <c r="M170" s="2" t="s">
        <v>20</v>
      </c>
      <c r="N170" s="23"/>
      <c r="O170" s="23"/>
    </row>
    <row r="171" ht="17.25" customHeight="1">
      <c r="A171" s="5">
        <v>169.0</v>
      </c>
      <c r="B171" s="46">
        <v>45303.0</v>
      </c>
      <c r="C171" s="47" t="s">
        <v>207</v>
      </c>
      <c r="D171" s="23"/>
      <c r="E171" s="23"/>
      <c r="F171" s="2" t="str">
        <f t="shared" si="1"/>
        <v>066 漁業の職業</v>
      </c>
      <c r="G171" s="23"/>
      <c r="H171" s="23"/>
      <c r="I171" s="10" t="str">
        <f t="array" ref="I171">XLOOKUP(K171,'企業マスタ'!E:E,'企業マスタ'!C:C)</f>
        <v>22-20</v>
      </c>
      <c r="J171" s="4" t="str">
        <f t="array" ref="J171">XLOOKUP(K171,'企業マスタ'!E:E,'企業マスタ'!N:N)</f>
        <v>066 漁業の職業</v>
      </c>
      <c r="K171" s="31" t="s">
        <v>50</v>
      </c>
      <c r="L171" s="2" t="s">
        <v>19</v>
      </c>
      <c r="M171" s="5" t="s">
        <v>20</v>
      </c>
      <c r="N171" s="23"/>
      <c r="O171" s="23"/>
    </row>
    <row r="172" ht="17.25" customHeight="1">
      <c r="A172" s="5">
        <v>170.0</v>
      </c>
      <c r="B172" s="46">
        <v>45303.0</v>
      </c>
      <c r="C172" s="47" t="s">
        <v>208</v>
      </c>
      <c r="D172" s="23"/>
      <c r="E172" s="23"/>
      <c r="F172" s="2" t="str">
        <f t="shared" si="1"/>
        <v>072 製品製造・加工処理工（食料品等）</v>
      </c>
      <c r="G172" s="23"/>
      <c r="H172" s="23"/>
      <c r="I172" s="10" t="str">
        <f t="array" ref="I172">XLOOKUP(K172,'企業マスタ'!E:E,'企業マスタ'!C:C)</f>
        <v>21-19</v>
      </c>
      <c r="J172" s="4" t="str">
        <f t="array" ref="J172">XLOOKUP(K172,'企業マスタ'!E:E,'企業マスタ'!N:N)</f>
        <v>072 製品製造・加工処理工（食料品等）</v>
      </c>
      <c r="K172" s="48" t="s">
        <v>72</v>
      </c>
      <c r="L172" s="2" t="s">
        <v>19</v>
      </c>
      <c r="M172" s="5" t="s">
        <v>20</v>
      </c>
      <c r="N172" s="23"/>
      <c r="O172" s="23"/>
    </row>
    <row r="173" ht="17.25" customHeight="1">
      <c r="A173" s="5">
        <v>171.0</v>
      </c>
      <c r="B173" s="24">
        <v>45303.47708333333</v>
      </c>
      <c r="C173" s="53" t="s">
        <v>207</v>
      </c>
      <c r="D173" s="50" t="s">
        <v>209</v>
      </c>
      <c r="E173" s="13"/>
      <c r="F173" s="2" t="str">
        <f t="shared" si="1"/>
        <v>066 漁業の職業</v>
      </c>
      <c r="G173" s="2"/>
      <c r="H173" s="2"/>
      <c r="I173" s="10" t="str">
        <f t="array" ref="I173">XLOOKUP(K173,'企業マスタ'!E:E,'企業マスタ'!C:C)</f>
        <v>22-20</v>
      </c>
      <c r="J173" s="4" t="str">
        <f t="array" ref="J173">XLOOKUP(K173,'企業マスタ'!E:E,'企業マスタ'!N:N)</f>
        <v>066 漁業の職業</v>
      </c>
      <c r="K173" s="53" t="s">
        <v>50</v>
      </c>
      <c r="L173" s="2" t="s">
        <v>19</v>
      </c>
      <c r="M173" s="2" t="s">
        <v>20</v>
      </c>
      <c r="N173" s="2"/>
      <c r="O173" s="2"/>
    </row>
    <row r="174" ht="17.25" customHeight="1">
      <c r="A174" s="5">
        <v>172.0</v>
      </c>
      <c r="B174" s="46">
        <v>45306.0</v>
      </c>
      <c r="C174" s="47" t="s">
        <v>210</v>
      </c>
      <c r="D174" s="23"/>
      <c r="E174" s="23"/>
      <c r="F174" s="2" t="str">
        <f t="shared" si="1"/>
        <v>066 漁業の職業</v>
      </c>
      <c r="G174" s="23"/>
      <c r="H174" s="23"/>
      <c r="I174" s="10" t="str">
        <f t="array" ref="I174">XLOOKUP(K174,'企業マスタ'!E:E,'企業マスタ'!C:C)</f>
        <v>23-13</v>
      </c>
      <c r="J174" s="4" t="str">
        <f t="array" ref="J174">XLOOKUP(K174,'企業マスタ'!E:E,'企業マスタ'!N:N)</f>
        <v>066 漁業の職業</v>
      </c>
      <c r="K174" s="48" t="s">
        <v>176</v>
      </c>
      <c r="L174" s="2" t="s">
        <v>11</v>
      </c>
      <c r="M174" s="5" t="s">
        <v>20</v>
      </c>
      <c r="N174" s="23"/>
      <c r="O174" s="23"/>
    </row>
    <row r="175" ht="17.25" customHeight="1">
      <c r="A175" s="5">
        <v>173.0</v>
      </c>
      <c r="B175" s="51">
        <v>45306.0</v>
      </c>
      <c r="C175" s="47" t="s">
        <v>211</v>
      </c>
      <c r="D175" s="23"/>
      <c r="E175" s="23"/>
      <c r="F175" s="2" t="str">
        <f t="shared" si="1"/>
        <v>066 漁業の職業</v>
      </c>
      <c r="G175" s="23"/>
      <c r="H175" s="23"/>
      <c r="I175" s="10" t="str">
        <f t="array" ref="I175">XLOOKUP(K175,'企業マスタ'!E:E,'企業マスタ'!C:C)</f>
        <v>23-13</v>
      </c>
      <c r="J175" s="4" t="str">
        <f t="array" ref="J175">XLOOKUP(K175,'企業マスタ'!E:E,'企業マスタ'!N:N)</f>
        <v>066 漁業の職業</v>
      </c>
      <c r="K175" s="48" t="s">
        <v>176</v>
      </c>
      <c r="L175" s="2" t="s">
        <v>11</v>
      </c>
      <c r="M175" s="5" t="s">
        <v>20</v>
      </c>
      <c r="N175" s="23"/>
      <c r="O175" s="23"/>
    </row>
    <row r="176" ht="17.25" customHeight="1">
      <c r="A176" s="5">
        <v>174.0</v>
      </c>
      <c r="B176" s="24">
        <v>45306.62569444445</v>
      </c>
      <c r="C176" s="53" t="s">
        <v>212</v>
      </c>
      <c r="D176" s="53" t="s">
        <v>17</v>
      </c>
      <c r="E176" s="13"/>
      <c r="F176" s="2" t="str">
        <f t="shared" si="1"/>
        <v>066 漁業の職業</v>
      </c>
      <c r="G176" s="2"/>
      <c r="H176" s="2"/>
      <c r="I176" s="10" t="str">
        <f t="array" ref="I176">XLOOKUP(K176,'企業マスタ'!E:E,'企業マスタ'!C:C)</f>
        <v>21-27</v>
      </c>
      <c r="J176" s="4" t="str">
        <f t="array" ref="J176">XLOOKUP(K176,'企業マスタ'!E:E,'企業マスタ'!N:N)</f>
        <v>066 漁業の職業</v>
      </c>
      <c r="K176" s="53" t="s">
        <v>134</v>
      </c>
      <c r="L176" s="2" t="s">
        <v>19</v>
      </c>
      <c r="M176" s="2" t="s">
        <v>20</v>
      </c>
      <c r="N176" s="2"/>
      <c r="O176" s="2"/>
    </row>
    <row r="177" ht="17.25" customHeight="1">
      <c r="A177" s="5">
        <v>175.0</v>
      </c>
      <c r="B177" s="46">
        <v>45307.0</v>
      </c>
      <c r="C177" s="47" t="s">
        <v>203</v>
      </c>
      <c r="D177" s="23"/>
      <c r="E177" s="23"/>
      <c r="F177" s="2" t="str">
        <f t="shared" si="1"/>
        <v>066 漁業の職業</v>
      </c>
      <c r="G177" s="23"/>
      <c r="H177" s="23"/>
      <c r="I177" s="10" t="str">
        <f t="array" ref="I177">XLOOKUP(K177,'企業マスタ'!E:E,'企業マスタ'!C:C)</f>
        <v>23-8</v>
      </c>
      <c r="J177" s="4" t="str">
        <f t="array" ref="J177">XLOOKUP(K177,'企業マスタ'!E:E,'企業マスタ'!N:N)</f>
        <v>066 漁業の職業</v>
      </c>
      <c r="K177" s="48" t="s">
        <v>204</v>
      </c>
      <c r="L177" s="2" t="s">
        <v>19</v>
      </c>
      <c r="M177" s="5" t="s">
        <v>20</v>
      </c>
      <c r="N177" s="23"/>
      <c r="O177" s="23"/>
    </row>
    <row r="178">
      <c r="A178" s="5">
        <v>176.0</v>
      </c>
      <c r="B178" s="51">
        <v>45307.0</v>
      </c>
      <c r="C178" s="47" t="s">
        <v>213</v>
      </c>
      <c r="D178" s="23"/>
      <c r="E178" s="23"/>
      <c r="F178" s="2" t="str">
        <f t="shared" si="1"/>
        <v>066 漁業の職業</v>
      </c>
      <c r="G178" s="23"/>
      <c r="H178" s="23"/>
      <c r="I178" s="10" t="str">
        <f t="array" ref="I178">XLOOKUP(K178,'企業マスタ'!E:E,'企業マスタ'!C:C)</f>
        <v>23-13</v>
      </c>
      <c r="J178" s="4" t="str">
        <f t="array" ref="J178">XLOOKUP(K178,'企業マスタ'!E:E,'企業マスタ'!N:N)</f>
        <v>066 漁業の職業</v>
      </c>
      <c r="K178" s="48" t="s">
        <v>176</v>
      </c>
      <c r="L178" s="2" t="s">
        <v>11</v>
      </c>
      <c r="M178" s="5" t="s">
        <v>40</v>
      </c>
      <c r="N178" s="2">
        <v>61.0</v>
      </c>
      <c r="O178" s="23"/>
    </row>
    <row r="179">
      <c r="A179" s="5">
        <v>177.0</v>
      </c>
      <c r="B179" s="51">
        <v>45307.0</v>
      </c>
      <c r="C179" s="47" t="s">
        <v>214</v>
      </c>
      <c r="D179" s="23"/>
      <c r="E179" s="23"/>
      <c r="F179" s="2" t="str">
        <f t="shared" si="1"/>
        <v>066 漁業の職業</v>
      </c>
      <c r="G179" s="23"/>
      <c r="H179" s="23"/>
      <c r="I179" s="10" t="str">
        <f t="array" ref="I179">XLOOKUP(K179,'企業マスタ'!E:E,'企業マスタ'!C:C)</f>
        <v>23-13</v>
      </c>
      <c r="J179" s="4" t="str">
        <f t="array" ref="J179">XLOOKUP(K179,'企業マスタ'!E:E,'企業マスタ'!N:N)</f>
        <v>066 漁業の職業</v>
      </c>
      <c r="K179" s="48" t="s">
        <v>176</v>
      </c>
      <c r="L179" s="2" t="s">
        <v>11</v>
      </c>
      <c r="M179" s="5" t="s">
        <v>20</v>
      </c>
      <c r="N179" s="23"/>
      <c r="O179" s="23"/>
    </row>
    <row r="180">
      <c r="A180" s="5">
        <v>178.0</v>
      </c>
      <c r="B180" s="52">
        <v>45307.75069444445</v>
      </c>
      <c r="C180" s="53" t="s">
        <v>196</v>
      </c>
      <c r="D180" s="50" t="s">
        <v>17</v>
      </c>
      <c r="E180" s="13"/>
      <c r="F180" s="2" t="str">
        <f t="shared" si="1"/>
        <v>066 漁業の職業</v>
      </c>
      <c r="G180" s="2"/>
      <c r="H180" s="2"/>
      <c r="I180" s="10" t="str">
        <f t="array" ref="I180">XLOOKUP(K180,'企業マスタ'!E:E,'企業マスタ'!C:C)</f>
        <v>23-8</v>
      </c>
      <c r="J180" s="4" t="str">
        <f t="array" ref="J180">XLOOKUP(K180,'企業マスタ'!E:E,'企業マスタ'!N:N)</f>
        <v>066 漁業の職業</v>
      </c>
      <c r="K180" s="53" t="s">
        <v>204</v>
      </c>
      <c r="L180" s="2" t="s">
        <v>19</v>
      </c>
      <c r="M180" s="2" t="s">
        <v>20</v>
      </c>
      <c r="N180" s="2"/>
      <c r="O180" s="2"/>
    </row>
    <row r="181">
      <c r="A181" s="5">
        <v>179.0</v>
      </c>
      <c r="B181" s="46">
        <v>45309.0</v>
      </c>
      <c r="C181" s="47" t="s">
        <v>215</v>
      </c>
      <c r="D181" s="23"/>
      <c r="E181" s="23"/>
      <c r="F181" s="2" t="str">
        <f t="shared" si="1"/>
        <v>066 漁業の職業</v>
      </c>
      <c r="G181" s="23"/>
      <c r="H181" s="23"/>
      <c r="I181" s="10" t="str">
        <f t="array" ref="I181">XLOOKUP(K181,'企業マスタ'!E:E,'企業マスタ'!C:C)</f>
        <v>23-2</v>
      </c>
      <c r="J181" s="4" t="str">
        <f t="array" ref="J181">XLOOKUP(K181,'企業マスタ'!E:E,'企業マスタ'!N:N)</f>
        <v>066 漁業の職業</v>
      </c>
      <c r="K181" s="48" t="s">
        <v>84</v>
      </c>
      <c r="L181" s="2" t="s">
        <v>11</v>
      </c>
      <c r="M181" s="2" t="s">
        <v>20</v>
      </c>
      <c r="N181" s="23"/>
      <c r="O181" s="23"/>
    </row>
    <row r="182">
      <c r="A182" s="5">
        <v>180.0</v>
      </c>
      <c r="B182" s="46">
        <v>45309.0</v>
      </c>
      <c r="C182" s="47" t="s">
        <v>216</v>
      </c>
      <c r="D182" s="23"/>
      <c r="E182" s="23"/>
      <c r="F182" s="2" t="str">
        <f t="shared" si="1"/>
        <v>066 漁業の職業</v>
      </c>
      <c r="G182" s="23"/>
      <c r="H182" s="23"/>
      <c r="I182" s="10" t="str">
        <f t="array" ref="I182">XLOOKUP(K182,'企業マスタ'!E:E,'企業マスタ'!C:C)</f>
        <v>23-15</v>
      </c>
      <c r="J182" s="4" t="str">
        <f t="array" ref="J182">XLOOKUP(K182,'企業マスタ'!E:E,'企業マスタ'!N:N)</f>
        <v>066 漁業の職業</v>
      </c>
      <c r="K182" s="48" t="s">
        <v>206</v>
      </c>
      <c r="L182" s="2" t="s">
        <v>19</v>
      </c>
      <c r="M182" s="5" t="s">
        <v>20</v>
      </c>
      <c r="N182" s="23"/>
      <c r="O182" s="23"/>
    </row>
    <row r="183">
      <c r="A183" s="5">
        <v>181.0</v>
      </c>
      <c r="B183" s="51">
        <v>45310.0</v>
      </c>
      <c r="C183" s="47" t="s">
        <v>212</v>
      </c>
      <c r="D183" s="23"/>
      <c r="E183" s="23"/>
      <c r="F183" s="2" t="str">
        <f t="shared" si="1"/>
        <v>066 漁業の職業</v>
      </c>
      <c r="G183" s="23"/>
      <c r="H183" s="23"/>
      <c r="I183" s="10" t="str">
        <f t="array" ref="I183">XLOOKUP(K183,'企業マスタ'!E:E,'企業マスタ'!C:C)</f>
        <v>21-27</v>
      </c>
      <c r="J183" s="4" t="str">
        <f t="array" ref="J183">XLOOKUP(K183,'企業マスタ'!E:E,'企業マスタ'!N:N)</f>
        <v>066 漁業の職業</v>
      </c>
      <c r="K183" s="48" t="s">
        <v>134</v>
      </c>
      <c r="L183" s="2" t="s">
        <v>19</v>
      </c>
      <c r="M183" s="5" t="s">
        <v>20</v>
      </c>
      <c r="N183" s="23"/>
      <c r="O183" s="23"/>
    </row>
    <row r="184">
      <c r="A184" s="5">
        <v>182.0</v>
      </c>
      <c r="B184" s="46">
        <v>45310.0</v>
      </c>
      <c r="C184" s="47" t="s">
        <v>217</v>
      </c>
      <c r="D184" s="23"/>
      <c r="E184" s="23"/>
      <c r="F184" s="2" t="str">
        <f t="shared" si="1"/>
        <v>072 製品製造・加工処理工（食料品等）</v>
      </c>
      <c r="G184" s="23"/>
      <c r="H184" s="23"/>
      <c r="I184" s="10" t="str">
        <f t="array" ref="I184">XLOOKUP(K184,'企業マスタ'!E:E,'企業マスタ'!C:C)</f>
        <v>23-10</v>
      </c>
      <c r="J184" s="4" t="str">
        <f t="array" ref="J184">XLOOKUP(K184,'企業マスタ'!E:E,'企業マスタ'!N:N)</f>
        <v>072 製品製造・加工処理工（食料品等）</v>
      </c>
      <c r="K184" s="20" t="s">
        <v>139</v>
      </c>
      <c r="L184" s="2" t="s">
        <v>19</v>
      </c>
      <c r="M184" s="5" t="s">
        <v>20</v>
      </c>
      <c r="N184" s="23"/>
      <c r="O184" s="23"/>
    </row>
    <row r="185">
      <c r="A185" s="5">
        <v>183.0</v>
      </c>
      <c r="B185" s="46">
        <v>45310.0</v>
      </c>
      <c r="C185" s="47" t="s">
        <v>218</v>
      </c>
      <c r="D185" s="23"/>
      <c r="E185" s="23"/>
      <c r="F185" s="2" t="str">
        <f t="shared" si="1"/>
        <v>066 漁業の職業</v>
      </c>
      <c r="G185" s="23"/>
      <c r="H185" s="23"/>
      <c r="I185" s="10" t="str">
        <f t="array" ref="I185">XLOOKUP(K185,'企業マスタ'!E:E,'企業マスタ'!C:C)</f>
        <v>21-34</v>
      </c>
      <c r="J185" s="4" t="str">
        <f t="array" ref="J185">XLOOKUP(K185,'企業マスタ'!E:E,'企業マスタ'!N:N)</f>
        <v>066 漁業の職業</v>
      </c>
      <c r="K185" s="48" t="s">
        <v>90</v>
      </c>
      <c r="L185" s="2" t="s">
        <v>19</v>
      </c>
      <c r="M185" s="5" t="s">
        <v>20</v>
      </c>
      <c r="N185" s="23"/>
      <c r="O185" s="23"/>
    </row>
    <row r="186">
      <c r="A186" s="5">
        <v>184.0</v>
      </c>
      <c r="B186" s="46">
        <v>45312.0</v>
      </c>
      <c r="C186" s="47" t="s">
        <v>202</v>
      </c>
      <c r="D186" s="23"/>
      <c r="E186" s="23"/>
      <c r="F186" s="2" t="str">
        <f t="shared" si="1"/>
        <v>066 漁業の職業</v>
      </c>
      <c r="G186" s="23"/>
      <c r="H186" s="23"/>
      <c r="I186" s="10" t="str">
        <f t="array" ref="I186">XLOOKUP(K186,'企業マスタ'!E:E,'企業マスタ'!C:C)</f>
        <v>23-2</v>
      </c>
      <c r="J186" s="4" t="str">
        <f t="array" ref="J186">XLOOKUP(K186,'企業マスタ'!E:E,'企業マスタ'!N:N)</f>
        <v>066 漁業の職業</v>
      </c>
      <c r="K186" s="48" t="s">
        <v>84</v>
      </c>
      <c r="L186" s="2" t="s">
        <v>11</v>
      </c>
      <c r="M186" s="2" t="s">
        <v>20</v>
      </c>
      <c r="N186" s="23"/>
      <c r="O186" s="23"/>
    </row>
    <row r="187">
      <c r="A187" s="5">
        <v>185.0</v>
      </c>
      <c r="B187" s="46">
        <v>45312.0</v>
      </c>
      <c r="C187" s="47" t="s">
        <v>219</v>
      </c>
      <c r="D187" s="23"/>
      <c r="E187" s="23"/>
      <c r="F187" s="2" t="str">
        <f t="shared" si="1"/>
        <v>066 漁業の職業</v>
      </c>
      <c r="G187" s="23"/>
      <c r="H187" s="23"/>
      <c r="I187" s="10" t="str">
        <f t="array" ref="I187">XLOOKUP(K187,'企業マスタ'!E:E,'企業マスタ'!C:C)</f>
        <v>23-13</v>
      </c>
      <c r="J187" s="4" t="str">
        <f t="array" ref="J187">XLOOKUP(K187,'企業マスタ'!E:E,'企業マスタ'!N:N)</f>
        <v>066 漁業の職業</v>
      </c>
      <c r="K187" s="48" t="s">
        <v>176</v>
      </c>
      <c r="L187" s="2" t="s">
        <v>11</v>
      </c>
      <c r="M187" s="5" t="s">
        <v>20</v>
      </c>
      <c r="N187" s="23"/>
      <c r="O187" s="23"/>
    </row>
    <row r="188">
      <c r="A188" s="5">
        <v>186.0</v>
      </c>
      <c r="B188" s="24">
        <v>45312.535416666666</v>
      </c>
      <c r="C188" s="53" t="s">
        <v>202</v>
      </c>
      <c r="D188" s="50" t="s">
        <v>17</v>
      </c>
      <c r="E188" s="13"/>
      <c r="F188" s="2" t="str">
        <f t="shared" si="1"/>
        <v>066 漁業の職業</v>
      </c>
      <c r="G188" s="2"/>
      <c r="H188" s="2"/>
      <c r="I188" s="10" t="str">
        <f t="array" ref="I188">XLOOKUP(K188,'企業マスタ'!E:E,'企業マスタ'!C:C)</f>
        <v>23-8</v>
      </c>
      <c r="J188" s="4" t="str">
        <f t="array" ref="J188">XLOOKUP(K188,'企業マスタ'!E:E,'企業マスタ'!N:N)</f>
        <v>066 漁業の職業</v>
      </c>
      <c r="K188" s="53" t="s">
        <v>204</v>
      </c>
      <c r="L188" s="2" t="s">
        <v>19</v>
      </c>
      <c r="M188" s="2" t="s">
        <v>54</v>
      </c>
      <c r="N188" s="2"/>
      <c r="O188" s="2"/>
    </row>
    <row r="189">
      <c r="A189" s="5">
        <v>187.0</v>
      </c>
      <c r="B189" s="46">
        <v>45313.0</v>
      </c>
      <c r="C189" s="47" t="s">
        <v>220</v>
      </c>
      <c r="D189" s="23"/>
      <c r="E189" s="23"/>
      <c r="F189" s="2" t="str">
        <f t="shared" si="1"/>
        <v>066 漁業の職業</v>
      </c>
      <c r="G189" s="23"/>
      <c r="H189" s="23"/>
      <c r="I189" s="10" t="str">
        <f t="array" ref="I189">XLOOKUP(K189,'企業マスタ'!E:E,'企業マスタ'!C:C)</f>
        <v>23-2</v>
      </c>
      <c r="J189" s="4" t="str">
        <f t="array" ref="J189">XLOOKUP(K189,'企業マスタ'!E:E,'企業マスタ'!N:N)</f>
        <v>066 漁業の職業</v>
      </c>
      <c r="K189" s="48" t="s">
        <v>84</v>
      </c>
      <c r="L189" s="2" t="s">
        <v>11</v>
      </c>
      <c r="M189" s="2" t="s">
        <v>20</v>
      </c>
      <c r="N189" s="23"/>
      <c r="O189" s="23"/>
    </row>
    <row r="190">
      <c r="A190" s="5">
        <v>188.0</v>
      </c>
      <c r="B190" s="46">
        <v>45313.0</v>
      </c>
      <c r="C190" s="47" t="s">
        <v>221</v>
      </c>
      <c r="D190" s="23"/>
      <c r="E190" s="23"/>
      <c r="F190" s="2" t="str">
        <f t="shared" si="1"/>
        <v>066 漁業の職業</v>
      </c>
      <c r="G190" s="23"/>
      <c r="H190" s="23"/>
      <c r="I190" s="10" t="str">
        <f t="array" ref="I190">XLOOKUP(K190,'企業マスタ'!E:E,'企業マスタ'!C:C)</f>
        <v>23-13</v>
      </c>
      <c r="J190" s="4" t="str">
        <f t="array" ref="J190">XLOOKUP(K190,'企業マスタ'!E:E,'企業マスタ'!N:N)</f>
        <v>066 漁業の職業</v>
      </c>
      <c r="K190" s="48" t="s">
        <v>176</v>
      </c>
      <c r="L190" s="2" t="s">
        <v>11</v>
      </c>
      <c r="M190" s="5" t="s">
        <v>40</v>
      </c>
      <c r="N190" s="2">
        <v>61.0</v>
      </c>
      <c r="O190" s="23"/>
    </row>
    <row r="191">
      <c r="A191" s="5">
        <v>189.0</v>
      </c>
      <c r="B191" s="46">
        <v>45313.0</v>
      </c>
      <c r="C191" s="47" t="s">
        <v>222</v>
      </c>
      <c r="D191" s="23"/>
      <c r="E191" s="23"/>
      <c r="F191" s="2" t="str">
        <f t="shared" si="1"/>
        <v>066 漁業の職業</v>
      </c>
      <c r="G191" s="23"/>
      <c r="H191" s="23"/>
      <c r="I191" s="10" t="str">
        <f t="array" ref="I191">XLOOKUP(K191,'企業マスタ'!E:E,'企業マスタ'!C:C)</f>
        <v>23-13</v>
      </c>
      <c r="J191" s="4" t="str">
        <f t="array" ref="J191">XLOOKUP(K191,'企業マスタ'!E:E,'企業マスタ'!N:N)</f>
        <v>066 漁業の職業</v>
      </c>
      <c r="K191" s="48" t="s">
        <v>176</v>
      </c>
      <c r="L191" s="2" t="s">
        <v>11</v>
      </c>
      <c r="M191" s="5" t="s">
        <v>20</v>
      </c>
      <c r="N191" s="23"/>
      <c r="O191" s="23"/>
    </row>
    <row r="192">
      <c r="A192" s="5">
        <v>190.0</v>
      </c>
      <c r="B192" s="51">
        <v>45314.0</v>
      </c>
      <c r="C192" s="47" t="s">
        <v>223</v>
      </c>
      <c r="D192" s="23"/>
      <c r="E192" s="23"/>
      <c r="F192" s="2" t="str">
        <f t="shared" si="1"/>
        <v>066 漁業の職業</v>
      </c>
      <c r="G192" s="23"/>
      <c r="H192" s="23"/>
      <c r="I192" s="10" t="str">
        <f t="array" ref="I192">XLOOKUP(K192,'企業マスタ'!E:E,'企業マスタ'!C:C)</f>
        <v>23-8</v>
      </c>
      <c r="J192" s="4" t="str">
        <f t="array" ref="J192">XLOOKUP(K192,'企業マスタ'!E:E,'企業マスタ'!N:N)</f>
        <v>066 漁業の職業</v>
      </c>
      <c r="K192" s="48" t="s">
        <v>204</v>
      </c>
      <c r="L192" s="2" t="s">
        <v>19</v>
      </c>
      <c r="M192" s="5" t="s">
        <v>20</v>
      </c>
      <c r="N192" s="23"/>
      <c r="O192" s="23"/>
    </row>
    <row r="193">
      <c r="A193" s="5">
        <v>191.0</v>
      </c>
      <c r="B193" s="46">
        <v>45314.0</v>
      </c>
      <c r="C193" s="47" t="s">
        <v>224</v>
      </c>
      <c r="D193" s="23"/>
      <c r="E193" s="23"/>
      <c r="F193" s="2" t="str">
        <f t="shared" si="1"/>
        <v>066 漁業の職業</v>
      </c>
      <c r="G193" s="23"/>
      <c r="H193" s="23"/>
      <c r="I193" s="10" t="str">
        <f t="array" ref="I193">XLOOKUP(K193,'企業マスタ'!E:E,'企業マスタ'!C:C)</f>
        <v>21-8</v>
      </c>
      <c r="J193" s="4" t="str">
        <f t="array" ref="J193">XLOOKUP(K193,'企業マスタ'!E:E,'企業マスタ'!N:N)</f>
        <v>066 漁業の職業</v>
      </c>
      <c r="K193" s="48" t="s">
        <v>39</v>
      </c>
      <c r="L193" s="2" t="s">
        <v>19</v>
      </c>
      <c r="M193" s="5" t="s">
        <v>20</v>
      </c>
      <c r="N193" s="23"/>
      <c r="O193" s="23"/>
    </row>
    <row r="194">
      <c r="A194" s="5">
        <v>192.0</v>
      </c>
      <c r="B194" s="46">
        <v>45314.0</v>
      </c>
      <c r="C194" s="47" t="s">
        <v>225</v>
      </c>
      <c r="D194" s="23"/>
      <c r="E194" s="23"/>
      <c r="F194" s="2" t="str">
        <f t="shared" si="1"/>
        <v>066 漁業の職業</v>
      </c>
      <c r="G194" s="23"/>
      <c r="H194" s="23"/>
      <c r="I194" s="10" t="str">
        <f t="array" ref="I194">XLOOKUP(K194,'企業マスタ'!E:E,'企業マスタ'!C:C)</f>
        <v>23-13</v>
      </c>
      <c r="J194" s="4" t="str">
        <f t="array" ref="J194">XLOOKUP(K194,'企業マスタ'!E:E,'企業マスタ'!N:N)</f>
        <v>066 漁業の職業</v>
      </c>
      <c r="K194" s="48" t="s">
        <v>176</v>
      </c>
      <c r="L194" s="2" t="s">
        <v>11</v>
      </c>
      <c r="M194" s="5" t="s">
        <v>20</v>
      </c>
      <c r="N194" s="23"/>
      <c r="O194" s="23"/>
    </row>
    <row r="195">
      <c r="A195" s="5">
        <v>193.0</v>
      </c>
      <c r="B195" s="24">
        <v>45314.549305555556</v>
      </c>
      <c r="C195" s="53" t="s">
        <v>223</v>
      </c>
      <c r="D195" s="53" t="s">
        <v>17</v>
      </c>
      <c r="E195" s="13"/>
      <c r="F195" s="2" t="str">
        <f t="shared" si="1"/>
        <v>066 漁業の職業</v>
      </c>
      <c r="G195" s="3"/>
      <c r="H195" s="2"/>
      <c r="I195" s="10" t="str">
        <f t="array" ref="I195">XLOOKUP(K195,'企業マスタ'!E:E,'企業マスタ'!C:C)</f>
        <v>23-8</v>
      </c>
      <c r="J195" s="4" t="str">
        <f t="array" ref="J195">XLOOKUP(K195,'企業マスタ'!E:E,'企業マスタ'!N:N)</f>
        <v>066 漁業の職業</v>
      </c>
      <c r="K195" s="53" t="s">
        <v>204</v>
      </c>
      <c r="L195" s="2" t="s">
        <v>19</v>
      </c>
      <c r="M195" s="2" t="s">
        <v>20</v>
      </c>
      <c r="N195" s="2"/>
      <c r="O195" s="2"/>
    </row>
    <row r="196">
      <c r="A196" s="5">
        <v>194.0</v>
      </c>
      <c r="B196" s="24">
        <v>45314.55347222222</v>
      </c>
      <c r="C196" s="53" t="s">
        <v>224</v>
      </c>
      <c r="D196" s="53" t="s">
        <v>226</v>
      </c>
      <c r="E196" s="23"/>
      <c r="F196" s="2" t="str">
        <f t="shared" si="1"/>
        <v>066 漁業の職業</v>
      </c>
      <c r="G196" s="3"/>
      <c r="H196" s="2"/>
      <c r="I196" s="10" t="str">
        <f t="array" ref="I196">XLOOKUP(K196,'企業マスタ'!E:E,'企業マスタ'!C:C)</f>
        <v>21-8</v>
      </c>
      <c r="J196" s="4" t="str">
        <f t="array" ref="J196">XLOOKUP(K196,'企業マスタ'!E:E,'企業マスタ'!N:N)</f>
        <v>066 漁業の職業</v>
      </c>
      <c r="K196" s="53" t="s">
        <v>39</v>
      </c>
      <c r="L196" s="2" t="s">
        <v>19</v>
      </c>
      <c r="M196" s="2" t="s">
        <v>20</v>
      </c>
      <c r="N196" s="2"/>
      <c r="O196" s="2"/>
    </row>
    <row r="197">
      <c r="A197" s="5">
        <v>195.0</v>
      </c>
      <c r="B197" s="46">
        <v>45315.0</v>
      </c>
      <c r="C197" s="47" t="s">
        <v>227</v>
      </c>
      <c r="D197" s="23"/>
      <c r="E197" s="23"/>
      <c r="F197" s="2" t="str">
        <f t="shared" si="1"/>
        <v>066 漁業の職業</v>
      </c>
      <c r="G197" s="23"/>
      <c r="H197" s="23"/>
      <c r="I197" s="10" t="str">
        <f t="array" ref="I197">XLOOKUP(K197,'企業マスタ'!E:E,'企業マスタ'!C:C)</f>
        <v>23-13</v>
      </c>
      <c r="J197" s="4" t="str">
        <f t="array" ref="J197">XLOOKUP(K197,'企業マスタ'!E:E,'企業マスタ'!N:N)</f>
        <v>066 漁業の職業</v>
      </c>
      <c r="K197" s="48" t="s">
        <v>176</v>
      </c>
      <c r="L197" s="2" t="s">
        <v>11</v>
      </c>
      <c r="M197" s="5" t="s">
        <v>20</v>
      </c>
      <c r="N197" s="23"/>
      <c r="O197" s="23"/>
    </row>
    <row r="198">
      <c r="A198" s="5">
        <v>196.0</v>
      </c>
      <c r="B198" s="46">
        <v>45316.0</v>
      </c>
      <c r="C198" s="47" t="s">
        <v>228</v>
      </c>
      <c r="D198" s="23"/>
      <c r="E198" s="23"/>
      <c r="F198" s="2" t="str">
        <f t="shared" si="1"/>
        <v>066 漁業の職業</v>
      </c>
      <c r="G198" s="23"/>
      <c r="H198" s="23"/>
      <c r="I198" s="10" t="str">
        <f t="array" ref="I198">XLOOKUP(K198,'企業マスタ'!E:E,'企業マスタ'!C:C)</f>
        <v>23-15</v>
      </c>
      <c r="J198" s="4" t="str">
        <f t="array" ref="J198">XLOOKUP(K198,'企業マスタ'!E:E,'企業マスタ'!N:N)</f>
        <v>066 漁業の職業</v>
      </c>
      <c r="K198" s="48" t="s">
        <v>206</v>
      </c>
      <c r="L198" s="2" t="s">
        <v>19</v>
      </c>
      <c r="M198" s="5" t="s">
        <v>20</v>
      </c>
      <c r="N198" s="23"/>
      <c r="O198" s="23"/>
    </row>
    <row r="199">
      <c r="A199" s="5">
        <v>197.0</v>
      </c>
      <c r="B199" s="46">
        <v>45316.0</v>
      </c>
      <c r="C199" s="47" t="s">
        <v>229</v>
      </c>
      <c r="D199" s="23"/>
      <c r="E199" s="23"/>
      <c r="F199" s="2" t="str">
        <f t="shared" si="1"/>
        <v>066 漁業の職業</v>
      </c>
      <c r="G199" s="23"/>
      <c r="H199" s="23"/>
      <c r="I199" s="10" t="str">
        <f t="array" ref="I199">XLOOKUP(K199,'企業マスタ'!E:E,'企業マスタ'!C:C)</f>
        <v>23-13</v>
      </c>
      <c r="J199" s="4" t="str">
        <f t="array" ref="J199">XLOOKUP(K199,'企業マスタ'!E:E,'企業マスタ'!N:N)</f>
        <v>066 漁業の職業</v>
      </c>
      <c r="K199" s="48" t="s">
        <v>176</v>
      </c>
      <c r="L199" s="2" t="s">
        <v>11</v>
      </c>
      <c r="M199" s="5" t="s">
        <v>40</v>
      </c>
      <c r="N199" s="2">
        <v>61.0</v>
      </c>
      <c r="O199" s="23"/>
    </row>
    <row r="200">
      <c r="A200" s="5">
        <v>198.0</v>
      </c>
      <c r="B200" s="46">
        <v>45316.0</v>
      </c>
      <c r="C200" s="47" t="s">
        <v>230</v>
      </c>
      <c r="D200" s="23"/>
      <c r="E200" s="23"/>
      <c r="F200" s="2" t="str">
        <f t="shared" si="1"/>
        <v>066 漁業の職業</v>
      </c>
      <c r="G200" s="23"/>
      <c r="H200" s="23"/>
      <c r="I200" s="10" t="str">
        <f t="array" ref="I200">XLOOKUP(K200,'企業マスタ'!E:E,'企業マスタ'!C:C)</f>
        <v>23-15</v>
      </c>
      <c r="J200" s="4" t="str">
        <f t="array" ref="J200">XLOOKUP(K200,'企業マスタ'!E:E,'企業マスタ'!N:N)</f>
        <v>066 漁業の職業</v>
      </c>
      <c r="K200" s="48" t="s">
        <v>206</v>
      </c>
      <c r="L200" s="2" t="s">
        <v>19</v>
      </c>
      <c r="M200" s="5" t="s">
        <v>20</v>
      </c>
      <c r="N200" s="23"/>
      <c r="O200" s="23"/>
    </row>
    <row r="201">
      <c r="A201" s="5">
        <v>199.0</v>
      </c>
      <c r="B201" s="46">
        <v>45317.0</v>
      </c>
      <c r="C201" s="47" t="s">
        <v>231</v>
      </c>
      <c r="D201" s="23"/>
      <c r="E201" s="23"/>
      <c r="F201" s="2" t="str">
        <f t="shared" si="1"/>
        <v>066 漁業の職業</v>
      </c>
      <c r="G201" s="23"/>
      <c r="H201" s="23"/>
      <c r="I201" s="10" t="str">
        <f t="array" ref="I201">XLOOKUP(K201,'企業マスタ'!E:E,'企業マスタ'!C:C)</f>
        <v>23-13</v>
      </c>
      <c r="J201" s="4" t="str">
        <f t="array" ref="J201">XLOOKUP(K201,'企業マスタ'!E:E,'企業マスタ'!N:N)</f>
        <v>066 漁業の職業</v>
      </c>
      <c r="K201" s="48" t="s">
        <v>176</v>
      </c>
      <c r="L201" s="2" t="s">
        <v>11</v>
      </c>
      <c r="M201" s="5" t="s">
        <v>20</v>
      </c>
      <c r="N201" s="23"/>
      <c r="O201" s="23"/>
    </row>
    <row r="202">
      <c r="A202" s="5">
        <v>200.0</v>
      </c>
      <c r="B202" s="46">
        <v>45317.0</v>
      </c>
      <c r="C202" s="47" t="s">
        <v>232</v>
      </c>
      <c r="D202" s="23"/>
      <c r="E202" s="23"/>
      <c r="F202" s="2" t="str">
        <f t="shared" si="1"/>
        <v>066 漁業の職業</v>
      </c>
      <c r="G202" s="23"/>
      <c r="H202" s="23"/>
      <c r="I202" s="10" t="str">
        <f t="array" ref="I202">XLOOKUP(K202,'企業マスタ'!E:E,'企業マスタ'!C:C)</f>
        <v>23-15</v>
      </c>
      <c r="J202" s="4" t="str">
        <f t="array" ref="J202">XLOOKUP(K202,'企業マスタ'!E:E,'企業マスタ'!N:N)</f>
        <v>066 漁業の職業</v>
      </c>
      <c r="K202" s="48" t="s">
        <v>206</v>
      </c>
      <c r="L202" s="2" t="s">
        <v>19</v>
      </c>
      <c r="M202" s="5" t="s">
        <v>20</v>
      </c>
      <c r="N202" s="23"/>
      <c r="O202" s="23"/>
    </row>
    <row r="203">
      <c r="A203" s="5">
        <v>201.0</v>
      </c>
      <c r="B203" s="46">
        <v>45320.0</v>
      </c>
      <c r="C203" s="47" t="s">
        <v>233</v>
      </c>
      <c r="D203" s="23"/>
      <c r="E203" s="23"/>
      <c r="F203" s="2" t="str">
        <f t="shared" si="1"/>
        <v>066 漁業の職業</v>
      </c>
      <c r="G203" s="23"/>
      <c r="H203" s="23"/>
      <c r="I203" s="10" t="str">
        <f t="array" ref="I203">XLOOKUP(K203,'企業マスタ'!E:E,'企業マスタ'!C:C)</f>
        <v>21-33</v>
      </c>
      <c r="J203" s="4" t="str">
        <f t="array" ref="J203">XLOOKUP(K203,'企業マスタ'!E:E,'企業マスタ'!N:N)</f>
        <v>066 漁業の職業</v>
      </c>
      <c r="K203" s="48" t="s">
        <v>102</v>
      </c>
      <c r="L203" s="2" t="s">
        <v>19</v>
      </c>
      <c r="M203" s="5" t="s">
        <v>20</v>
      </c>
      <c r="N203" s="23"/>
      <c r="O203" s="23"/>
    </row>
    <row r="204">
      <c r="A204" s="5">
        <v>202.0</v>
      </c>
      <c r="B204" s="46">
        <v>45320.0</v>
      </c>
      <c r="C204" s="47" t="s">
        <v>234</v>
      </c>
      <c r="D204" s="23"/>
      <c r="E204" s="23"/>
      <c r="F204" s="2" t="str">
        <f t="shared" si="1"/>
        <v>066 漁業の職業</v>
      </c>
      <c r="G204" s="23"/>
      <c r="H204" s="23"/>
      <c r="I204" s="10" t="str">
        <f t="array" ref="I204">XLOOKUP(K204,'企業マスタ'!E:E,'企業マスタ'!C:C)</f>
        <v>23-13</v>
      </c>
      <c r="J204" s="4" t="str">
        <f t="array" ref="J204">XLOOKUP(K204,'企業マスタ'!E:E,'企業マスタ'!N:N)</f>
        <v>066 漁業の職業</v>
      </c>
      <c r="K204" s="48" t="s">
        <v>176</v>
      </c>
      <c r="L204" s="2" t="s">
        <v>11</v>
      </c>
      <c r="M204" s="5" t="s">
        <v>20</v>
      </c>
      <c r="N204" s="23"/>
      <c r="O204" s="23"/>
    </row>
    <row r="205">
      <c r="A205" s="5">
        <v>203.0</v>
      </c>
      <c r="B205" s="46">
        <v>45320.0</v>
      </c>
      <c r="C205" s="47" t="s">
        <v>235</v>
      </c>
      <c r="D205" s="23"/>
      <c r="E205" s="23"/>
      <c r="F205" s="2" t="str">
        <f t="shared" si="1"/>
        <v>066 漁業の職業</v>
      </c>
      <c r="G205" s="23"/>
      <c r="H205" s="23"/>
      <c r="I205" s="10" t="str">
        <f t="array" ref="I205">XLOOKUP(K205,'企業マスタ'!E:E,'企業マスタ'!C:C)</f>
        <v>23-2</v>
      </c>
      <c r="J205" s="4" t="str">
        <f t="array" ref="J205">XLOOKUP(K205,'企業マスタ'!E:E,'企業マスタ'!N:N)</f>
        <v>066 漁業の職業</v>
      </c>
      <c r="K205" s="48" t="s">
        <v>84</v>
      </c>
      <c r="L205" s="2" t="s">
        <v>11</v>
      </c>
      <c r="M205" s="2" t="s">
        <v>20</v>
      </c>
      <c r="N205" s="23"/>
      <c r="O205" s="23"/>
    </row>
    <row r="206">
      <c r="A206" s="5">
        <v>204.0</v>
      </c>
      <c r="B206" s="46">
        <v>45320.0</v>
      </c>
      <c r="C206" s="47" t="s">
        <v>236</v>
      </c>
      <c r="D206" s="23"/>
      <c r="E206" s="23"/>
      <c r="F206" s="2" t="str">
        <f t="shared" si="1"/>
        <v>066 漁業の職業</v>
      </c>
      <c r="G206" s="23"/>
      <c r="H206" s="23"/>
      <c r="I206" s="10" t="str">
        <f t="array" ref="I206">XLOOKUP(K206,'企業マスタ'!E:E,'企業マスタ'!C:C)</f>
        <v>23-13</v>
      </c>
      <c r="J206" s="4" t="str">
        <f t="array" ref="J206">XLOOKUP(K206,'企業マスタ'!E:E,'企業マスタ'!N:N)</f>
        <v>066 漁業の職業</v>
      </c>
      <c r="K206" s="48" t="s">
        <v>176</v>
      </c>
      <c r="L206" s="2" t="s">
        <v>11</v>
      </c>
      <c r="M206" s="5" t="s">
        <v>20</v>
      </c>
      <c r="N206" s="23"/>
      <c r="O206" s="23"/>
    </row>
    <row r="207">
      <c r="A207" s="5">
        <v>205.0</v>
      </c>
      <c r="B207" s="52">
        <v>45320.59861111111</v>
      </c>
      <c r="C207" s="53" t="s">
        <v>237</v>
      </c>
      <c r="D207" s="53" t="s">
        <v>17</v>
      </c>
      <c r="E207" s="13"/>
      <c r="F207" s="2" t="str">
        <f t="shared" si="1"/>
        <v>066 漁業の職業</v>
      </c>
      <c r="G207" s="3"/>
      <c r="H207" s="2"/>
      <c r="I207" s="10" t="str">
        <f t="array" ref="I207">XLOOKUP(K207,'企業マスタ'!E:E,'企業マスタ'!C:C)</f>
        <v>21-8</v>
      </c>
      <c r="J207" s="4" t="str">
        <f t="array" ref="J207">XLOOKUP(K207,'企業マスタ'!E:E,'企業マスタ'!N:N)</f>
        <v>066 漁業の職業</v>
      </c>
      <c r="K207" s="53" t="s">
        <v>39</v>
      </c>
      <c r="L207" s="2" t="s">
        <v>19</v>
      </c>
      <c r="M207" s="2" t="s">
        <v>20</v>
      </c>
      <c r="N207" s="2"/>
      <c r="O207" s="2"/>
    </row>
    <row r="208">
      <c r="A208" s="5">
        <v>206.0</v>
      </c>
      <c r="B208" s="46">
        <v>45322.0</v>
      </c>
      <c r="C208" s="47" t="s">
        <v>238</v>
      </c>
      <c r="D208" s="23"/>
      <c r="E208" s="23"/>
      <c r="F208" s="2" t="str">
        <f t="shared" si="1"/>
        <v>066 漁業の職業</v>
      </c>
      <c r="G208" s="23"/>
      <c r="H208" s="23"/>
      <c r="I208" s="10" t="str">
        <f t="array" ref="I208">XLOOKUP(K208,'企業マスタ'!E:E,'企業マスタ'!C:C)</f>
        <v>23-13</v>
      </c>
      <c r="J208" s="4" t="str">
        <f t="array" ref="J208">XLOOKUP(K208,'企業マスタ'!E:E,'企業マスタ'!N:N)</f>
        <v>066 漁業の職業</v>
      </c>
      <c r="K208" s="48" t="s">
        <v>176</v>
      </c>
      <c r="L208" s="2" t="s">
        <v>11</v>
      </c>
      <c r="M208" s="5" t="s">
        <v>20</v>
      </c>
      <c r="N208" s="23"/>
      <c r="O208" s="23"/>
    </row>
    <row r="209">
      <c r="A209" s="5">
        <v>207.0</v>
      </c>
      <c r="B209" s="46">
        <v>45323.0</v>
      </c>
      <c r="C209" s="47" t="s">
        <v>239</v>
      </c>
      <c r="D209" s="23"/>
      <c r="E209" s="23"/>
      <c r="F209" s="2" t="str">
        <f t="shared" si="1"/>
        <v>066 漁業の職業</v>
      </c>
      <c r="G209" s="23"/>
      <c r="H209" s="23"/>
      <c r="I209" s="10" t="str">
        <f t="array" ref="I209">XLOOKUP(K209,'企業マスタ'!E:E,'企業マスタ'!C:C)</f>
        <v>23-15</v>
      </c>
      <c r="J209" s="4" t="str">
        <f t="array" ref="J209">XLOOKUP(K209,'企業マスタ'!E:E,'企業マスタ'!N:N)</f>
        <v>066 漁業の職業</v>
      </c>
      <c r="K209" s="48" t="s">
        <v>206</v>
      </c>
      <c r="L209" s="2" t="s">
        <v>19</v>
      </c>
      <c r="M209" s="5" t="s">
        <v>20</v>
      </c>
      <c r="N209" s="23"/>
      <c r="O209" s="23"/>
    </row>
    <row r="210">
      <c r="A210" s="5">
        <v>208.0</v>
      </c>
      <c r="B210" s="46">
        <v>45323.0</v>
      </c>
      <c r="C210" s="47" t="s">
        <v>240</v>
      </c>
      <c r="D210" s="23"/>
      <c r="E210" s="23"/>
      <c r="F210" s="2" t="str">
        <f t="shared" si="1"/>
        <v>066 漁業の職業</v>
      </c>
      <c r="G210" s="23"/>
      <c r="H210" s="23"/>
      <c r="I210" s="10" t="str">
        <f t="array" ref="I210">XLOOKUP(K210,'企業マスタ'!E:E,'企業マスタ'!C:C)</f>
        <v>23-2</v>
      </c>
      <c r="J210" s="4" t="str">
        <f t="array" ref="J210">XLOOKUP(K210,'企業マスタ'!E:E,'企業マスタ'!N:N)</f>
        <v>066 漁業の職業</v>
      </c>
      <c r="K210" s="48" t="s">
        <v>84</v>
      </c>
      <c r="L210" s="2" t="s">
        <v>11</v>
      </c>
      <c r="M210" s="2" t="s">
        <v>40</v>
      </c>
      <c r="N210" s="2">
        <v>14.0</v>
      </c>
      <c r="O210" s="23"/>
    </row>
    <row r="211">
      <c r="A211" s="5">
        <v>209.0</v>
      </c>
      <c r="B211" s="46">
        <v>45323.0</v>
      </c>
      <c r="C211" s="47" t="s">
        <v>241</v>
      </c>
      <c r="D211" s="23"/>
      <c r="E211" s="23"/>
      <c r="F211" s="2" t="str">
        <f t="shared" si="1"/>
        <v>066 漁業の職業</v>
      </c>
      <c r="G211" s="23"/>
      <c r="H211" s="23"/>
      <c r="I211" s="10" t="str">
        <f t="array" ref="I211">XLOOKUP(K211,'企業マスタ'!E:E,'企業マスタ'!C:C)</f>
        <v>23-15</v>
      </c>
      <c r="J211" s="4" t="str">
        <f t="array" ref="J211">XLOOKUP(K211,'企業マスタ'!E:E,'企業マスタ'!N:N)</f>
        <v>066 漁業の職業</v>
      </c>
      <c r="K211" s="48" t="s">
        <v>206</v>
      </c>
      <c r="L211" s="2" t="s">
        <v>19</v>
      </c>
      <c r="M211" s="5" t="s">
        <v>20</v>
      </c>
      <c r="N211" s="23"/>
      <c r="O211" s="23"/>
    </row>
    <row r="212">
      <c r="A212" s="5">
        <v>210.0</v>
      </c>
      <c r="B212" s="46">
        <v>45323.0</v>
      </c>
      <c r="C212" s="47" t="s">
        <v>242</v>
      </c>
      <c r="D212" s="23"/>
      <c r="E212" s="23"/>
      <c r="F212" s="2" t="str">
        <f t="shared" si="1"/>
        <v>066 漁業の職業</v>
      </c>
      <c r="G212" s="23"/>
      <c r="H212" s="23"/>
      <c r="I212" s="10" t="str">
        <f t="array" ref="I212">XLOOKUP(K212,'企業マスタ'!E:E,'企業マスタ'!C:C)</f>
        <v>23-13</v>
      </c>
      <c r="J212" s="4" t="str">
        <f t="array" ref="J212">XLOOKUP(K212,'企業マスタ'!E:E,'企業マスタ'!N:N)</f>
        <v>066 漁業の職業</v>
      </c>
      <c r="K212" s="48" t="s">
        <v>176</v>
      </c>
      <c r="L212" s="2" t="s">
        <v>11</v>
      </c>
      <c r="M212" s="5" t="s">
        <v>20</v>
      </c>
      <c r="N212" s="23"/>
      <c r="O212" s="23"/>
    </row>
    <row r="213">
      <c r="A213" s="5">
        <v>211.0</v>
      </c>
      <c r="B213" s="46">
        <v>45324.0</v>
      </c>
      <c r="C213" s="47" t="s">
        <v>243</v>
      </c>
      <c r="D213" s="23"/>
      <c r="E213" s="23"/>
      <c r="F213" s="2" t="str">
        <f t="shared" si="1"/>
        <v>066 漁業の職業</v>
      </c>
      <c r="G213" s="23"/>
      <c r="H213" s="23"/>
      <c r="I213" s="10" t="str">
        <f t="array" ref="I213">XLOOKUP(K213,'企業マスタ'!E:E,'企業マスタ'!C:C)</f>
        <v>23-13</v>
      </c>
      <c r="J213" s="4" t="str">
        <f t="array" ref="J213">XLOOKUP(K213,'企業マスタ'!E:E,'企業マスタ'!N:N)</f>
        <v>066 漁業の職業</v>
      </c>
      <c r="K213" s="48" t="s">
        <v>176</v>
      </c>
      <c r="L213" s="2" t="s">
        <v>11</v>
      </c>
      <c r="M213" s="5" t="s">
        <v>20</v>
      </c>
      <c r="N213" s="23"/>
      <c r="O213" s="23"/>
    </row>
    <row r="214">
      <c r="A214" s="5">
        <v>212.0</v>
      </c>
      <c r="B214" s="46">
        <v>45324.0</v>
      </c>
      <c r="C214" s="47" t="s">
        <v>244</v>
      </c>
      <c r="D214" s="23"/>
      <c r="E214" s="23"/>
      <c r="F214" s="2" t="str">
        <f t="shared" si="1"/>
        <v>072 製品製造・加工処理工（食料品等）</v>
      </c>
      <c r="G214" s="23"/>
      <c r="H214" s="23"/>
      <c r="I214" s="10" t="str">
        <f t="array" ref="I214">XLOOKUP(K214,'企業マスタ'!E:E,'企業マスタ'!C:C)</f>
        <v>21-19</v>
      </c>
      <c r="J214" s="4" t="str">
        <f t="array" ref="J214">XLOOKUP(K214,'企業マスタ'!E:E,'企業マスタ'!N:N)</f>
        <v>072 製品製造・加工処理工（食料品等）</v>
      </c>
      <c r="K214" s="48" t="s">
        <v>72</v>
      </c>
      <c r="L214" s="2" t="s">
        <v>19</v>
      </c>
      <c r="M214" s="5" t="s">
        <v>20</v>
      </c>
      <c r="N214" s="23"/>
      <c r="O214" s="23"/>
    </row>
    <row r="215">
      <c r="A215" s="5">
        <v>213.0</v>
      </c>
      <c r="B215" s="46">
        <v>45326.0</v>
      </c>
      <c r="C215" s="47" t="s">
        <v>245</v>
      </c>
      <c r="D215" s="23"/>
      <c r="E215" s="23"/>
      <c r="F215" s="2" t="str">
        <f t="shared" si="1"/>
        <v>066 漁業の職業</v>
      </c>
      <c r="G215" s="23"/>
      <c r="H215" s="23"/>
      <c r="I215" s="10" t="str">
        <f t="array" ref="I215">XLOOKUP(K215,'企業マスタ'!E:E,'企業マスタ'!C:C)</f>
        <v>23-15</v>
      </c>
      <c r="J215" s="4" t="str">
        <f t="array" ref="J215">XLOOKUP(K215,'企業マスタ'!E:E,'企業マスタ'!N:N)</f>
        <v>066 漁業の職業</v>
      </c>
      <c r="K215" s="48" t="s">
        <v>206</v>
      </c>
      <c r="L215" s="2" t="s">
        <v>19</v>
      </c>
      <c r="M215" s="5" t="s">
        <v>20</v>
      </c>
      <c r="N215" s="23"/>
      <c r="O215" s="23"/>
    </row>
    <row r="216">
      <c r="A216" s="5">
        <v>214.0</v>
      </c>
      <c r="B216" s="46">
        <v>45327.0</v>
      </c>
      <c r="C216" s="47" t="s">
        <v>246</v>
      </c>
      <c r="D216" s="23"/>
      <c r="E216" s="23"/>
      <c r="F216" s="2" t="str">
        <f t="shared" si="1"/>
        <v>066 漁業の職業</v>
      </c>
      <c r="G216" s="23"/>
      <c r="H216" s="23"/>
      <c r="I216" s="10" t="str">
        <f t="array" ref="I216">XLOOKUP(K216,'企業マスタ'!E:E,'企業マスタ'!C:C)</f>
        <v>23-13</v>
      </c>
      <c r="J216" s="4" t="str">
        <f t="array" ref="J216">XLOOKUP(K216,'企業マスタ'!E:E,'企業マスタ'!N:N)</f>
        <v>066 漁業の職業</v>
      </c>
      <c r="K216" s="48" t="s">
        <v>176</v>
      </c>
      <c r="L216" s="2" t="s">
        <v>11</v>
      </c>
      <c r="M216" s="2" t="s">
        <v>54</v>
      </c>
      <c r="N216" s="23"/>
      <c r="O216" s="23"/>
    </row>
    <row r="217">
      <c r="A217" s="5">
        <v>215.0</v>
      </c>
      <c r="B217" s="51">
        <v>45328.0</v>
      </c>
      <c r="C217" s="47" t="s">
        <v>237</v>
      </c>
      <c r="D217" s="23"/>
      <c r="E217" s="23"/>
      <c r="F217" s="2" t="str">
        <f t="shared" si="1"/>
        <v>066 漁業の職業</v>
      </c>
      <c r="G217" s="23"/>
      <c r="H217" s="23"/>
      <c r="I217" s="10" t="str">
        <f t="array" ref="I217">XLOOKUP(K217,'企業マスタ'!E:E,'企業マスタ'!C:C)</f>
        <v>21-8</v>
      </c>
      <c r="J217" s="4" t="str">
        <f t="array" ref="J217">XLOOKUP(K217,'企業マスタ'!E:E,'企業マスタ'!N:N)</f>
        <v>066 漁業の職業</v>
      </c>
      <c r="K217" s="48" t="s">
        <v>39</v>
      </c>
      <c r="L217" s="2" t="s">
        <v>19</v>
      </c>
      <c r="M217" s="5" t="s">
        <v>20</v>
      </c>
      <c r="N217" s="23"/>
      <c r="O217" s="23"/>
    </row>
    <row r="218">
      <c r="A218" s="5">
        <v>216.0</v>
      </c>
      <c r="B218" s="46">
        <v>45328.0</v>
      </c>
      <c r="C218" s="47" t="s">
        <v>247</v>
      </c>
      <c r="D218" s="23"/>
      <c r="E218" s="23"/>
      <c r="F218" s="2" t="str">
        <f t="shared" si="1"/>
        <v>040 営業・販売関連事務の職業</v>
      </c>
      <c r="G218" s="23"/>
      <c r="H218" s="23"/>
      <c r="I218" s="10" t="str">
        <f t="array" ref="I218">XLOOKUP(K218,'企業マスタ'!E:E,'企業マスタ'!C:C)</f>
        <v>22-17</v>
      </c>
      <c r="J218" s="4" t="str">
        <f t="array" ref="J218">XLOOKUP(K218,'企業マスタ'!E:E,'企業マスタ'!N:N)</f>
        <v>040 営業・販売関連事務の職業</v>
      </c>
      <c r="K218" s="48" t="s">
        <v>144</v>
      </c>
      <c r="L218" s="2" t="s">
        <v>19</v>
      </c>
      <c r="M218" s="5" t="s">
        <v>20</v>
      </c>
      <c r="N218" s="23"/>
      <c r="O218" s="23"/>
    </row>
    <row r="219">
      <c r="A219" s="5">
        <v>217.0</v>
      </c>
      <c r="B219" s="46">
        <v>45328.0</v>
      </c>
      <c r="C219" s="47" t="s">
        <v>248</v>
      </c>
      <c r="D219" s="23"/>
      <c r="E219" s="23"/>
      <c r="F219" s="2" t="str">
        <f t="shared" si="1"/>
        <v>066 漁業の職業</v>
      </c>
      <c r="G219" s="23"/>
      <c r="H219" s="23"/>
      <c r="I219" s="10" t="str">
        <f t="array" ref="I219">XLOOKUP(K219,'企業マスタ'!E:E,'企業マスタ'!C:C)</f>
        <v>23-15</v>
      </c>
      <c r="J219" s="4" t="str">
        <f t="array" ref="J219">XLOOKUP(K219,'企業マスタ'!E:E,'企業マスタ'!N:N)</f>
        <v>066 漁業の職業</v>
      </c>
      <c r="K219" s="48" t="s">
        <v>206</v>
      </c>
      <c r="L219" s="2" t="s">
        <v>19</v>
      </c>
      <c r="M219" s="5" t="s">
        <v>20</v>
      </c>
      <c r="N219" s="23"/>
      <c r="O219" s="23"/>
    </row>
    <row r="220">
      <c r="A220" s="5">
        <v>218.0</v>
      </c>
      <c r="B220" s="46">
        <v>45328.0</v>
      </c>
      <c r="C220" s="47" t="s">
        <v>249</v>
      </c>
      <c r="D220" s="23"/>
      <c r="E220" s="23"/>
      <c r="F220" s="2" t="str">
        <f t="shared" si="1"/>
        <v>066 漁業の職業</v>
      </c>
      <c r="G220" s="23"/>
      <c r="H220" s="23"/>
      <c r="I220" s="10" t="str">
        <f t="array" ref="I220">XLOOKUP(K220,'企業マスタ'!E:E,'企業マスタ'!C:C)</f>
        <v>21-34</v>
      </c>
      <c r="J220" s="4" t="str">
        <f t="array" ref="J220">XLOOKUP(K220,'企業マスタ'!E:E,'企業マスタ'!N:N)</f>
        <v>066 漁業の職業</v>
      </c>
      <c r="K220" s="48" t="s">
        <v>90</v>
      </c>
      <c r="L220" s="2" t="s">
        <v>19</v>
      </c>
      <c r="M220" s="5" t="s">
        <v>20</v>
      </c>
      <c r="N220" s="23"/>
      <c r="O220" s="23"/>
    </row>
    <row r="221">
      <c r="A221" s="5">
        <v>219.0</v>
      </c>
      <c r="B221" s="46">
        <v>45328.0</v>
      </c>
      <c r="C221" s="47" t="s">
        <v>250</v>
      </c>
      <c r="D221" s="23"/>
      <c r="E221" s="23"/>
      <c r="F221" s="2" t="str">
        <f t="shared" si="1"/>
        <v>072 製品製造・加工処理工（食料品等）</v>
      </c>
      <c r="G221" s="23"/>
      <c r="H221" s="23"/>
      <c r="I221" s="10" t="str">
        <f t="array" ref="I221">XLOOKUP(K221,'企業マスタ'!E:E,'企業マスタ'!C:C)</f>
        <v>23-10</v>
      </c>
      <c r="J221" s="4" t="str">
        <f t="array" ref="J221">XLOOKUP(K221,'企業マスタ'!E:E,'企業マスタ'!N:N)</f>
        <v>072 製品製造・加工処理工（食料品等）</v>
      </c>
      <c r="K221" s="20" t="s">
        <v>139</v>
      </c>
      <c r="L221" s="2" t="s">
        <v>19</v>
      </c>
      <c r="M221" s="5" t="s">
        <v>20</v>
      </c>
      <c r="N221" s="23"/>
      <c r="O221" s="23"/>
    </row>
    <row r="222">
      <c r="A222" s="5">
        <v>220.0</v>
      </c>
      <c r="B222" s="46">
        <v>45329.0</v>
      </c>
      <c r="C222" s="47" t="s">
        <v>251</v>
      </c>
      <c r="D222" s="23"/>
      <c r="E222" s="23"/>
      <c r="F222" s="2" t="str">
        <f t="shared" si="1"/>
        <v>066 漁業の職業</v>
      </c>
      <c r="G222" s="23"/>
      <c r="H222" s="23"/>
      <c r="I222" s="10" t="str">
        <f t="array" ref="I222">XLOOKUP(K222,'企業マスタ'!E:E,'企業マスタ'!C:C)</f>
        <v>23-13</v>
      </c>
      <c r="J222" s="4" t="str">
        <f t="array" ref="J222">XLOOKUP(K222,'企業マスタ'!E:E,'企業マスタ'!N:N)</f>
        <v>066 漁業の職業</v>
      </c>
      <c r="K222" s="48" t="s">
        <v>176</v>
      </c>
      <c r="L222" s="2" t="s">
        <v>11</v>
      </c>
      <c r="M222" s="5" t="s">
        <v>20</v>
      </c>
      <c r="N222" s="23"/>
      <c r="O222" s="23"/>
    </row>
    <row r="223">
      <c r="A223" s="5">
        <v>221.0</v>
      </c>
      <c r="B223" s="46">
        <v>45330.0</v>
      </c>
      <c r="C223" s="47" t="s">
        <v>252</v>
      </c>
      <c r="D223" s="23"/>
      <c r="E223" s="23"/>
      <c r="F223" s="2" t="str">
        <f t="shared" si="1"/>
        <v>066 漁業の職業</v>
      </c>
      <c r="G223" s="23"/>
      <c r="H223" s="23"/>
      <c r="I223" s="10" t="str">
        <f t="array" ref="I223">XLOOKUP(K223,'企業マスタ'!E:E,'企業マスタ'!C:C)</f>
        <v>23-13</v>
      </c>
      <c r="J223" s="4" t="str">
        <f t="array" ref="J223">XLOOKUP(K223,'企業マスタ'!E:E,'企業マスタ'!N:N)</f>
        <v>066 漁業の職業</v>
      </c>
      <c r="K223" s="48" t="s">
        <v>176</v>
      </c>
      <c r="L223" s="2" t="s">
        <v>11</v>
      </c>
      <c r="M223" s="5" t="s">
        <v>20</v>
      </c>
      <c r="N223" s="23"/>
      <c r="O223" s="23"/>
    </row>
    <row r="224">
      <c r="A224" s="5">
        <v>222.0</v>
      </c>
      <c r="B224" s="51">
        <v>45330.0</v>
      </c>
      <c r="C224" s="47" t="s">
        <v>246</v>
      </c>
      <c r="D224" s="23"/>
      <c r="E224" s="23"/>
      <c r="F224" s="2" t="str">
        <f t="shared" si="1"/>
        <v>066 漁業の職業</v>
      </c>
      <c r="G224" s="23"/>
      <c r="H224" s="23"/>
      <c r="I224" s="10" t="str">
        <f t="array" ref="I224">XLOOKUP(K224,'企業マスタ'!E:E,'企業マスタ'!C:C)</f>
        <v>23-16</v>
      </c>
      <c r="J224" s="4" t="str">
        <f t="array" ref="J224">XLOOKUP(K224,'企業マスタ'!E:E,'企業マスタ'!N:N)</f>
        <v>066 漁業の職業</v>
      </c>
      <c r="K224" s="48" t="s">
        <v>253</v>
      </c>
      <c r="L224" s="2" t="s">
        <v>11</v>
      </c>
      <c r="M224" s="2" t="s">
        <v>54</v>
      </c>
      <c r="N224" s="23"/>
      <c r="O224" s="23"/>
    </row>
    <row r="225">
      <c r="A225" s="5">
        <v>223.0</v>
      </c>
      <c r="B225" s="51">
        <v>45331.0</v>
      </c>
      <c r="C225" s="47" t="s">
        <v>254</v>
      </c>
      <c r="D225" s="23"/>
      <c r="E225" s="23"/>
      <c r="F225" s="2" t="str">
        <f t="shared" si="1"/>
        <v>066 漁業の職業</v>
      </c>
      <c r="G225" s="23"/>
      <c r="H225" s="23"/>
      <c r="I225" s="10" t="str">
        <f t="array" ref="I225">XLOOKUP(K225,'企業マスタ'!E:E,'企業マスタ'!C:C)</f>
        <v>23-13</v>
      </c>
      <c r="J225" s="4" t="str">
        <f t="array" ref="J225">XLOOKUP(K225,'企業マスタ'!E:E,'企業マスタ'!N:N)</f>
        <v>066 漁業の職業</v>
      </c>
      <c r="K225" s="48" t="s">
        <v>176</v>
      </c>
      <c r="L225" s="2" t="s">
        <v>11</v>
      </c>
      <c r="M225" s="5" t="s">
        <v>20</v>
      </c>
      <c r="N225" s="23"/>
      <c r="O225" s="23"/>
    </row>
    <row r="226">
      <c r="A226" s="5">
        <v>224.0</v>
      </c>
      <c r="B226" s="46">
        <v>45331.0</v>
      </c>
      <c r="C226" s="47" t="s">
        <v>255</v>
      </c>
      <c r="D226" s="23"/>
      <c r="E226" s="23"/>
      <c r="F226" s="2" t="str">
        <f t="shared" si="1"/>
        <v>066 漁業の職業</v>
      </c>
      <c r="G226" s="23"/>
      <c r="H226" s="23"/>
      <c r="I226" s="10" t="str">
        <f t="array" ref="I226">XLOOKUP(K226,'企業マスタ'!E:E,'企業マスタ'!C:C)</f>
        <v>23-16</v>
      </c>
      <c r="J226" s="4" t="str">
        <f t="array" ref="J226">XLOOKUP(K226,'企業マスタ'!E:E,'企業マスタ'!N:N)</f>
        <v>066 漁業の職業</v>
      </c>
      <c r="K226" s="48" t="s">
        <v>253</v>
      </c>
      <c r="L226" s="2" t="s">
        <v>11</v>
      </c>
      <c r="M226" s="2" t="s">
        <v>40</v>
      </c>
      <c r="N226" s="2">
        <v>50.0</v>
      </c>
      <c r="O226" s="23"/>
    </row>
    <row r="227">
      <c r="A227" s="5">
        <v>225.0</v>
      </c>
      <c r="B227" s="46">
        <v>45333.0</v>
      </c>
      <c r="C227" s="47" t="s">
        <v>256</v>
      </c>
      <c r="D227" s="23"/>
      <c r="E227" s="23"/>
      <c r="F227" s="2" t="str">
        <f t="shared" si="1"/>
        <v>066 漁業の職業</v>
      </c>
      <c r="G227" s="23"/>
      <c r="H227" s="23"/>
      <c r="I227" s="10" t="str">
        <f t="array" ref="I227">XLOOKUP(K227,'企業マスタ'!E:E,'企業マスタ'!C:C)</f>
        <v>23-15</v>
      </c>
      <c r="J227" s="4" t="str">
        <f t="array" ref="J227">XLOOKUP(K227,'企業マスタ'!E:E,'企業マスタ'!N:N)</f>
        <v>066 漁業の職業</v>
      </c>
      <c r="K227" s="48" t="s">
        <v>206</v>
      </c>
      <c r="L227" s="2" t="s">
        <v>19</v>
      </c>
      <c r="M227" s="2" t="s">
        <v>54</v>
      </c>
      <c r="N227" s="23"/>
      <c r="O227" s="23"/>
    </row>
    <row r="228">
      <c r="A228" s="5">
        <v>226.0</v>
      </c>
      <c r="B228" s="46">
        <v>45333.0</v>
      </c>
      <c r="C228" s="47" t="s">
        <v>257</v>
      </c>
      <c r="D228" s="23"/>
      <c r="E228" s="23"/>
      <c r="F228" s="2" t="str">
        <f t="shared" si="1"/>
        <v>066 漁業の職業</v>
      </c>
      <c r="G228" s="23"/>
      <c r="H228" s="23"/>
      <c r="I228" s="10" t="str">
        <f t="array" ref="I228">XLOOKUP(K228,'企業マスタ'!E:E,'企業マスタ'!C:C)</f>
        <v>23-16</v>
      </c>
      <c r="J228" s="4" t="str">
        <f t="array" ref="J228">XLOOKUP(K228,'企業マスタ'!E:E,'企業マスタ'!N:N)</f>
        <v>066 漁業の職業</v>
      </c>
      <c r="K228" s="48" t="s">
        <v>253</v>
      </c>
      <c r="L228" s="2" t="s">
        <v>11</v>
      </c>
      <c r="M228" s="2" t="s">
        <v>20</v>
      </c>
      <c r="N228" s="23"/>
      <c r="O228" s="23"/>
    </row>
    <row r="229">
      <c r="A229" s="5">
        <v>227.0</v>
      </c>
      <c r="B229" s="46">
        <v>45333.0</v>
      </c>
      <c r="C229" s="47" t="s">
        <v>258</v>
      </c>
      <c r="D229" s="23"/>
      <c r="E229" s="23"/>
      <c r="F229" s="2" t="str">
        <f t="shared" si="1"/>
        <v>066 漁業の職業</v>
      </c>
      <c r="G229" s="23"/>
      <c r="H229" s="23"/>
      <c r="I229" s="10" t="str">
        <f t="array" ref="I229">XLOOKUP(K229,'企業マスタ'!E:E,'企業マスタ'!C:C)</f>
        <v>23-15</v>
      </c>
      <c r="J229" s="4" t="str">
        <f t="array" ref="J229">XLOOKUP(K229,'企業マスタ'!E:E,'企業マスタ'!N:N)</f>
        <v>066 漁業の職業</v>
      </c>
      <c r="K229" s="48" t="s">
        <v>206</v>
      </c>
      <c r="L229" s="2" t="s">
        <v>19</v>
      </c>
      <c r="M229" s="2" t="s">
        <v>54</v>
      </c>
      <c r="N229" s="23"/>
      <c r="O229" s="23"/>
    </row>
    <row r="230">
      <c r="A230" s="5">
        <v>228.0</v>
      </c>
      <c r="B230" s="46">
        <v>45335.0</v>
      </c>
      <c r="C230" s="47" t="s">
        <v>259</v>
      </c>
      <c r="D230" s="23"/>
      <c r="E230" s="23"/>
      <c r="F230" s="2" t="str">
        <f t="shared" si="1"/>
        <v>066 漁業の職業</v>
      </c>
      <c r="G230" s="23"/>
      <c r="H230" s="23"/>
      <c r="I230" s="10" t="str">
        <f t="array" ref="I230">XLOOKUP(K230,'企業マスタ'!E:E,'企業マスタ'!C:C)</f>
        <v>23-13</v>
      </c>
      <c r="J230" s="4" t="str">
        <f t="array" ref="J230">XLOOKUP(K230,'企業マスタ'!E:E,'企業マスタ'!N:N)</f>
        <v>066 漁業の職業</v>
      </c>
      <c r="K230" s="48" t="s">
        <v>176</v>
      </c>
      <c r="L230" s="2" t="s">
        <v>11</v>
      </c>
      <c r="M230" s="2" t="s">
        <v>54</v>
      </c>
      <c r="N230" s="23"/>
      <c r="O230" s="23"/>
    </row>
    <row r="231">
      <c r="A231" s="5">
        <v>229.0</v>
      </c>
      <c r="B231" s="51">
        <v>45335.0</v>
      </c>
      <c r="C231" s="47" t="s">
        <v>260</v>
      </c>
      <c r="D231" s="23"/>
      <c r="E231" s="23"/>
      <c r="F231" s="2" t="str">
        <f t="shared" si="1"/>
        <v>066 漁業の職業</v>
      </c>
      <c r="G231" s="23"/>
      <c r="H231" s="23"/>
      <c r="I231" s="10" t="str">
        <f t="array" ref="I231">XLOOKUP(K231,'企業マスタ'!E:E,'企業マスタ'!C:C)</f>
        <v>23-15</v>
      </c>
      <c r="J231" s="4" t="str">
        <f t="array" ref="J231">XLOOKUP(K231,'企業マスタ'!E:E,'企業マスタ'!N:N)</f>
        <v>066 漁業の職業</v>
      </c>
      <c r="K231" s="48" t="s">
        <v>206</v>
      </c>
      <c r="L231" s="2" t="s">
        <v>19</v>
      </c>
      <c r="M231" s="2" t="s">
        <v>54</v>
      </c>
      <c r="N231" s="23"/>
      <c r="O231" s="23"/>
    </row>
    <row r="232">
      <c r="A232" s="5">
        <v>230.0</v>
      </c>
      <c r="B232" s="46">
        <v>45336.0</v>
      </c>
      <c r="C232" s="47" t="s">
        <v>189</v>
      </c>
      <c r="D232" s="23"/>
      <c r="E232" s="23"/>
      <c r="F232" s="2" t="str">
        <f t="shared" si="1"/>
        <v>066 漁業の職業</v>
      </c>
      <c r="G232" s="23"/>
      <c r="H232" s="23"/>
      <c r="I232" s="10" t="str">
        <f t="array" ref="I232">XLOOKUP(K232,'企業マスタ'!E:E,'企業マスタ'!C:C)</f>
        <v>23-2</v>
      </c>
      <c r="J232" s="4" t="str">
        <f t="array" ref="J232">XLOOKUP(K232,'企業マスタ'!E:E,'企業マスタ'!N:N)</f>
        <v>066 漁業の職業</v>
      </c>
      <c r="K232" s="48" t="s">
        <v>84</v>
      </c>
      <c r="L232" s="2" t="s">
        <v>11</v>
      </c>
      <c r="M232" s="2" t="s">
        <v>20</v>
      </c>
      <c r="N232" s="23"/>
      <c r="O232" s="23"/>
    </row>
    <row r="233">
      <c r="A233" s="5">
        <v>231.0</v>
      </c>
      <c r="B233" s="46">
        <v>45336.0</v>
      </c>
      <c r="C233" s="47" t="s">
        <v>261</v>
      </c>
      <c r="D233" s="23"/>
      <c r="E233" s="23"/>
      <c r="F233" s="2" t="str">
        <f t="shared" si="1"/>
        <v>066 漁業の職業</v>
      </c>
      <c r="G233" s="23"/>
      <c r="H233" s="23"/>
      <c r="I233" s="10" t="str">
        <f t="array" ref="I233">XLOOKUP(K233,'企業マスタ'!E:E,'企業マスタ'!C:C)</f>
        <v>23-2</v>
      </c>
      <c r="J233" s="4" t="str">
        <f t="array" ref="J233">XLOOKUP(K233,'企業マスタ'!E:E,'企業マスタ'!N:N)</f>
        <v>066 漁業の職業</v>
      </c>
      <c r="K233" s="48" t="s">
        <v>84</v>
      </c>
      <c r="L233" s="2" t="s">
        <v>11</v>
      </c>
      <c r="M233" s="2" t="s">
        <v>20</v>
      </c>
      <c r="N233" s="23"/>
      <c r="O233" s="23"/>
    </row>
    <row r="234">
      <c r="A234" s="5">
        <v>232.0</v>
      </c>
      <c r="B234" s="46">
        <v>45336.0</v>
      </c>
      <c r="C234" s="47" t="s">
        <v>262</v>
      </c>
      <c r="D234" s="23"/>
      <c r="E234" s="23"/>
      <c r="F234" s="2" t="str">
        <f t="shared" si="1"/>
        <v>066 漁業の職業</v>
      </c>
      <c r="G234" s="23"/>
      <c r="H234" s="23"/>
      <c r="I234" s="10" t="str">
        <f t="array" ref="I234">XLOOKUP(K234,'企業マスタ'!E:E,'企業マスタ'!C:C)</f>
        <v>23-16</v>
      </c>
      <c r="J234" s="4" t="str">
        <f t="array" ref="J234">XLOOKUP(K234,'企業マスタ'!E:E,'企業マスタ'!N:N)</f>
        <v>066 漁業の職業</v>
      </c>
      <c r="K234" s="48" t="s">
        <v>253</v>
      </c>
      <c r="L234" s="2" t="s">
        <v>11</v>
      </c>
      <c r="M234" s="2" t="s">
        <v>20</v>
      </c>
      <c r="N234" s="23"/>
      <c r="O234" s="23"/>
    </row>
    <row r="235">
      <c r="A235" s="5">
        <v>233.0</v>
      </c>
      <c r="B235" s="46">
        <v>45337.0</v>
      </c>
      <c r="C235" s="47" t="s">
        <v>263</v>
      </c>
      <c r="D235" s="23"/>
      <c r="E235" s="23"/>
      <c r="F235" s="2" t="str">
        <f t="shared" si="1"/>
        <v>066 漁業の職業</v>
      </c>
      <c r="G235" s="23"/>
      <c r="H235" s="23"/>
      <c r="I235" s="10" t="str">
        <f t="array" ref="I235">XLOOKUP(K235,'企業マスタ'!E:E,'企業マスタ'!C:C)</f>
        <v>23-15</v>
      </c>
      <c r="J235" s="4" t="str">
        <f t="array" ref="J235">XLOOKUP(K235,'企業マスタ'!E:E,'企業マスタ'!N:N)</f>
        <v>066 漁業の職業</v>
      </c>
      <c r="K235" s="48" t="s">
        <v>206</v>
      </c>
      <c r="L235" s="2" t="s">
        <v>19</v>
      </c>
      <c r="M235" s="2" t="s">
        <v>54</v>
      </c>
      <c r="N235" s="23"/>
      <c r="O235" s="23"/>
    </row>
    <row r="236">
      <c r="A236" s="5">
        <v>234.0</v>
      </c>
      <c r="B236" s="46">
        <v>45337.0</v>
      </c>
      <c r="C236" s="47" t="s">
        <v>263</v>
      </c>
      <c r="D236" s="23"/>
      <c r="E236" s="23"/>
      <c r="F236" s="2" t="str">
        <f t="shared" si="1"/>
        <v>066 漁業の職業</v>
      </c>
      <c r="G236" s="23"/>
      <c r="H236" s="23"/>
      <c r="I236" s="10" t="str">
        <f t="array" ref="I236">XLOOKUP(K236,'企業マスタ'!E:E,'企業マスタ'!C:C)</f>
        <v>21-37</v>
      </c>
      <c r="J236" s="4" t="str">
        <f t="array" ref="J236">XLOOKUP(K236,'企業マスタ'!E:E,'企業マスタ'!N:N)</f>
        <v>066 漁業の職業</v>
      </c>
      <c r="K236" s="48" t="s">
        <v>86</v>
      </c>
      <c r="L236" s="2" t="s">
        <v>19</v>
      </c>
      <c r="M236" s="2" t="s">
        <v>54</v>
      </c>
      <c r="N236" s="23"/>
      <c r="O236" s="23"/>
    </row>
    <row r="237">
      <c r="A237" s="5">
        <v>235.0</v>
      </c>
      <c r="B237" s="46">
        <v>45337.0</v>
      </c>
      <c r="C237" s="47" t="s">
        <v>264</v>
      </c>
      <c r="D237" s="23"/>
      <c r="E237" s="23"/>
      <c r="F237" s="2" t="str">
        <f t="shared" si="1"/>
        <v>066 漁業の職業</v>
      </c>
      <c r="G237" s="23"/>
      <c r="H237" s="23"/>
      <c r="I237" s="61" t="str">
        <f t="array" ref="I237">XLOOKUP(K237,'企業マスタ'!E:E,'企業マスタ'!C:C)</f>
        <v/>
      </c>
      <c r="J237" s="4" t="str">
        <f t="array" ref="J237">XLOOKUP(K237,'企業マスタ'!E:E,'企業マスタ'!N:N)</f>
        <v>066 漁業の職業</v>
      </c>
      <c r="K237" s="48" t="s">
        <v>265</v>
      </c>
      <c r="L237" s="2" t="s">
        <v>19</v>
      </c>
      <c r="M237" s="2" t="s">
        <v>54</v>
      </c>
      <c r="N237" s="23"/>
      <c r="O237" s="23"/>
    </row>
    <row r="238">
      <c r="A238" s="5">
        <v>236.0</v>
      </c>
      <c r="B238" s="46">
        <v>45337.0</v>
      </c>
      <c r="C238" s="47" t="s">
        <v>259</v>
      </c>
      <c r="D238" s="23"/>
      <c r="E238" s="23"/>
      <c r="F238" s="2" t="str">
        <f t="shared" si="1"/>
        <v>066 漁業の職業</v>
      </c>
      <c r="G238" s="23"/>
      <c r="H238" s="23"/>
      <c r="I238" s="10" t="str">
        <f t="array" ref="I238">XLOOKUP(K238,'企業マスタ'!E:E,'企業マスタ'!C:C)</f>
        <v>23-16</v>
      </c>
      <c r="J238" s="4" t="str">
        <f t="array" ref="J238">XLOOKUP(K238,'企業マスタ'!E:E,'企業マスタ'!N:N)</f>
        <v>066 漁業の職業</v>
      </c>
      <c r="K238" s="48" t="s">
        <v>253</v>
      </c>
      <c r="L238" s="2" t="s">
        <v>11</v>
      </c>
      <c r="M238" s="2" t="s">
        <v>20</v>
      </c>
      <c r="N238" s="23"/>
      <c r="O238" s="23"/>
    </row>
    <row r="239">
      <c r="A239" s="5">
        <v>237.0</v>
      </c>
      <c r="B239" s="46">
        <v>45337.0</v>
      </c>
      <c r="C239" s="47" t="s">
        <v>184</v>
      </c>
      <c r="D239" s="23"/>
      <c r="E239" s="23"/>
      <c r="F239" s="2" t="str">
        <f t="shared" si="1"/>
        <v>066 漁業の職業</v>
      </c>
      <c r="G239" s="23"/>
      <c r="H239" s="23"/>
      <c r="I239" s="10" t="str">
        <f t="array" ref="I239">XLOOKUP(K239,'企業マスタ'!E:E,'企業マスタ'!C:C)</f>
        <v>21-32</v>
      </c>
      <c r="J239" s="4" t="str">
        <f t="array" ref="J239">XLOOKUP(K239,'企業マスタ'!E:E,'企業マスタ'!N:N)</f>
        <v>066 漁業の職業</v>
      </c>
      <c r="K239" s="48" t="s">
        <v>56</v>
      </c>
      <c r="L239" s="2" t="s">
        <v>19</v>
      </c>
      <c r="M239" s="2" t="s">
        <v>54</v>
      </c>
      <c r="N239" s="23"/>
      <c r="O239" s="23"/>
    </row>
    <row r="240">
      <c r="A240" s="5">
        <v>238.0</v>
      </c>
      <c r="B240" s="46">
        <v>45337.0</v>
      </c>
      <c r="C240" s="47" t="s">
        <v>266</v>
      </c>
      <c r="D240" s="23"/>
      <c r="E240" s="23"/>
      <c r="F240" s="2" t="str">
        <f t="shared" si="1"/>
        <v>066 漁業の職業</v>
      </c>
      <c r="G240" s="23"/>
      <c r="H240" s="23"/>
      <c r="I240" s="10" t="str">
        <f t="array" ref="I240">XLOOKUP(K240,'企業マスタ'!E:E,'企業マスタ'!C:C)</f>
        <v>23-2</v>
      </c>
      <c r="J240" s="4" t="str">
        <f t="array" ref="J240">XLOOKUP(K240,'企業マスタ'!E:E,'企業マスタ'!N:N)</f>
        <v>066 漁業の職業</v>
      </c>
      <c r="K240" s="48" t="s">
        <v>84</v>
      </c>
      <c r="L240" s="2" t="s">
        <v>11</v>
      </c>
      <c r="M240" s="2" t="s">
        <v>20</v>
      </c>
      <c r="N240" s="23"/>
      <c r="O240" s="23"/>
    </row>
    <row r="241">
      <c r="A241" s="5">
        <v>239.0</v>
      </c>
      <c r="B241" s="46">
        <v>45337.0</v>
      </c>
      <c r="C241" s="47" t="s">
        <v>267</v>
      </c>
      <c r="D241" s="23"/>
      <c r="E241" s="23"/>
      <c r="F241" s="2" t="str">
        <f t="shared" si="1"/>
        <v>066 漁業の職業</v>
      </c>
      <c r="G241" s="23"/>
      <c r="H241" s="23"/>
      <c r="I241" s="10" t="str">
        <f t="array" ref="I241">XLOOKUP(K241,'企業マスタ'!E:E,'企業マスタ'!C:C)</f>
        <v>23-16</v>
      </c>
      <c r="J241" s="4" t="str">
        <f t="array" ref="J241">XLOOKUP(K241,'企業マスタ'!E:E,'企業マスタ'!N:N)</f>
        <v>066 漁業の職業</v>
      </c>
      <c r="K241" s="48" t="s">
        <v>253</v>
      </c>
      <c r="L241" s="2" t="s">
        <v>11</v>
      </c>
      <c r="M241" s="2" t="s">
        <v>20</v>
      </c>
      <c r="N241" s="23"/>
      <c r="O241" s="23"/>
    </row>
    <row r="242">
      <c r="A242" s="5">
        <v>240.0</v>
      </c>
      <c r="B242" s="46">
        <v>45337.0</v>
      </c>
      <c r="C242" s="47" t="s">
        <v>262</v>
      </c>
      <c r="D242" s="23"/>
      <c r="E242" s="23"/>
      <c r="F242" s="2" t="str">
        <f t="shared" si="1"/>
        <v>066 漁業の職業</v>
      </c>
      <c r="G242" s="23"/>
      <c r="H242" s="23"/>
      <c r="I242" s="10" t="str">
        <f t="array" ref="I242">XLOOKUP(K242,'企業マスタ'!E:E,'企業マスタ'!C:C)</f>
        <v>23-13</v>
      </c>
      <c r="J242" s="4" t="str">
        <f t="array" ref="J242">XLOOKUP(K242,'企業マスタ'!E:E,'企業マスタ'!N:N)</f>
        <v>066 漁業の職業</v>
      </c>
      <c r="K242" s="48" t="s">
        <v>176</v>
      </c>
      <c r="L242" s="2" t="s">
        <v>11</v>
      </c>
      <c r="M242" s="5" t="s">
        <v>20</v>
      </c>
      <c r="N242" s="23"/>
      <c r="O242" s="23"/>
    </row>
    <row r="243">
      <c r="A243" s="5">
        <v>241.0</v>
      </c>
      <c r="B243" s="46">
        <v>45337.0</v>
      </c>
      <c r="C243" s="47" t="s">
        <v>195</v>
      </c>
      <c r="D243" s="23"/>
      <c r="E243" s="23"/>
      <c r="F243" s="2" t="str">
        <f t="shared" si="1"/>
        <v>066 漁業の職業</v>
      </c>
      <c r="G243" s="23"/>
      <c r="H243" s="23"/>
      <c r="I243" s="10" t="str">
        <f t="array" ref="I243">XLOOKUP(K243,'企業マスタ'!E:E,'企業マスタ'!C:C)</f>
        <v>23-16</v>
      </c>
      <c r="J243" s="4" t="str">
        <f t="array" ref="J243">XLOOKUP(K243,'企業マスタ'!E:E,'企業マスタ'!N:N)</f>
        <v>066 漁業の職業</v>
      </c>
      <c r="K243" s="48" t="s">
        <v>253</v>
      </c>
      <c r="L243" s="2" t="s">
        <v>11</v>
      </c>
      <c r="M243" s="2" t="s">
        <v>40</v>
      </c>
      <c r="N243" s="2">
        <v>30.0</v>
      </c>
      <c r="O243" s="23"/>
    </row>
    <row r="244">
      <c r="A244" s="5">
        <v>242.0</v>
      </c>
      <c r="B244" s="24">
        <v>45337.722916666666</v>
      </c>
      <c r="C244" s="53" t="s">
        <v>184</v>
      </c>
      <c r="D244" s="50" t="s">
        <v>185</v>
      </c>
      <c r="E244" s="13"/>
      <c r="F244" s="2" t="str">
        <f t="shared" si="1"/>
        <v>066 漁業の職業</v>
      </c>
      <c r="G244" s="3"/>
      <c r="H244" s="2"/>
      <c r="I244" s="10" t="str">
        <f t="array" ref="I244">XLOOKUP(K244,'企業マスタ'!E:E,'企業マスタ'!C:C)</f>
        <v>21-32</v>
      </c>
      <c r="J244" s="4" t="str">
        <f t="array" ref="J244">XLOOKUP(K244,'企業マスタ'!E:E,'企業マスタ'!N:N)</f>
        <v>066 漁業の職業</v>
      </c>
      <c r="K244" s="53" t="s">
        <v>56</v>
      </c>
      <c r="L244" s="2" t="s">
        <v>19</v>
      </c>
      <c r="M244" s="2" t="s">
        <v>20</v>
      </c>
      <c r="N244" s="2"/>
      <c r="O244" s="2"/>
    </row>
    <row r="245">
      <c r="A245" s="5">
        <v>243.0</v>
      </c>
      <c r="B245" s="46">
        <v>45338.0</v>
      </c>
      <c r="C245" s="47" t="s">
        <v>268</v>
      </c>
      <c r="D245" s="23"/>
      <c r="E245" s="23"/>
      <c r="F245" s="2" t="str">
        <f t="shared" si="1"/>
        <v>066 漁業の職業</v>
      </c>
      <c r="G245" s="23"/>
      <c r="H245" s="23"/>
      <c r="I245" s="10" t="str">
        <f t="array" ref="I245">XLOOKUP(K245,'企業マスタ'!E:E,'企業マスタ'!C:C)</f>
        <v>23-13</v>
      </c>
      <c r="J245" s="4" t="str">
        <f t="array" ref="J245">XLOOKUP(K245,'企業マスタ'!E:E,'企業マスタ'!N:N)</f>
        <v>066 漁業の職業</v>
      </c>
      <c r="K245" s="48" t="s">
        <v>176</v>
      </c>
      <c r="L245" s="2" t="s">
        <v>11</v>
      </c>
      <c r="M245" s="5" t="s">
        <v>20</v>
      </c>
      <c r="N245" s="23"/>
      <c r="O245" s="23"/>
    </row>
    <row r="246">
      <c r="A246" s="5">
        <v>244.0</v>
      </c>
      <c r="B246" s="46">
        <v>45338.0</v>
      </c>
      <c r="C246" s="47" t="s">
        <v>268</v>
      </c>
      <c r="D246" s="23"/>
      <c r="E246" s="23"/>
      <c r="F246" s="2" t="str">
        <f t="shared" si="1"/>
        <v>066 漁業の職業</v>
      </c>
      <c r="G246" s="23"/>
      <c r="H246" s="23"/>
      <c r="I246" s="10" t="str">
        <f t="array" ref="I246">XLOOKUP(K246,'企業マスタ'!E:E,'企業マスタ'!C:C)</f>
        <v>23-16</v>
      </c>
      <c r="J246" s="4" t="str">
        <f t="array" ref="J246">XLOOKUP(K246,'企業マスタ'!E:E,'企業マスタ'!N:N)</f>
        <v>066 漁業の職業</v>
      </c>
      <c r="K246" s="48" t="s">
        <v>253</v>
      </c>
      <c r="L246" s="2" t="s">
        <v>11</v>
      </c>
      <c r="M246" s="2" t="s">
        <v>20</v>
      </c>
      <c r="N246" s="23"/>
      <c r="O246" s="23"/>
    </row>
    <row r="247">
      <c r="A247" s="5">
        <v>245.0</v>
      </c>
      <c r="B247" s="46">
        <v>45340.0</v>
      </c>
      <c r="C247" s="47" t="s">
        <v>52</v>
      </c>
      <c r="D247" s="23"/>
      <c r="E247" s="23"/>
      <c r="F247" s="2" t="str">
        <f t="shared" si="1"/>
        <v>066 漁業の職業</v>
      </c>
      <c r="G247" s="23"/>
      <c r="H247" s="23"/>
      <c r="I247" s="10" t="str">
        <f t="array" ref="I247">XLOOKUP(K247,'企業マスタ'!E:E,'企業マスタ'!C:C)</f>
        <v>23-13</v>
      </c>
      <c r="J247" s="4" t="str">
        <f t="array" ref="J247">XLOOKUP(K247,'企業マスタ'!E:E,'企業マスタ'!N:N)</f>
        <v>066 漁業の職業</v>
      </c>
      <c r="K247" s="48" t="s">
        <v>176</v>
      </c>
      <c r="L247" s="2" t="s">
        <v>11</v>
      </c>
      <c r="M247" s="5" t="s">
        <v>20</v>
      </c>
      <c r="N247" s="23"/>
      <c r="O247" s="23"/>
    </row>
    <row r="248">
      <c r="A248" s="5">
        <v>246.0</v>
      </c>
      <c r="B248" s="46">
        <v>45341.0</v>
      </c>
      <c r="C248" s="47" t="s">
        <v>269</v>
      </c>
      <c r="D248" s="23"/>
      <c r="E248" s="23"/>
      <c r="F248" s="2" t="str">
        <f t="shared" si="1"/>
        <v>072 製品製造・加工処理工（食料品等）</v>
      </c>
      <c r="G248" s="23"/>
      <c r="H248" s="23"/>
      <c r="I248" s="10" t="str">
        <f t="array" ref="I248">XLOOKUP(K248,'企業マスタ'!E:E,'企業マスタ'!C:C)</f>
        <v>21-19</v>
      </c>
      <c r="J248" s="4" t="str">
        <f t="array" ref="J248">XLOOKUP(K248,'企業マスタ'!E:E,'企業マスタ'!N:N)</f>
        <v>072 製品製造・加工処理工（食料品等）</v>
      </c>
      <c r="K248" s="48" t="s">
        <v>72</v>
      </c>
      <c r="L248" s="2" t="s">
        <v>19</v>
      </c>
      <c r="M248" s="2" t="s">
        <v>54</v>
      </c>
      <c r="N248" s="23"/>
      <c r="O248" s="23"/>
    </row>
    <row r="249">
      <c r="A249" s="5">
        <v>247.0</v>
      </c>
      <c r="B249" s="46">
        <v>45341.0</v>
      </c>
      <c r="C249" s="47" t="s">
        <v>270</v>
      </c>
      <c r="D249" s="23"/>
      <c r="E249" s="23"/>
      <c r="F249" s="2" t="str">
        <f t="shared" si="1"/>
        <v>066 漁業の職業</v>
      </c>
      <c r="G249" s="23"/>
      <c r="H249" s="23"/>
      <c r="I249" s="10" t="str">
        <f t="array" ref="I249">XLOOKUP(K249,'企業マスタ'!E:E,'企業マスタ'!C:C)</f>
        <v>23-13</v>
      </c>
      <c r="J249" s="4" t="str">
        <f t="array" ref="J249">XLOOKUP(K249,'企業マスタ'!E:E,'企業マスタ'!N:N)</f>
        <v>066 漁業の職業</v>
      </c>
      <c r="K249" s="48" t="s">
        <v>176</v>
      </c>
      <c r="L249" s="2" t="s">
        <v>11</v>
      </c>
      <c r="M249" s="5" t="s">
        <v>20</v>
      </c>
      <c r="N249" s="23"/>
      <c r="O249" s="23"/>
    </row>
    <row r="250">
      <c r="A250" s="5">
        <v>248.0</v>
      </c>
      <c r="B250" s="46">
        <v>45341.0</v>
      </c>
      <c r="C250" s="47" t="s">
        <v>271</v>
      </c>
      <c r="D250" s="23"/>
      <c r="E250" s="23"/>
      <c r="F250" s="2" t="str">
        <f t="shared" si="1"/>
        <v>066 漁業の職業</v>
      </c>
      <c r="G250" s="23"/>
      <c r="H250" s="23"/>
      <c r="I250" s="10" t="str">
        <f t="array" ref="I250">XLOOKUP(K250,'企業マスタ'!E:E,'企業マスタ'!C:C)</f>
        <v>21-33</v>
      </c>
      <c r="J250" s="4" t="str">
        <f t="array" ref="J250">XLOOKUP(K250,'企業マスタ'!E:E,'企業マスタ'!N:N)</f>
        <v>066 漁業の職業</v>
      </c>
      <c r="K250" s="48" t="s">
        <v>102</v>
      </c>
      <c r="L250" s="2" t="s">
        <v>19</v>
      </c>
      <c r="M250" s="2" t="s">
        <v>54</v>
      </c>
      <c r="N250" s="23"/>
      <c r="O250" s="23"/>
    </row>
    <row r="251">
      <c r="A251" s="5">
        <v>249.0</v>
      </c>
      <c r="B251" s="46">
        <v>45342.0</v>
      </c>
      <c r="C251" s="47" t="s">
        <v>272</v>
      </c>
      <c r="D251" s="23"/>
      <c r="E251" s="23"/>
      <c r="F251" s="2" t="str">
        <f t="shared" si="1"/>
        <v>066 漁業の職業</v>
      </c>
      <c r="G251" s="23"/>
      <c r="H251" s="23"/>
      <c r="I251" s="10" t="str">
        <f t="array" ref="I251">XLOOKUP(K251,'企業マスタ'!E:E,'企業マスタ'!C:C)</f>
        <v>23-13</v>
      </c>
      <c r="J251" s="4" t="str">
        <f t="array" ref="J251">XLOOKUP(K251,'企業マスタ'!E:E,'企業マスタ'!N:N)</f>
        <v>066 漁業の職業</v>
      </c>
      <c r="K251" s="48" t="s">
        <v>176</v>
      </c>
      <c r="L251" s="2" t="s">
        <v>11</v>
      </c>
      <c r="M251" s="5" t="s">
        <v>20</v>
      </c>
      <c r="N251" s="23"/>
      <c r="O251" s="23"/>
    </row>
    <row r="252">
      <c r="A252" s="5">
        <v>250.0</v>
      </c>
      <c r="B252" s="46">
        <v>45342.0</v>
      </c>
      <c r="C252" s="47" t="s">
        <v>184</v>
      </c>
      <c r="D252" s="23"/>
      <c r="E252" s="23"/>
      <c r="F252" s="2" t="str">
        <f t="shared" si="1"/>
        <v>066 漁業の職業</v>
      </c>
      <c r="G252" s="23"/>
      <c r="H252" s="23"/>
      <c r="I252" s="10" t="str">
        <f t="array" ref="I252">XLOOKUP(K252,'企業マスタ'!E:E,'企業マスタ'!C:C)</f>
        <v>23-13</v>
      </c>
      <c r="J252" s="4" t="str">
        <f t="array" ref="J252">XLOOKUP(K252,'企業マスタ'!E:E,'企業マスタ'!N:N)</f>
        <v>066 漁業の職業</v>
      </c>
      <c r="K252" s="48" t="s">
        <v>176</v>
      </c>
      <c r="L252" s="2" t="s">
        <v>11</v>
      </c>
      <c r="M252" s="2" t="s">
        <v>54</v>
      </c>
      <c r="N252" s="23"/>
      <c r="O252" s="23"/>
    </row>
    <row r="253">
      <c r="A253" s="5">
        <v>251.0</v>
      </c>
      <c r="B253" s="46">
        <v>45342.0</v>
      </c>
      <c r="C253" s="47" t="s">
        <v>273</v>
      </c>
      <c r="D253" s="23"/>
      <c r="E253" s="23"/>
      <c r="F253" s="2" t="str">
        <f t="shared" si="1"/>
        <v>066 漁業の職業</v>
      </c>
      <c r="G253" s="23"/>
      <c r="H253" s="23"/>
      <c r="I253" s="10" t="str">
        <f t="array" ref="I253">XLOOKUP(K253,'企業マスタ'!E:E,'企業マスタ'!C:C)</f>
        <v>23-15</v>
      </c>
      <c r="J253" s="4" t="str">
        <f t="array" ref="J253">XLOOKUP(K253,'企業マスタ'!E:E,'企業マスタ'!N:N)</f>
        <v>066 漁業の職業</v>
      </c>
      <c r="K253" s="48" t="s">
        <v>206</v>
      </c>
      <c r="L253" s="2" t="s">
        <v>19</v>
      </c>
      <c r="M253" s="2" t="s">
        <v>54</v>
      </c>
      <c r="N253" s="23"/>
      <c r="O253" s="23"/>
    </row>
    <row r="254">
      <c r="A254" s="5">
        <v>252.0</v>
      </c>
      <c r="B254" s="46">
        <v>45342.0</v>
      </c>
      <c r="C254" s="47" t="s">
        <v>274</v>
      </c>
      <c r="D254" s="23"/>
      <c r="E254" s="23"/>
      <c r="F254" s="2" t="str">
        <f t="shared" si="1"/>
        <v>066 漁業の職業</v>
      </c>
      <c r="G254" s="23"/>
      <c r="H254" s="23"/>
      <c r="I254" s="10" t="str">
        <f t="array" ref="I254">XLOOKUP(K254,'企業マスタ'!E:E,'企業マスタ'!C:C)</f>
        <v>23-13</v>
      </c>
      <c r="J254" s="4" t="str">
        <f t="array" ref="J254">XLOOKUP(K254,'企業マスタ'!E:E,'企業マスタ'!N:N)</f>
        <v>066 漁業の職業</v>
      </c>
      <c r="K254" s="48" t="s">
        <v>176</v>
      </c>
      <c r="L254" s="2" t="s">
        <v>11</v>
      </c>
      <c r="M254" s="2" t="s">
        <v>54</v>
      </c>
      <c r="N254" s="23"/>
      <c r="O254" s="23"/>
    </row>
    <row r="255">
      <c r="A255" s="5">
        <v>253.0</v>
      </c>
      <c r="B255" s="51">
        <v>45344.0</v>
      </c>
      <c r="C255" s="47" t="s">
        <v>275</v>
      </c>
      <c r="D255" s="23"/>
      <c r="E255" s="23"/>
      <c r="F255" s="2" t="str">
        <f t="shared" si="1"/>
        <v>066 漁業の職業</v>
      </c>
      <c r="G255" s="23"/>
      <c r="H255" s="23"/>
      <c r="I255" s="10" t="str">
        <f t="array" ref="I255">XLOOKUP(K255,'企業マスタ'!E:E,'企業マスタ'!C:C)</f>
        <v>23-13</v>
      </c>
      <c r="J255" s="4" t="str">
        <f t="array" ref="J255">XLOOKUP(K255,'企業マスタ'!E:E,'企業マスタ'!N:N)</f>
        <v>066 漁業の職業</v>
      </c>
      <c r="K255" s="48" t="s">
        <v>176</v>
      </c>
      <c r="L255" s="2" t="s">
        <v>11</v>
      </c>
      <c r="M255" s="5" t="s">
        <v>20</v>
      </c>
      <c r="N255" s="23"/>
      <c r="O255" s="23"/>
    </row>
    <row r="256">
      <c r="A256" s="5">
        <v>254.0</v>
      </c>
      <c r="B256" s="46">
        <v>45344.0</v>
      </c>
      <c r="C256" s="47" t="s">
        <v>276</v>
      </c>
      <c r="D256" s="23"/>
      <c r="E256" s="23"/>
      <c r="F256" s="2" t="str">
        <f t="shared" si="1"/>
        <v>066 漁業の職業</v>
      </c>
      <c r="G256" s="23"/>
      <c r="H256" s="23"/>
      <c r="I256" s="10" t="str">
        <f t="array" ref="I256">XLOOKUP(K256,'企業マスタ'!E:E,'企業マスタ'!C:C)</f>
        <v>23-15</v>
      </c>
      <c r="J256" s="4" t="str">
        <f t="array" ref="J256">XLOOKUP(K256,'企業マスタ'!E:E,'企業マスタ'!N:N)</f>
        <v>066 漁業の職業</v>
      </c>
      <c r="K256" s="48" t="s">
        <v>206</v>
      </c>
      <c r="L256" s="2" t="s">
        <v>19</v>
      </c>
      <c r="M256" s="2" t="s">
        <v>54</v>
      </c>
      <c r="N256" s="23"/>
      <c r="O256" s="23"/>
    </row>
    <row r="257">
      <c r="A257" s="5">
        <v>255.0</v>
      </c>
      <c r="B257" s="24">
        <v>45344.81458333333</v>
      </c>
      <c r="C257" s="53" t="s">
        <v>277</v>
      </c>
      <c r="D257" s="53" t="s">
        <v>17</v>
      </c>
      <c r="E257" s="9"/>
      <c r="F257" s="2" t="str">
        <f t="shared" si="1"/>
        <v>066 漁業の職業</v>
      </c>
      <c r="G257" s="3"/>
      <c r="H257" s="2"/>
      <c r="I257" s="10" t="str">
        <f t="array" ref="I257">XLOOKUP(K257,'企業マスタ'!E:E,'企業マスタ'!C:C)</f>
        <v>21-8</v>
      </c>
      <c r="J257" s="4" t="str">
        <f t="array" ref="J257">XLOOKUP(K257,'企業マスタ'!E:E,'企業マスタ'!N:N)</f>
        <v>066 漁業の職業</v>
      </c>
      <c r="K257" s="53" t="s">
        <v>39</v>
      </c>
      <c r="L257" s="2" t="s">
        <v>19</v>
      </c>
      <c r="M257" s="2" t="s">
        <v>20</v>
      </c>
      <c r="N257" s="2"/>
      <c r="O257" s="2"/>
    </row>
    <row r="258">
      <c r="A258" s="5">
        <v>256.0</v>
      </c>
      <c r="B258" s="46">
        <v>45347.0</v>
      </c>
      <c r="C258" s="47" t="s">
        <v>278</v>
      </c>
      <c r="D258" s="23"/>
      <c r="E258" s="23"/>
      <c r="F258" s="2" t="str">
        <f t="shared" si="1"/>
        <v>077 製品検査工（食料品等）</v>
      </c>
      <c r="G258" s="23"/>
      <c r="H258" s="23"/>
      <c r="I258" s="10" t="str">
        <f t="array" ref="I258">XLOOKUP(K258,'企業マスタ'!E:E,'企業マスタ'!C:C)</f>
        <v>22-9</v>
      </c>
      <c r="J258" s="4" t="str">
        <f t="array" ref="J258">XLOOKUP(K258,'企業マスタ'!E:E,'企業マスタ'!N:N)</f>
        <v>077 製品検査工（食料品等）</v>
      </c>
      <c r="K258" s="40" t="s">
        <v>95</v>
      </c>
      <c r="L258" s="2" t="s">
        <v>19</v>
      </c>
      <c r="M258" s="2" t="s">
        <v>54</v>
      </c>
      <c r="N258" s="23"/>
      <c r="O258" s="23"/>
    </row>
    <row r="259">
      <c r="A259" s="5">
        <v>257.0</v>
      </c>
      <c r="B259" s="46">
        <v>45348.0</v>
      </c>
      <c r="C259" s="47" t="s">
        <v>279</v>
      </c>
      <c r="D259" s="23"/>
      <c r="E259" s="23"/>
      <c r="F259" s="2" t="str">
        <f t="shared" si="1"/>
        <v>066 漁業の職業</v>
      </c>
      <c r="G259" s="23"/>
      <c r="H259" s="23"/>
      <c r="I259" s="10" t="str">
        <f t="array" ref="I259">XLOOKUP(K259,'企業マスタ'!E:E,'企業マスタ'!C:C)</f>
        <v>23-16</v>
      </c>
      <c r="J259" s="4" t="str">
        <f t="array" ref="J259">XLOOKUP(K259,'企業マスタ'!E:E,'企業マスタ'!N:N)</f>
        <v>066 漁業の職業</v>
      </c>
      <c r="K259" s="48" t="s">
        <v>253</v>
      </c>
      <c r="L259" s="2" t="s">
        <v>11</v>
      </c>
      <c r="M259" s="2" t="s">
        <v>20</v>
      </c>
      <c r="N259" s="23"/>
      <c r="O259" s="23"/>
    </row>
    <row r="260">
      <c r="A260" s="5">
        <v>258.0</v>
      </c>
      <c r="B260" s="46">
        <v>45348.0</v>
      </c>
      <c r="C260" s="47" t="s">
        <v>277</v>
      </c>
      <c r="D260" s="23"/>
      <c r="E260" s="23"/>
      <c r="F260" s="2" t="str">
        <f t="shared" si="1"/>
        <v>066 漁業の職業</v>
      </c>
      <c r="G260" s="23"/>
      <c r="H260" s="23"/>
      <c r="I260" s="10" t="str">
        <f t="array" ref="I260">XLOOKUP(K260,'企業マスタ'!E:E,'企業マスタ'!C:C)</f>
        <v>21-8</v>
      </c>
      <c r="J260" s="4" t="str">
        <f t="array" ref="J260">XLOOKUP(K260,'企業マスタ'!E:E,'企業マスタ'!N:N)</f>
        <v>066 漁業の職業</v>
      </c>
      <c r="K260" s="48" t="s">
        <v>39</v>
      </c>
      <c r="L260" s="2" t="s">
        <v>19</v>
      </c>
      <c r="M260" s="2" t="s">
        <v>40</v>
      </c>
      <c r="N260" s="23"/>
      <c r="O260" s="23"/>
    </row>
    <row r="261">
      <c r="A261" s="5">
        <v>259.0</v>
      </c>
      <c r="B261" s="46">
        <v>45349.0</v>
      </c>
      <c r="C261" s="47" t="s">
        <v>178</v>
      </c>
      <c r="D261" s="23"/>
      <c r="E261" s="23"/>
      <c r="F261" s="2" t="str">
        <f t="shared" si="1"/>
        <v>066 漁業の職業</v>
      </c>
      <c r="G261" s="23"/>
      <c r="H261" s="23"/>
      <c r="I261" s="10" t="str">
        <f t="array" ref="I261">XLOOKUP(K261,'企業マスタ'!E:E,'企業マスタ'!C:C)</f>
        <v>23-16</v>
      </c>
      <c r="J261" s="4" t="str">
        <f t="array" ref="J261">XLOOKUP(K261,'企業マスタ'!E:E,'企業マスタ'!N:N)</f>
        <v>066 漁業の職業</v>
      </c>
      <c r="K261" s="48" t="s">
        <v>253</v>
      </c>
      <c r="L261" s="2" t="s">
        <v>11</v>
      </c>
      <c r="M261" s="2" t="s">
        <v>20</v>
      </c>
      <c r="N261" s="23"/>
      <c r="O261" s="23"/>
    </row>
    <row r="262">
      <c r="A262" s="5">
        <v>260.0</v>
      </c>
      <c r="B262" s="46">
        <v>45349.0</v>
      </c>
      <c r="C262" s="47" t="s">
        <v>280</v>
      </c>
      <c r="D262" s="23"/>
      <c r="E262" s="23"/>
      <c r="F262" s="2" t="str">
        <f t="shared" si="1"/>
        <v>066 漁業の職業</v>
      </c>
      <c r="G262" s="23"/>
      <c r="H262" s="23"/>
      <c r="I262" s="10" t="str">
        <f t="array" ref="I262">XLOOKUP(K262,'企業マスタ'!E:E,'企業マスタ'!C:C)</f>
        <v>21-15</v>
      </c>
      <c r="J262" s="4" t="str">
        <f t="array" ref="J262">XLOOKUP(K262,'企業マスタ'!E:E,'企業マスタ'!N:N)</f>
        <v>066 漁業の職業</v>
      </c>
      <c r="K262" s="48" t="s">
        <v>31</v>
      </c>
      <c r="L262" s="2" t="s">
        <v>19</v>
      </c>
      <c r="M262" s="2" t="s">
        <v>54</v>
      </c>
      <c r="N262" s="23"/>
      <c r="O262" s="23"/>
    </row>
    <row r="263">
      <c r="A263" s="5">
        <v>261.0</v>
      </c>
      <c r="B263" s="46">
        <v>45349.0</v>
      </c>
      <c r="C263" s="47" t="s">
        <v>281</v>
      </c>
      <c r="D263" s="23"/>
      <c r="E263" s="23"/>
      <c r="F263" s="2" t="str">
        <f t="shared" si="1"/>
        <v>066 漁業の職業</v>
      </c>
      <c r="G263" s="23"/>
      <c r="H263" s="23"/>
      <c r="I263" s="10" t="str">
        <f t="array" ref="I263">XLOOKUP(K263,'企業マスタ'!E:E,'企業マスタ'!C:C)</f>
        <v>21-37</v>
      </c>
      <c r="J263" s="4" t="str">
        <f t="array" ref="J263">XLOOKUP(K263,'企業マスタ'!E:E,'企業マスタ'!N:N)</f>
        <v>066 漁業の職業</v>
      </c>
      <c r="K263" s="48" t="s">
        <v>86</v>
      </c>
      <c r="L263" s="2" t="s">
        <v>19</v>
      </c>
      <c r="M263" s="2" t="s">
        <v>54</v>
      </c>
      <c r="N263" s="23"/>
      <c r="O263" s="23"/>
    </row>
    <row r="264">
      <c r="A264" s="5">
        <v>262.0</v>
      </c>
      <c r="B264" s="46">
        <v>45349.0</v>
      </c>
      <c r="C264" s="47" t="s">
        <v>282</v>
      </c>
      <c r="D264" s="23"/>
      <c r="E264" s="23"/>
      <c r="F264" s="2" t="str">
        <f t="shared" si="1"/>
        <v>066 漁業の職業</v>
      </c>
      <c r="G264" s="23"/>
      <c r="H264" s="23"/>
      <c r="I264" s="10" t="str">
        <f t="array" ref="I264">XLOOKUP(K264,'企業マスタ'!E:E,'企業マスタ'!C:C)</f>
        <v>23-2</v>
      </c>
      <c r="J264" s="4" t="str">
        <f t="array" ref="J264">XLOOKUP(K264,'企業マスタ'!E:E,'企業マスタ'!N:N)</f>
        <v>066 漁業の職業</v>
      </c>
      <c r="K264" s="48" t="s">
        <v>84</v>
      </c>
      <c r="L264" s="2" t="s">
        <v>11</v>
      </c>
      <c r="M264" s="2" t="s">
        <v>40</v>
      </c>
      <c r="N264" s="23"/>
      <c r="O264" s="23"/>
    </row>
    <row r="265">
      <c r="A265" s="5">
        <v>263.0</v>
      </c>
      <c r="B265" s="51">
        <v>45349.0</v>
      </c>
      <c r="C265" s="47" t="s">
        <v>282</v>
      </c>
      <c r="D265" s="23"/>
      <c r="E265" s="23"/>
      <c r="F265" s="2" t="str">
        <f t="shared" si="1"/>
        <v>066 漁業の職業</v>
      </c>
      <c r="G265" s="23"/>
      <c r="H265" s="23"/>
      <c r="I265" s="61" t="str">
        <f t="array" ref="I265">XLOOKUP(K265,'企業マスタ'!E:E,'企業マスタ'!C:C)</f>
        <v/>
      </c>
      <c r="J265" s="4" t="str">
        <f t="array" ref="J265">XLOOKUP(K265,'企業マスタ'!E:E,'企業マスタ'!N:N)</f>
        <v>066 漁業の職業</v>
      </c>
      <c r="K265" s="48" t="s">
        <v>265</v>
      </c>
      <c r="L265" s="2" t="s">
        <v>19</v>
      </c>
      <c r="M265" s="2" t="s">
        <v>54</v>
      </c>
      <c r="N265" s="23"/>
      <c r="O265" s="23"/>
    </row>
    <row r="266">
      <c r="A266" s="5">
        <v>264.0</v>
      </c>
      <c r="B266" s="24">
        <v>45349.62291666667</v>
      </c>
      <c r="C266" s="53" t="s">
        <v>283</v>
      </c>
      <c r="D266" s="53" t="s">
        <v>17</v>
      </c>
      <c r="E266" s="9"/>
      <c r="F266" s="2" t="str">
        <f t="shared" si="1"/>
        <v>066 漁業の職業</v>
      </c>
      <c r="G266" s="3"/>
      <c r="H266" s="2"/>
      <c r="I266" s="10" t="str">
        <f t="array" ref="I266">XLOOKUP(K266,'企業マスタ'!E:E,'企業マスタ'!C:C)</f>
        <v>21-15</v>
      </c>
      <c r="J266" s="4" t="str">
        <f t="array" ref="J266">XLOOKUP(K266,'企業マスタ'!E:E,'企業マスタ'!N:N)</f>
        <v>066 漁業の職業</v>
      </c>
      <c r="K266" s="53" t="s">
        <v>31</v>
      </c>
      <c r="L266" s="2" t="s">
        <v>19</v>
      </c>
      <c r="M266" s="2" t="s">
        <v>20</v>
      </c>
      <c r="N266" s="2"/>
      <c r="O266" s="2"/>
    </row>
    <row r="267">
      <c r="A267" s="5">
        <v>265.0</v>
      </c>
      <c r="B267" s="46">
        <v>45351.0</v>
      </c>
      <c r="C267" s="47" t="s">
        <v>284</v>
      </c>
      <c r="D267" s="23"/>
      <c r="E267" s="23"/>
      <c r="F267" s="2" t="str">
        <f t="shared" si="1"/>
        <v>072 製品製造・加工処理工（食料品等）</v>
      </c>
      <c r="G267" s="23"/>
      <c r="H267" s="23"/>
      <c r="I267" s="10" t="str">
        <f t="array" ref="I267">XLOOKUP(K267,'企業マスタ'!E:E,'企業マスタ'!C:C)</f>
        <v>23-10</v>
      </c>
      <c r="J267" s="4" t="str">
        <f t="array" ref="J267">XLOOKUP(K267,'企業マスタ'!E:E,'企業マスタ'!N:N)</f>
        <v>072 製品製造・加工処理工（食料品等）</v>
      </c>
      <c r="K267" s="20" t="s">
        <v>139</v>
      </c>
      <c r="L267" s="2" t="s">
        <v>19</v>
      </c>
      <c r="M267" s="2" t="s">
        <v>54</v>
      </c>
      <c r="N267" s="23"/>
      <c r="O267" s="23"/>
    </row>
    <row r="268">
      <c r="A268" s="5">
        <v>266.0</v>
      </c>
      <c r="B268" s="46">
        <v>45351.0</v>
      </c>
      <c r="C268" s="47" t="s">
        <v>285</v>
      </c>
      <c r="D268" s="23"/>
      <c r="E268" s="23"/>
      <c r="F268" s="2" t="str">
        <f t="shared" si="1"/>
        <v>066 漁業の職業</v>
      </c>
      <c r="G268" s="23"/>
      <c r="H268" s="23"/>
      <c r="I268" s="10" t="str">
        <f t="array" ref="I268">XLOOKUP(K268,'企業マスタ'!E:E,'企業マスタ'!C:C)</f>
        <v>23-13</v>
      </c>
      <c r="J268" s="4" t="str">
        <f t="array" ref="J268">XLOOKUP(K268,'企業マスタ'!E:E,'企業マスタ'!N:N)</f>
        <v>066 漁業の職業</v>
      </c>
      <c r="K268" s="48" t="s">
        <v>176</v>
      </c>
      <c r="L268" s="2" t="s">
        <v>11</v>
      </c>
      <c r="M268" s="5" t="s">
        <v>40</v>
      </c>
      <c r="N268" s="2">
        <v>61.0</v>
      </c>
      <c r="O268" s="23"/>
    </row>
    <row r="269">
      <c r="A269" s="5">
        <v>267.0</v>
      </c>
      <c r="B269" s="46">
        <v>45352.0</v>
      </c>
      <c r="C269" s="47" t="s">
        <v>286</v>
      </c>
      <c r="D269" s="23"/>
      <c r="E269" s="23"/>
      <c r="F269" s="2" t="str">
        <f t="shared" si="1"/>
        <v>066 漁業の職業</v>
      </c>
      <c r="G269" s="23"/>
      <c r="H269" s="23"/>
      <c r="I269" s="10" t="str">
        <f t="array" ref="I269">XLOOKUP(K269,'企業マスタ'!E:E,'企業マスタ'!C:C)</f>
        <v>23-13</v>
      </c>
      <c r="J269" s="4" t="str">
        <f t="array" ref="J269">XLOOKUP(K269,'企業マスタ'!E:E,'企業マスタ'!N:N)</f>
        <v>066 漁業の職業</v>
      </c>
      <c r="K269" s="48" t="s">
        <v>176</v>
      </c>
      <c r="L269" s="2" t="s">
        <v>11</v>
      </c>
      <c r="M269" s="5" t="s">
        <v>20</v>
      </c>
      <c r="N269" s="23"/>
      <c r="O269" s="23"/>
    </row>
    <row r="270">
      <c r="A270" s="5">
        <v>268.0</v>
      </c>
      <c r="B270" s="46">
        <v>45354.0</v>
      </c>
      <c r="C270" s="47" t="s">
        <v>287</v>
      </c>
      <c r="D270" s="23"/>
      <c r="E270" s="23"/>
      <c r="F270" s="2" t="str">
        <f t="shared" si="1"/>
        <v>066 漁業の職業</v>
      </c>
      <c r="G270" s="23"/>
      <c r="H270" s="23"/>
      <c r="I270" s="10" t="str">
        <f t="array" ref="I270">XLOOKUP(K270,'企業マスタ'!E:E,'企業マスタ'!C:C)</f>
        <v>23-13</v>
      </c>
      <c r="J270" s="4" t="str">
        <f t="array" ref="J270">XLOOKUP(K270,'企業マスタ'!E:E,'企業マスタ'!N:N)</f>
        <v>066 漁業の職業</v>
      </c>
      <c r="K270" s="48" t="s">
        <v>176</v>
      </c>
      <c r="L270" s="2" t="s">
        <v>11</v>
      </c>
      <c r="M270" s="5" t="s">
        <v>20</v>
      </c>
      <c r="N270" s="23"/>
      <c r="O270" s="23"/>
    </row>
    <row r="271">
      <c r="A271" s="5">
        <v>269.0</v>
      </c>
      <c r="B271" s="46">
        <v>45354.0</v>
      </c>
      <c r="C271" s="47" t="s">
        <v>288</v>
      </c>
      <c r="D271" s="23"/>
      <c r="E271" s="23"/>
      <c r="F271" s="2" t="str">
        <f t="shared" si="1"/>
        <v>066 漁業の職業</v>
      </c>
      <c r="G271" s="23"/>
      <c r="H271" s="23"/>
      <c r="I271" s="10" t="str">
        <f t="array" ref="I271">XLOOKUP(K271,'企業マスタ'!E:E,'企業マスタ'!C:C)</f>
        <v>23-13</v>
      </c>
      <c r="J271" s="4" t="str">
        <f t="array" ref="J271">XLOOKUP(K271,'企業マスタ'!E:E,'企業マスタ'!N:N)</f>
        <v>066 漁業の職業</v>
      </c>
      <c r="K271" s="48" t="s">
        <v>176</v>
      </c>
      <c r="L271" s="2" t="s">
        <v>11</v>
      </c>
      <c r="M271" s="5" t="s">
        <v>20</v>
      </c>
      <c r="N271" s="23"/>
      <c r="O271" s="23"/>
    </row>
    <row r="272">
      <c r="A272" s="5">
        <v>270.0</v>
      </c>
      <c r="B272" s="46">
        <v>45355.0</v>
      </c>
      <c r="C272" s="47" t="s">
        <v>289</v>
      </c>
      <c r="D272" s="23"/>
      <c r="E272" s="23"/>
      <c r="F272" s="2" t="str">
        <f t="shared" si="1"/>
        <v>066 漁業の職業</v>
      </c>
      <c r="G272" s="23"/>
      <c r="H272" s="23"/>
      <c r="I272" s="10" t="str">
        <f t="array" ref="I272">XLOOKUP(K272,'企業マスタ'!E:E,'企業マスタ'!C:C)</f>
        <v>23-17</v>
      </c>
      <c r="J272" s="4" t="str">
        <f t="array" ref="J272">XLOOKUP(K272,'企業マスタ'!E:E,'企業マスタ'!N:N)</f>
        <v>066 漁業の職業</v>
      </c>
      <c r="K272" s="48" t="s">
        <v>290</v>
      </c>
      <c r="L272" s="2" t="s">
        <v>19</v>
      </c>
      <c r="M272" s="2" t="s">
        <v>54</v>
      </c>
      <c r="N272" s="23"/>
      <c r="O272" s="23"/>
    </row>
    <row r="273">
      <c r="A273" s="5">
        <v>271.0</v>
      </c>
      <c r="B273" s="46">
        <v>45355.0</v>
      </c>
      <c r="C273" s="47" t="s">
        <v>291</v>
      </c>
      <c r="D273" s="23"/>
      <c r="E273" s="23"/>
      <c r="F273" s="2" t="str">
        <f t="shared" si="1"/>
        <v>066 漁業の職業</v>
      </c>
      <c r="G273" s="23"/>
      <c r="H273" s="23"/>
      <c r="I273" s="10" t="str">
        <f t="array" ref="I273">XLOOKUP(K273,'企業マスタ'!E:E,'企業マスタ'!C:C)</f>
        <v>23-15</v>
      </c>
      <c r="J273" s="4" t="str">
        <f t="array" ref="J273">XLOOKUP(K273,'企業マスタ'!E:E,'企業マスタ'!N:N)</f>
        <v>066 漁業の職業</v>
      </c>
      <c r="K273" s="48" t="s">
        <v>206</v>
      </c>
      <c r="L273" s="2" t="s">
        <v>19</v>
      </c>
      <c r="M273" s="2" t="s">
        <v>54</v>
      </c>
      <c r="N273" s="23"/>
      <c r="O273" s="23"/>
    </row>
    <row r="274">
      <c r="A274" s="5">
        <v>272.0</v>
      </c>
      <c r="B274" s="46">
        <v>45356.0</v>
      </c>
      <c r="C274" s="47" t="s">
        <v>292</v>
      </c>
      <c r="D274" s="23"/>
      <c r="E274" s="23"/>
      <c r="F274" s="2" t="str">
        <f t="shared" si="1"/>
        <v>066 漁業の職業</v>
      </c>
      <c r="G274" s="23"/>
      <c r="H274" s="23"/>
      <c r="I274" s="10" t="str">
        <f t="array" ref="I274">XLOOKUP(K274,'企業マスタ'!E:E,'企業マスタ'!C:C)</f>
        <v>23-16</v>
      </c>
      <c r="J274" s="4" t="str">
        <f t="array" ref="J274">XLOOKUP(K274,'企業マスタ'!E:E,'企業マスタ'!N:N)</f>
        <v>066 漁業の職業</v>
      </c>
      <c r="K274" s="48" t="s">
        <v>253</v>
      </c>
      <c r="L274" s="2" t="s">
        <v>11</v>
      </c>
      <c r="M274" s="2" t="s">
        <v>20</v>
      </c>
      <c r="N274" s="23"/>
      <c r="O274" s="23"/>
    </row>
    <row r="275">
      <c r="A275" s="5">
        <v>273.0</v>
      </c>
      <c r="B275" s="51">
        <v>45356.0</v>
      </c>
      <c r="C275" s="47" t="s">
        <v>293</v>
      </c>
      <c r="D275" s="23"/>
      <c r="E275" s="23"/>
      <c r="F275" s="2" t="str">
        <f t="shared" si="1"/>
        <v>066 漁業の職業</v>
      </c>
      <c r="G275" s="23"/>
      <c r="H275" s="23"/>
      <c r="I275" s="10" t="str">
        <f t="array" ref="I275">XLOOKUP(K275,'企業マスタ'!E:E,'企業マスタ'!C:C)</f>
        <v>23-13</v>
      </c>
      <c r="J275" s="4" t="str">
        <f t="array" ref="J275">XLOOKUP(K275,'企業マスタ'!E:E,'企業マスタ'!N:N)</f>
        <v>066 漁業の職業</v>
      </c>
      <c r="K275" s="48" t="s">
        <v>176</v>
      </c>
      <c r="L275" s="2" t="s">
        <v>11</v>
      </c>
      <c r="M275" s="5" t="s">
        <v>20</v>
      </c>
      <c r="N275" s="23"/>
      <c r="O275" s="23"/>
    </row>
    <row r="276">
      <c r="A276" s="5">
        <v>274.0</v>
      </c>
      <c r="B276" s="46">
        <v>45356.0</v>
      </c>
      <c r="C276" s="47" t="s">
        <v>294</v>
      </c>
      <c r="D276" s="23"/>
      <c r="E276" s="23"/>
      <c r="F276" s="2" t="str">
        <f t="shared" si="1"/>
        <v>066 漁業の職業</v>
      </c>
      <c r="G276" s="23"/>
      <c r="H276" s="23"/>
      <c r="I276" s="10" t="str">
        <f t="array" ref="I276">XLOOKUP(K276,'企業マスタ'!E:E,'企業マスタ'!C:C)</f>
        <v>21-37</v>
      </c>
      <c r="J276" s="4" t="str">
        <f t="array" ref="J276">XLOOKUP(K276,'企業マスタ'!E:E,'企業マスタ'!N:N)</f>
        <v>066 漁業の職業</v>
      </c>
      <c r="K276" s="48" t="s">
        <v>86</v>
      </c>
      <c r="L276" s="2" t="s">
        <v>19</v>
      </c>
      <c r="M276" s="2" t="s">
        <v>20</v>
      </c>
      <c r="N276" s="23"/>
      <c r="O276" s="23"/>
    </row>
    <row r="277">
      <c r="A277" s="5">
        <v>275.0</v>
      </c>
      <c r="B277" s="46">
        <v>45356.0</v>
      </c>
      <c r="C277" s="47" t="s">
        <v>285</v>
      </c>
      <c r="D277" s="23"/>
      <c r="E277" s="23"/>
      <c r="F277" s="2" t="str">
        <f t="shared" si="1"/>
        <v>066 漁業の職業</v>
      </c>
      <c r="G277" s="23"/>
      <c r="H277" s="23"/>
      <c r="I277" s="10" t="str">
        <f t="array" ref="I277">XLOOKUP(K277,'企業マスタ'!E:E,'企業マスタ'!C:C)</f>
        <v>23-2</v>
      </c>
      <c r="J277" s="4" t="str">
        <f t="array" ref="J277">XLOOKUP(K277,'企業マスタ'!E:E,'企業マスタ'!N:N)</f>
        <v>066 漁業の職業</v>
      </c>
      <c r="K277" s="48" t="s">
        <v>84</v>
      </c>
      <c r="L277" s="2" t="s">
        <v>11</v>
      </c>
      <c r="M277" s="2" t="s">
        <v>20</v>
      </c>
      <c r="N277" s="23"/>
      <c r="O277" s="23"/>
    </row>
    <row r="278">
      <c r="A278" s="5">
        <v>276.0</v>
      </c>
      <c r="B278" s="46">
        <v>45356.0</v>
      </c>
      <c r="C278" s="47" t="s">
        <v>295</v>
      </c>
      <c r="D278" s="23"/>
      <c r="E278" s="23"/>
      <c r="F278" s="2" t="str">
        <f t="shared" si="1"/>
        <v>066 漁業の職業</v>
      </c>
      <c r="G278" s="23"/>
      <c r="H278" s="23"/>
      <c r="I278" s="10" t="str">
        <f t="array" ref="I278">XLOOKUP(K278,'企業マスタ'!E:E,'企業マスタ'!C:C)</f>
        <v>23-13</v>
      </c>
      <c r="J278" s="4" t="str">
        <f t="array" ref="J278">XLOOKUP(K278,'企業マスタ'!E:E,'企業マスタ'!N:N)</f>
        <v>066 漁業の職業</v>
      </c>
      <c r="K278" s="48" t="s">
        <v>176</v>
      </c>
      <c r="L278" s="2" t="s">
        <v>11</v>
      </c>
      <c r="M278" s="5" t="s">
        <v>20</v>
      </c>
      <c r="N278" s="23"/>
      <c r="O278" s="23"/>
    </row>
    <row r="279">
      <c r="A279" s="5">
        <v>277.0</v>
      </c>
      <c r="B279" s="46">
        <v>45358.0</v>
      </c>
      <c r="C279" s="47" t="s">
        <v>296</v>
      </c>
      <c r="D279" s="23"/>
      <c r="E279" s="23"/>
      <c r="F279" s="2" t="str">
        <f t="shared" si="1"/>
        <v>066 漁業の職業</v>
      </c>
      <c r="G279" s="23"/>
      <c r="H279" s="23"/>
      <c r="I279" s="10" t="str">
        <f t="array" ref="I279">XLOOKUP(K279,'企業マスタ'!E:E,'企業マスタ'!C:C)</f>
        <v>23-20</v>
      </c>
      <c r="J279" s="4" t="str">
        <f t="array" ref="J279">XLOOKUP(K279,'企業マスタ'!E:E,'企業マスタ'!N:N)</f>
        <v>066 漁業の職業</v>
      </c>
      <c r="K279" s="48" t="s">
        <v>148</v>
      </c>
      <c r="L279" s="2" t="s">
        <v>19</v>
      </c>
      <c r="M279" s="2" t="s">
        <v>20</v>
      </c>
      <c r="N279" s="23"/>
      <c r="O279" s="23"/>
    </row>
    <row r="280">
      <c r="A280" s="5">
        <v>278.0</v>
      </c>
      <c r="B280" s="46">
        <v>45358.0</v>
      </c>
      <c r="C280" s="47" t="s">
        <v>293</v>
      </c>
      <c r="D280" s="23"/>
      <c r="E280" s="23"/>
      <c r="F280" s="2" t="str">
        <f t="shared" si="1"/>
        <v>066 漁業の職業</v>
      </c>
      <c r="G280" s="23"/>
      <c r="H280" s="23"/>
      <c r="I280" s="10" t="str">
        <f t="array" ref="I280">XLOOKUP(K280,'企業マスタ'!E:E,'企業マスタ'!C:C)</f>
        <v>23-2</v>
      </c>
      <c r="J280" s="4" t="str">
        <f t="array" ref="J280">XLOOKUP(K280,'企業マスタ'!E:E,'企業マスタ'!N:N)</f>
        <v>066 漁業の職業</v>
      </c>
      <c r="K280" s="48" t="s">
        <v>84</v>
      </c>
      <c r="L280" s="2" t="s">
        <v>11</v>
      </c>
      <c r="M280" s="2" t="s">
        <v>40</v>
      </c>
      <c r="N280" s="23"/>
      <c r="O280" s="23"/>
    </row>
    <row r="281">
      <c r="A281" s="5">
        <v>279.0</v>
      </c>
      <c r="B281" s="46">
        <v>45358.0</v>
      </c>
      <c r="C281" s="47" t="s">
        <v>259</v>
      </c>
      <c r="D281" s="23"/>
      <c r="E281" s="23"/>
      <c r="F281" s="2" t="str">
        <f t="shared" si="1"/>
        <v>066 漁業の職業</v>
      </c>
      <c r="G281" s="23"/>
      <c r="H281" s="23"/>
      <c r="I281" s="10" t="str">
        <f t="array" ref="I281">XLOOKUP(K281,'企業マスタ'!E:E,'企業マスタ'!C:C)</f>
        <v>23-2</v>
      </c>
      <c r="J281" s="4" t="str">
        <f t="array" ref="J281">XLOOKUP(K281,'企業マスタ'!E:E,'企業マスタ'!N:N)</f>
        <v>066 漁業の職業</v>
      </c>
      <c r="K281" s="48" t="s">
        <v>84</v>
      </c>
      <c r="L281" s="2" t="s">
        <v>11</v>
      </c>
      <c r="M281" s="2" t="s">
        <v>20</v>
      </c>
      <c r="N281" s="23"/>
      <c r="O281" s="23"/>
    </row>
    <row r="282">
      <c r="A282" s="5">
        <v>280.0</v>
      </c>
      <c r="B282" s="46">
        <v>45358.0</v>
      </c>
      <c r="C282" s="47" t="s">
        <v>146</v>
      </c>
      <c r="D282" s="23"/>
      <c r="E282" s="23"/>
      <c r="F282" s="2" t="str">
        <f t="shared" si="1"/>
        <v>066 漁業の職業</v>
      </c>
      <c r="G282" s="23"/>
      <c r="H282" s="23"/>
      <c r="I282" s="10" t="str">
        <f t="array" ref="I282">XLOOKUP(K282,'企業マスタ'!E:E,'企業マスタ'!C:C)</f>
        <v>23-3</v>
      </c>
      <c r="J282" s="4" t="str">
        <f t="array" ref="J282">XLOOKUP(K282,'企業マスタ'!E:E,'企業マスタ'!N:N)</f>
        <v>066 漁業の職業</v>
      </c>
      <c r="K282" s="48" t="s">
        <v>297</v>
      </c>
      <c r="L282" s="2" t="s">
        <v>19</v>
      </c>
      <c r="M282" s="2" t="s">
        <v>20</v>
      </c>
      <c r="N282" s="23"/>
      <c r="O282" s="23"/>
    </row>
    <row r="283">
      <c r="A283" s="5">
        <v>281.0</v>
      </c>
      <c r="B283" s="46">
        <v>45358.0</v>
      </c>
      <c r="C283" s="47" t="s">
        <v>146</v>
      </c>
      <c r="D283" s="23"/>
      <c r="E283" s="23"/>
      <c r="F283" s="2" t="str">
        <f t="shared" si="1"/>
        <v>066 漁業の職業</v>
      </c>
      <c r="G283" s="23"/>
      <c r="H283" s="23"/>
      <c r="I283" s="10" t="str">
        <f t="array" ref="I283">XLOOKUP(K283,'企業マスタ'!E:E,'企業マスタ'!C:C)</f>
        <v>21-27</v>
      </c>
      <c r="J283" s="4" t="str">
        <f t="array" ref="J283">XLOOKUP(K283,'企業マスタ'!E:E,'企業マスタ'!N:N)</f>
        <v>066 漁業の職業</v>
      </c>
      <c r="K283" s="48" t="s">
        <v>134</v>
      </c>
      <c r="L283" s="2" t="s">
        <v>19</v>
      </c>
      <c r="M283" s="2" t="s">
        <v>20</v>
      </c>
      <c r="N283" s="23"/>
      <c r="O283" s="23"/>
    </row>
    <row r="284">
      <c r="A284" s="5">
        <v>282.0</v>
      </c>
      <c r="B284" s="46">
        <v>45358.0</v>
      </c>
      <c r="C284" s="47" t="s">
        <v>298</v>
      </c>
      <c r="D284" s="23"/>
      <c r="E284" s="23"/>
      <c r="F284" s="2" t="str">
        <f t="shared" si="1"/>
        <v>066 漁業の職業</v>
      </c>
      <c r="G284" s="23"/>
      <c r="H284" s="23"/>
      <c r="I284" s="10" t="str">
        <f t="array" ref="I284">XLOOKUP(K284,'企業マスタ'!E:E,'企業マスタ'!C:C)</f>
        <v>23-13</v>
      </c>
      <c r="J284" s="4" t="str">
        <f t="array" ref="J284">XLOOKUP(K284,'企業マスタ'!E:E,'企業マスタ'!N:N)</f>
        <v>066 漁業の職業</v>
      </c>
      <c r="K284" s="48" t="s">
        <v>176</v>
      </c>
      <c r="L284" s="2" t="s">
        <v>11</v>
      </c>
      <c r="M284" s="5" t="s">
        <v>20</v>
      </c>
      <c r="N284" s="23"/>
      <c r="O284" s="23"/>
    </row>
    <row r="285">
      <c r="A285" s="5">
        <v>283.0</v>
      </c>
      <c r="B285" s="46">
        <v>45358.0</v>
      </c>
      <c r="C285" s="47" t="s">
        <v>299</v>
      </c>
      <c r="D285" s="23"/>
      <c r="E285" s="23"/>
      <c r="F285" s="2" t="str">
        <f t="shared" si="1"/>
        <v>066 漁業の職業</v>
      </c>
      <c r="G285" s="23"/>
      <c r="H285" s="23"/>
      <c r="I285" s="10" t="str">
        <f t="array" ref="I285">XLOOKUP(K285,'企業マスタ'!E:E,'企業マスタ'!C:C)</f>
        <v>23-13</v>
      </c>
      <c r="J285" s="4" t="str">
        <f t="array" ref="J285">XLOOKUP(K285,'企業マスタ'!E:E,'企業マスタ'!N:N)</f>
        <v>066 漁業の職業</v>
      </c>
      <c r="K285" s="48" t="s">
        <v>176</v>
      </c>
      <c r="L285" s="2" t="s">
        <v>11</v>
      </c>
      <c r="M285" s="5" t="s">
        <v>20</v>
      </c>
      <c r="N285" s="23"/>
      <c r="O285" s="23"/>
    </row>
    <row r="286">
      <c r="A286" s="5">
        <v>284.0</v>
      </c>
      <c r="B286" s="46">
        <v>45358.0</v>
      </c>
      <c r="C286" s="47" t="s">
        <v>300</v>
      </c>
      <c r="D286" s="23"/>
      <c r="E286" s="23"/>
      <c r="F286" s="2" t="str">
        <f t="shared" si="1"/>
        <v>066 漁業の職業</v>
      </c>
      <c r="G286" s="23"/>
      <c r="H286" s="23"/>
      <c r="I286" s="10" t="str">
        <f t="array" ref="I286">XLOOKUP(K286,'企業マスタ'!E:E,'企業マスタ'!C:C)</f>
        <v>23-13</v>
      </c>
      <c r="J286" s="4" t="str">
        <f t="array" ref="J286">XLOOKUP(K286,'企業マスタ'!E:E,'企業マスタ'!N:N)</f>
        <v>066 漁業の職業</v>
      </c>
      <c r="K286" s="48" t="s">
        <v>176</v>
      </c>
      <c r="L286" s="2" t="s">
        <v>11</v>
      </c>
      <c r="M286" s="2" t="s">
        <v>54</v>
      </c>
      <c r="N286" s="23"/>
      <c r="O286" s="23"/>
    </row>
    <row r="287">
      <c r="A287" s="5">
        <v>285.0</v>
      </c>
      <c r="B287" s="24">
        <v>45358.46111111111</v>
      </c>
      <c r="C287" s="53" t="s">
        <v>146</v>
      </c>
      <c r="D287" s="53" t="s">
        <v>17</v>
      </c>
      <c r="E287" s="13"/>
      <c r="F287" s="2" t="str">
        <f t="shared" si="1"/>
        <v>066 漁業の職業</v>
      </c>
      <c r="G287" s="3"/>
      <c r="H287" s="2"/>
      <c r="I287" s="10" t="str">
        <f t="array" ref="I287">XLOOKUP(K287,'企業マスタ'!E:E,'企業マスタ'!C:C)</f>
        <v>21-27</v>
      </c>
      <c r="J287" s="4" t="str">
        <f t="array" ref="J287">XLOOKUP(K287,'企業マスタ'!E:E,'企業マスタ'!N:N)</f>
        <v>066 漁業の職業</v>
      </c>
      <c r="K287" s="53" t="s">
        <v>134</v>
      </c>
      <c r="L287" s="2" t="s">
        <v>19</v>
      </c>
      <c r="M287" s="2" t="s">
        <v>20</v>
      </c>
      <c r="N287" s="2"/>
      <c r="O287" s="2"/>
    </row>
    <row r="288">
      <c r="A288" s="5">
        <v>286.0</v>
      </c>
      <c r="B288" s="24">
        <v>45358.46944444445</v>
      </c>
      <c r="C288" s="53" t="s">
        <v>146</v>
      </c>
      <c r="D288" s="50" t="s">
        <v>17</v>
      </c>
      <c r="E288" s="13"/>
      <c r="F288" s="2" t="str">
        <f t="shared" si="1"/>
        <v>066 漁業の職業</v>
      </c>
      <c r="G288" s="3"/>
      <c r="H288" s="2"/>
      <c r="I288" s="10" t="str">
        <f t="array" ref="I288">XLOOKUP(K288,'企業マスタ'!E:E,'企業マスタ'!C:C)</f>
        <v>23-3</v>
      </c>
      <c r="J288" s="4" t="str">
        <f t="array" ref="J288">XLOOKUP(K288,'企業マスタ'!E:E,'企業マスタ'!N:N)</f>
        <v>066 漁業の職業</v>
      </c>
      <c r="K288" s="53" t="s">
        <v>78</v>
      </c>
      <c r="L288" s="2" t="s">
        <v>19</v>
      </c>
      <c r="M288" s="2" t="s">
        <v>20</v>
      </c>
      <c r="N288" s="2"/>
      <c r="O288" s="2"/>
    </row>
    <row r="289">
      <c r="A289" s="5">
        <v>287.0</v>
      </c>
      <c r="B289" s="24">
        <v>45358.486805555556</v>
      </c>
      <c r="C289" s="53" t="s">
        <v>296</v>
      </c>
      <c r="D289" s="50" t="s">
        <v>17</v>
      </c>
      <c r="E289" s="9"/>
      <c r="F289" s="2" t="str">
        <f t="shared" si="1"/>
        <v>066 漁業の職業</v>
      </c>
      <c r="G289" s="3"/>
      <c r="H289" s="2"/>
      <c r="I289" s="10" t="str">
        <f t="array" ref="I289">XLOOKUP(K289,'企業マスタ'!E:E,'企業マスタ'!C:C)</f>
        <v>23-20</v>
      </c>
      <c r="J289" s="4" t="str">
        <f t="array" ref="J289">XLOOKUP(K289,'企業マスタ'!E:E,'企業マスタ'!N:N)</f>
        <v>066 漁業の職業</v>
      </c>
      <c r="K289" s="53" t="s">
        <v>148</v>
      </c>
      <c r="L289" s="2" t="s">
        <v>19</v>
      </c>
      <c r="M289" s="2" t="s">
        <v>20</v>
      </c>
      <c r="N289" s="2"/>
      <c r="O289" s="2"/>
    </row>
    <row r="290">
      <c r="A290" s="5">
        <v>288.0</v>
      </c>
      <c r="B290" s="46">
        <v>45359.0</v>
      </c>
      <c r="C290" s="47" t="s">
        <v>301</v>
      </c>
      <c r="D290" s="23"/>
      <c r="E290" s="23"/>
      <c r="F290" s="2" t="str">
        <f t="shared" si="1"/>
        <v>066 漁業の職業</v>
      </c>
      <c r="G290" s="23"/>
      <c r="H290" s="23"/>
      <c r="I290" s="10" t="str">
        <f t="array" ref="I290">XLOOKUP(K290,'企業マスタ'!E:E,'企業マスタ'!C:C)</f>
        <v>21-8</v>
      </c>
      <c r="J290" s="4" t="str">
        <f t="array" ref="J290">XLOOKUP(K290,'企業マスタ'!E:E,'企業マスタ'!N:N)</f>
        <v>066 漁業の職業</v>
      </c>
      <c r="K290" s="48" t="s">
        <v>39</v>
      </c>
      <c r="L290" s="2" t="s">
        <v>19</v>
      </c>
      <c r="M290" s="2" t="s">
        <v>20</v>
      </c>
      <c r="N290" s="23"/>
      <c r="O290" s="23"/>
    </row>
    <row r="291">
      <c r="A291" s="5">
        <v>289.0</v>
      </c>
      <c r="B291" s="46">
        <v>45359.0</v>
      </c>
      <c r="C291" s="47" t="s">
        <v>302</v>
      </c>
      <c r="D291" s="23"/>
      <c r="E291" s="23"/>
      <c r="F291" s="2" t="str">
        <f t="shared" si="1"/>
        <v>066 漁業の職業</v>
      </c>
      <c r="G291" s="23"/>
      <c r="H291" s="23"/>
      <c r="I291" s="10" t="str">
        <f t="array" ref="I291">XLOOKUP(K291,'企業マスタ'!E:E,'企業マスタ'!C:C)</f>
        <v>23-13</v>
      </c>
      <c r="J291" s="4" t="str">
        <f t="array" ref="J291">XLOOKUP(K291,'企業マスタ'!E:E,'企業マスタ'!N:N)</f>
        <v>066 漁業の職業</v>
      </c>
      <c r="K291" s="48" t="s">
        <v>176</v>
      </c>
      <c r="L291" s="2" t="s">
        <v>11</v>
      </c>
      <c r="M291" s="2" t="s">
        <v>54</v>
      </c>
      <c r="N291" s="23"/>
      <c r="O291" s="23"/>
    </row>
    <row r="292">
      <c r="A292" s="5">
        <v>290.0</v>
      </c>
      <c r="B292" s="24">
        <v>45359.71041666667</v>
      </c>
      <c r="C292" s="53" t="s">
        <v>301</v>
      </c>
      <c r="D292" s="57"/>
      <c r="E292" s="13"/>
      <c r="F292" s="2" t="str">
        <f t="shared" si="1"/>
        <v>066 漁業の職業</v>
      </c>
      <c r="G292" s="3"/>
      <c r="H292" s="2"/>
      <c r="I292" s="10" t="str">
        <f t="array" ref="I292">XLOOKUP(K292,'企業マスタ'!E:E,'企業マスタ'!C:C)</f>
        <v>21-8</v>
      </c>
      <c r="J292" s="4" t="str">
        <f t="array" ref="J292">XLOOKUP(K292,'企業マスタ'!E:E,'企業マスタ'!N:N)</f>
        <v>066 漁業の職業</v>
      </c>
      <c r="K292" s="53" t="s">
        <v>39</v>
      </c>
      <c r="L292" s="2" t="s">
        <v>19</v>
      </c>
      <c r="M292" s="2" t="s">
        <v>20</v>
      </c>
      <c r="N292" s="2"/>
      <c r="O292" s="2"/>
    </row>
    <row r="293">
      <c r="A293" s="5">
        <v>291.0</v>
      </c>
      <c r="B293" s="46">
        <v>45362.0</v>
      </c>
      <c r="C293" s="47" t="s">
        <v>300</v>
      </c>
      <c r="D293" s="23"/>
      <c r="E293" s="23"/>
      <c r="F293" s="2" t="str">
        <f t="shared" si="1"/>
        <v>066 漁業の職業</v>
      </c>
      <c r="G293" s="23"/>
      <c r="H293" s="23"/>
      <c r="I293" s="10" t="str">
        <f t="array" ref="I293">XLOOKUP(K293,'企業マスタ'!E:E,'企業マスタ'!C:C)</f>
        <v>23-2</v>
      </c>
      <c r="J293" s="4" t="str">
        <f t="array" ref="J293">XLOOKUP(K293,'企業マスタ'!E:E,'企業マスタ'!N:N)</f>
        <v>066 漁業の職業</v>
      </c>
      <c r="K293" s="48" t="s">
        <v>84</v>
      </c>
      <c r="L293" s="2" t="s">
        <v>11</v>
      </c>
      <c r="M293" s="2" t="s">
        <v>20</v>
      </c>
      <c r="N293" s="23"/>
      <c r="O293" s="23"/>
    </row>
    <row r="294">
      <c r="A294" s="5">
        <v>292.0</v>
      </c>
      <c r="B294" s="46">
        <v>45363.0</v>
      </c>
      <c r="C294" s="47" t="s">
        <v>303</v>
      </c>
      <c r="D294" s="23"/>
      <c r="E294" s="23"/>
      <c r="F294" s="2" t="str">
        <f t="shared" si="1"/>
        <v>066 漁業の職業</v>
      </c>
      <c r="G294" s="23"/>
      <c r="H294" s="23"/>
      <c r="I294" s="10" t="str">
        <f t="array" ref="I294">XLOOKUP(K294,'企業マスタ'!E:E,'企業マスタ'!C:C)</f>
        <v>23-17</v>
      </c>
      <c r="J294" s="4" t="str">
        <f t="array" ref="J294">XLOOKUP(K294,'企業マスタ'!E:E,'企業マスタ'!N:N)</f>
        <v>066 漁業の職業</v>
      </c>
      <c r="K294" s="48" t="s">
        <v>290</v>
      </c>
      <c r="L294" s="2" t="s">
        <v>19</v>
      </c>
      <c r="M294" s="2" t="s">
        <v>20</v>
      </c>
      <c r="N294" s="23"/>
      <c r="O294" s="23"/>
    </row>
    <row r="295">
      <c r="A295" s="5">
        <v>293.0</v>
      </c>
      <c r="B295" s="51">
        <v>45363.0</v>
      </c>
      <c r="C295" s="47" t="s">
        <v>304</v>
      </c>
      <c r="D295" s="23"/>
      <c r="E295" s="23"/>
      <c r="F295" s="2" t="str">
        <f t="shared" si="1"/>
        <v>066 漁業の職業</v>
      </c>
      <c r="G295" s="23"/>
      <c r="H295" s="23"/>
      <c r="I295" s="10" t="str">
        <f t="array" ref="I295">XLOOKUP(K295,'企業マスタ'!E:E,'企業マスタ'!C:C)</f>
        <v>23-13</v>
      </c>
      <c r="J295" s="4" t="str">
        <f t="array" ref="J295">XLOOKUP(K295,'企業マスタ'!E:E,'企業マスタ'!N:N)</f>
        <v>066 漁業の職業</v>
      </c>
      <c r="K295" s="48" t="s">
        <v>176</v>
      </c>
      <c r="L295" s="2" t="s">
        <v>11</v>
      </c>
      <c r="M295" s="2" t="s">
        <v>54</v>
      </c>
      <c r="N295" s="23"/>
      <c r="O295" s="23"/>
    </row>
    <row r="296">
      <c r="A296" s="5">
        <v>294.0</v>
      </c>
      <c r="B296" s="46">
        <v>45363.0</v>
      </c>
      <c r="C296" s="47" t="s">
        <v>305</v>
      </c>
      <c r="D296" s="23"/>
      <c r="E296" s="23"/>
      <c r="F296" s="2" t="str">
        <f t="shared" si="1"/>
        <v>066 漁業の職業</v>
      </c>
      <c r="G296" s="23"/>
      <c r="H296" s="23"/>
      <c r="I296" s="10" t="str">
        <f t="array" ref="I296">XLOOKUP(K296,'企業マスタ'!E:E,'企業マスタ'!C:C)</f>
        <v>23-13</v>
      </c>
      <c r="J296" s="4" t="str">
        <f t="array" ref="J296">XLOOKUP(K296,'企業マスタ'!E:E,'企業マスタ'!N:N)</f>
        <v>066 漁業の職業</v>
      </c>
      <c r="K296" s="48" t="s">
        <v>176</v>
      </c>
      <c r="L296" s="2" t="s">
        <v>11</v>
      </c>
      <c r="M296" s="2" t="s">
        <v>54</v>
      </c>
      <c r="N296" s="23"/>
      <c r="O296" s="23"/>
    </row>
    <row r="297">
      <c r="A297" s="5">
        <v>295.0</v>
      </c>
      <c r="B297" s="46">
        <v>45365.0</v>
      </c>
      <c r="C297" s="47" t="s">
        <v>306</v>
      </c>
      <c r="D297" s="23"/>
      <c r="E297" s="23"/>
      <c r="F297" s="2" t="str">
        <f t="shared" si="1"/>
        <v>066 漁業の職業</v>
      </c>
      <c r="G297" s="23"/>
      <c r="H297" s="23"/>
      <c r="I297" s="10" t="str">
        <f t="array" ref="I297">XLOOKUP(K297,'企業マスタ'!E:E,'企業マスタ'!C:C)</f>
        <v>23-2</v>
      </c>
      <c r="J297" s="4" t="str">
        <f t="array" ref="J297">XLOOKUP(K297,'企業マスタ'!E:E,'企業マスタ'!N:N)</f>
        <v>066 漁業の職業</v>
      </c>
      <c r="K297" s="48" t="s">
        <v>84</v>
      </c>
      <c r="L297" s="2" t="s">
        <v>11</v>
      </c>
      <c r="M297" s="2" t="s">
        <v>20</v>
      </c>
      <c r="N297" s="23"/>
      <c r="O297" s="23"/>
    </row>
    <row r="298">
      <c r="A298" s="5">
        <v>296.0</v>
      </c>
      <c r="B298" s="46">
        <v>45366.0</v>
      </c>
      <c r="C298" s="47" t="s">
        <v>307</v>
      </c>
      <c r="D298" s="23"/>
      <c r="E298" s="23"/>
      <c r="F298" s="2" t="str">
        <f t="shared" si="1"/>
        <v>066 漁業の職業</v>
      </c>
      <c r="G298" s="23"/>
      <c r="H298" s="23"/>
      <c r="I298" s="10" t="str">
        <f t="array" ref="I298">XLOOKUP(K298,'企業マスタ'!E:E,'企業マスタ'!C:C)</f>
        <v>23-15</v>
      </c>
      <c r="J298" s="4" t="str">
        <f t="array" ref="J298">XLOOKUP(K298,'企業マスタ'!E:E,'企業マスタ'!N:N)</f>
        <v>066 漁業の職業</v>
      </c>
      <c r="K298" s="48" t="s">
        <v>206</v>
      </c>
      <c r="L298" s="2" t="s">
        <v>19</v>
      </c>
      <c r="M298" s="2" t="s">
        <v>54</v>
      </c>
      <c r="N298" s="23"/>
      <c r="O298" s="23"/>
    </row>
    <row r="299">
      <c r="A299" s="5">
        <v>297.0</v>
      </c>
      <c r="B299" s="51">
        <v>45369.0</v>
      </c>
      <c r="C299" s="47" t="s">
        <v>308</v>
      </c>
      <c r="D299" s="23"/>
      <c r="E299" s="23"/>
      <c r="F299" s="2" t="str">
        <f t="shared" si="1"/>
        <v>066 漁業の職業</v>
      </c>
      <c r="G299" s="23"/>
      <c r="H299" s="23"/>
      <c r="I299" s="10" t="str">
        <f t="array" ref="I299">XLOOKUP(K299,'企業マスタ'!E:E,'企業マスタ'!C:C)</f>
        <v>23-2</v>
      </c>
      <c r="J299" s="4" t="str">
        <f t="array" ref="J299">XLOOKUP(K299,'企業マスタ'!E:E,'企業マスタ'!N:N)</f>
        <v>066 漁業の職業</v>
      </c>
      <c r="K299" s="48" t="s">
        <v>84</v>
      </c>
      <c r="L299" s="2" t="s">
        <v>11</v>
      </c>
      <c r="M299" s="2" t="s">
        <v>20</v>
      </c>
      <c r="N299" s="23"/>
      <c r="O299" s="23"/>
    </row>
    <row r="300">
      <c r="A300" s="5">
        <v>298.0</v>
      </c>
      <c r="B300" s="51">
        <v>45369.0</v>
      </c>
      <c r="C300" s="47" t="s">
        <v>309</v>
      </c>
      <c r="D300" s="23"/>
      <c r="E300" s="23"/>
      <c r="F300" s="2" t="str">
        <f t="shared" si="1"/>
        <v>072 製品製造・加工処理工（食料品等）</v>
      </c>
      <c r="G300" s="23"/>
      <c r="H300" s="23"/>
      <c r="I300" s="10" t="str">
        <f t="array" ref="I300">XLOOKUP(K300,'企業マスタ'!E:E,'企業マスタ'!C:C)</f>
        <v>21-26</v>
      </c>
      <c r="J300" s="4" t="str">
        <f t="array" ref="J300">XLOOKUP(K300,'企業マスタ'!E:E,'企業マスタ'!N:N)</f>
        <v>072 製品製造・加工処理工（食料品等）</v>
      </c>
      <c r="K300" s="48" t="s">
        <v>131</v>
      </c>
      <c r="L300" s="2" t="s">
        <v>19</v>
      </c>
      <c r="M300" s="2" t="s">
        <v>20</v>
      </c>
      <c r="N300" s="23"/>
      <c r="O300" s="23"/>
    </row>
    <row r="301">
      <c r="A301" s="5">
        <v>299.0</v>
      </c>
      <c r="B301" s="46">
        <v>45372.0</v>
      </c>
      <c r="C301" s="47" t="s">
        <v>310</v>
      </c>
      <c r="D301" s="23"/>
      <c r="E301" s="23"/>
      <c r="F301" s="2" t="str">
        <f t="shared" si="1"/>
        <v>066 漁業の職業</v>
      </c>
      <c r="G301" s="23"/>
      <c r="H301" s="23"/>
      <c r="I301" s="10" t="str">
        <f t="array" ref="I301">XLOOKUP(K301,'企業マスタ'!E:E,'企業マスタ'!C:C)</f>
        <v>21-34</v>
      </c>
      <c r="J301" s="4" t="str">
        <f t="array" ref="J301">XLOOKUP(K301,'企業マスタ'!E:E,'企業マスタ'!N:N)</f>
        <v>066 漁業の職業</v>
      </c>
      <c r="K301" s="48" t="s">
        <v>90</v>
      </c>
      <c r="L301" s="2" t="s">
        <v>19</v>
      </c>
      <c r="M301" s="2" t="s">
        <v>20</v>
      </c>
      <c r="N301" s="23"/>
      <c r="O301" s="23"/>
    </row>
    <row r="302">
      <c r="A302" s="5">
        <v>300.0</v>
      </c>
      <c r="B302" s="46">
        <v>45372.0</v>
      </c>
      <c r="C302" s="47" t="s">
        <v>311</v>
      </c>
      <c r="D302" s="23"/>
      <c r="E302" s="23"/>
      <c r="F302" s="2" t="str">
        <f t="shared" si="1"/>
        <v>066 漁業の職業</v>
      </c>
      <c r="G302" s="23"/>
      <c r="H302" s="23"/>
      <c r="I302" s="10" t="str">
        <f t="array" ref="I302">XLOOKUP(K302,'企業マスタ'!E:E,'企業マスタ'!C:C)</f>
        <v>23-15</v>
      </c>
      <c r="J302" s="4" t="str">
        <f t="array" ref="J302">XLOOKUP(K302,'企業マスタ'!E:E,'企業マスタ'!N:N)</f>
        <v>066 漁業の職業</v>
      </c>
      <c r="K302" s="48" t="s">
        <v>206</v>
      </c>
      <c r="L302" s="2" t="s">
        <v>19</v>
      </c>
      <c r="M302" s="2" t="s">
        <v>54</v>
      </c>
      <c r="N302" s="23"/>
      <c r="O302" s="23"/>
    </row>
    <row r="303">
      <c r="A303" s="5">
        <v>301.0</v>
      </c>
      <c r="B303" s="46">
        <v>45373.0</v>
      </c>
      <c r="C303" s="47" t="s">
        <v>298</v>
      </c>
      <c r="D303" s="23"/>
      <c r="E303" s="23"/>
      <c r="F303" s="2" t="str">
        <f t="shared" si="1"/>
        <v>066 漁業の職業</v>
      </c>
      <c r="G303" s="23"/>
      <c r="H303" s="23"/>
      <c r="I303" s="10" t="str">
        <f t="array" ref="I303">XLOOKUP(K303,'企業マスタ'!E:E,'企業マスタ'!C:C)</f>
        <v>23-2</v>
      </c>
      <c r="J303" s="4" t="str">
        <f t="array" ref="J303">XLOOKUP(K303,'企業マスタ'!E:E,'企業マスタ'!N:N)</f>
        <v>066 漁業の職業</v>
      </c>
      <c r="K303" s="48" t="s">
        <v>84</v>
      </c>
      <c r="L303" s="2" t="s">
        <v>11</v>
      </c>
      <c r="M303" s="2" t="s">
        <v>20</v>
      </c>
      <c r="N303" s="23"/>
      <c r="O303" s="23"/>
    </row>
    <row r="304">
      <c r="A304" s="5">
        <v>302.0</v>
      </c>
      <c r="B304" s="46">
        <v>45373.0</v>
      </c>
      <c r="C304" s="47" t="s">
        <v>312</v>
      </c>
      <c r="D304" s="23"/>
      <c r="E304" s="23"/>
      <c r="F304" s="2" t="str">
        <f t="shared" si="1"/>
        <v>066 漁業の職業</v>
      </c>
      <c r="G304" s="23"/>
      <c r="H304" s="23"/>
      <c r="I304" s="10" t="str">
        <f t="array" ref="I304">XLOOKUP(K304,'企業マスタ'!E:E,'企業マスタ'!C:C)</f>
        <v>23-15</v>
      </c>
      <c r="J304" s="4" t="str">
        <f t="array" ref="J304">XLOOKUP(K304,'企業マスタ'!E:E,'企業マスタ'!N:N)</f>
        <v>066 漁業の職業</v>
      </c>
      <c r="K304" s="48" t="s">
        <v>206</v>
      </c>
      <c r="L304" s="2" t="s">
        <v>19</v>
      </c>
      <c r="M304" s="2" t="s">
        <v>54</v>
      </c>
      <c r="N304" s="23"/>
      <c r="O304" s="23"/>
    </row>
    <row r="305">
      <c r="A305" s="5">
        <v>303.0</v>
      </c>
      <c r="B305" s="46">
        <v>45376.0</v>
      </c>
      <c r="C305" s="47" t="s">
        <v>313</v>
      </c>
      <c r="D305" s="23"/>
      <c r="E305" s="23"/>
      <c r="F305" s="2" t="str">
        <f t="shared" si="1"/>
        <v>066 漁業の職業</v>
      </c>
      <c r="G305" s="23"/>
      <c r="H305" s="23"/>
      <c r="I305" s="10" t="str">
        <f t="array" ref="I305">XLOOKUP(K305,'企業マスタ'!E:E,'企業マスタ'!C:C)</f>
        <v>21-34</v>
      </c>
      <c r="J305" s="4" t="str">
        <f t="array" ref="J305">XLOOKUP(K305,'企業マスタ'!E:E,'企業マスタ'!N:N)</f>
        <v>066 漁業の職業</v>
      </c>
      <c r="K305" s="48" t="s">
        <v>90</v>
      </c>
      <c r="L305" s="2" t="s">
        <v>19</v>
      </c>
      <c r="M305" s="2" t="s">
        <v>54</v>
      </c>
      <c r="N305" s="23"/>
      <c r="O305" s="23"/>
    </row>
    <row r="306">
      <c r="A306" s="5">
        <v>304.0</v>
      </c>
      <c r="B306" s="46">
        <v>45379.0</v>
      </c>
      <c r="C306" s="47" t="s">
        <v>314</v>
      </c>
      <c r="D306" s="23"/>
      <c r="E306" s="23"/>
      <c r="F306" s="2" t="str">
        <f t="shared" si="1"/>
        <v>072 製品製造・加工処理工（食料品等）</v>
      </c>
      <c r="G306" s="23"/>
      <c r="H306" s="23"/>
      <c r="I306" s="10" t="str">
        <f t="array" ref="I306">XLOOKUP(K306,'企業マスタ'!E:E,'企業マスタ'!C:C)</f>
        <v>21-25</v>
      </c>
      <c r="J306" s="4" t="str">
        <f t="array" ref="J306">XLOOKUP(K306,'企業マスタ'!E:E,'企業マスタ'!N:N)</f>
        <v>072 製品製造・加工処理工（食料品等）</v>
      </c>
      <c r="K306" s="48" t="s">
        <v>29</v>
      </c>
      <c r="L306" s="2" t="s">
        <v>19</v>
      </c>
      <c r="M306" s="2" t="s">
        <v>315</v>
      </c>
      <c r="N306" s="23"/>
      <c r="O306" s="23"/>
    </row>
    <row r="307">
      <c r="A307" s="5">
        <v>305.0</v>
      </c>
      <c r="B307" s="51">
        <v>45379.0</v>
      </c>
      <c r="C307" s="47" t="s">
        <v>316</v>
      </c>
      <c r="D307" s="23"/>
      <c r="E307" s="23"/>
      <c r="F307" s="2" t="str">
        <f t="shared" si="1"/>
        <v>066 漁業の職業</v>
      </c>
      <c r="G307" s="23"/>
      <c r="H307" s="23"/>
      <c r="I307" s="10" t="str">
        <f t="array" ref="I307">XLOOKUP(K307,'企業マスタ'!E:E,'企業マスタ'!C:C)</f>
        <v>23-2</v>
      </c>
      <c r="J307" s="4" t="str">
        <f t="array" ref="J307">XLOOKUP(K307,'企業マスタ'!E:E,'企業マスタ'!N:N)</f>
        <v>066 漁業の職業</v>
      </c>
      <c r="K307" s="48" t="s">
        <v>84</v>
      </c>
      <c r="L307" s="2" t="s">
        <v>11</v>
      </c>
      <c r="M307" s="2" t="s">
        <v>20</v>
      </c>
      <c r="N307" s="23"/>
      <c r="O307" s="23"/>
    </row>
    <row r="308">
      <c r="A308" s="5">
        <v>306.0</v>
      </c>
      <c r="B308" s="46">
        <v>45380.0</v>
      </c>
      <c r="C308" s="47" t="s">
        <v>317</v>
      </c>
      <c r="D308" s="23"/>
      <c r="E308" s="23"/>
      <c r="F308" s="2" t="str">
        <f t="shared" si="1"/>
        <v>072 製品製造・加工処理工（食料品等）</v>
      </c>
      <c r="G308" s="23"/>
      <c r="H308" s="23"/>
      <c r="I308" s="10" t="str">
        <f t="array" ref="I308">XLOOKUP(K308,'企業マスタ'!E:E,'企業マスタ'!C:C)</f>
        <v>21-19</v>
      </c>
      <c r="J308" s="4" t="str">
        <f t="array" ref="J308">XLOOKUP(K308,'企業マスタ'!E:E,'企業マスタ'!N:N)</f>
        <v>072 製品製造・加工処理工（食料品等）</v>
      </c>
      <c r="K308" s="48" t="s">
        <v>72</v>
      </c>
      <c r="L308" s="2" t="s">
        <v>19</v>
      </c>
      <c r="M308" s="2" t="s">
        <v>315</v>
      </c>
      <c r="N308" s="23"/>
      <c r="O308" s="23"/>
    </row>
    <row r="309">
      <c r="A309" s="5">
        <v>307.0</v>
      </c>
      <c r="B309" s="62">
        <v>45219.0</v>
      </c>
      <c r="C309" s="53" t="s">
        <v>207</v>
      </c>
      <c r="D309" s="50" t="s">
        <v>209</v>
      </c>
      <c r="E309" s="13"/>
      <c r="F309" s="2" t="str">
        <f t="shared" si="1"/>
        <v>066 漁業の職業</v>
      </c>
      <c r="G309" s="3"/>
      <c r="H309" s="2"/>
      <c r="I309" s="10" t="str">
        <f t="array" ref="I309">XLOOKUP(K309,'企業マスタ'!E:E,'企業マスタ'!C:C)</f>
        <v>22-19</v>
      </c>
      <c r="J309" s="4" t="str">
        <f t="array" ref="J309">XLOOKUP(K309,'企業マスタ'!E:E,'企業マスタ'!N:N)</f>
        <v>066 漁業の職業</v>
      </c>
      <c r="K309" s="53" t="s">
        <v>161</v>
      </c>
      <c r="L309" s="2" t="s">
        <v>19</v>
      </c>
      <c r="M309" s="2" t="s">
        <v>20</v>
      </c>
      <c r="N309" s="2"/>
      <c r="O309" s="2"/>
    </row>
    <row r="310">
      <c r="B310" s="23"/>
      <c r="D310" s="23"/>
      <c r="E310" s="23"/>
      <c r="F310" s="2" t="str">
        <f t="shared" si="1"/>
        <v>#N/A</v>
      </c>
      <c r="G310" s="23"/>
      <c r="H310" s="23"/>
      <c r="I310" s="10" t="str">
        <f t="array" ref="I310">XLOOKUP(K310,'企業マスタ'!E:E,'企業マスタ'!C:C)</f>
        <v>#N/A</v>
      </c>
      <c r="J310" s="4" t="str">
        <f t="array" ref="J310">XLOOKUP(K310,'企業マスタ'!E:E,'企業マスタ'!N:N)</f>
        <v>#N/A</v>
      </c>
      <c r="K310" s="23"/>
      <c r="L310" s="23"/>
      <c r="M310" s="23"/>
      <c r="N310" s="23"/>
      <c r="O310" s="23"/>
    </row>
    <row r="311">
      <c r="B311" s="23"/>
      <c r="D311" s="23"/>
      <c r="E311" s="23"/>
      <c r="F311" s="2" t="str">
        <f t="shared" si="1"/>
        <v>#N/A</v>
      </c>
      <c r="G311" s="23"/>
      <c r="H311" s="23"/>
      <c r="I311" s="10" t="str">
        <f t="array" ref="I311">XLOOKUP(K311,'企業マスタ'!E:E,'企業マスタ'!C:C)</f>
        <v>#N/A</v>
      </c>
      <c r="J311" s="4" t="str">
        <f t="array" ref="J311">XLOOKUP(K311,'企業マスタ'!E:E,'企業マスタ'!N:N)</f>
        <v>#N/A</v>
      </c>
      <c r="K311" s="23"/>
      <c r="L311" s="23"/>
      <c r="M311" s="23"/>
      <c r="N311" s="23"/>
      <c r="O311" s="23"/>
    </row>
    <row r="312">
      <c r="B312" s="23"/>
      <c r="D312" s="23"/>
      <c r="E312" s="23"/>
      <c r="F312" s="2" t="str">
        <f t="shared" si="1"/>
        <v>#N/A</v>
      </c>
      <c r="G312" s="23"/>
      <c r="H312" s="23"/>
      <c r="I312" s="10" t="str">
        <f t="array" ref="I312">XLOOKUP(K312,'企業マスタ'!E:E,'企業マスタ'!C:C)</f>
        <v>#N/A</v>
      </c>
      <c r="J312" s="4" t="str">
        <f t="array" ref="J312">XLOOKUP(K312,'企業マスタ'!E:E,'企業マスタ'!N:N)</f>
        <v>#N/A</v>
      </c>
      <c r="K312" s="23"/>
      <c r="L312" s="23"/>
      <c r="M312" s="23"/>
      <c r="N312" s="23"/>
      <c r="O312" s="23"/>
    </row>
    <row r="313">
      <c r="B313" s="23"/>
      <c r="D313" s="23"/>
      <c r="E313" s="23"/>
      <c r="F313" s="2" t="str">
        <f t="shared" si="1"/>
        <v>#N/A</v>
      </c>
      <c r="G313" s="23"/>
      <c r="H313" s="23"/>
      <c r="I313" s="10" t="str">
        <f t="array" ref="I313">XLOOKUP(K313,'企業マスタ'!E:E,'企業マスタ'!C:C)</f>
        <v>#N/A</v>
      </c>
      <c r="J313" s="4" t="str">
        <f t="array" ref="J313">XLOOKUP(K313,'企業マスタ'!E:E,'企業マスタ'!N:N)</f>
        <v>#N/A</v>
      </c>
      <c r="K313" s="23"/>
      <c r="L313" s="23"/>
      <c r="M313" s="23"/>
      <c r="N313" s="23"/>
      <c r="O313" s="23"/>
    </row>
    <row r="314">
      <c r="B314" s="23"/>
      <c r="D314" s="23"/>
      <c r="E314" s="23"/>
      <c r="F314" s="2" t="str">
        <f t="shared" si="1"/>
        <v>#N/A</v>
      </c>
      <c r="G314" s="23"/>
      <c r="H314" s="23"/>
      <c r="I314" s="10" t="str">
        <f t="array" ref="I314">XLOOKUP(K314,'企業マスタ'!E:E,'企業マスタ'!C:C)</f>
        <v>#N/A</v>
      </c>
      <c r="J314" s="4" t="str">
        <f t="array" ref="J314">XLOOKUP(K314,'企業マスタ'!E:E,'企業マスタ'!N:N)</f>
        <v>#N/A</v>
      </c>
      <c r="K314" s="23"/>
      <c r="L314" s="23"/>
      <c r="M314" s="23"/>
      <c r="N314" s="23"/>
      <c r="O314" s="23"/>
    </row>
    <row r="315">
      <c r="B315" s="23"/>
      <c r="D315" s="23"/>
      <c r="E315" s="23"/>
      <c r="F315" s="2" t="str">
        <f t="shared" si="1"/>
        <v>#N/A</v>
      </c>
      <c r="G315" s="23"/>
      <c r="H315" s="23"/>
      <c r="I315" s="10" t="str">
        <f t="array" ref="I315">XLOOKUP(K315,'企業マスタ'!E:E,'企業マスタ'!C:C)</f>
        <v>#N/A</v>
      </c>
      <c r="J315" s="4" t="str">
        <f t="array" ref="J315">XLOOKUP(K315,'企業マスタ'!E:E,'企業マスタ'!N:N)</f>
        <v>#N/A</v>
      </c>
      <c r="K315" s="23"/>
      <c r="L315" s="23"/>
      <c r="M315" s="23"/>
      <c r="N315" s="23"/>
      <c r="O315" s="23"/>
    </row>
    <row r="316">
      <c r="B316" s="23"/>
      <c r="D316" s="23"/>
      <c r="E316" s="23"/>
      <c r="F316" s="2" t="str">
        <f t="shared" si="1"/>
        <v>#N/A</v>
      </c>
      <c r="G316" s="23"/>
      <c r="H316" s="23"/>
      <c r="I316" s="10" t="str">
        <f t="array" ref="I316">XLOOKUP(K316,'企業マスタ'!E:E,'企業マスタ'!C:C)</f>
        <v>#N/A</v>
      </c>
      <c r="J316" s="4" t="str">
        <f t="array" ref="J316">XLOOKUP(K316,'企業マスタ'!E:E,'企業マスタ'!N:N)</f>
        <v>#N/A</v>
      </c>
      <c r="K316" s="23"/>
      <c r="L316" s="23"/>
      <c r="M316" s="23"/>
      <c r="N316" s="23"/>
      <c r="O316" s="23"/>
    </row>
    <row r="317">
      <c r="B317" s="23"/>
      <c r="D317" s="23"/>
      <c r="E317" s="23"/>
      <c r="F317" s="2" t="str">
        <f t="shared" si="1"/>
        <v>#N/A</v>
      </c>
      <c r="G317" s="23"/>
      <c r="H317" s="23"/>
      <c r="I317" s="10" t="str">
        <f t="array" ref="I317">XLOOKUP(K317,'企業マスタ'!E:E,'企業マスタ'!C:C)</f>
        <v>#N/A</v>
      </c>
      <c r="J317" s="4" t="str">
        <f t="array" ref="J317">XLOOKUP(K317,'企業マスタ'!E:E,'企業マスタ'!N:N)</f>
        <v>#N/A</v>
      </c>
      <c r="K317" s="23"/>
      <c r="L317" s="23"/>
      <c r="M317" s="23"/>
      <c r="N317" s="23"/>
      <c r="O317" s="23"/>
    </row>
    <row r="318">
      <c r="B318" s="23"/>
      <c r="D318" s="23"/>
      <c r="E318" s="23"/>
      <c r="F318" s="2" t="str">
        <f t="shared" si="1"/>
        <v>#N/A</v>
      </c>
      <c r="G318" s="23"/>
      <c r="H318" s="23"/>
      <c r="I318" s="10" t="str">
        <f t="array" ref="I318">XLOOKUP(K318,'企業マスタ'!E:E,'企業マスタ'!C:C)</f>
        <v>#N/A</v>
      </c>
      <c r="J318" s="4" t="str">
        <f t="array" ref="J318">XLOOKUP(K318,'企業マスタ'!E:E,'企業マスタ'!N:N)</f>
        <v>#N/A</v>
      </c>
      <c r="K318" s="23"/>
      <c r="L318" s="23"/>
      <c r="M318" s="23"/>
      <c r="N318" s="23"/>
      <c r="O318" s="23"/>
    </row>
    <row r="319">
      <c r="B319" s="23"/>
      <c r="D319" s="23"/>
      <c r="E319" s="23"/>
      <c r="F319" s="2" t="str">
        <f t="shared" si="1"/>
        <v>#N/A</v>
      </c>
      <c r="G319" s="23"/>
      <c r="H319" s="23"/>
      <c r="I319" s="10" t="str">
        <f t="array" ref="I319">XLOOKUP(K319,'企業マスタ'!E:E,'企業マスタ'!C:C)</f>
        <v>#N/A</v>
      </c>
      <c r="J319" s="4" t="str">
        <f t="array" ref="J319">XLOOKUP(K319,'企業マスタ'!E:E,'企業マスタ'!N:N)</f>
        <v>#N/A</v>
      </c>
      <c r="K319" s="23"/>
      <c r="L319" s="23"/>
      <c r="M319" s="23"/>
      <c r="N319" s="23"/>
      <c r="O319" s="23"/>
    </row>
    <row r="320">
      <c r="B320" s="23"/>
      <c r="D320" s="23"/>
      <c r="E320" s="23"/>
      <c r="F320" s="2" t="str">
        <f t="shared" si="1"/>
        <v>#N/A</v>
      </c>
      <c r="G320" s="23"/>
      <c r="H320" s="23"/>
      <c r="I320" s="10" t="str">
        <f t="array" ref="I320">XLOOKUP(K320,'企業マスタ'!E:E,'企業マスタ'!C:C)</f>
        <v>#N/A</v>
      </c>
      <c r="J320" s="4" t="str">
        <f t="array" ref="J320">XLOOKUP(K320,'企業マスタ'!E:E,'企業マスタ'!N:N)</f>
        <v>#N/A</v>
      </c>
      <c r="K320" s="23"/>
      <c r="L320" s="23"/>
      <c r="M320" s="23"/>
      <c r="N320" s="23"/>
      <c r="O320" s="23"/>
    </row>
    <row r="321">
      <c r="B321" s="23"/>
      <c r="D321" s="23"/>
      <c r="E321" s="23"/>
      <c r="F321" s="2" t="str">
        <f t="shared" si="1"/>
        <v>#N/A</v>
      </c>
      <c r="G321" s="23"/>
      <c r="H321" s="23"/>
      <c r="I321" s="10" t="str">
        <f t="array" ref="I321">XLOOKUP(K321,'企業マスタ'!E:E,'企業マスタ'!C:C)</f>
        <v>#N/A</v>
      </c>
      <c r="J321" s="4" t="str">
        <f t="array" ref="J321">XLOOKUP(K321,'企業マスタ'!E:E,'企業マスタ'!N:N)</f>
        <v>#N/A</v>
      </c>
      <c r="K321" s="23"/>
      <c r="L321" s="23"/>
      <c r="M321" s="23"/>
      <c r="N321" s="23"/>
      <c r="O321" s="23"/>
    </row>
    <row r="322">
      <c r="B322" s="23"/>
      <c r="D322" s="23"/>
      <c r="E322" s="23"/>
      <c r="F322" s="2" t="str">
        <f t="shared" si="1"/>
        <v>#N/A</v>
      </c>
      <c r="G322" s="23"/>
      <c r="H322" s="23"/>
      <c r="I322" s="10" t="str">
        <f t="array" ref="I322">XLOOKUP(K322,'企業マスタ'!E:E,'企業マスタ'!C:C)</f>
        <v>#N/A</v>
      </c>
      <c r="J322" s="4" t="str">
        <f t="array" ref="J322">XLOOKUP(K322,'企業マスタ'!E:E,'企業マスタ'!N:N)</f>
        <v>#N/A</v>
      </c>
      <c r="K322" s="23"/>
      <c r="L322" s="23"/>
      <c r="M322" s="23"/>
      <c r="N322" s="23"/>
      <c r="O322" s="23"/>
    </row>
    <row r="323">
      <c r="B323" s="23"/>
      <c r="D323" s="23"/>
      <c r="E323" s="23"/>
      <c r="F323" s="2" t="str">
        <f t="shared" si="1"/>
        <v>#N/A</v>
      </c>
      <c r="G323" s="23"/>
      <c r="H323" s="23"/>
      <c r="I323" s="10" t="str">
        <f t="array" ref="I323">XLOOKUP(K323,'企業マスタ'!E:E,'企業マスタ'!C:C)</f>
        <v>#N/A</v>
      </c>
      <c r="J323" s="4" t="str">
        <f t="array" ref="J323">XLOOKUP(K323,'企業マスタ'!E:E,'企業マスタ'!N:N)</f>
        <v>#N/A</v>
      </c>
      <c r="K323" s="23"/>
      <c r="L323" s="23"/>
      <c r="M323" s="23"/>
      <c r="N323" s="23"/>
      <c r="O323" s="23"/>
    </row>
    <row r="324">
      <c r="B324" s="23"/>
      <c r="D324" s="23"/>
      <c r="E324" s="23"/>
      <c r="F324" s="2" t="str">
        <f t="shared" si="1"/>
        <v>#N/A</v>
      </c>
      <c r="G324" s="23"/>
      <c r="H324" s="23"/>
      <c r="I324" s="10" t="str">
        <f t="array" ref="I324">XLOOKUP(K324,'企業マスタ'!E:E,'企業マスタ'!C:C)</f>
        <v>#N/A</v>
      </c>
      <c r="J324" s="4" t="str">
        <f t="array" ref="J324">XLOOKUP(K324,'企業マスタ'!E:E,'企業マスタ'!N:N)</f>
        <v>#N/A</v>
      </c>
      <c r="K324" s="23"/>
      <c r="L324" s="23"/>
      <c r="M324" s="23"/>
      <c r="N324" s="23"/>
      <c r="O324" s="23"/>
    </row>
    <row r="325">
      <c r="B325" s="23"/>
      <c r="D325" s="23"/>
      <c r="E325" s="23"/>
      <c r="F325" s="2" t="str">
        <f t="shared" si="1"/>
        <v>#N/A</v>
      </c>
      <c r="G325" s="23"/>
      <c r="H325" s="23"/>
      <c r="I325" s="10" t="str">
        <f t="array" ref="I325">XLOOKUP(K325,'企業マスタ'!E:E,'企業マスタ'!C:C)</f>
        <v>#N/A</v>
      </c>
      <c r="J325" s="4" t="str">
        <f t="array" ref="J325">XLOOKUP(K325,'企業マスタ'!E:E,'企業マスタ'!N:N)</f>
        <v>#N/A</v>
      </c>
      <c r="K325" s="23"/>
      <c r="L325" s="23"/>
      <c r="M325" s="23"/>
      <c r="N325" s="23"/>
      <c r="O325" s="23"/>
    </row>
    <row r="326">
      <c r="B326" s="23"/>
      <c r="D326" s="23"/>
      <c r="E326" s="23"/>
      <c r="F326" s="2" t="str">
        <f t="shared" si="1"/>
        <v>#N/A</v>
      </c>
      <c r="G326" s="23"/>
      <c r="H326" s="23"/>
      <c r="I326" s="10" t="str">
        <f t="array" ref="I326">XLOOKUP(K326,'企業マスタ'!E:E,'企業マスタ'!C:C)</f>
        <v>#N/A</v>
      </c>
      <c r="J326" s="4" t="str">
        <f t="array" ref="J326">XLOOKUP(K326,'企業マスタ'!E:E,'企業マスタ'!N:N)</f>
        <v>#N/A</v>
      </c>
      <c r="K326" s="23"/>
      <c r="L326" s="23"/>
      <c r="M326" s="23"/>
      <c r="N326" s="23"/>
      <c r="O326" s="23"/>
    </row>
    <row r="327">
      <c r="B327" s="23"/>
      <c r="D327" s="23"/>
      <c r="E327" s="23"/>
      <c r="F327" s="2" t="str">
        <f t="shared" si="1"/>
        <v>#N/A</v>
      </c>
      <c r="G327" s="23"/>
      <c r="H327" s="23"/>
      <c r="I327" s="10" t="str">
        <f t="array" ref="I327">XLOOKUP(K327,'企業マスタ'!E:E,'企業マスタ'!C:C)</f>
        <v>#N/A</v>
      </c>
      <c r="J327" s="4" t="str">
        <f t="array" ref="J327">XLOOKUP(K327,'企業マスタ'!E:E,'企業マスタ'!N:N)</f>
        <v>#N/A</v>
      </c>
      <c r="K327" s="23"/>
      <c r="L327" s="23"/>
      <c r="M327" s="23"/>
      <c r="N327" s="23"/>
      <c r="O327" s="23"/>
    </row>
    <row r="328">
      <c r="B328" s="23"/>
      <c r="D328" s="23"/>
      <c r="E328" s="23"/>
      <c r="F328" s="2" t="str">
        <f t="shared" si="1"/>
        <v>#N/A</v>
      </c>
      <c r="G328" s="23"/>
      <c r="H328" s="23"/>
      <c r="I328" s="10" t="str">
        <f t="array" ref="I328">XLOOKUP(K328,'企業マスタ'!E:E,'企業マスタ'!C:C)</f>
        <v>#N/A</v>
      </c>
      <c r="J328" s="4" t="str">
        <f t="array" ref="J328">XLOOKUP(K328,'企業マスタ'!E:E,'企業マスタ'!N:N)</f>
        <v>#N/A</v>
      </c>
      <c r="K328" s="23"/>
      <c r="L328" s="23"/>
      <c r="M328" s="23"/>
      <c r="N328" s="23"/>
      <c r="O328" s="23"/>
    </row>
    <row r="329">
      <c r="B329" s="23"/>
      <c r="D329" s="23"/>
      <c r="E329" s="23"/>
      <c r="F329" s="2" t="str">
        <f t="shared" si="1"/>
        <v>#N/A</v>
      </c>
      <c r="G329" s="23"/>
      <c r="H329" s="23"/>
      <c r="I329" s="10" t="str">
        <f t="array" ref="I329">XLOOKUP(K329,'企業マスタ'!E:E,'企業マスタ'!C:C)</f>
        <v>#N/A</v>
      </c>
      <c r="J329" s="4" t="str">
        <f t="array" ref="J329">XLOOKUP(K329,'企業マスタ'!E:E,'企業マスタ'!N:N)</f>
        <v>#N/A</v>
      </c>
      <c r="K329" s="23"/>
      <c r="L329" s="23"/>
      <c r="M329" s="23"/>
      <c r="N329" s="23"/>
      <c r="O329" s="23"/>
    </row>
    <row r="330">
      <c r="B330" s="23"/>
      <c r="D330" s="23"/>
      <c r="E330" s="23"/>
      <c r="F330" s="2" t="str">
        <f t="shared" si="1"/>
        <v>#N/A</v>
      </c>
      <c r="G330" s="23"/>
      <c r="H330" s="23"/>
      <c r="I330" s="10" t="str">
        <f t="array" ref="I330">XLOOKUP(K330,'企業マスタ'!E:E,'企業マスタ'!C:C)</f>
        <v>#N/A</v>
      </c>
      <c r="J330" s="4" t="str">
        <f t="array" ref="J330">XLOOKUP(K330,'企業マスタ'!E:E,'企業マスタ'!N:N)</f>
        <v>#N/A</v>
      </c>
      <c r="K330" s="23"/>
      <c r="L330" s="23"/>
      <c r="M330" s="23"/>
      <c r="N330" s="23"/>
      <c r="O330" s="23"/>
    </row>
    <row r="331">
      <c r="B331" s="23"/>
      <c r="D331" s="23"/>
      <c r="E331" s="23"/>
      <c r="F331" s="2" t="str">
        <f t="shared" si="1"/>
        <v>#N/A</v>
      </c>
      <c r="G331" s="23"/>
      <c r="H331" s="23"/>
      <c r="I331" s="10" t="str">
        <f t="array" ref="I331">XLOOKUP(K331,'企業マスタ'!E:E,'企業マスタ'!C:C)</f>
        <v>#N/A</v>
      </c>
      <c r="J331" s="4" t="str">
        <f t="array" ref="J331">XLOOKUP(K331,'企業マスタ'!E:E,'企業マスタ'!N:N)</f>
        <v>#N/A</v>
      </c>
      <c r="K331" s="23"/>
      <c r="L331" s="23"/>
      <c r="M331" s="23"/>
      <c r="N331" s="23"/>
      <c r="O331" s="23"/>
    </row>
    <row r="332">
      <c r="B332" s="23"/>
      <c r="D332" s="23"/>
      <c r="E332" s="23"/>
      <c r="F332" s="2" t="str">
        <f t="shared" si="1"/>
        <v>#N/A</v>
      </c>
      <c r="G332" s="23"/>
      <c r="H332" s="23"/>
      <c r="I332" s="10" t="str">
        <f t="array" ref="I332">XLOOKUP(K332,'企業マスタ'!E:E,'企業マスタ'!C:C)</f>
        <v>#N/A</v>
      </c>
      <c r="J332" s="4" t="str">
        <f t="array" ref="J332">XLOOKUP(K332,'企業マスタ'!E:E,'企業マスタ'!N:N)</f>
        <v>#N/A</v>
      </c>
      <c r="K332" s="23"/>
      <c r="L332" s="23"/>
      <c r="M332" s="23"/>
      <c r="N332" s="23"/>
      <c r="O332" s="23"/>
    </row>
    <row r="333">
      <c r="B333" s="23"/>
      <c r="D333" s="23"/>
      <c r="E333" s="23"/>
      <c r="F333" s="2" t="str">
        <f t="shared" si="1"/>
        <v>#N/A</v>
      </c>
      <c r="G333" s="23"/>
      <c r="H333" s="23"/>
      <c r="I333" s="10" t="str">
        <f t="array" ref="I333">XLOOKUP(K333,'企業マスタ'!E:E,'企業マスタ'!C:C)</f>
        <v>#N/A</v>
      </c>
      <c r="J333" s="4" t="str">
        <f t="array" ref="J333">XLOOKUP(K333,'企業マスタ'!E:E,'企業マスタ'!N:N)</f>
        <v>#N/A</v>
      </c>
      <c r="K333" s="23"/>
      <c r="L333" s="23"/>
      <c r="M333" s="23"/>
      <c r="N333" s="23"/>
      <c r="O333" s="23"/>
    </row>
    <row r="334">
      <c r="B334" s="23"/>
      <c r="D334" s="23"/>
      <c r="E334" s="23"/>
      <c r="F334" s="2" t="str">
        <f t="shared" si="1"/>
        <v>#N/A</v>
      </c>
      <c r="G334" s="23"/>
      <c r="H334" s="23"/>
      <c r="I334" s="10" t="str">
        <f t="array" ref="I334">XLOOKUP(K334,'企業マスタ'!E:E,'企業マスタ'!C:C)</f>
        <v>#N/A</v>
      </c>
      <c r="J334" s="4" t="str">
        <f t="array" ref="J334">XLOOKUP(K334,'企業マスタ'!E:E,'企業マスタ'!N:N)</f>
        <v>#N/A</v>
      </c>
      <c r="K334" s="23"/>
      <c r="L334" s="23"/>
      <c r="M334" s="23"/>
      <c r="N334" s="23"/>
      <c r="O334" s="23"/>
    </row>
    <row r="335">
      <c r="B335" s="23"/>
      <c r="D335" s="23"/>
      <c r="E335" s="23"/>
      <c r="F335" s="2" t="str">
        <f t="shared" si="1"/>
        <v>#N/A</v>
      </c>
      <c r="G335" s="23"/>
      <c r="H335" s="23"/>
      <c r="I335" s="10" t="str">
        <f t="array" ref="I335">XLOOKUP(K335,'企業マスタ'!E:E,'企業マスタ'!C:C)</f>
        <v>#N/A</v>
      </c>
      <c r="J335" s="4" t="str">
        <f t="array" ref="J335">XLOOKUP(K335,'企業マスタ'!E:E,'企業マスタ'!N:N)</f>
        <v>#N/A</v>
      </c>
      <c r="K335" s="23"/>
      <c r="L335" s="23"/>
      <c r="M335" s="23"/>
      <c r="N335" s="23"/>
      <c r="O335" s="23"/>
    </row>
    <row r="336">
      <c r="B336" s="23"/>
      <c r="D336" s="23"/>
      <c r="E336" s="23"/>
      <c r="F336" s="2" t="str">
        <f t="shared" si="1"/>
        <v>#N/A</v>
      </c>
      <c r="G336" s="23"/>
      <c r="H336" s="23"/>
      <c r="I336" s="10" t="str">
        <f t="array" ref="I336">XLOOKUP(K336,'企業マスタ'!E:E,'企業マスタ'!C:C)</f>
        <v>#N/A</v>
      </c>
      <c r="J336" s="4" t="str">
        <f t="array" ref="J336">XLOOKUP(K336,'企業マスタ'!E:E,'企業マスタ'!N:N)</f>
        <v>#N/A</v>
      </c>
      <c r="K336" s="23"/>
      <c r="L336" s="23"/>
      <c r="M336" s="23"/>
      <c r="N336" s="23"/>
      <c r="O336" s="23"/>
    </row>
    <row r="337">
      <c r="B337" s="23"/>
      <c r="D337" s="23"/>
      <c r="E337" s="23"/>
      <c r="F337" s="2" t="str">
        <f t="shared" si="1"/>
        <v>#N/A</v>
      </c>
      <c r="G337" s="23"/>
      <c r="H337" s="23"/>
      <c r="I337" s="10" t="str">
        <f t="array" ref="I337">XLOOKUP(K337,'企業マスタ'!E:E,'企業マスタ'!C:C)</f>
        <v>#N/A</v>
      </c>
      <c r="J337" s="4" t="str">
        <f t="array" ref="J337">XLOOKUP(K337,'企業マスタ'!E:E,'企業マスタ'!N:N)</f>
        <v>#N/A</v>
      </c>
      <c r="K337" s="23"/>
      <c r="L337" s="23"/>
      <c r="M337" s="23"/>
      <c r="N337" s="23"/>
      <c r="O337" s="23"/>
    </row>
    <row r="338">
      <c r="B338" s="23"/>
      <c r="D338" s="23"/>
      <c r="E338" s="23"/>
      <c r="F338" s="2" t="str">
        <f t="shared" si="1"/>
        <v>#N/A</v>
      </c>
      <c r="G338" s="23"/>
      <c r="H338" s="23"/>
      <c r="I338" s="10" t="str">
        <f t="array" ref="I338">XLOOKUP(K338,'企業マスタ'!E:E,'企業マスタ'!C:C)</f>
        <v>#N/A</v>
      </c>
      <c r="J338" s="4" t="str">
        <f t="array" ref="J338">XLOOKUP(K338,'企業マスタ'!E:E,'企業マスタ'!N:N)</f>
        <v>#N/A</v>
      </c>
      <c r="K338" s="23"/>
      <c r="L338" s="23"/>
      <c r="M338" s="23"/>
      <c r="N338" s="23"/>
      <c r="O338" s="23"/>
    </row>
    <row r="339">
      <c r="B339" s="23"/>
      <c r="D339" s="23"/>
      <c r="E339" s="23"/>
      <c r="F339" s="2" t="str">
        <f t="shared" si="1"/>
        <v>#N/A</v>
      </c>
      <c r="G339" s="23"/>
      <c r="H339" s="23"/>
      <c r="I339" s="10" t="str">
        <f t="array" ref="I339">XLOOKUP(K339,'企業マスタ'!E:E,'企業マスタ'!C:C)</f>
        <v>#N/A</v>
      </c>
      <c r="J339" s="4" t="str">
        <f t="array" ref="J339">XLOOKUP(K339,'企業マスタ'!E:E,'企業マスタ'!N:N)</f>
        <v>#N/A</v>
      </c>
      <c r="K339" s="23"/>
      <c r="L339" s="23"/>
      <c r="M339" s="23"/>
      <c r="N339" s="23"/>
      <c r="O339" s="23"/>
    </row>
    <row r="340">
      <c r="B340" s="23"/>
      <c r="D340" s="23"/>
      <c r="E340" s="23"/>
      <c r="F340" s="2" t="str">
        <f t="shared" si="1"/>
        <v>#N/A</v>
      </c>
      <c r="G340" s="23"/>
      <c r="H340" s="23"/>
      <c r="I340" s="10" t="str">
        <f t="array" ref="I340">XLOOKUP(K340,'企業マスタ'!E:E,'企業マスタ'!C:C)</f>
        <v>#N/A</v>
      </c>
      <c r="J340" s="4" t="str">
        <f t="array" ref="J340">XLOOKUP(K340,'企業マスタ'!E:E,'企業マスタ'!N:N)</f>
        <v>#N/A</v>
      </c>
      <c r="K340" s="23"/>
      <c r="L340" s="23"/>
      <c r="M340" s="23"/>
      <c r="N340" s="23"/>
      <c r="O340" s="23"/>
    </row>
    <row r="341">
      <c r="B341" s="23"/>
      <c r="D341" s="23"/>
      <c r="E341" s="23"/>
      <c r="F341" s="2" t="str">
        <f t="shared" si="1"/>
        <v>#N/A</v>
      </c>
      <c r="G341" s="23"/>
      <c r="H341" s="23"/>
      <c r="I341" s="10" t="str">
        <f t="array" ref="I341">XLOOKUP(K341,'企業マスタ'!E:E,'企業マスタ'!C:C)</f>
        <v>#N/A</v>
      </c>
      <c r="J341" s="4" t="str">
        <f t="array" ref="J341">XLOOKUP(K341,'企業マスタ'!E:E,'企業マスタ'!N:N)</f>
        <v>#N/A</v>
      </c>
      <c r="K341" s="23"/>
      <c r="L341" s="23"/>
      <c r="M341" s="23"/>
      <c r="N341" s="23"/>
      <c r="O341" s="23"/>
    </row>
    <row r="342">
      <c r="B342" s="23"/>
      <c r="D342" s="23"/>
      <c r="E342" s="23"/>
      <c r="F342" s="2" t="str">
        <f t="shared" si="1"/>
        <v>#N/A</v>
      </c>
      <c r="G342" s="23"/>
      <c r="H342" s="23"/>
      <c r="I342" s="10" t="str">
        <f t="array" ref="I342">XLOOKUP(K342,'企業マスタ'!E:E,'企業マスタ'!C:C)</f>
        <v>#N/A</v>
      </c>
      <c r="J342" s="4" t="str">
        <f t="array" ref="J342">XLOOKUP(K342,'企業マスタ'!E:E,'企業マスタ'!N:N)</f>
        <v>#N/A</v>
      </c>
      <c r="K342" s="23"/>
      <c r="L342" s="23"/>
      <c r="M342" s="23"/>
      <c r="N342" s="23"/>
      <c r="O342" s="23"/>
    </row>
    <row r="343">
      <c r="B343" s="23"/>
      <c r="D343" s="23"/>
      <c r="E343" s="23"/>
      <c r="F343" s="2" t="str">
        <f t="shared" si="1"/>
        <v>#N/A</v>
      </c>
      <c r="G343" s="23"/>
      <c r="H343" s="23"/>
      <c r="I343" s="10" t="str">
        <f t="array" ref="I343">XLOOKUP(K343,'企業マスタ'!E:E,'企業マスタ'!C:C)</f>
        <v>#N/A</v>
      </c>
      <c r="J343" s="4" t="str">
        <f t="array" ref="J343">XLOOKUP(K343,'企業マスタ'!E:E,'企業マスタ'!N:N)</f>
        <v>#N/A</v>
      </c>
      <c r="K343" s="23"/>
      <c r="L343" s="23"/>
      <c r="M343" s="23"/>
      <c r="N343" s="23"/>
      <c r="O343" s="23"/>
    </row>
    <row r="344">
      <c r="B344" s="23"/>
      <c r="D344" s="23"/>
      <c r="E344" s="23"/>
      <c r="F344" s="2" t="str">
        <f t="shared" si="1"/>
        <v>#N/A</v>
      </c>
      <c r="G344" s="23"/>
      <c r="H344" s="23"/>
      <c r="I344" s="10" t="str">
        <f t="array" ref="I344">XLOOKUP(K344,'企業マスタ'!E:E,'企業マスタ'!C:C)</f>
        <v>#N/A</v>
      </c>
      <c r="J344" s="4" t="str">
        <f t="array" ref="J344">XLOOKUP(K344,'企業マスタ'!E:E,'企業マスタ'!N:N)</f>
        <v>#N/A</v>
      </c>
      <c r="K344" s="23"/>
      <c r="L344" s="23"/>
      <c r="M344" s="23"/>
      <c r="N344" s="23"/>
      <c r="O344" s="23"/>
    </row>
    <row r="345">
      <c r="B345" s="23"/>
      <c r="D345" s="23"/>
      <c r="E345" s="23"/>
      <c r="F345" s="2" t="str">
        <f t="shared" si="1"/>
        <v>#N/A</v>
      </c>
      <c r="G345" s="23"/>
      <c r="H345" s="23"/>
      <c r="I345" s="10" t="str">
        <f t="array" ref="I345">XLOOKUP(K345,'企業マスタ'!E:E,'企業マスタ'!C:C)</f>
        <v>#N/A</v>
      </c>
      <c r="J345" s="4" t="str">
        <f t="array" ref="J345">XLOOKUP(K345,'企業マスタ'!E:E,'企業マスタ'!N:N)</f>
        <v>#N/A</v>
      </c>
      <c r="K345" s="23"/>
      <c r="L345" s="23"/>
      <c r="M345" s="23"/>
      <c r="N345" s="23"/>
      <c r="O345" s="23"/>
    </row>
    <row r="346">
      <c r="B346" s="23"/>
      <c r="D346" s="23"/>
      <c r="E346" s="23"/>
      <c r="F346" s="2" t="str">
        <f t="shared" si="1"/>
        <v>#N/A</v>
      </c>
      <c r="G346" s="23"/>
      <c r="H346" s="23"/>
      <c r="I346" s="10" t="str">
        <f t="array" ref="I346">XLOOKUP(K346,'企業マスタ'!E:E,'企業マスタ'!C:C)</f>
        <v>#N/A</v>
      </c>
      <c r="J346" s="4" t="str">
        <f t="array" ref="J346">XLOOKUP(K346,'企業マスタ'!E:E,'企業マスタ'!N:N)</f>
        <v>#N/A</v>
      </c>
      <c r="K346" s="23"/>
      <c r="L346" s="23"/>
      <c r="M346" s="23"/>
      <c r="N346" s="23"/>
      <c r="O346" s="23"/>
    </row>
    <row r="347">
      <c r="B347" s="23"/>
      <c r="D347" s="23"/>
      <c r="E347" s="23"/>
      <c r="F347" s="2" t="str">
        <f t="shared" si="1"/>
        <v>#N/A</v>
      </c>
      <c r="G347" s="23"/>
      <c r="H347" s="23"/>
      <c r="I347" s="10" t="str">
        <f t="array" ref="I347">XLOOKUP(K347,'企業マスタ'!E:E,'企業マスタ'!C:C)</f>
        <v>#N/A</v>
      </c>
      <c r="J347" s="4" t="str">
        <f t="array" ref="J347">XLOOKUP(K347,'企業マスタ'!E:E,'企業マスタ'!N:N)</f>
        <v>#N/A</v>
      </c>
      <c r="K347" s="23"/>
      <c r="L347" s="23"/>
      <c r="M347" s="23"/>
      <c r="N347" s="23"/>
      <c r="O347" s="23"/>
    </row>
    <row r="348">
      <c r="B348" s="23"/>
      <c r="D348" s="23"/>
      <c r="E348" s="23"/>
      <c r="F348" s="2" t="str">
        <f t="shared" si="1"/>
        <v>#N/A</v>
      </c>
      <c r="G348" s="23"/>
      <c r="H348" s="23"/>
      <c r="I348" s="10" t="str">
        <f t="array" ref="I348">XLOOKUP(K348,'企業マスタ'!E:E,'企業マスタ'!C:C)</f>
        <v>#N/A</v>
      </c>
      <c r="J348" s="4" t="str">
        <f t="array" ref="J348">XLOOKUP(K348,'企業マスタ'!E:E,'企業マスタ'!N:N)</f>
        <v>#N/A</v>
      </c>
      <c r="K348" s="23"/>
      <c r="L348" s="23"/>
      <c r="M348" s="23"/>
      <c r="N348" s="23"/>
      <c r="O348" s="23"/>
    </row>
    <row r="349">
      <c r="B349" s="23"/>
      <c r="D349" s="23"/>
      <c r="E349" s="23"/>
      <c r="F349" s="2" t="str">
        <f t="shared" si="1"/>
        <v>#N/A</v>
      </c>
      <c r="G349" s="23"/>
      <c r="H349" s="23"/>
      <c r="I349" s="10" t="str">
        <f t="array" ref="I349">XLOOKUP(K349,'企業マスタ'!E:E,'企業マスタ'!C:C)</f>
        <v>#N/A</v>
      </c>
      <c r="J349" s="4" t="str">
        <f t="array" ref="J349">XLOOKUP(K349,'企業マスタ'!E:E,'企業マスタ'!N:N)</f>
        <v>#N/A</v>
      </c>
      <c r="K349" s="23"/>
      <c r="L349" s="23"/>
      <c r="M349" s="23"/>
      <c r="N349" s="23"/>
      <c r="O349" s="23"/>
    </row>
    <row r="350">
      <c r="B350" s="23"/>
      <c r="D350" s="23"/>
      <c r="E350" s="23"/>
      <c r="F350" s="2" t="str">
        <f t="shared" si="1"/>
        <v>#N/A</v>
      </c>
      <c r="G350" s="23"/>
      <c r="H350" s="23"/>
      <c r="I350" s="10" t="str">
        <f t="array" ref="I350">XLOOKUP(K350,'企業マスタ'!E:E,'企業マスタ'!C:C)</f>
        <v>#N/A</v>
      </c>
      <c r="J350" s="4" t="str">
        <f t="array" ref="J350">XLOOKUP(K350,'企業マスタ'!E:E,'企業マスタ'!N:N)</f>
        <v>#N/A</v>
      </c>
      <c r="K350" s="23"/>
      <c r="L350" s="23"/>
      <c r="M350" s="23"/>
      <c r="N350" s="23"/>
      <c r="O350" s="23"/>
    </row>
    <row r="351">
      <c r="B351" s="23"/>
      <c r="D351" s="23"/>
      <c r="E351" s="23"/>
      <c r="F351" s="2" t="str">
        <f t="shared" si="1"/>
        <v>#N/A</v>
      </c>
      <c r="G351" s="23"/>
      <c r="H351" s="23"/>
      <c r="I351" s="10" t="str">
        <f t="array" ref="I351">XLOOKUP(K351,'企業マスタ'!E:E,'企業マスタ'!C:C)</f>
        <v>#N/A</v>
      </c>
      <c r="J351" s="4" t="str">
        <f t="array" ref="J351">XLOOKUP(K351,'企業マスタ'!E:E,'企業マスタ'!N:N)</f>
        <v>#N/A</v>
      </c>
      <c r="K351" s="23"/>
      <c r="L351" s="23"/>
      <c r="M351" s="23"/>
      <c r="N351" s="23"/>
      <c r="O351" s="23"/>
    </row>
    <row r="352">
      <c r="B352" s="23"/>
      <c r="D352" s="23"/>
      <c r="E352" s="23"/>
      <c r="F352" s="2" t="str">
        <f t="shared" si="1"/>
        <v>#N/A</v>
      </c>
      <c r="G352" s="23"/>
      <c r="H352" s="23"/>
      <c r="I352" s="10" t="str">
        <f t="array" ref="I352">XLOOKUP(K352,'企業マスタ'!E:E,'企業マスタ'!C:C)</f>
        <v>#N/A</v>
      </c>
      <c r="J352" s="4" t="str">
        <f t="array" ref="J352">XLOOKUP(K352,'企業マスタ'!E:E,'企業マスタ'!N:N)</f>
        <v>#N/A</v>
      </c>
      <c r="K352" s="23"/>
      <c r="L352" s="23"/>
      <c r="M352" s="23"/>
      <c r="N352" s="23"/>
      <c r="O352" s="23"/>
    </row>
    <row r="353">
      <c r="B353" s="23"/>
      <c r="D353" s="23"/>
      <c r="E353" s="23"/>
      <c r="F353" s="2" t="str">
        <f t="shared" si="1"/>
        <v>#N/A</v>
      </c>
      <c r="G353" s="23"/>
      <c r="H353" s="23"/>
      <c r="I353" s="10" t="str">
        <f t="array" ref="I353">XLOOKUP(K353,'企業マスタ'!E:E,'企業マスタ'!C:C)</f>
        <v>#N/A</v>
      </c>
      <c r="J353" s="4" t="str">
        <f t="array" ref="J353">XLOOKUP(K353,'企業マスタ'!E:E,'企業マスタ'!N:N)</f>
        <v>#N/A</v>
      </c>
      <c r="K353" s="23"/>
      <c r="L353" s="23"/>
      <c r="M353" s="23"/>
      <c r="N353" s="23"/>
      <c r="O353" s="23"/>
    </row>
    <row r="354">
      <c r="B354" s="23"/>
      <c r="D354" s="23"/>
      <c r="E354" s="23"/>
      <c r="F354" s="2" t="str">
        <f t="shared" si="1"/>
        <v>#N/A</v>
      </c>
      <c r="G354" s="23"/>
      <c r="H354" s="23"/>
      <c r="I354" s="10" t="str">
        <f t="array" ref="I354">XLOOKUP(K354,'企業マスタ'!E:E,'企業マスタ'!C:C)</f>
        <v>#N/A</v>
      </c>
      <c r="J354" s="4" t="str">
        <f t="array" ref="J354">XLOOKUP(K354,'企業マスタ'!E:E,'企業マスタ'!N:N)</f>
        <v>#N/A</v>
      </c>
      <c r="K354" s="23"/>
      <c r="L354" s="23"/>
      <c r="M354" s="23"/>
      <c r="N354" s="23"/>
      <c r="O354" s="23"/>
    </row>
    <row r="355">
      <c r="B355" s="23"/>
      <c r="D355" s="23"/>
      <c r="E355" s="23"/>
      <c r="F355" s="2" t="str">
        <f t="shared" si="1"/>
        <v>#N/A</v>
      </c>
      <c r="G355" s="23"/>
      <c r="H355" s="23"/>
      <c r="I355" s="10" t="str">
        <f t="array" ref="I355">XLOOKUP(K355,'企業マスタ'!E:E,'企業マスタ'!C:C)</f>
        <v>#N/A</v>
      </c>
      <c r="J355" s="4" t="str">
        <f t="array" ref="J355">XLOOKUP(K355,'企業マスタ'!E:E,'企業マスタ'!N:N)</f>
        <v>#N/A</v>
      </c>
      <c r="K355" s="23"/>
      <c r="L355" s="23"/>
      <c r="M355" s="23"/>
      <c r="N355" s="23"/>
      <c r="O355" s="23"/>
    </row>
    <row r="356">
      <c r="B356" s="23"/>
      <c r="D356" s="23"/>
      <c r="E356" s="23"/>
      <c r="F356" s="2" t="str">
        <f t="shared" si="1"/>
        <v>#N/A</v>
      </c>
      <c r="G356" s="23"/>
      <c r="H356" s="23"/>
      <c r="I356" s="10" t="str">
        <f t="array" ref="I356">XLOOKUP(K356,'企業マスタ'!E:E,'企業マスタ'!C:C)</f>
        <v>#N/A</v>
      </c>
      <c r="J356" s="4" t="str">
        <f t="array" ref="J356">XLOOKUP(K356,'企業マスタ'!E:E,'企業マスタ'!N:N)</f>
        <v>#N/A</v>
      </c>
      <c r="K356" s="23"/>
      <c r="L356" s="23"/>
      <c r="M356" s="23"/>
      <c r="N356" s="23"/>
      <c r="O356" s="23"/>
    </row>
    <row r="357">
      <c r="B357" s="23"/>
      <c r="D357" s="23"/>
      <c r="E357" s="23"/>
      <c r="F357" s="2" t="str">
        <f t="shared" si="1"/>
        <v>#N/A</v>
      </c>
      <c r="G357" s="23"/>
      <c r="H357" s="23"/>
      <c r="I357" s="10" t="str">
        <f t="array" ref="I357">XLOOKUP(K357,'企業マスタ'!E:E,'企業マスタ'!C:C)</f>
        <v>#N/A</v>
      </c>
      <c r="J357" s="4" t="str">
        <f t="array" ref="J357">XLOOKUP(K357,'企業マスタ'!E:E,'企業マスタ'!N:N)</f>
        <v>#N/A</v>
      </c>
      <c r="K357" s="23"/>
      <c r="L357" s="23"/>
      <c r="M357" s="23"/>
      <c r="N357" s="23"/>
      <c r="O357" s="23"/>
    </row>
    <row r="358">
      <c r="B358" s="23"/>
      <c r="D358" s="23"/>
      <c r="E358" s="23"/>
      <c r="F358" s="2" t="str">
        <f t="shared" si="1"/>
        <v>#N/A</v>
      </c>
      <c r="G358" s="23"/>
      <c r="H358" s="23"/>
      <c r="I358" s="10" t="str">
        <f t="array" ref="I358">XLOOKUP(K358,'企業マスタ'!E:E,'企業マスタ'!C:C)</f>
        <v>#N/A</v>
      </c>
      <c r="J358" s="4" t="str">
        <f t="array" ref="J358">XLOOKUP(K358,'企業マスタ'!E:E,'企業マスタ'!N:N)</f>
        <v>#N/A</v>
      </c>
      <c r="K358" s="23"/>
      <c r="L358" s="23"/>
      <c r="M358" s="23"/>
      <c r="N358" s="23"/>
      <c r="O358" s="23"/>
    </row>
    <row r="359">
      <c r="B359" s="23"/>
      <c r="D359" s="23"/>
      <c r="E359" s="23"/>
      <c r="F359" s="2" t="str">
        <f t="shared" si="1"/>
        <v>#N/A</v>
      </c>
      <c r="G359" s="23"/>
      <c r="H359" s="23"/>
      <c r="I359" s="10" t="str">
        <f t="array" ref="I359">XLOOKUP(K359,'企業マスタ'!E:E,'企業マスタ'!C:C)</f>
        <v>#N/A</v>
      </c>
      <c r="J359" s="4" t="str">
        <f t="array" ref="J359">XLOOKUP(K359,'企業マスタ'!E:E,'企業マスタ'!N:N)</f>
        <v>#N/A</v>
      </c>
      <c r="K359" s="23"/>
      <c r="L359" s="23"/>
      <c r="M359" s="23"/>
      <c r="N359" s="23"/>
      <c r="O359" s="23"/>
    </row>
    <row r="360">
      <c r="B360" s="23"/>
      <c r="D360" s="23"/>
      <c r="E360" s="23"/>
      <c r="F360" s="2" t="str">
        <f t="shared" si="1"/>
        <v>#N/A</v>
      </c>
      <c r="G360" s="23"/>
      <c r="H360" s="23"/>
      <c r="I360" s="10" t="str">
        <f t="array" ref="I360">XLOOKUP(K360,'企業マスタ'!E:E,'企業マスタ'!C:C)</f>
        <v>#N/A</v>
      </c>
      <c r="J360" s="4" t="str">
        <f t="array" ref="J360">XLOOKUP(K360,'企業マスタ'!E:E,'企業マスタ'!N:N)</f>
        <v>#N/A</v>
      </c>
      <c r="K360" s="23"/>
      <c r="L360" s="23"/>
      <c r="M360" s="23"/>
      <c r="N360" s="23"/>
      <c r="O360" s="23"/>
    </row>
    <row r="361">
      <c r="B361" s="23"/>
      <c r="D361" s="23"/>
      <c r="E361" s="23"/>
      <c r="F361" s="2" t="str">
        <f t="shared" si="1"/>
        <v>#N/A</v>
      </c>
      <c r="G361" s="23"/>
      <c r="H361" s="23"/>
      <c r="I361" s="10" t="str">
        <f t="array" ref="I361">XLOOKUP(K361,'企業マスタ'!E:E,'企業マスタ'!C:C)</f>
        <v>#N/A</v>
      </c>
      <c r="J361" s="4" t="str">
        <f t="array" ref="J361">XLOOKUP(K361,'企業マスタ'!E:E,'企業マスタ'!N:N)</f>
        <v>#N/A</v>
      </c>
      <c r="K361" s="23"/>
      <c r="L361" s="23"/>
      <c r="M361" s="23"/>
      <c r="N361" s="23"/>
      <c r="O361" s="23"/>
    </row>
    <row r="362">
      <c r="B362" s="23"/>
      <c r="D362" s="23"/>
      <c r="E362" s="23"/>
      <c r="F362" s="2" t="str">
        <f t="shared" si="1"/>
        <v>#N/A</v>
      </c>
      <c r="G362" s="23"/>
      <c r="H362" s="23"/>
      <c r="I362" s="10" t="str">
        <f t="array" ref="I362">XLOOKUP(K362,'企業マスタ'!E:E,'企業マスタ'!C:C)</f>
        <v>#N/A</v>
      </c>
      <c r="J362" s="4" t="str">
        <f t="array" ref="J362">XLOOKUP(K362,'企業マスタ'!E:E,'企業マスタ'!N:N)</f>
        <v>#N/A</v>
      </c>
      <c r="K362" s="23"/>
      <c r="L362" s="23"/>
      <c r="M362" s="23"/>
      <c r="N362" s="23"/>
      <c r="O362" s="23"/>
    </row>
    <row r="363">
      <c r="B363" s="23"/>
      <c r="D363" s="23"/>
      <c r="E363" s="23"/>
      <c r="F363" s="2" t="str">
        <f t="shared" si="1"/>
        <v>#N/A</v>
      </c>
      <c r="G363" s="23"/>
      <c r="H363" s="23"/>
      <c r="I363" s="10" t="str">
        <f t="array" ref="I363">XLOOKUP(K363,'企業マスタ'!E:E,'企業マスタ'!C:C)</f>
        <v>#N/A</v>
      </c>
      <c r="J363" s="4" t="str">
        <f t="array" ref="J363">XLOOKUP(K363,'企業マスタ'!E:E,'企業マスタ'!N:N)</f>
        <v>#N/A</v>
      </c>
      <c r="K363" s="23"/>
      <c r="L363" s="23"/>
      <c r="M363" s="23"/>
      <c r="N363" s="23"/>
      <c r="O363" s="23"/>
    </row>
    <row r="364">
      <c r="B364" s="23"/>
      <c r="D364" s="23"/>
      <c r="E364" s="23"/>
      <c r="F364" s="2" t="str">
        <f t="shared" si="1"/>
        <v>#N/A</v>
      </c>
      <c r="G364" s="23"/>
      <c r="H364" s="23"/>
      <c r="I364" s="10" t="str">
        <f t="array" ref="I364">XLOOKUP(K364,'企業マスタ'!E:E,'企業マスタ'!C:C)</f>
        <v>#N/A</v>
      </c>
      <c r="J364" s="4" t="str">
        <f t="array" ref="J364">XLOOKUP(K364,'企業マスタ'!E:E,'企業マスタ'!N:N)</f>
        <v>#N/A</v>
      </c>
      <c r="K364" s="23"/>
      <c r="L364" s="23"/>
      <c r="M364" s="23"/>
      <c r="N364" s="23"/>
      <c r="O364" s="23"/>
    </row>
    <row r="365">
      <c r="B365" s="23"/>
      <c r="D365" s="23"/>
      <c r="E365" s="23"/>
      <c r="F365" s="2" t="str">
        <f t="shared" si="1"/>
        <v>#N/A</v>
      </c>
      <c r="G365" s="23"/>
      <c r="H365" s="23"/>
      <c r="I365" s="10" t="str">
        <f t="array" ref="I365">XLOOKUP(K365,'企業マスタ'!E:E,'企業マスタ'!C:C)</f>
        <v>#N/A</v>
      </c>
      <c r="J365" s="4" t="str">
        <f t="array" ref="J365">XLOOKUP(K365,'企業マスタ'!E:E,'企業マスタ'!N:N)</f>
        <v>#N/A</v>
      </c>
      <c r="K365" s="23"/>
      <c r="L365" s="23"/>
      <c r="M365" s="23"/>
      <c r="N365" s="23"/>
      <c r="O365" s="23"/>
    </row>
    <row r="366">
      <c r="B366" s="23"/>
      <c r="D366" s="23"/>
      <c r="E366" s="23"/>
      <c r="F366" s="2" t="str">
        <f t="shared" si="1"/>
        <v>#N/A</v>
      </c>
      <c r="G366" s="23"/>
      <c r="H366" s="23"/>
      <c r="I366" s="10" t="str">
        <f t="array" ref="I366">XLOOKUP(K366,'企業マスタ'!E:E,'企業マスタ'!C:C)</f>
        <v>#N/A</v>
      </c>
      <c r="J366" s="4" t="str">
        <f t="array" ref="J366">XLOOKUP(K366,'企業マスタ'!E:E,'企業マスタ'!N:N)</f>
        <v>#N/A</v>
      </c>
      <c r="K366" s="23"/>
      <c r="L366" s="23"/>
      <c r="M366" s="23"/>
      <c r="N366" s="23"/>
      <c r="O366" s="23"/>
    </row>
    <row r="367">
      <c r="B367" s="23"/>
      <c r="D367" s="23"/>
      <c r="E367" s="23"/>
      <c r="F367" s="2" t="str">
        <f t="shared" si="1"/>
        <v>#N/A</v>
      </c>
      <c r="G367" s="23"/>
      <c r="H367" s="23"/>
      <c r="I367" s="10" t="str">
        <f t="array" ref="I367">XLOOKUP(K367,'企業マスタ'!E:E,'企業マスタ'!C:C)</f>
        <v>#N/A</v>
      </c>
      <c r="J367" s="4" t="str">
        <f t="array" ref="J367">XLOOKUP(K367,'企業マスタ'!E:E,'企業マスタ'!N:N)</f>
        <v>#N/A</v>
      </c>
      <c r="K367" s="23"/>
      <c r="L367" s="23"/>
      <c r="M367" s="23"/>
      <c r="N367" s="23"/>
      <c r="O367" s="23"/>
    </row>
    <row r="368">
      <c r="B368" s="23"/>
      <c r="D368" s="23"/>
      <c r="E368" s="23"/>
      <c r="F368" s="2" t="str">
        <f t="shared" si="1"/>
        <v>#N/A</v>
      </c>
      <c r="G368" s="23"/>
      <c r="H368" s="23"/>
      <c r="I368" s="10" t="str">
        <f t="array" ref="I368">XLOOKUP(K368,'企業マスタ'!E:E,'企業マスタ'!C:C)</f>
        <v>#N/A</v>
      </c>
      <c r="J368" s="4" t="str">
        <f t="array" ref="J368">XLOOKUP(K368,'企業マスタ'!E:E,'企業マスタ'!N:N)</f>
        <v>#N/A</v>
      </c>
      <c r="K368" s="23"/>
      <c r="L368" s="23"/>
      <c r="M368" s="23"/>
      <c r="N368" s="23"/>
      <c r="O368" s="23"/>
    </row>
    <row r="369">
      <c r="B369" s="23"/>
      <c r="D369" s="23"/>
      <c r="E369" s="23"/>
      <c r="F369" s="2" t="str">
        <f t="shared" si="1"/>
        <v>#N/A</v>
      </c>
      <c r="G369" s="23"/>
      <c r="H369" s="23"/>
      <c r="I369" s="10" t="str">
        <f t="array" ref="I369">XLOOKUP(K369,'企業マスタ'!E:E,'企業マスタ'!C:C)</f>
        <v>#N/A</v>
      </c>
      <c r="J369" s="4" t="str">
        <f t="array" ref="J369">XLOOKUP(K369,'企業マスタ'!E:E,'企業マスタ'!N:N)</f>
        <v>#N/A</v>
      </c>
      <c r="K369" s="23"/>
      <c r="L369" s="23"/>
      <c r="M369" s="23"/>
      <c r="N369" s="23"/>
      <c r="O369" s="23"/>
    </row>
    <row r="370">
      <c r="B370" s="23"/>
      <c r="D370" s="23"/>
      <c r="E370" s="23"/>
      <c r="F370" s="2" t="str">
        <f t="shared" si="1"/>
        <v>#N/A</v>
      </c>
      <c r="G370" s="23"/>
      <c r="H370" s="23"/>
      <c r="I370" s="10" t="str">
        <f t="array" ref="I370">XLOOKUP(K370,'企業マスタ'!E:E,'企業マスタ'!C:C)</f>
        <v>#N/A</v>
      </c>
      <c r="J370" s="4" t="str">
        <f t="array" ref="J370">XLOOKUP(K370,'企業マスタ'!E:E,'企業マスタ'!N:N)</f>
        <v>#N/A</v>
      </c>
      <c r="K370" s="23"/>
      <c r="L370" s="23"/>
      <c r="M370" s="23"/>
      <c r="N370" s="23"/>
      <c r="O370" s="23"/>
    </row>
    <row r="371">
      <c r="B371" s="23"/>
      <c r="D371" s="23"/>
      <c r="E371" s="23"/>
      <c r="F371" s="2" t="str">
        <f t="shared" si="1"/>
        <v>#N/A</v>
      </c>
      <c r="G371" s="23"/>
      <c r="H371" s="23"/>
      <c r="I371" s="10" t="str">
        <f t="array" ref="I371">XLOOKUP(K371,'企業マスタ'!E:E,'企業マスタ'!C:C)</f>
        <v>#N/A</v>
      </c>
      <c r="J371" s="4" t="str">
        <f t="array" ref="J371">XLOOKUP(K371,'企業マスタ'!E:E,'企業マスタ'!N:N)</f>
        <v>#N/A</v>
      </c>
      <c r="K371" s="23"/>
      <c r="L371" s="23"/>
      <c r="M371" s="23"/>
      <c r="N371" s="23"/>
      <c r="O371" s="23"/>
    </row>
    <row r="372">
      <c r="B372" s="23"/>
      <c r="D372" s="23"/>
      <c r="E372" s="23"/>
      <c r="F372" s="2" t="str">
        <f t="shared" si="1"/>
        <v>#N/A</v>
      </c>
      <c r="G372" s="23"/>
      <c r="H372" s="23"/>
      <c r="I372" s="10" t="str">
        <f t="array" ref="I372">XLOOKUP(K372,'企業マスタ'!E:E,'企業マスタ'!C:C)</f>
        <v>#N/A</v>
      </c>
      <c r="J372" s="4" t="str">
        <f t="array" ref="J372">XLOOKUP(K372,'企業マスタ'!E:E,'企業マスタ'!N:N)</f>
        <v>#N/A</v>
      </c>
      <c r="K372" s="23"/>
      <c r="L372" s="23"/>
      <c r="M372" s="23"/>
      <c r="N372" s="23"/>
      <c r="O372" s="23"/>
    </row>
    <row r="373">
      <c r="B373" s="23"/>
      <c r="D373" s="23"/>
      <c r="E373" s="23"/>
      <c r="F373" s="2" t="str">
        <f t="shared" si="1"/>
        <v>#N/A</v>
      </c>
      <c r="G373" s="23"/>
      <c r="H373" s="23"/>
      <c r="I373" s="10" t="str">
        <f t="array" ref="I373">XLOOKUP(K373,'企業マスタ'!E:E,'企業マスタ'!C:C)</f>
        <v>#N/A</v>
      </c>
      <c r="J373" s="4" t="str">
        <f t="array" ref="J373">XLOOKUP(K373,'企業マスタ'!E:E,'企業マスタ'!N:N)</f>
        <v>#N/A</v>
      </c>
      <c r="K373" s="23"/>
      <c r="L373" s="23"/>
      <c r="M373" s="23"/>
      <c r="N373" s="23"/>
      <c r="O373" s="23"/>
    </row>
    <row r="374">
      <c r="B374" s="23"/>
      <c r="D374" s="23"/>
      <c r="E374" s="23"/>
      <c r="F374" s="23"/>
      <c r="G374" s="23"/>
      <c r="H374" s="23"/>
      <c r="I374" s="10" t="str">
        <f t="array" ref="I374">XLOOKUP(K374,'企業マスタ'!E:E,'企業マスタ'!C:C)</f>
        <v>#N/A</v>
      </c>
      <c r="J374" s="4" t="str">
        <f t="array" ref="J374">XLOOKUP(K374,'企業マスタ'!E:E,'企業マスタ'!N:N)</f>
        <v>#N/A</v>
      </c>
      <c r="K374" s="23"/>
      <c r="L374" s="23"/>
      <c r="M374" s="23"/>
      <c r="N374" s="23"/>
      <c r="O374" s="23"/>
    </row>
    <row r="375">
      <c r="B375" s="23"/>
      <c r="D375" s="23"/>
      <c r="E375" s="23"/>
      <c r="F375" s="23"/>
      <c r="G375" s="23"/>
      <c r="H375" s="23"/>
      <c r="I375" s="10" t="str">
        <f t="array" ref="I375">XLOOKUP(K375,'企業マスタ'!E:E,'企業マスタ'!C:C)</f>
        <v>#N/A</v>
      </c>
      <c r="J375" s="4" t="str">
        <f t="array" ref="J375">XLOOKUP(K375,'企業マスタ'!E:E,'企業マスタ'!N:N)</f>
        <v>#N/A</v>
      </c>
      <c r="K375" s="23"/>
      <c r="L375" s="23"/>
      <c r="M375" s="23"/>
      <c r="N375" s="23"/>
      <c r="O375" s="23"/>
    </row>
    <row r="376">
      <c r="B376" s="23"/>
      <c r="D376" s="23"/>
      <c r="E376" s="23"/>
      <c r="F376" s="23"/>
      <c r="G376" s="23"/>
      <c r="H376" s="23"/>
      <c r="I376" s="10" t="str">
        <f t="array" ref="I376">XLOOKUP(K376,'企業マスタ'!E:E,'企業マスタ'!C:C)</f>
        <v>#N/A</v>
      </c>
      <c r="J376" s="4" t="str">
        <f t="array" ref="J376">XLOOKUP(K376,'企業マスタ'!E:E,'企業マスタ'!N:N)</f>
        <v>#N/A</v>
      </c>
      <c r="K376" s="23"/>
      <c r="L376" s="23"/>
      <c r="M376" s="23"/>
      <c r="N376" s="23"/>
      <c r="O376" s="23"/>
    </row>
    <row r="377">
      <c r="B377" s="23"/>
      <c r="D377" s="23"/>
      <c r="E377" s="23"/>
      <c r="F377" s="23"/>
      <c r="G377" s="23"/>
      <c r="H377" s="23"/>
      <c r="I377" s="10" t="str">
        <f t="array" ref="I377">XLOOKUP(K377,'企業マスタ'!E:E,'企業マスタ'!C:C)</f>
        <v>#N/A</v>
      </c>
      <c r="J377" s="4" t="str">
        <f t="array" ref="J377">XLOOKUP(K377,'企業マスタ'!E:E,'企業マスタ'!N:N)</f>
        <v>#N/A</v>
      </c>
      <c r="K377" s="23"/>
      <c r="L377" s="23"/>
      <c r="M377" s="23"/>
      <c r="N377" s="23"/>
      <c r="O377" s="23"/>
    </row>
    <row r="378">
      <c r="B378" s="23"/>
      <c r="D378" s="23"/>
      <c r="E378" s="23"/>
      <c r="F378" s="23"/>
      <c r="G378" s="23"/>
      <c r="H378" s="23"/>
      <c r="I378" s="10" t="str">
        <f t="array" ref="I378">XLOOKUP(K378,'企業マスタ'!E:E,'企業マスタ'!C:C)</f>
        <v>#N/A</v>
      </c>
      <c r="J378" s="4" t="str">
        <f t="array" ref="J378">XLOOKUP(K378,'企業マスタ'!E:E,'企業マスタ'!N:N)</f>
        <v>#N/A</v>
      </c>
      <c r="K378" s="23"/>
      <c r="L378" s="23"/>
      <c r="M378" s="23"/>
      <c r="N378" s="23"/>
      <c r="O378" s="23"/>
    </row>
    <row r="379">
      <c r="B379" s="23"/>
      <c r="D379" s="23"/>
      <c r="E379" s="23"/>
      <c r="F379" s="23"/>
      <c r="G379" s="23"/>
      <c r="H379" s="23"/>
      <c r="I379" s="10" t="str">
        <f t="array" ref="I379">XLOOKUP(K379,'企業マスタ'!E:E,'企業マスタ'!C:C)</f>
        <v>#N/A</v>
      </c>
      <c r="J379" s="4" t="str">
        <f t="array" ref="J379">XLOOKUP(K379,'企業マスタ'!E:E,'企業マスタ'!N:N)</f>
        <v>#N/A</v>
      </c>
      <c r="K379" s="23"/>
      <c r="L379" s="23"/>
      <c r="M379" s="23"/>
      <c r="N379" s="23"/>
      <c r="O379" s="23"/>
    </row>
    <row r="380">
      <c r="B380" s="23"/>
      <c r="D380" s="23"/>
      <c r="E380" s="23"/>
      <c r="F380" s="23"/>
      <c r="G380" s="23"/>
      <c r="H380" s="23"/>
      <c r="I380" s="10" t="str">
        <f t="array" ref="I380">XLOOKUP(K380,'企業マスタ'!E:E,'企業マスタ'!C:C)</f>
        <v>#N/A</v>
      </c>
      <c r="J380" s="4" t="str">
        <f t="array" ref="J380">XLOOKUP(K380,'企業マスタ'!E:E,'企業マスタ'!N:N)</f>
        <v>#N/A</v>
      </c>
      <c r="K380" s="23"/>
      <c r="L380" s="23"/>
      <c r="M380" s="23"/>
      <c r="N380" s="23"/>
      <c r="O380" s="23"/>
    </row>
    <row r="381">
      <c r="B381" s="23"/>
      <c r="D381" s="23"/>
      <c r="E381" s="23"/>
      <c r="F381" s="23"/>
      <c r="G381" s="23"/>
      <c r="H381" s="23"/>
      <c r="I381" s="10" t="str">
        <f t="array" ref="I381">XLOOKUP(K381,'企業マスタ'!E:E,'企業マスタ'!C:C)</f>
        <v>#N/A</v>
      </c>
      <c r="J381" s="4" t="str">
        <f t="array" ref="J381">XLOOKUP(K381,'企業マスタ'!E:E,'企業マスタ'!N:N)</f>
        <v>#N/A</v>
      </c>
      <c r="K381" s="23"/>
      <c r="L381" s="23"/>
      <c r="M381" s="23"/>
      <c r="N381" s="23"/>
      <c r="O381" s="23"/>
    </row>
    <row r="382">
      <c r="B382" s="23"/>
      <c r="D382" s="23"/>
      <c r="E382" s="23"/>
      <c r="F382" s="23"/>
      <c r="G382" s="23"/>
      <c r="H382" s="23"/>
      <c r="I382" s="10" t="str">
        <f t="array" ref="I382">XLOOKUP(K382,'企業マスタ'!E:E,'企業マスタ'!C:C)</f>
        <v>#N/A</v>
      </c>
      <c r="J382" s="4" t="str">
        <f t="array" ref="J382">XLOOKUP(K382,'企業マスタ'!E:E,'企業マスタ'!N:N)</f>
        <v>#N/A</v>
      </c>
      <c r="K382" s="23"/>
      <c r="L382" s="23"/>
      <c r="M382" s="23"/>
      <c r="N382" s="23"/>
      <c r="O382" s="23"/>
    </row>
    <row r="383">
      <c r="B383" s="23"/>
      <c r="D383" s="23"/>
      <c r="E383" s="23"/>
      <c r="F383" s="23"/>
      <c r="G383" s="23"/>
      <c r="H383" s="23"/>
      <c r="I383" s="10" t="str">
        <f t="array" ref="I383">XLOOKUP(K383,'企業マスタ'!E:E,'企業マスタ'!C:C)</f>
        <v>#N/A</v>
      </c>
      <c r="J383" s="4" t="str">
        <f t="array" ref="J383">XLOOKUP(K383,'企業マスタ'!E:E,'企業マスタ'!N:N)</f>
        <v>#N/A</v>
      </c>
      <c r="K383" s="23"/>
      <c r="L383" s="23"/>
      <c r="M383" s="23"/>
      <c r="N383" s="23"/>
      <c r="O383" s="23"/>
    </row>
    <row r="384">
      <c r="B384" s="23"/>
      <c r="D384" s="23"/>
      <c r="E384" s="23"/>
      <c r="F384" s="23"/>
      <c r="G384" s="23"/>
      <c r="H384" s="23"/>
      <c r="I384" s="10" t="str">
        <f t="array" ref="I384">XLOOKUP(K384,'企業マスタ'!E:E,'企業マスタ'!C:C)</f>
        <v>#N/A</v>
      </c>
      <c r="J384" s="4" t="str">
        <f t="array" ref="J384">XLOOKUP(K384,'企業マスタ'!E:E,'企業マスタ'!N:N)</f>
        <v>#N/A</v>
      </c>
      <c r="K384" s="23"/>
      <c r="L384" s="23"/>
      <c r="M384" s="23"/>
      <c r="N384" s="23"/>
      <c r="O384" s="23"/>
    </row>
    <row r="385">
      <c r="B385" s="23"/>
      <c r="D385" s="23"/>
      <c r="E385" s="23"/>
      <c r="F385" s="23"/>
      <c r="G385" s="23"/>
      <c r="H385" s="23"/>
      <c r="I385" s="10" t="str">
        <f t="array" ref="I385">XLOOKUP(K385,'企業マスタ'!E:E,'企業マスタ'!C:C)</f>
        <v>#N/A</v>
      </c>
      <c r="J385" s="4" t="str">
        <f t="array" ref="J385">XLOOKUP(K385,'企業マスタ'!E:E,'企業マスタ'!N:N)</f>
        <v>#N/A</v>
      </c>
      <c r="K385" s="23"/>
      <c r="L385" s="23"/>
      <c r="M385" s="23"/>
      <c r="N385" s="23"/>
      <c r="O385" s="23"/>
    </row>
    <row r="386">
      <c r="B386" s="23"/>
      <c r="D386" s="23"/>
      <c r="E386" s="23"/>
      <c r="F386" s="23"/>
      <c r="G386" s="23"/>
      <c r="H386" s="23"/>
      <c r="I386" s="10" t="str">
        <f t="array" ref="I386">XLOOKUP(K386,'企業マスタ'!E:E,'企業マスタ'!C:C)</f>
        <v>#N/A</v>
      </c>
      <c r="J386" s="4" t="str">
        <f t="array" ref="J386">XLOOKUP(K386,'企業マスタ'!E:E,'企業マスタ'!N:N)</f>
        <v>#N/A</v>
      </c>
      <c r="K386" s="23"/>
      <c r="L386" s="23"/>
      <c r="M386" s="23"/>
      <c r="N386" s="23"/>
      <c r="O386" s="23"/>
    </row>
    <row r="387">
      <c r="B387" s="23"/>
      <c r="D387" s="23"/>
      <c r="E387" s="23"/>
      <c r="F387" s="23"/>
      <c r="G387" s="23"/>
      <c r="H387" s="23"/>
      <c r="I387" s="10" t="str">
        <f t="array" ref="I387">XLOOKUP(K387,'企業マスタ'!E:E,'企業マスタ'!C:C)</f>
        <v>#N/A</v>
      </c>
      <c r="J387" s="4" t="str">
        <f t="array" ref="J387">XLOOKUP(K387,'企業マスタ'!E:E,'企業マスタ'!N:N)</f>
        <v>#N/A</v>
      </c>
      <c r="K387" s="23"/>
      <c r="L387" s="23"/>
      <c r="M387" s="23"/>
      <c r="N387" s="23"/>
      <c r="O387" s="23"/>
    </row>
    <row r="388">
      <c r="B388" s="23"/>
      <c r="D388" s="23"/>
      <c r="E388" s="23"/>
      <c r="F388" s="23"/>
      <c r="G388" s="23"/>
      <c r="H388" s="23"/>
      <c r="I388" s="10" t="str">
        <f t="array" ref="I388">XLOOKUP(K388,'企業マスタ'!E:E,'企業マスタ'!C:C)</f>
        <v>#N/A</v>
      </c>
      <c r="J388" s="4" t="str">
        <f t="array" ref="J388">XLOOKUP(K388,'企業マスタ'!E:E,'企業マスタ'!N:N)</f>
        <v>#N/A</v>
      </c>
      <c r="K388" s="23"/>
      <c r="L388" s="23"/>
      <c r="M388" s="23"/>
      <c r="N388" s="23"/>
      <c r="O388" s="23"/>
    </row>
    <row r="389">
      <c r="B389" s="23"/>
      <c r="D389" s="23"/>
      <c r="E389" s="23"/>
      <c r="F389" s="23"/>
      <c r="G389" s="23"/>
      <c r="H389" s="23"/>
      <c r="I389" s="10" t="str">
        <f t="array" ref="I389">XLOOKUP(K389,'企業マスタ'!E:E,'企業マスタ'!C:C)</f>
        <v>#N/A</v>
      </c>
      <c r="J389" s="4" t="str">
        <f t="array" ref="J389">XLOOKUP(K389,'企業マスタ'!E:E,'企業マスタ'!N:N)</f>
        <v>#N/A</v>
      </c>
      <c r="K389" s="23"/>
      <c r="L389" s="23"/>
      <c r="M389" s="23"/>
      <c r="N389" s="23"/>
      <c r="O389" s="23"/>
    </row>
    <row r="390">
      <c r="B390" s="23"/>
      <c r="D390" s="23"/>
      <c r="E390" s="23"/>
      <c r="F390" s="23"/>
      <c r="G390" s="23"/>
      <c r="H390" s="23"/>
      <c r="I390" s="10" t="str">
        <f t="array" ref="I390">XLOOKUP(K390,'企業マスタ'!E:E,'企業マスタ'!C:C)</f>
        <v>#N/A</v>
      </c>
      <c r="J390" s="4" t="str">
        <f t="array" ref="J390">XLOOKUP(K390,'企業マスタ'!E:E,'企業マスタ'!N:N)</f>
        <v>#N/A</v>
      </c>
      <c r="K390" s="23"/>
      <c r="L390" s="23"/>
      <c r="M390" s="23"/>
      <c r="N390" s="23"/>
      <c r="O390" s="23"/>
    </row>
    <row r="391">
      <c r="B391" s="23"/>
      <c r="D391" s="23"/>
      <c r="E391" s="23"/>
      <c r="F391" s="23"/>
      <c r="G391" s="23"/>
      <c r="H391" s="23"/>
      <c r="I391" s="10" t="str">
        <f t="array" ref="I391">XLOOKUP(K391,'企業マスタ'!E:E,'企業マスタ'!C:C)</f>
        <v>#N/A</v>
      </c>
      <c r="J391" s="4" t="str">
        <f t="array" ref="J391">XLOOKUP(K391,'企業マスタ'!E:E,'企業マスタ'!N:N)</f>
        <v>#N/A</v>
      </c>
      <c r="K391" s="23"/>
      <c r="L391" s="23"/>
      <c r="M391" s="23"/>
      <c r="N391" s="23"/>
      <c r="O391" s="23"/>
    </row>
    <row r="392">
      <c r="B392" s="23"/>
      <c r="D392" s="23"/>
      <c r="E392" s="23"/>
      <c r="F392" s="23"/>
      <c r="G392" s="23"/>
      <c r="H392" s="23"/>
      <c r="I392" s="10" t="str">
        <f t="array" ref="I392">XLOOKUP(K392,'企業マスタ'!E:E,'企業マスタ'!C:C)</f>
        <v>#N/A</v>
      </c>
      <c r="J392" s="4" t="str">
        <f t="array" ref="J392">XLOOKUP(K392,'企業マスタ'!E:E,'企業マスタ'!N:N)</f>
        <v>#N/A</v>
      </c>
      <c r="K392" s="23"/>
      <c r="L392" s="23"/>
      <c r="M392" s="23"/>
      <c r="N392" s="23"/>
      <c r="O392" s="23"/>
    </row>
    <row r="393">
      <c r="B393" s="23"/>
      <c r="D393" s="23"/>
      <c r="E393" s="23"/>
      <c r="F393" s="23"/>
      <c r="G393" s="23"/>
      <c r="H393" s="23"/>
      <c r="I393" s="10" t="str">
        <f t="array" ref="I393">XLOOKUP(K393,'企業マスタ'!E:E,'企業マスタ'!C:C)</f>
        <v>#N/A</v>
      </c>
      <c r="J393" s="4" t="str">
        <f t="array" ref="J393">XLOOKUP(K393,'企業マスタ'!E:E,'企業マスタ'!N:N)</f>
        <v>#N/A</v>
      </c>
      <c r="K393" s="23"/>
      <c r="L393" s="23"/>
      <c r="M393" s="23"/>
      <c r="N393" s="23"/>
      <c r="O393" s="23"/>
    </row>
    <row r="394">
      <c r="B394" s="23"/>
      <c r="D394" s="23"/>
      <c r="E394" s="23"/>
      <c r="F394" s="23"/>
      <c r="G394" s="23"/>
      <c r="H394" s="23"/>
      <c r="I394" s="10" t="str">
        <f t="array" ref="I394">XLOOKUP(K394,'企業マスタ'!E:E,'企業マスタ'!C:C)</f>
        <v>#N/A</v>
      </c>
      <c r="J394" s="4" t="str">
        <f t="array" ref="J394">XLOOKUP(K394,'企業マスタ'!E:E,'企業マスタ'!N:N)</f>
        <v>#N/A</v>
      </c>
      <c r="K394" s="23"/>
      <c r="L394" s="23"/>
      <c r="M394" s="23"/>
      <c r="N394" s="23"/>
      <c r="O394" s="23"/>
    </row>
    <row r="395">
      <c r="B395" s="23"/>
      <c r="D395" s="23"/>
      <c r="E395" s="23"/>
      <c r="F395" s="23"/>
      <c r="G395" s="23"/>
      <c r="H395" s="23"/>
      <c r="I395" s="2" t="str">
        <f t="array" ref="I395">XLOOKUP(K395,'企業マスタ'!D:D,'企業マスタ'!B:B)</f>
        <v>#N/A</v>
      </c>
      <c r="J395" s="4" t="str">
        <f t="array" ref="J395">XLOOKUP(K395,'企業マスタ'!E:E,'企業マスタ'!N:N)</f>
        <v>#N/A</v>
      </c>
      <c r="K395" s="23"/>
      <c r="L395" s="23"/>
      <c r="M395" s="23"/>
      <c r="N395" s="23"/>
      <c r="O395" s="23"/>
    </row>
    <row r="396">
      <c r="B396" s="23"/>
      <c r="D396" s="23"/>
      <c r="E396" s="23"/>
      <c r="F396" s="23"/>
      <c r="G396" s="23"/>
      <c r="H396" s="23"/>
      <c r="I396" s="2" t="str">
        <f t="array" ref="I396">XLOOKUP(K396,'企業マスタ'!D:D,'企業マスタ'!B:B)</f>
        <v>#N/A</v>
      </c>
      <c r="J396" s="4" t="str">
        <f t="array" ref="J396">XLOOKUP(K396,'企業マスタ'!E:E,'企業マスタ'!N:N)</f>
        <v>#N/A</v>
      </c>
      <c r="K396" s="23"/>
      <c r="L396" s="23"/>
      <c r="M396" s="23"/>
      <c r="N396" s="23"/>
      <c r="O396" s="23"/>
    </row>
    <row r="397">
      <c r="B397" s="23"/>
      <c r="D397" s="23"/>
      <c r="E397" s="23"/>
      <c r="F397" s="23"/>
      <c r="G397" s="23"/>
      <c r="H397" s="23"/>
      <c r="I397" s="2" t="str">
        <f t="array" ref="I397">XLOOKUP(K397,'企業マスタ'!D:D,'企業マスタ'!B:B)</f>
        <v>#N/A</v>
      </c>
      <c r="J397" s="4" t="str">
        <f t="array" ref="J397">XLOOKUP(K397,'企業マスタ'!E:E,'企業マスタ'!N:N)</f>
        <v>#N/A</v>
      </c>
      <c r="K397" s="23"/>
      <c r="L397" s="23"/>
      <c r="M397" s="23"/>
      <c r="N397" s="23"/>
      <c r="O397" s="23"/>
    </row>
    <row r="398">
      <c r="B398" s="23"/>
      <c r="D398" s="23"/>
      <c r="E398" s="23"/>
      <c r="F398" s="23"/>
      <c r="G398" s="23"/>
      <c r="H398" s="23"/>
      <c r="I398" s="2" t="str">
        <f t="array" ref="I398">XLOOKUP(K398,'企業マスタ'!D:D,'企業マスタ'!B:B)</f>
        <v>#N/A</v>
      </c>
      <c r="J398" s="4" t="str">
        <f t="array" ref="J398">XLOOKUP(K398,'企業マスタ'!E:E,'企業マスタ'!N:N)</f>
        <v>#N/A</v>
      </c>
      <c r="K398" s="23"/>
      <c r="L398" s="23"/>
      <c r="M398" s="23"/>
      <c r="N398" s="23"/>
      <c r="O398" s="23"/>
    </row>
    <row r="399">
      <c r="B399" s="23"/>
      <c r="D399" s="23"/>
      <c r="E399" s="23"/>
      <c r="F399" s="23"/>
      <c r="G399" s="23"/>
      <c r="H399" s="23"/>
      <c r="I399" s="2" t="str">
        <f t="array" ref="I399">XLOOKUP(K399,'企業マスタ'!D:D,'企業マスタ'!B:B)</f>
        <v>#N/A</v>
      </c>
      <c r="J399" s="4" t="str">
        <f t="array" ref="J399">XLOOKUP(K399,'企業マスタ'!E:E,'企業マスタ'!N:N)</f>
        <v>#N/A</v>
      </c>
      <c r="K399" s="23"/>
      <c r="L399" s="23"/>
      <c r="M399" s="23"/>
      <c r="N399" s="23"/>
      <c r="O399" s="23"/>
    </row>
    <row r="400">
      <c r="B400" s="23"/>
      <c r="D400" s="23"/>
      <c r="E400" s="23"/>
      <c r="F400" s="23"/>
      <c r="G400" s="23"/>
      <c r="H400" s="23"/>
      <c r="I400" s="2" t="str">
        <f t="array" ref="I400">XLOOKUP(K400,'企業マスタ'!D:D,'企業マスタ'!B:B)</f>
        <v>#N/A</v>
      </c>
      <c r="J400" s="4" t="str">
        <f t="array" ref="J400">XLOOKUP(K400,'企業マスタ'!E:E,'企業マスタ'!N:N)</f>
        <v>#N/A</v>
      </c>
      <c r="K400" s="23"/>
      <c r="L400" s="23"/>
      <c r="M400" s="23"/>
      <c r="N400" s="23"/>
      <c r="O400" s="23"/>
    </row>
    <row r="401">
      <c r="B401" s="23"/>
      <c r="D401" s="23"/>
      <c r="E401" s="23"/>
      <c r="F401" s="23"/>
      <c r="G401" s="23"/>
      <c r="H401" s="23"/>
      <c r="I401" s="2" t="str">
        <f t="array" ref="I401">XLOOKUP(K401,'企業マスタ'!D:D,'企業マスタ'!B:B)</f>
        <v>#N/A</v>
      </c>
      <c r="J401" s="4" t="str">
        <f t="array" ref="J401">XLOOKUP(K401,'企業マスタ'!E:E,'企業マスタ'!N:N)</f>
        <v>#N/A</v>
      </c>
      <c r="K401" s="23"/>
      <c r="L401" s="23"/>
      <c r="M401" s="23"/>
      <c r="N401" s="23"/>
      <c r="O401" s="23"/>
    </row>
    <row r="402">
      <c r="B402" s="23"/>
      <c r="D402" s="23"/>
      <c r="E402" s="23"/>
      <c r="F402" s="23"/>
      <c r="G402" s="23"/>
      <c r="H402" s="23"/>
      <c r="I402" s="2" t="str">
        <f t="array" ref="I402">XLOOKUP(K402,'企業マスタ'!D:D,'企業マスタ'!B:B)</f>
        <v>#N/A</v>
      </c>
      <c r="J402" s="4" t="str">
        <f t="array" ref="J402">XLOOKUP(K402,'企業マスタ'!E:E,'企業マスタ'!N:N)</f>
        <v>#N/A</v>
      </c>
      <c r="K402" s="23"/>
      <c r="L402" s="23"/>
      <c r="M402" s="23"/>
      <c r="N402" s="23"/>
      <c r="O402" s="23"/>
    </row>
    <row r="403">
      <c r="B403" s="23"/>
      <c r="D403" s="23"/>
      <c r="E403" s="23"/>
      <c r="F403" s="23"/>
      <c r="G403" s="23"/>
      <c r="H403" s="23"/>
      <c r="I403" s="2" t="str">
        <f t="array" ref="I403">XLOOKUP(K403,'企業マスタ'!D:D,'企業マスタ'!B:B)</f>
        <v>#N/A</v>
      </c>
      <c r="J403" s="4" t="str">
        <f t="array" ref="J403">XLOOKUP(K403,'企業マスタ'!E:E,'企業マスタ'!N:N)</f>
        <v>#N/A</v>
      </c>
      <c r="K403" s="23"/>
      <c r="L403" s="23"/>
      <c r="M403" s="23"/>
      <c r="N403" s="23"/>
      <c r="O403" s="23"/>
    </row>
    <row r="404">
      <c r="B404" s="23"/>
      <c r="D404" s="23"/>
      <c r="E404" s="23"/>
      <c r="F404" s="23"/>
      <c r="G404" s="23"/>
      <c r="H404" s="23"/>
      <c r="I404" s="2" t="str">
        <f t="array" ref="I404">XLOOKUP(K404,'企業マスタ'!D:D,'企業マスタ'!B:B)</f>
        <v>#N/A</v>
      </c>
      <c r="J404" s="4" t="str">
        <f t="array" ref="J404">XLOOKUP(K404,'企業マスタ'!E:E,'企業マスタ'!N:N)</f>
        <v>#N/A</v>
      </c>
      <c r="K404" s="23"/>
      <c r="L404" s="23"/>
      <c r="M404" s="23"/>
      <c r="N404" s="23"/>
      <c r="O404" s="23"/>
    </row>
    <row r="405">
      <c r="B405" s="23"/>
      <c r="D405" s="23"/>
      <c r="E405" s="23"/>
      <c r="F405" s="23"/>
      <c r="G405" s="23"/>
      <c r="H405" s="23"/>
      <c r="I405" s="2" t="str">
        <f t="array" ref="I405">XLOOKUP(K405,'企業マスタ'!D:D,'企業マスタ'!B:B)</f>
        <v>#N/A</v>
      </c>
      <c r="J405" s="4" t="str">
        <f t="array" ref="J405">XLOOKUP(K405,'企業マスタ'!E:E,'企業マスタ'!N:N)</f>
        <v>#N/A</v>
      </c>
      <c r="K405" s="23"/>
      <c r="L405" s="23"/>
      <c r="M405" s="23"/>
      <c r="N405" s="23"/>
      <c r="O405" s="23"/>
    </row>
    <row r="406">
      <c r="B406" s="23"/>
      <c r="D406" s="23"/>
      <c r="E406" s="23"/>
      <c r="F406" s="23"/>
      <c r="G406" s="23"/>
      <c r="H406" s="23"/>
      <c r="I406" s="2" t="str">
        <f t="array" ref="I406">XLOOKUP(K406,'企業マスタ'!D:D,'企業マスタ'!B:B)</f>
        <v>#N/A</v>
      </c>
      <c r="J406" s="4" t="str">
        <f t="array" ref="J406">XLOOKUP(K406,'企業マスタ'!E:E,'企業マスタ'!N:N)</f>
        <v>#N/A</v>
      </c>
      <c r="K406" s="23"/>
      <c r="L406" s="23"/>
      <c r="M406" s="23"/>
      <c r="N406" s="23"/>
      <c r="O406" s="23"/>
    </row>
    <row r="407">
      <c r="B407" s="23"/>
      <c r="D407" s="23"/>
      <c r="E407" s="23"/>
      <c r="F407" s="23"/>
      <c r="G407" s="23"/>
      <c r="H407" s="23"/>
      <c r="I407" s="2" t="str">
        <f t="array" ref="I407">XLOOKUP(K407,'企業マスタ'!D:D,'企業マスタ'!B:B)</f>
        <v>#N/A</v>
      </c>
      <c r="J407" s="4" t="str">
        <f t="array" ref="J407">XLOOKUP(K407,'企業マスタ'!E:E,'企業マスタ'!N:N)</f>
        <v>#N/A</v>
      </c>
      <c r="K407" s="23"/>
      <c r="L407" s="23"/>
      <c r="M407" s="23"/>
      <c r="N407" s="23"/>
      <c r="O407" s="23"/>
    </row>
    <row r="408">
      <c r="B408" s="23"/>
      <c r="D408" s="23"/>
      <c r="E408" s="23"/>
      <c r="F408" s="23"/>
      <c r="G408" s="23"/>
      <c r="H408" s="23"/>
      <c r="I408" s="2" t="str">
        <f t="array" ref="I408">XLOOKUP(K408,'企業マスタ'!D:D,'企業マスタ'!B:B)</f>
        <v>#N/A</v>
      </c>
      <c r="J408" s="4" t="str">
        <f t="array" ref="J408">XLOOKUP(K408,'企業マスタ'!D:D,'企業マスタ'!M:M)</f>
        <v>#N/A</v>
      </c>
      <c r="K408" s="23"/>
      <c r="L408" s="23"/>
      <c r="M408" s="23"/>
      <c r="N408" s="23"/>
      <c r="O408" s="23"/>
    </row>
    <row r="409">
      <c r="B409" s="23"/>
      <c r="D409" s="23"/>
      <c r="E409" s="23"/>
      <c r="F409" s="23"/>
      <c r="G409" s="23"/>
      <c r="H409" s="23"/>
      <c r="I409" s="2" t="str">
        <f t="array" ref="I409">XLOOKUP(K409,'企業マスタ'!D:D,'企業マスタ'!B:B)</f>
        <v>#N/A</v>
      </c>
      <c r="J409" s="4" t="str">
        <f t="array" ref="J409">XLOOKUP(K409,'企業マスタ'!D:D,'企業マスタ'!M:M)</f>
        <v>#N/A</v>
      </c>
      <c r="K409" s="23"/>
      <c r="L409" s="23"/>
      <c r="M409" s="23"/>
      <c r="N409" s="23"/>
      <c r="O409" s="23"/>
    </row>
    <row r="410">
      <c r="B410" s="23"/>
      <c r="D410" s="23"/>
      <c r="E410" s="23"/>
      <c r="F410" s="23"/>
      <c r="G410" s="23"/>
      <c r="H410" s="23"/>
      <c r="I410" s="2" t="str">
        <f t="array" ref="I410">XLOOKUP(K410,'企業マスタ'!D:D,'企業マスタ'!B:B)</f>
        <v>#N/A</v>
      </c>
      <c r="J410" s="4" t="str">
        <f t="array" ref="J410">XLOOKUP(K410,'企業マスタ'!D:D,'企業マスタ'!M:M)</f>
        <v>#N/A</v>
      </c>
      <c r="K410" s="23"/>
      <c r="L410" s="23"/>
      <c r="M410" s="23"/>
      <c r="N410" s="23"/>
      <c r="O410" s="23"/>
    </row>
    <row r="411">
      <c r="B411" s="23"/>
      <c r="D411" s="23"/>
      <c r="E411" s="23"/>
      <c r="F411" s="23"/>
      <c r="G411" s="23"/>
      <c r="H411" s="23"/>
      <c r="I411" s="2" t="str">
        <f t="array" ref="I411">XLOOKUP(K411,'企業マスタ'!D:D,'企業マスタ'!B:B)</f>
        <v>#N/A</v>
      </c>
      <c r="J411" s="4" t="str">
        <f t="array" ref="J411">XLOOKUP(K411,'企業マスタ'!D:D,'企業マスタ'!M:M)</f>
        <v>#N/A</v>
      </c>
      <c r="K411" s="23"/>
      <c r="L411" s="23"/>
      <c r="M411" s="23"/>
      <c r="N411" s="23"/>
      <c r="O411" s="23"/>
    </row>
    <row r="412">
      <c r="B412" s="23"/>
      <c r="D412" s="23"/>
      <c r="E412" s="23"/>
      <c r="F412" s="23"/>
      <c r="G412" s="23"/>
      <c r="H412" s="23"/>
      <c r="I412" s="2" t="str">
        <f t="array" ref="I412">XLOOKUP(K412,'企業マスタ'!D:D,'企業マスタ'!B:B)</f>
        <v>#N/A</v>
      </c>
      <c r="J412" s="4" t="str">
        <f t="array" ref="J412">XLOOKUP(K412,'企業マスタ'!D:D,'企業マスタ'!M:M)</f>
        <v>#N/A</v>
      </c>
      <c r="K412" s="23"/>
      <c r="L412" s="23"/>
      <c r="M412" s="23"/>
      <c r="N412" s="23"/>
      <c r="O412" s="23"/>
    </row>
    <row r="413">
      <c r="B413" s="23"/>
      <c r="D413" s="23"/>
      <c r="E413" s="23"/>
      <c r="F413" s="23"/>
      <c r="G413" s="23"/>
      <c r="H413" s="23"/>
      <c r="I413" s="2" t="str">
        <f t="array" ref="I413">XLOOKUP(K413,'企業マスタ'!D:D,'企業マスタ'!B:B)</f>
        <v>#N/A</v>
      </c>
      <c r="J413" s="4" t="str">
        <f t="array" ref="J413">XLOOKUP(K413,'企業マスタ'!D:D,'企業マスタ'!M:M)</f>
        <v>#N/A</v>
      </c>
      <c r="K413" s="23"/>
      <c r="L413" s="23"/>
      <c r="M413" s="23"/>
      <c r="N413" s="23"/>
      <c r="O413" s="23"/>
    </row>
    <row r="414">
      <c r="B414" s="23"/>
      <c r="D414" s="23"/>
      <c r="E414" s="23"/>
      <c r="F414" s="23"/>
      <c r="G414" s="23"/>
      <c r="H414" s="23"/>
      <c r="I414" s="2" t="str">
        <f t="array" ref="I414">XLOOKUP(K414,'企業マスタ'!D:D,'企業マスタ'!B:B)</f>
        <v>#N/A</v>
      </c>
      <c r="J414" s="4" t="str">
        <f t="array" ref="J414">XLOOKUP(K414,'企業マスタ'!D:D,'企業マスタ'!M:M)</f>
        <v>#N/A</v>
      </c>
      <c r="K414" s="23"/>
      <c r="L414" s="23"/>
      <c r="M414" s="23"/>
      <c r="N414" s="23"/>
      <c r="O414" s="23"/>
    </row>
    <row r="415">
      <c r="B415" s="23"/>
      <c r="D415" s="23"/>
      <c r="E415" s="23"/>
      <c r="F415" s="23"/>
      <c r="G415" s="23"/>
      <c r="H415" s="23"/>
      <c r="I415" s="2" t="str">
        <f t="array" ref="I415">XLOOKUP(K415,'企業マスタ'!D:D,'企業マスタ'!B:B)</f>
        <v>#N/A</v>
      </c>
      <c r="J415" s="4" t="str">
        <f t="array" ref="J415">XLOOKUP(K415,'企業マスタ'!D:D,'企業マスタ'!M:M)</f>
        <v>#N/A</v>
      </c>
      <c r="K415" s="23"/>
      <c r="L415" s="23"/>
      <c r="M415" s="23"/>
      <c r="N415" s="23"/>
      <c r="O415" s="23"/>
    </row>
    <row r="416">
      <c r="B416" s="23"/>
      <c r="D416" s="23"/>
      <c r="E416" s="23"/>
      <c r="F416" s="23"/>
      <c r="G416" s="23"/>
      <c r="H416" s="23"/>
      <c r="I416" s="2" t="str">
        <f t="array" ref="I416">XLOOKUP(K416,'企業マスタ'!D:D,'企業マスタ'!B:B)</f>
        <v>#N/A</v>
      </c>
      <c r="J416" s="4" t="str">
        <f t="array" ref="J416">XLOOKUP(K416,'企業マスタ'!D:D,'企業マスタ'!M:M)</f>
        <v>#N/A</v>
      </c>
      <c r="K416" s="23"/>
      <c r="L416" s="23"/>
      <c r="M416" s="23"/>
      <c r="N416" s="23"/>
      <c r="O416" s="23"/>
    </row>
    <row r="417">
      <c r="B417" s="23"/>
      <c r="D417" s="23"/>
      <c r="E417" s="23"/>
      <c r="F417" s="23"/>
      <c r="G417" s="23"/>
      <c r="H417" s="23"/>
      <c r="I417" s="2" t="str">
        <f t="array" ref="I417">XLOOKUP(K417,'企業マスタ'!D:D,'企業マスタ'!B:B)</f>
        <v>#N/A</v>
      </c>
      <c r="J417" s="4" t="str">
        <f t="array" ref="J417">XLOOKUP(K417,'企業マスタ'!D:D,'企業マスタ'!M:M)</f>
        <v>#N/A</v>
      </c>
      <c r="K417" s="23"/>
      <c r="L417" s="23"/>
      <c r="M417" s="23"/>
      <c r="N417" s="23"/>
      <c r="O417" s="23"/>
    </row>
    <row r="418">
      <c r="B418" s="23"/>
      <c r="D418" s="23"/>
      <c r="E418" s="23"/>
      <c r="F418" s="23"/>
      <c r="G418" s="23"/>
      <c r="H418" s="23"/>
      <c r="I418" s="2" t="str">
        <f t="array" ref="I418">XLOOKUP(K418,'企業マスタ'!D:D,'企業マスタ'!B:B)</f>
        <v>#N/A</v>
      </c>
      <c r="J418" s="4" t="str">
        <f t="array" ref="J418">XLOOKUP(K418,'企業マスタ'!D:D,'企業マスタ'!M:M)</f>
        <v>#N/A</v>
      </c>
      <c r="K418" s="23"/>
      <c r="L418" s="23"/>
      <c r="M418" s="23"/>
      <c r="N418" s="23"/>
      <c r="O418" s="23"/>
    </row>
    <row r="419">
      <c r="B419" s="23"/>
      <c r="D419" s="23"/>
      <c r="E419" s="23"/>
      <c r="F419" s="23"/>
      <c r="G419" s="23"/>
      <c r="H419" s="23"/>
      <c r="I419" s="2" t="str">
        <f t="array" ref="I419">XLOOKUP(K419,'企業マスタ'!D:D,'企業マスタ'!B:B)</f>
        <v>#N/A</v>
      </c>
      <c r="J419" s="4" t="str">
        <f t="array" ref="J419">XLOOKUP(K419,'企業マスタ'!D:D,'企業マスタ'!M:M)</f>
        <v>#N/A</v>
      </c>
      <c r="K419" s="23"/>
      <c r="L419" s="23"/>
      <c r="M419" s="23"/>
      <c r="N419" s="23"/>
      <c r="O419" s="23"/>
    </row>
    <row r="420">
      <c r="B420" s="23"/>
      <c r="D420" s="23"/>
      <c r="E420" s="23"/>
      <c r="F420" s="23"/>
      <c r="G420" s="23"/>
      <c r="H420" s="23"/>
      <c r="I420" s="2" t="str">
        <f t="array" ref="I420">XLOOKUP(K420,'企業マスタ'!D:D,'企業マスタ'!B:B)</f>
        <v>#N/A</v>
      </c>
      <c r="J420" s="4" t="str">
        <f t="array" ref="J420">XLOOKUP(K420,'企業マスタ'!D:D,'企業マスタ'!M:M)</f>
        <v>#N/A</v>
      </c>
      <c r="K420" s="23"/>
      <c r="L420" s="23"/>
      <c r="M420" s="23"/>
      <c r="N420" s="23"/>
      <c r="O420" s="23"/>
    </row>
    <row r="421">
      <c r="B421" s="23"/>
      <c r="D421" s="23"/>
      <c r="E421" s="23"/>
      <c r="F421" s="23"/>
      <c r="G421" s="23"/>
      <c r="H421" s="23"/>
      <c r="I421" s="2" t="str">
        <f t="array" ref="I421">XLOOKUP(K421,'企業マスタ'!D:D,'企業マスタ'!B:B)</f>
        <v>#N/A</v>
      </c>
      <c r="J421" s="4" t="str">
        <f t="array" ref="J421">XLOOKUP(K421,'企業マスタ'!D:D,'企業マスタ'!M:M)</f>
        <v>#N/A</v>
      </c>
      <c r="K421" s="23"/>
      <c r="L421" s="23"/>
      <c r="M421" s="23"/>
      <c r="N421" s="23"/>
      <c r="O421" s="23"/>
    </row>
    <row r="422">
      <c r="B422" s="23"/>
      <c r="D422" s="23"/>
      <c r="E422" s="23"/>
      <c r="F422" s="23"/>
      <c r="G422" s="23"/>
      <c r="H422" s="23"/>
      <c r="I422" s="2" t="str">
        <f t="array" ref="I422">XLOOKUP(K422,'企業マスタ'!D:D,'企業マスタ'!B:B)</f>
        <v>#N/A</v>
      </c>
      <c r="J422" s="4" t="str">
        <f t="array" ref="J422">XLOOKUP(K422,'企業マスタ'!D:D,'企業マスタ'!M:M)</f>
        <v>#N/A</v>
      </c>
      <c r="K422" s="23"/>
      <c r="L422" s="23"/>
      <c r="M422" s="23"/>
      <c r="N422" s="23"/>
      <c r="O422" s="23"/>
    </row>
    <row r="423">
      <c r="B423" s="23"/>
      <c r="D423" s="23"/>
      <c r="E423" s="23"/>
      <c r="F423" s="23"/>
      <c r="G423" s="23"/>
      <c r="H423" s="23"/>
      <c r="I423" s="2" t="str">
        <f t="array" ref="I423">XLOOKUP(K423,'企業マスタ'!D:D,'企業マスタ'!B:B)</f>
        <v>#N/A</v>
      </c>
      <c r="J423" s="4" t="str">
        <f t="array" ref="J423">XLOOKUP(K423,'企業マスタ'!D:D,'企業マスタ'!M:M)</f>
        <v>#N/A</v>
      </c>
      <c r="K423" s="23"/>
      <c r="L423" s="23"/>
      <c r="M423" s="23"/>
      <c r="N423" s="23"/>
      <c r="O423" s="23"/>
    </row>
    <row r="424">
      <c r="B424" s="23"/>
      <c r="D424" s="23"/>
      <c r="E424" s="23"/>
      <c r="F424" s="23"/>
      <c r="G424" s="23"/>
      <c r="H424" s="23"/>
      <c r="I424" s="2" t="str">
        <f t="array" ref="I424">XLOOKUP(K424,'企業マスタ'!D:D,'企業マスタ'!B:B)</f>
        <v>#N/A</v>
      </c>
      <c r="J424" s="4" t="str">
        <f t="array" ref="J424">XLOOKUP(K424,'企業マスタ'!D:D,'企業マスタ'!M:M)</f>
        <v>#N/A</v>
      </c>
      <c r="K424" s="23"/>
      <c r="L424" s="23"/>
      <c r="M424" s="23"/>
      <c r="N424" s="23"/>
      <c r="O424" s="23"/>
    </row>
    <row r="425">
      <c r="B425" s="23"/>
      <c r="D425" s="23"/>
      <c r="E425" s="23"/>
      <c r="F425" s="23"/>
      <c r="G425" s="23"/>
      <c r="H425" s="23"/>
      <c r="I425" s="2" t="str">
        <f t="array" ref="I425">XLOOKUP(K425,'企業マスタ'!D:D,'企業マスタ'!B:B)</f>
        <v>#N/A</v>
      </c>
      <c r="J425" s="4" t="str">
        <f t="array" ref="J425">XLOOKUP(K425,'企業マスタ'!D:D,'企業マスタ'!M:M)</f>
        <v>#N/A</v>
      </c>
      <c r="K425" s="23"/>
      <c r="L425" s="23"/>
      <c r="M425" s="23"/>
      <c r="N425" s="23"/>
      <c r="O425" s="23"/>
    </row>
    <row r="426">
      <c r="B426" s="23"/>
      <c r="D426" s="23"/>
      <c r="E426" s="23"/>
      <c r="F426" s="23"/>
      <c r="G426" s="23"/>
      <c r="H426" s="23"/>
      <c r="I426" s="2" t="str">
        <f t="array" ref="I426">XLOOKUP(K426,'企業マスタ'!D:D,'企業マスタ'!B:B)</f>
        <v>#N/A</v>
      </c>
      <c r="J426" s="4" t="str">
        <f t="array" ref="J426">XLOOKUP(K426,'企業マスタ'!D:D,'企業マスタ'!M:M)</f>
        <v>#N/A</v>
      </c>
      <c r="K426" s="23"/>
      <c r="L426" s="23"/>
      <c r="M426" s="23"/>
      <c r="N426" s="23"/>
      <c r="O426" s="23"/>
    </row>
    <row r="427">
      <c r="B427" s="23"/>
      <c r="D427" s="23"/>
      <c r="E427" s="23"/>
      <c r="F427" s="23"/>
      <c r="G427" s="23"/>
      <c r="H427" s="23"/>
      <c r="I427" s="2" t="str">
        <f t="array" ref="I427">XLOOKUP(K427,'企業マスタ'!D:D,'企業マスタ'!B:B)</f>
        <v>#N/A</v>
      </c>
      <c r="J427" s="4" t="str">
        <f t="array" ref="J427">XLOOKUP(K427,'企業マスタ'!D:D,'企業マスタ'!M:M)</f>
        <v>#N/A</v>
      </c>
      <c r="K427" s="23"/>
      <c r="L427" s="23"/>
      <c r="M427" s="23"/>
      <c r="N427" s="23"/>
      <c r="O427" s="23"/>
    </row>
    <row r="428">
      <c r="B428" s="23"/>
      <c r="D428" s="23"/>
      <c r="E428" s="23"/>
      <c r="F428" s="23"/>
      <c r="G428" s="23"/>
      <c r="H428" s="23"/>
      <c r="I428" s="2" t="str">
        <f t="array" ref="I428">XLOOKUP(K428,'企業マスタ'!D:D,'企業マスタ'!B:B)</f>
        <v>#N/A</v>
      </c>
      <c r="J428" s="4" t="str">
        <f t="array" ref="J428">XLOOKUP(K428,'企業マスタ'!D:D,'企業マスタ'!M:M)</f>
        <v>#N/A</v>
      </c>
      <c r="K428" s="23"/>
      <c r="L428" s="23"/>
      <c r="M428" s="23"/>
      <c r="N428" s="23"/>
      <c r="O428" s="23"/>
    </row>
    <row r="429">
      <c r="B429" s="23"/>
      <c r="D429" s="23"/>
      <c r="E429" s="23"/>
      <c r="F429" s="23"/>
      <c r="G429" s="23"/>
      <c r="H429" s="23"/>
      <c r="I429" s="2" t="str">
        <f t="array" ref="I429">XLOOKUP(K429,'企業マスタ'!D:D,'企業マスタ'!B:B)</f>
        <v>#N/A</v>
      </c>
      <c r="J429" s="4" t="str">
        <f t="array" ref="J429">XLOOKUP(K429,'企業マスタ'!D:D,'企業マスタ'!M:M)</f>
        <v>#N/A</v>
      </c>
      <c r="K429" s="23"/>
      <c r="L429" s="23"/>
      <c r="M429" s="23"/>
      <c r="N429" s="23"/>
      <c r="O429" s="23"/>
    </row>
    <row r="430">
      <c r="B430" s="23"/>
      <c r="D430" s="23"/>
      <c r="E430" s="23"/>
      <c r="F430" s="23"/>
      <c r="G430" s="23"/>
      <c r="H430" s="23"/>
      <c r="I430" s="2" t="str">
        <f t="array" ref="I430">XLOOKUP(K430,'企業マスタ'!D:D,'企業マスタ'!B:B)</f>
        <v>#N/A</v>
      </c>
      <c r="J430" s="4" t="str">
        <f t="array" ref="J430">XLOOKUP(K430,'企業マスタ'!D:D,'企業マスタ'!M:M)</f>
        <v>#N/A</v>
      </c>
      <c r="K430" s="23"/>
      <c r="L430" s="23"/>
      <c r="M430" s="23"/>
      <c r="N430" s="23"/>
      <c r="O430" s="23"/>
    </row>
    <row r="431">
      <c r="B431" s="23"/>
      <c r="D431" s="23"/>
      <c r="E431" s="23"/>
      <c r="F431" s="23"/>
      <c r="G431" s="23"/>
      <c r="H431" s="23"/>
      <c r="I431" s="2" t="str">
        <f t="array" ref="I431">XLOOKUP(K431,'企業マスタ'!D:D,'企業マスタ'!B:B)</f>
        <v>#N/A</v>
      </c>
      <c r="J431" s="4" t="str">
        <f t="array" ref="J431">XLOOKUP(K431,'企業マスタ'!D:D,'企業マスタ'!M:M)</f>
        <v>#N/A</v>
      </c>
      <c r="K431" s="23"/>
      <c r="L431" s="23"/>
      <c r="M431" s="23"/>
      <c r="N431" s="23"/>
      <c r="O431" s="23"/>
    </row>
    <row r="432">
      <c r="B432" s="23"/>
      <c r="D432" s="23"/>
      <c r="E432" s="23"/>
      <c r="F432" s="23"/>
      <c r="G432" s="23"/>
      <c r="H432" s="23"/>
      <c r="I432" s="2" t="str">
        <f t="array" ref="I432">XLOOKUP(K432,'企業マスタ'!D:D,'企業マスタ'!B:B)</f>
        <v>#N/A</v>
      </c>
      <c r="J432" s="4" t="str">
        <f t="array" ref="J432">XLOOKUP(K432,'企業マスタ'!D:D,'企業マスタ'!M:M)</f>
        <v>#N/A</v>
      </c>
      <c r="K432" s="23"/>
      <c r="L432" s="23"/>
      <c r="M432" s="23"/>
      <c r="N432" s="23"/>
      <c r="O432" s="23"/>
    </row>
    <row r="433">
      <c r="B433" s="23"/>
      <c r="D433" s="23"/>
      <c r="E433" s="23"/>
      <c r="F433" s="23"/>
      <c r="G433" s="23"/>
      <c r="H433" s="23"/>
      <c r="I433" s="2" t="str">
        <f t="array" ref="I433">XLOOKUP(K433,'企業マスタ'!D:D,'企業マスタ'!B:B)</f>
        <v>#N/A</v>
      </c>
      <c r="J433" s="4" t="str">
        <f t="array" ref="J433">XLOOKUP(K433,'企業マスタ'!D:D,'企業マスタ'!M:M)</f>
        <v>#N/A</v>
      </c>
      <c r="K433" s="23"/>
      <c r="L433" s="23"/>
      <c r="M433" s="23"/>
      <c r="N433" s="23"/>
      <c r="O433" s="23"/>
    </row>
    <row r="434">
      <c r="B434" s="23"/>
      <c r="D434" s="23"/>
      <c r="E434" s="23"/>
      <c r="F434" s="23"/>
      <c r="G434" s="23"/>
      <c r="H434" s="23"/>
      <c r="I434" s="2" t="str">
        <f t="array" ref="I434">XLOOKUP(K434,'企業マスタ'!D:D,'企業マスタ'!B:B)</f>
        <v>#N/A</v>
      </c>
      <c r="J434" s="4" t="str">
        <f t="array" ref="J434">XLOOKUP(K434,'企業マスタ'!D:D,'企業マスタ'!M:M)</f>
        <v>#N/A</v>
      </c>
      <c r="K434" s="23"/>
      <c r="L434" s="23"/>
      <c r="M434" s="23"/>
      <c r="N434" s="23"/>
      <c r="O434" s="23"/>
    </row>
    <row r="435">
      <c r="B435" s="23"/>
      <c r="D435" s="23"/>
      <c r="E435" s="23"/>
      <c r="F435" s="23"/>
      <c r="G435" s="23"/>
      <c r="H435" s="23"/>
      <c r="I435" s="2" t="str">
        <f t="array" ref="I435">XLOOKUP(K435,'企業マスタ'!D:D,'企業マスタ'!B:B)</f>
        <v>#N/A</v>
      </c>
      <c r="J435" s="4" t="str">
        <f t="array" ref="J435">XLOOKUP(K435,'企業マスタ'!D:D,'企業マスタ'!M:M)</f>
        <v>#N/A</v>
      </c>
      <c r="K435" s="23"/>
      <c r="L435" s="23"/>
      <c r="M435" s="23"/>
      <c r="N435" s="23"/>
      <c r="O435" s="23"/>
    </row>
    <row r="436">
      <c r="B436" s="23"/>
      <c r="D436" s="23"/>
      <c r="E436" s="23"/>
      <c r="F436" s="23"/>
      <c r="G436" s="23"/>
      <c r="H436" s="23"/>
      <c r="I436" s="2" t="str">
        <f t="array" ref="I436">XLOOKUP(K436,'企業マスタ'!D:D,'企業マスタ'!B:B)</f>
        <v>#N/A</v>
      </c>
      <c r="J436" s="4" t="str">
        <f t="array" ref="J436">XLOOKUP(K436,'企業マスタ'!D:D,'企業マスタ'!M:M)</f>
        <v>#N/A</v>
      </c>
      <c r="K436" s="23"/>
      <c r="L436" s="23"/>
      <c r="M436" s="23"/>
      <c r="N436" s="23"/>
      <c r="O436" s="23"/>
    </row>
    <row r="437">
      <c r="B437" s="23"/>
      <c r="D437" s="23"/>
      <c r="E437" s="23"/>
      <c r="F437" s="23"/>
      <c r="G437" s="23"/>
      <c r="H437" s="23"/>
      <c r="I437" s="2" t="str">
        <f t="array" ref="I437">XLOOKUP(K437,'企業マスタ'!D:D,'企業マスタ'!B:B)</f>
        <v>#N/A</v>
      </c>
      <c r="J437" s="4" t="str">
        <f t="array" ref="J437">XLOOKUP(K437,'企業マスタ'!D:D,'企業マスタ'!M:M)</f>
        <v>#N/A</v>
      </c>
      <c r="K437" s="23"/>
      <c r="L437" s="23"/>
      <c r="M437" s="23"/>
      <c r="N437" s="23"/>
      <c r="O437" s="23"/>
    </row>
    <row r="438">
      <c r="B438" s="23"/>
      <c r="D438" s="23"/>
      <c r="E438" s="23"/>
      <c r="F438" s="23"/>
      <c r="G438" s="23"/>
      <c r="H438" s="23"/>
      <c r="I438" s="2" t="str">
        <f t="array" ref="I438">XLOOKUP(K438,'企業マスタ'!D:D,'企業マスタ'!B:B)</f>
        <v>#N/A</v>
      </c>
      <c r="J438" s="4" t="str">
        <f t="array" ref="J438">XLOOKUP(K438,'企業マスタ'!D:D,'企業マスタ'!M:M)</f>
        <v>#N/A</v>
      </c>
      <c r="K438" s="23"/>
      <c r="L438" s="23"/>
      <c r="M438" s="23"/>
      <c r="N438" s="23"/>
      <c r="O438" s="23"/>
    </row>
    <row r="439">
      <c r="B439" s="23"/>
      <c r="D439" s="23"/>
      <c r="E439" s="23"/>
      <c r="F439" s="23"/>
      <c r="G439" s="23"/>
      <c r="H439" s="23"/>
      <c r="I439" s="2" t="str">
        <f t="array" ref="I439">XLOOKUP(K439,'企業マスタ'!D:D,'企業マスタ'!B:B)</f>
        <v>#N/A</v>
      </c>
      <c r="J439" s="4" t="str">
        <f t="array" ref="J439">XLOOKUP(K439,'企業マスタ'!D:D,'企業マスタ'!M:M)</f>
        <v>#N/A</v>
      </c>
      <c r="K439" s="23"/>
      <c r="L439" s="23"/>
      <c r="M439" s="23"/>
      <c r="N439" s="23"/>
      <c r="O439" s="23"/>
    </row>
    <row r="440">
      <c r="B440" s="23"/>
      <c r="D440" s="23"/>
      <c r="E440" s="23"/>
      <c r="F440" s="23"/>
      <c r="G440" s="23"/>
      <c r="H440" s="23"/>
      <c r="I440" s="2" t="str">
        <f t="array" ref="I440">XLOOKUP(K440,'企業マスタ'!D:D,'企業マスタ'!B:B)</f>
        <v>#N/A</v>
      </c>
      <c r="J440" s="4" t="str">
        <f t="array" ref="J440">XLOOKUP(K440,'企業マスタ'!D:D,'企業マスタ'!M:M)</f>
        <v>#N/A</v>
      </c>
      <c r="K440" s="23"/>
      <c r="L440" s="23"/>
      <c r="M440" s="23"/>
      <c r="N440" s="23"/>
      <c r="O440" s="23"/>
    </row>
    <row r="441">
      <c r="B441" s="23"/>
      <c r="D441" s="23"/>
      <c r="E441" s="23"/>
      <c r="F441" s="23"/>
      <c r="G441" s="23"/>
      <c r="H441" s="23"/>
      <c r="I441" s="23"/>
      <c r="J441" s="23"/>
      <c r="K441" s="23"/>
      <c r="L441" s="23"/>
      <c r="M441" s="23"/>
      <c r="N441" s="23"/>
      <c r="O441" s="23"/>
    </row>
    <row r="442">
      <c r="B442" s="23"/>
      <c r="D442" s="23"/>
      <c r="E442" s="23"/>
      <c r="F442" s="23"/>
      <c r="G442" s="23"/>
      <c r="H442" s="23"/>
      <c r="I442" s="23"/>
      <c r="J442" s="23"/>
      <c r="K442" s="23"/>
      <c r="L442" s="23"/>
      <c r="M442" s="23"/>
      <c r="N442" s="23"/>
      <c r="O442" s="23"/>
    </row>
    <row r="443">
      <c r="B443" s="23"/>
      <c r="D443" s="23"/>
      <c r="E443" s="23"/>
      <c r="F443" s="23"/>
      <c r="G443" s="23"/>
      <c r="H443" s="23"/>
      <c r="I443" s="23"/>
      <c r="J443" s="23"/>
      <c r="K443" s="23"/>
      <c r="L443" s="23"/>
      <c r="M443" s="23"/>
      <c r="N443" s="23"/>
      <c r="O443" s="23"/>
    </row>
    <row r="444">
      <c r="B444" s="23"/>
      <c r="D444" s="23"/>
      <c r="E444" s="23"/>
      <c r="F444" s="23"/>
      <c r="G444" s="23"/>
      <c r="H444" s="23"/>
      <c r="I444" s="23"/>
      <c r="J444" s="23"/>
      <c r="K444" s="23"/>
      <c r="L444" s="23"/>
      <c r="M444" s="23"/>
      <c r="N444" s="23"/>
      <c r="O444" s="23"/>
    </row>
    <row r="445">
      <c r="B445" s="23"/>
      <c r="D445" s="23"/>
      <c r="E445" s="23"/>
      <c r="F445" s="23"/>
      <c r="G445" s="23"/>
      <c r="H445" s="23"/>
      <c r="I445" s="23"/>
      <c r="J445" s="23"/>
      <c r="K445" s="23"/>
      <c r="L445" s="23"/>
      <c r="M445" s="23"/>
      <c r="N445" s="23"/>
      <c r="O445" s="23"/>
    </row>
    <row r="446">
      <c r="B446" s="23"/>
      <c r="D446" s="23"/>
      <c r="E446" s="23"/>
      <c r="F446" s="23"/>
      <c r="G446" s="23"/>
      <c r="H446" s="23"/>
      <c r="I446" s="23"/>
      <c r="J446" s="23"/>
      <c r="K446" s="23"/>
      <c r="L446" s="23"/>
      <c r="M446" s="23"/>
      <c r="N446" s="23"/>
      <c r="O446" s="23"/>
    </row>
    <row r="447">
      <c r="B447" s="23"/>
      <c r="D447" s="23"/>
      <c r="E447" s="23"/>
      <c r="F447" s="23"/>
      <c r="G447" s="23"/>
      <c r="H447" s="23"/>
      <c r="I447" s="23"/>
      <c r="J447" s="23"/>
      <c r="K447" s="23"/>
      <c r="L447" s="23"/>
      <c r="M447" s="23"/>
      <c r="N447" s="23"/>
      <c r="O447" s="23"/>
    </row>
    <row r="448">
      <c r="B448" s="23"/>
      <c r="D448" s="23"/>
      <c r="E448" s="23"/>
      <c r="F448" s="23"/>
      <c r="G448" s="23"/>
      <c r="H448" s="23"/>
      <c r="I448" s="23"/>
      <c r="J448" s="23"/>
      <c r="K448" s="23"/>
      <c r="L448" s="23"/>
      <c r="M448" s="23"/>
      <c r="N448" s="23"/>
      <c r="O448" s="23"/>
    </row>
    <row r="449">
      <c r="B449" s="23"/>
      <c r="D449" s="23"/>
      <c r="E449" s="23"/>
      <c r="F449" s="23"/>
      <c r="G449" s="23"/>
      <c r="H449" s="23"/>
      <c r="I449" s="23"/>
      <c r="J449" s="23"/>
      <c r="K449" s="23"/>
      <c r="L449" s="23"/>
      <c r="M449" s="23"/>
      <c r="N449" s="23"/>
      <c r="O449" s="23"/>
    </row>
    <row r="450">
      <c r="B450" s="23"/>
      <c r="D450" s="23"/>
      <c r="E450" s="23"/>
      <c r="F450" s="23"/>
      <c r="G450" s="23"/>
      <c r="H450" s="23"/>
      <c r="I450" s="23"/>
      <c r="J450" s="23"/>
      <c r="K450" s="23"/>
      <c r="L450" s="23"/>
      <c r="M450" s="23"/>
      <c r="N450" s="23"/>
      <c r="O450" s="23"/>
    </row>
    <row r="451">
      <c r="B451" s="23"/>
      <c r="D451" s="23"/>
      <c r="E451" s="23"/>
      <c r="F451" s="23"/>
      <c r="G451" s="23"/>
      <c r="H451" s="23"/>
      <c r="I451" s="23"/>
      <c r="J451" s="23"/>
      <c r="K451" s="23"/>
      <c r="L451" s="23"/>
      <c r="M451" s="23"/>
      <c r="N451" s="23"/>
      <c r="O451" s="23"/>
    </row>
    <row r="452">
      <c r="B452" s="23"/>
      <c r="D452" s="23"/>
      <c r="E452" s="23"/>
      <c r="F452" s="23"/>
      <c r="G452" s="23"/>
      <c r="H452" s="23"/>
      <c r="I452" s="23"/>
      <c r="J452" s="23"/>
      <c r="K452" s="23"/>
      <c r="L452" s="23"/>
      <c r="M452" s="23"/>
      <c r="N452" s="23"/>
      <c r="O452" s="23"/>
    </row>
    <row r="453">
      <c r="B453" s="23"/>
      <c r="D453" s="23"/>
      <c r="E453" s="23"/>
      <c r="F453" s="23"/>
      <c r="G453" s="23"/>
      <c r="H453" s="23"/>
      <c r="I453" s="23"/>
      <c r="J453" s="23"/>
      <c r="K453" s="23"/>
      <c r="L453" s="23"/>
      <c r="M453" s="23"/>
      <c r="N453" s="23"/>
      <c r="O453" s="23"/>
    </row>
    <row r="454">
      <c r="B454" s="23"/>
      <c r="D454" s="23"/>
      <c r="E454" s="23"/>
      <c r="F454" s="23"/>
      <c r="G454" s="23"/>
      <c r="H454" s="23"/>
      <c r="I454" s="23"/>
      <c r="J454" s="23"/>
      <c r="K454" s="23"/>
      <c r="L454" s="23"/>
      <c r="M454" s="23"/>
      <c r="N454" s="23"/>
      <c r="O454" s="23"/>
    </row>
    <row r="455">
      <c r="B455" s="23"/>
      <c r="D455" s="23"/>
      <c r="E455" s="23"/>
      <c r="F455" s="23"/>
      <c r="G455" s="23"/>
      <c r="H455" s="23"/>
      <c r="I455" s="23"/>
      <c r="J455" s="23"/>
      <c r="K455" s="23"/>
      <c r="L455" s="23"/>
      <c r="M455" s="23"/>
      <c r="N455" s="23"/>
      <c r="O455" s="23"/>
    </row>
    <row r="456">
      <c r="B456" s="23"/>
      <c r="D456" s="23"/>
      <c r="E456" s="23"/>
      <c r="F456" s="23"/>
      <c r="G456" s="23"/>
      <c r="H456" s="23"/>
      <c r="I456" s="23"/>
      <c r="J456" s="23"/>
      <c r="K456" s="23"/>
      <c r="L456" s="23"/>
      <c r="M456" s="23"/>
      <c r="N456" s="23"/>
      <c r="O456" s="23"/>
    </row>
    <row r="457">
      <c r="B457" s="23"/>
      <c r="D457" s="23"/>
      <c r="E457" s="23"/>
      <c r="F457" s="23"/>
      <c r="G457" s="23"/>
      <c r="H457" s="23"/>
      <c r="I457" s="23"/>
      <c r="J457" s="23"/>
      <c r="K457" s="23"/>
      <c r="L457" s="23"/>
      <c r="M457" s="23"/>
      <c r="N457" s="23"/>
      <c r="O457" s="23"/>
    </row>
    <row r="458">
      <c r="B458" s="23"/>
      <c r="D458" s="23"/>
      <c r="E458" s="23"/>
      <c r="F458" s="23"/>
      <c r="G458" s="23"/>
      <c r="H458" s="23"/>
      <c r="I458" s="23"/>
      <c r="J458" s="23"/>
      <c r="K458" s="23"/>
      <c r="L458" s="23"/>
      <c r="M458" s="23"/>
      <c r="N458" s="23"/>
      <c r="O458" s="23"/>
    </row>
    <row r="459">
      <c r="B459" s="23"/>
      <c r="D459" s="23"/>
      <c r="E459" s="23"/>
      <c r="F459" s="23"/>
      <c r="G459" s="23"/>
      <c r="H459" s="23"/>
      <c r="I459" s="23"/>
      <c r="J459" s="23"/>
      <c r="K459" s="23"/>
      <c r="L459" s="23"/>
      <c r="M459" s="23"/>
      <c r="N459" s="23"/>
      <c r="O459" s="23"/>
    </row>
    <row r="460">
      <c r="B460" s="23"/>
      <c r="D460" s="23"/>
      <c r="E460" s="23"/>
      <c r="F460" s="23"/>
      <c r="G460" s="23"/>
      <c r="H460" s="23"/>
      <c r="I460" s="23"/>
      <c r="J460" s="23"/>
      <c r="K460" s="23"/>
      <c r="L460" s="23"/>
      <c r="M460" s="23"/>
      <c r="N460" s="23"/>
      <c r="O460" s="23"/>
    </row>
    <row r="461">
      <c r="B461" s="23"/>
      <c r="D461" s="23"/>
      <c r="E461" s="23"/>
      <c r="F461" s="23"/>
      <c r="G461" s="23"/>
      <c r="H461" s="23"/>
      <c r="I461" s="23"/>
      <c r="J461" s="23"/>
      <c r="K461" s="23"/>
      <c r="L461" s="23"/>
      <c r="M461" s="23"/>
      <c r="N461" s="23"/>
      <c r="O461" s="23"/>
    </row>
    <row r="462">
      <c r="B462" s="23"/>
      <c r="D462" s="23"/>
      <c r="E462" s="23"/>
      <c r="F462" s="23"/>
      <c r="G462" s="23"/>
      <c r="H462" s="23"/>
      <c r="I462" s="23"/>
      <c r="J462" s="23"/>
      <c r="K462" s="23"/>
      <c r="L462" s="23"/>
      <c r="M462" s="23"/>
      <c r="N462" s="23"/>
      <c r="O462" s="23"/>
    </row>
    <row r="463">
      <c r="B463" s="23"/>
      <c r="D463" s="23"/>
      <c r="E463" s="23"/>
      <c r="F463" s="23"/>
      <c r="G463" s="23"/>
      <c r="H463" s="23"/>
      <c r="I463" s="23"/>
      <c r="J463" s="23"/>
      <c r="K463" s="23"/>
      <c r="L463" s="23"/>
      <c r="M463" s="23"/>
      <c r="N463" s="23"/>
      <c r="O463" s="23"/>
    </row>
    <row r="464">
      <c r="B464" s="23"/>
      <c r="D464" s="23"/>
      <c r="E464" s="23"/>
      <c r="F464" s="23"/>
      <c r="G464" s="23"/>
      <c r="H464" s="23"/>
      <c r="I464" s="23"/>
      <c r="J464" s="23"/>
      <c r="K464" s="23"/>
      <c r="L464" s="23"/>
      <c r="M464" s="23"/>
      <c r="N464" s="23"/>
      <c r="O464" s="23"/>
    </row>
    <row r="465">
      <c r="B465" s="23"/>
      <c r="D465" s="23"/>
      <c r="E465" s="23"/>
      <c r="F465" s="23"/>
      <c r="G465" s="23"/>
      <c r="H465" s="23"/>
      <c r="I465" s="23"/>
      <c r="J465" s="23"/>
      <c r="K465" s="23"/>
      <c r="L465" s="23"/>
      <c r="M465" s="23"/>
      <c r="N465" s="23"/>
      <c r="O465" s="23"/>
    </row>
    <row r="466">
      <c r="B466" s="23"/>
      <c r="D466" s="23"/>
      <c r="E466" s="23"/>
      <c r="F466" s="23"/>
      <c r="G466" s="23"/>
      <c r="H466" s="23"/>
      <c r="I466" s="23"/>
      <c r="J466" s="23"/>
      <c r="K466" s="23"/>
      <c r="L466" s="23"/>
      <c r="M466" s="23"/>
      <c r="N466" s="23"/>
      <c r="O466" s="23"/>
    </row>
    <row r="467">
      <c r="B467" s="23"/>
      <c r="D467" s="23"/>
      <c r="E467" s="23"/>
      <c r="F467" s="23"/>
      <c r="G467" s="23"/>
      <c r="H467" s="23"/>
      <c r="I467" s="23"/>
      <c r="J467" s="23"/>
      <c r="K467" s="23"/>
      <c r="L467" s="23"/>
      <c r="M467" s="23"/>
      <c r="N467" s="23"/>
      <c r="O467" s="23"/>
    </row>
    <row r="468">
      <c r="B468" s="23"/>
      <c r="D468" s="23"/>
      <c r="E468" s="23"/>
      <c r="F468" s="23"/>
      <c r="G468" s="23"/>
      <c r="H468" s="23"/>
      <c r="I468" s="23"/>
      <c r="J468" s="23"/>
      <c r="K468" s="23"/>
      <c r="L468" s="23"/>
      <c r="M468" s="23"/>
      <c r="N468" s="23"/>
      <c r="O468" s="23"/>
    </row>
    <row r="469">
      <c r="B469" s="23"/>
      <c r="D469" s="23"/>
      <c r="E469" s="23"/>
      <c r="F469" s="23"/>
      <c r="G469" s="23"/>
      <c r="H469" s="23"/>
      <c r="I469" s="23"/>
      <c r="J469" s="23"/>
      <c r="K469" s="23"/>
      <c r="L469" s="23"/>
      <c r="M469" s="23"/>
      <c r="N469" s="23"/>
      <c r="O469" s="23"/>
    </row>
    <row r="470">
      <c r="B470" s="23"/>
      <c r="D470" s="23"/>
      <c r="E470" s="23"/>
      <c r="F470" s="23"/>
      <c r="G470" s="23"/>
      <c r="H470" s="23"/>
      <c r="I470" s="23"/>
      <c r="J470" s="23"/>
      <c r="K470" s="23"/>
      <c r="L470" s="23"/>
      <c r="M470" s="23"/>
      <c r="N470" s="23"/>
      <c r="O470" s="23"/>
    </row>
    <row r="471">
      <c r="B471" s="23"/>
      <c r="D471" s="23"/>
      <c r="E471" s="23"/>
      <c r="F471" s="23"/>
      <c r="G471" s="23"/>
      <c r="H471" s="23"/>
      <c r="I471" s="23"/>
      <c r="J471" s="23"/>
      <c r="K471" s="23"/>
      <c r="L471" s="23"/>
      <c r="M471" s="23"/>
      <c r="N471" s="23"/>
      <c r="O471" s="23"/>
    </row>
    <row r="472">
      <c r="B472" s="23"/>
      <c r="D472" s="23"/>
      <c r="E472" s="23"/>
      <c r="F472" s="23"/>
      <c r="G472" s="23"/>
      <c r="H472" s="23"/>
      <c r="I472" s="23"/>
      <c r="J472" s="23"/>
      <c r="K472" s="23"/>
      <c r="L472" s="23"/>
      <c r="M472" s="23"/>
      <c r="N472" s="23"/>
      <c r="O472" s="23"/>
    </row>
    <row r="473">
      <c r="B473" s="23"/>
      <c r="D473" s="23"/>
      <c r="E473" s="23"/>
      <c r="F473" s="23"/>
      <c r="G473" s="23"/>
      <c r="H473" s="23"/>
      <c r="I473" s="23"/>
      <c r="J473" s="23"/>
      <c r="K473" s="23"/>
      <c r="L473" s="23"/>
      <c r="M473" s="23"/>
      <c r="N473" s="23"/>
      <c r="O473" s="23"/>
    </row>
    <row r="474">
      <c r="B474" s="23"/>
      <c r="D474" s="23"/>
      <c r="E474" s="23"/>
      <c r="F474" s="23"/>
      <c r="G474" s="23"/>
      <c r="H474" s="23"/>
      <c r="I474" s="23"/>
      <c r="J474" s="23"/>
      <c r="K474" s="23"/>
      <c r="L474" s="23"/>
      <c r="M474" s="23"/>
      <c r="N474" s="23"/>
      <c r="O474" s="23"/>
    </row>
    <row r="475">
      <c r="B475" s="23"/>
      <c r="D475" s="23"/>
      <c r="E475" s="23"/>
      <c r="F475" s="23"/>
      <c r="G475" s="23"/>
      <c r="H475" s="23"/>
      <c r="I475" s="23"/>
      <c r="J475" s="23"/>
      <c r="K475" s="23"/>
      <c r="L475" s="23"/>
      <c r="M475" s="23"/>
      <c r="N475" s="23"/>
      <c r="O475" s="23"/>
    </row>
    <row r="476">
      <c r="B476" s="23"/>
      <c r="D476" s="23"/>
      <c r="E476" s="23"/>
      <c r="F476" s="23"/>
      <c r="G476" s="23"/>
      <c r="H476" s="23"/>
      <c r="I476" s="23"/>
      <c r="J476" s="23"/>
      <c r="K476" s="23"/>
      <c r="L476" s="23"/>
      <c r="M476" s="23"/>
      <c r="N476" s="23"/>
      <c r="O476" s="23"/>
    </row>
    <row r="477">
      <c r="B477" s="23"/>
      <c r="D477" s="23"/>
      <c r="E477" s="23"/>
      <c r="F477" s="23"/>
      <c r="G477" s="23"/>
      <c r="H477" s="23"/>
      <c r="I477" s="23"/>
      <c r="J477" s="23"/>
      <c r="K477" s="23"/>
      <c r="L477" s="23"/>
      <c r="M477" s="23"/>
      <c r="N477" s="23"/>
      <c r="O477" s="23"/>
    </row>
    <row r="478">
      <c r="B478" s="23"/>
      <c r="D478" s="23"/>
      <c r="E478" s="23"/>
      <c r="F478" s="23"/>
      <c r="G478" s="23"/>
      <c r="H478" s="23"/>
      <c r="I478" s="23"/>
      <c r="J478" s="23"/>
      <c r="K478" s="23"/>
      <c r="L478" s="23"/>
      <c r="M478" s="23"/>
      <c r="N478" s="23"/>
      <c r="O478" s="23"/>
    </row>
    <row r="479">
      <c r="B479" s="23"/>
      <c r="D479" s="23"/>
      <c r="E479" s="23"/>
      <c r="F479" s="23"/>
      <c r="G479" s="23"/>
      <c r="H479" s="23"/>
      <c r="I479" s="23"/>
      <c r="J479" s="23"/>
      <c r="K479" s="23"/>
      <c r="L479" s="23"/>
      <c r="M479" s="23"/>
      <c r="N479" s="23"/>
      <c r="O479" s="23"/>
    </row>
    <row r="480">
      <c r="B480" s="23"/>
      <c r="D480" s="23"/>
      <c r="E480" s="23"/>
      <c r="F480" s="23"/>
      <c r="G480" s="23"/>
      <c r="H480" s="23"/>
      <c r="I480" s="23"/>
      <c r="J480" s="23"/>
      <c r="K480" s="23"/>
      <c r="L480" s="23"/>
      <c r="M480" s="23"/>
      <c r="N480" s="23"/>
      <c r="O480" s="23"/>
    </row>
    <row r="481">
      <c r="B481" s="23"/>
      <c r="D481" s="23"/>
      <c r="E481" s="23"/>
      <c r="F481" s="23"/>
      <c r="G481" s="23"/>
      <c r="H481" s="23"/>
      <c r="I481" s="23"/>
      <c r="J481" s="23"/>
      <c r="K481" s="23"/>
      <c r="L481" s="23"/>
      <c r="M481" s="23"/>
      <c r="N481" s="23"/>
      <c r="O481" s="23"/>
    </row>
    <row r="482">
      <c r="B482" s="23"/>
      <c r="D482" s="23"/>
      <c r="E482" s="23"/>
      <c r="F482" s="23"/>
      <c r="G482" s="23"/>
      <c r="H482" s="23"/>
      <c r="I482" s="23"/>
      <c r="J482" s="23"/>
      <c r="K482" s="23"/>
      <c r="L482" s="23"/>
      <c r="M482" s="23"/>
      <c r="N482" s="23"/>
      <c r="O482" s="23"/>
    </row>
    <row r="483">
      <c r="B483" s="23"/>
      <c r="D483" s="23"/>
      <c r="E483" s="23"/>
      <c r="F483" s="23"/>
      <c r="G483" s="23"/>
      <c r="H483" s="23"/>
      <c r="I483" s="23"/>
      <c r="J483" s="23"/>
      <c r="K483" s="23"/>
      <c r="L483" s="23"/>
      <c r="M483" s="23"/>
      <c r="N483" s="23"/>
      <c r="O483" s="23"/>
    </row>
    <row r="484">
      <c r="B484" s="23"/>
      <c r="D484" s="23"/>
      <c r="E484" s="23"/>
      <c r="F484" s="23"/>
      <c r="G484" s="23"/>
      <c r="H484" s="23"/>
      <c r="I484" s="23"/>
      <c r="J484" s="23"/>
      <c r="K484" s="23"/>
      <c r="L484" s="23"/>
      <c r="M484" s="23"/>
      <c r="N484" s="23"/>
      <c r="O484" s="23"/>
    </row>
    <row r="485">
      <c r="B485" s="23"/>
      <c r="D485" s="23"/>
      <c r="E485" s="23"/>
      <c r="F485" s="23"/>
      <c r="G485" s="23"/>
      <c r="H485" s="23"/>
      <c r="I485" s="23"/>
      <c r="J485" s="23"/>
      <c r="K485" s="23"/>
      <c r="L485" s="23"/>
      <c r="M485" s="23"/>
      <c r="N485" s="23"/>
      <c r="O485" s="23"/>
    </row>
    <row r="486">
      <c r="B486" s="23"/>
      <c r="D486" s="23"/>
      <c r="E486" s="23"/>
      <c r="F486" s="23"/>
      <c r="G486" s="23"/>
      <c r="H486" s="23"/>
      <c r="I486" s="23"/>
      <c r="J486" s="23"/>
      <c r="K486" s="23"/>
      <c r="L486" s="23"/>
      <c r="M486" s="23"/>
      <c r="N486" s="23"/>
      <c r="O486" s="23"/>
    </row>
    <row r="487">
      <c r="B487" s="23"/>
      <c r="D487" s="23"/>
      <c r="E487" s="23"/>
      <c r="F487" s="23"/>
      <c r="G487" s="23"/>
      <c r="H487" s="23"/>
      <c r="I487" s="23"/>
      <c r="J487" s="23"/>
      <c r="K487" s="23"/>
      <c r="L487" s="23"/>
      <c r="M487" s="23"/>
      <c r="N487" s="23"/>
      <c r="O487" s="23"/>
    </row>
    <row r="488">
      <c r="B488" s="23"/>
      <c r="D488" s="23"/>
      <c r="E488" s="23"/>
      <c r="F488" s="23"/>
      <c r="G488" s="23"/>
      <c r="H488" s="23"/>
      <c r="I488" s="23"/>
      <c r="J488" s="23"/>
      <c r="K488" s="23"/>
      <c r="L488" s="23"/>
      <c r="M488" s="23"/>
      <c r="N488" s="23"/>
      <c r="O488" s="23"/>
    </row>
    <row r="489">
      <c r="B489" s="23"/>
      <c r="D489" s="23"/>
      <c r="E489" s="23"/>
      <c r="F489" s="23"/>
      <c r="G489" s="23"/>
      <c r="H489" s="23"/>
      <c r="I489" s="23"/>
      <c r="J489" s="23"/>
      <c r="K489" s="23"/>
      <c r="L489" s="23"/>
      <c r="M489" s="23"/>
      <c r="N489" s="23"/>
      <c r="O489" s="23"/>
    </row>
    <row r="490">
      <c r="B490" s="23"/>
      <c r="D490" s="23"/>
      <c r="E490" s="23"/>
      <c r="F490" s="23"/>
      <c r="G490" s="23"/>
      <c r="H490" s="23"/>
      <c r="I490" s="23"/>
      <c r="J490" s="23"/>
      <c r="K490" s="23"/>
      <c r="L490" s="23"/>
      <c r="M490" s="23"/>
      <c r="N490" s="23"/>
      <c r="O490" s="23"/>
    </row>
    <row r="491">
      <c r="B491" s="23"/>
      <c r="D491" s="23"/>
      <c r="E491" s="23"/>
      <c r="F491" s="23"/>
      <c r="G491" s="23"/>
      <c r="H491" s="23"/>
      <c r="I491" s="23"/>
      <c r="J491" s="23"/>
      <c r="K491" s="23"/>
      <c r="L491" s="23"/>
      <c r="M491" s="23"/>
      <c r="N491" s="23"/>
      <c r="O491" s="23"/>
    </row>
    <row r="492">
      <c r="B492" s="23"/>
      <c r="D492" s="23"/>
      <c r="E492" s="23"/>
      <c r="F492" s="23"/>
      <c r="G492" s="23"/>
      <c r="H492" s="23"/>
      <c r="I492" s="23"/>
      <c r="J492" s="23"/>
      <c r="K492" s="23"/>
      <c r="L492" s="23"/>
      <c r="M492" s="23"/>
      <c r="N492" s="23"/>
      <c r="O492" s="23"/>
    </row>
    <row r="493">
      <c r="B493" s="23"/>
      <c r="D493" s="23"/>
      <c r="E493" s="23"/>
      <c r="F493" s="23"/>
      <c r="G493" s="23"/>
      <c r="H493" s="23"/>
      <c r="I493" s="23"/>
      <c r="J493" s="23"/>
      <c r="K493" s="23"/>
      <c r="L493" s="23"/>
      <c r="M493" s="23"/>
      <c r="N493" s="23"/>
      <c r="O493" s="23"/>
    </row>
    <row r="494">
      <c r="B494" s="23"/>
      <c r="D494" s="23"/>
      <c r="E494" s="23"/>
      <c r="F494" s="23"/>
      <c r="G494" s="23"/>
      <c r="H494" s="23"/>
      <c r="I494" s="23"/>
      <c r="J494" s="23"/>
      <c r="K494" s="23"/>
      <c r="L494" s="23"/>
      <c r="M494" s="23"/>
      <c r="N494" s="23"/>
      <c r="O494" s="23"/>
    </row>
    <row r="495">
      <c r="B495" s="23"/>
      <c r="D495" s="23"/>
      <c r="E495" s="23"/>
      <c r="F495" s="23"/>
      <c r="G495" s="23"/>
      <c r="H495" s="23"/>
      <c r="I495" s="23"/>
      <c r="J495" s="23"/>
      <c r="K495" s="23"/>
      <c r="L495" s="23"/>
      <c r="M495" s="23"/>
      <c r="N495" s="23"/>
      <c r="O495" s="23"/>
    </row>
    <row r="496">
      <c r="B496" s="23"/>
      <c r="D496" s="23"/>
      <c r="E496" s="23"/>
      <c r="F496" s="23"/>
      <c r="G496" s="23"/>
      <c r="H496" s="23"/>
      <c r="I496" s="23"/>
      <c r="J496" s="23"/>
      <c r="K496" s="23"/>
      <c r="L496" s="23"/>
      <c r="M496" s="23"/>
      <c r="N496" s="23"/>
      <c r="O496" s="23"/>
    </row>
    <row r="497">
      <c r="B497" s="23"/>
      <c r="D497" s="23"/>
      <c r="E497" s="23"/>
      <c r="F497" s="23"/>
      <c r="G497" s="23"/>
      <c r="H497" s="23"/>
      <c r="I497" s="23"/>
      <c r="J497" s="23"/>
      <c r="K497" s="23"/>
      <c r="L497" s="23"/>
      <c r="M497" s="23"/>
      <c r="N497" s="23"/>
      <c r="O497" s="23"/>
    </row>
    <row r="498">
      <c r="B498" s="23"/>
      <c r="D498" s="23"/>
      <c r="E498" s="23"/>
      <c r="F498" s="23"/>
      <c r="G498" s="23"/>
      <c r="H498" s="23"/>
      <c r="I498" s="23"/>
      <c r="J498" s="23"/>
      <c r="K498" s="23"/>
      <c r="L498" s="23"/>
      <c r="M498" s="23"/>
      <c r="N498" s="23"/>
      <c r="O498" s="23"/>
    </row>
    <row r="499">
      <c r="B499" s="23"/>
      <c r="D499" s="23"/>
      <c r="E499" s="23"/>
      <c r="F499" s="23"/>
      <c r="G499" s="23"/>
      <c r="H499" s="23"/>
      <c r="I499" s="23"/>
      <c r="J499" s="23"/>
      <c r="K499" s="23"/>
      <c r="L499" s="23"/>
      <c r="M499" s="23"/>
      <c r="N499" s="23"/>
      <c r="O499" s="23"/>
    </row>
    <row r="500">
      <c r="B500" s="23"/>
      <c r="D500" s="23"/>
      <c r="E500" s="23"/>
      <c r="F500" s="23"/>
      <c r="G500" s="23"/>
      <c r="H500" s="23"/>
      <c r="I500" s="23"/>
      <c r="J500" s="23"/>
      <c r="K500" s="23"/>
      <c r="L500" s="23"/>
      <c r="M500" s="23"/>
      <c r="N500" s="23"/>
      <c r="O500" s="23"/>
    </row>
    <row r="501">
      <c r="B501" s="23"/>
      <c r="D501" s="23"/>
      <c r="E501" s="23"/>
      <c r="F501" s="23"/>
      <c r="G501" s="23"/>
      <c r="H501" s="23"/>
      <c r="I501" s="23"/>
      <c r="J501" s="23"/>
      <c r="K501" s="23"/>
      <c r="L501" s="23"/>
      <c r="M501" s="23"/>
      <c r="N501" s="23"/>
      <c r="O501" s="23"/>
    </row>
    <row r="502">
      <c r="B502" s="23"/>
      <c r="D502" s="23"/>
      <c r="E502" s="23"/>
      <c r="F502" s="23"/>
      <c r="G502" s="23"/>
      <c r="H502" s="23"/>
      <c r="I502" s="23"/>
      <c r="J502" s="23"/>
      <c r="K502" s="23"/>
      <c r="L502" s="23"/>
      <c r="M502" s="23"/>
      <c r="N502" s="23"/>
      <c r="O502" s="23"/>
    </row>
    <row r="503">
      <c r="B503" s="23"/>
      <c r="D503" s="23"/>
      <c r="E503" s="23"/>
      <c r="F503" s="23"/>
      <c r="G503" s="23"/>
      <c r="H503" s="23"/>
      <c r="I503" s="23"/>
      <c r="J503" s="23"/>
      <c r="K503" s="23"/>
      <c r="L503" s="23"/>
      <c r="M503" s="23"/>
      <c r="N503" s="23"/>
      <c r="O503" s="23"/>
    </row>
    <row r="504">
      <c r="B504" s="23"/>
      <c r="D504" s="23"/>
      <c r="E504" s="23"/>
      <c r="F504" s="23"/>
      <c r="G504" s="23"/>
      <c r="H504" s="23"/>
      <c r="I504" s="23"/>
      <c r="J504" s="23"/>
      <c r="K504" s="23"/>
      <c r="L504" s="23"/>
      <c r="M504" s="23"/>
      <c r="N504" s="23"/>
      <c r="O504" s="23"/>
    </row>
    <row r="505">
      <c r="B505" s="23"/>
      <c r="D505" s="23"/>
      <c r="E505" s="23"/>
      <c r="F505" s="23"/>
      <c r="G505" s="23"/>
      <c r="H505" s="23"/>
      <c r="I505" s="23"/>
      <c r="J505" s="23"/>
      <c r="K505" s="23"/>
      <c r="L505" s="23"/>
      <c r="M505" s="23"/>
      <c r="N505" s="23"/>
      <c r="O505" s="23"/>
    </row>
    <row r="506">
      <c r="B506" s="23"/>
      <c r="D506" s="23"/>
      <c r="E506" s="23"/>
      <c r="F506" s="23"/>
      <c r="G506" s="23"/>
      <c r="H506" s="23"/>
      <c r="I506" s="23"/>
      <c r="J506" s="23"/>
      <c r="K506" s="23"/>
      <c r="L506" s="23"/>
      <c r="M506" s="23"/>
      <c r="N506" s="23"/>
      <c r="O506" s="23"/>
    </row>
    <row r="507">
      <c r="B507" s="23"/>
      <c r="D507" s="23"/>
      <c r="E507" s="23"/>
      <c r="F507" s="23"/>
      <c r="G507" s="23"/>
      <c r="H507" s="23"/>
      <c r="I507" s="23"/>
      <c r="J507" s="23"/>
      <c r="K507" s="23"/>
      <c r="L507" s="23"/>
      <c r="M507" s="23"/>
      <c r="N507" s="23"/>
      <c r="O507" s="23"/>
    </row>
    <row r="508">
      <c r="B508" s="23"/>
      <c r="D508" s="23"/>
      <c r="E508" s="23"/>
      <c r="F508" s="23"/>
      <c r="G508" s="23"/>
      <c r="H508" s="23"/>
      <c r="I508" s="23"/>
      <c r="J508" s="23"/>
      <c r="K508" s="23"/>
      <c r="L508" s="23"/>
      <c r="M508" s="23"/>
      <c r="N508" s="23"/>
      <c r="O508" s="23"/>
    </row>
    <row r="509">
      <c r="B509" s="23"/>
      <c r="D509" s="23"/>
      <c r="E509" s="23"/>
      <c r="F509" s="23"/>
      <c r="G509" s="23"/>
      <c r="H509" s="23"/>
      <c r="I509" s="23"/>
      <c r="J509" s="23"/>
      <c r="K509" s="23"/>
      <c r="L509" s="23"/>
      <c r="M509" s="23"/>
      <c r="N509" s="23"/>
      <c r="O509" s="23"/>
    </row>
    <row r="510">
      <c r="B510" s="23"/>
      <c r="D510" s="23"/>
      <c r="E510" s="23"/>
      <c r="F510" s="23"/>
      <c r="G510" s="23"/>
      <c r="H510" s="23"/>
      <c r="I510" s="23"/>
      <c r="J510" s="23"/>
      <c r="K510" s="23"/>
      <c r="L510" s="23"/>
      <c r="M510" s="23"/>
      <c r="N510" s="23"/>
      <c r="O510" s="23"/>
    </row>
    <row r="511">
      <c r="B511" s="23"/>
      <c r="D511" s="23"/>
      <c r="E511" s="23"/>
      <c r="F511" s="23"/>
      <c r="G511" s="23"/>
      <c r="H511" s="23"/>
      <c r="I511" s="23"/>
      <c r="J511" s="23"/>
      <c r="K511" s="23"/>
      <c r="L511" s="23"/>
      <c r="M511" s="23"/>
      <c r="N511" s="23"/>
      <c r="O511" s="23"/>
    </row>
    <row r="512">
      <c r="B512" s="23"/>
      <c r="D512" s="23"/>
      <c r="E512" s="23"/>
      <c r="F512" s="23"/>
      <c r="G512" s="23"/>
      <c r="H512" s="23"/>
      <c r="I512" s="23"/>
      <c r="J512" s="23"/>
      <c r="K512" s="23"/>
      <c r="L512" s="23"/>
      <c r="M512" s="23"/>
      <c r="N512" s="23"/>
      <c r="O512" s="23"/>
    </row>
    <row r="513">
      <c r="B513" s="23"/>
      <c r="D513" s="23"/>
      <c r="E513" s="23"/>
      <c r="F513" s="23"/>
      <c r="G513" s="23"/>
      <c r="H513" s="23"/>
      <c r="I513" s="23"/>
      <c r="J513" s="23"/>
      <c r="K513" s="23"/>
      <c r="L513" s="23"/>
      <c r="M513" s="23"/>
      <c r="N513" s="23"/>
      <c r="O513" s="23"/>
    </row>
    <row r="514">
      <c r="B514" s="23"/>
      <c r="D514" s="23"/>
      <c r="E514" s="23"/>
      <c r="F514" s="23"/>
      <c r="G514" s="23"/>
      <c r="H514" s="23"/>
      <c r="I514" s="23"/>
      <c r="J514" s="23"/>
      <c r="K514" s="23"/>
      <c r="L514" s="23"/>
      <c r="M514" s="23"/>
      <c r="N514" s="23"/>
      <c r="O514" s="23"/>
    </row>
    <row r="515">
      <c r="B515" s="23"/>
      <c r="D515" s="23"/>
      <c r="E515" s="23"/>
      <c r="F515" s="23"/>
      <c r="G515" s="23"/>
      <c r="H515" s="23"/>
      <c r="I515" s="23"/>
      <c r="J515" s="23"/>
      <c r="K515" s="23"/>
      <c r="L515" s="23"/>
      <c r="M515" s="23"/>
      <c r="N515" s="23"/>
      <c r="O515" s="23"/>
    </row>
    <row r="516">
      <c r="B516" s="23"/>
      <c r="D516" s="23"/>
      <c r="E516" s="23"/>
      <c r="F516" s="23"/>
      <c r="G516" s="23"/>
      <c r="H516" s="23"/>
      <c r="I516" s="23"/>
      <c r="J516" s="23"/>
      <c r="K516" s="23"/>
      <c r="L516" s="23"/>
      <c r="M516" s="23"/>
      <c r="N516" s="23"/>
      <c r="O516" s="23"/>
    </row>
    <row r="517">
      <c r="B517" s="23"/>
      <c r="D517" s="23"/>
      <c r="E517" s="23"/>
      <c r="F517" s="23"/>
      <c r="G517" s="23"/>
      <c r="H517" s="23"/>
      <c r="I517" s="23"/>
      <c r="J517" s="23"/>
      <c r="K517" s="23"/>
      <c r="L517" s="23"/>
      <c r="M517" s="23"/>
      <c r="N517" s="23"/>
      <c r="O517" s="23"/>
    </row>
    <row r="518">
      <c r="B518" s="23"/>
      <c r="D518" s="23"/>
      <c r="E518" s="23"/>
      <c r="F518" s="23"/>
      <c r="G518" s="23"/>
      <c r="H518" s="23"/>
      <c r="I518" s="23"/>
      <c r="J518" s="23"/>
      <c r="K518" s="23"/>
      <c r="L518" s="23"/>
      <c r="M518" s="23"/>
      <c r="N518" s="23"/>
      <c r="O518" s="23"/>
    </row>
    <row r="519">
      <c r="B519" s="23"/>
      <c r="D519" s="23"/>
      <c r="E519" s="23"/>
      <c r="F519" s="23"/>
      <c r="G519" s="23"/>
      <c r="H519" s="23"/>
      <c r="I519" s="23"/>
      <c r="J519" s="23"/>
      <c r="K519" s="23"/>
      <c r="L519" s="23"/>
      <c r="M519" s="23"/>
      <c r="N519" s="23"/>
      <c r="O519" s="23"/>
    </row>
    <row r="520">
      <c r="B520" s="23"/>
      <c r="D520" s="23"/>
      <c r="E520" s="23"/>
      <c r="F520" s="23"/>
      <c r="G520" s="23"/>
      <c r="H520" s="23"/>
      <c r="I520" s="23"/>
      <c r="J520" s="23"/>
      <c r="K520" s="23"/>
      <c r="L520" s="23"/>
      <c r="M520" s="23"/>
      <c r="N520" s="23"/>
      <c r="O520" s="23"/>
    </row>
    <row r="521">
      <c r="B521" s="23"/>
      <c r="D521" s="23"/>
      <c r="E521" s="23"/>
      <c r="F521" s="23"/>
      <c r="G521" s="23"/>
      <c r="H521" s="23"/>
      <c r="I521" s="23"/>
      <c r="J521" s="23"/>
      <c r="K521" s="23"/>
      <c r="L521" s="23"/>
      <c r="M521" s="23"/>
      <c r="N521" s="23"/>
      <c r="O521" s="23"/>
    </row>
    <row r="522">
      <c r="B522" s="23"/>
      <c r="D522" s="23"/>
      <c r="E522" s="23"/>
      <c r="F522" s="23"/>
      <c r="G522" s="23"/>
      <c r="H522" s="23"/>
      <c r="I522" s="23"/>
      <c r="J522" s="23"/>
      <c r="K522" s="23"/>
      <c r="L522" s="23"/>
      <c r="M522" s="23"/>
      <c r="N522" s="23"/>
      <c r="O522" s="23"/>
    </row>
    <row r="523">
      <c r="B523" s="23"/>
      <c r="D523" s="23"/>
      <c r="E523" s="23"/>
      <c r="F523" s="23"/>
      <c r="G523" s="23"/>
      <c r="H523" s="23"/>
      <c r="I523" s="23"/>
      <c r="J523" s="23"/>
      <c r="K523" s="23"/>
      <c r="L523" s="23"/>
      <c r="M523" s="23"/>
      <c r="N523" s="23"/>
      <c r="O523" s="23"/>
    </row>
    <row r="524">
      <c r="B524" s="23"/>
      <c r="D524" s="23"/>
      <c r="E524" s="23"/>
      <c r="F524" s="23"/>
      <c r="G524" s="23"/>
      <c r="H524" s="23"/>
      <c r="I524" s="23"/>
      <c r="J524" s="23"/>
      <c r="K524" s="23"/>
      <c r="L524" s="23"/>
      <c r="M524" s="23"/>
      <c r="N524" s="23"/>
      <c r="O524" s="23"/>
    </row>
    <row r="525">
      <c r="B525" s="23"/>
      <c r="D525" s="23"/>
      <c r="E525" s="23"/>
      <c r="F525" s="23"/>
      <c r="G525" s="23"/>
      <c r="H525" s="23"/>
      <c r="I525" s="23"/>
      <c r="J525" s="23"/>
      <c r="K525" s="23"/>
      <c r="L525" s="23"/>
      <c r="M525" s="23"/>
      <c r="N525" s="23"/>
      <c r="O525" s="23"/>
    </row>
    <row r="526">
      <c r="B526" s="23"/>
      <c r="D526" s="23"/>
      <c r="E526" s="23"/>
      <c r="F526" s="23"/>
      <c r="G526" s="23"/>
      <c r="H526" s="23"/>
      <c r="I526" s="23"/>
      <c r="J526" s="23"/>
      <c r="K526" s="23"/>
      <c r="L526" s="23"/>
      <c r="M526" s="23"/>
      <c r="N526" s="23"/>
      <c r="O526" s="23"/>
    </row>
    <row r="527">
      <c r="B527" s="23"/>
      <c r="D527" s="23"/>
      <c r="E527" s="23"/>
      <c r="F527" s="23"/>
      <c r="G527" s="23"/>
      <c r="H527" s="23"/>
      <c r="I527" s="23"/>
      <c r="J527" s="23"/>
      <c r="K527" s="23"/>
      <c r="L527" s="23"/>
      <c r="M527" s="23"/>
      <c r="N527" s="23"/>
      <c r="O527" s="23"/>
    </row>
    <row r="528">
      <c r="B528" s="23"/>
      <c r="D528" s="23"/>
      <c r="E528" s="23"/>
      <c r="F528" s="23"/>
      <c r="G528" s="23"/>
      <c r="H528" s="23"/>
      <c r="I528" s="23"/>
      <c r="J528" s="23"/>
      <c r="K528" s="23"/>
      <c r="L528" s="23"/>
      <c r="M528" s="23"/>
      <c r="N528" s="23"/>
      <c r="O528" s="23"/>
    </row>
    <row r="529">
      <c r="B529" s="23"/>
      <c r="D529" s="23"/>
      <c r="E529" s="23"/>
      <c r="F529" s="23"/>
      <c r="G529" s="23"/>
      <c r="H529" s="23"/>
      <c r="I529" s="23"/>
      <c r="J529" s="23"/>
      <c r="K529" s="23"/>
      <c r="L529" s="23"/>
      <c r="M529" s="23"/>
      <c r="N529" s="23"/>
      <c r="O529" s="23"/>
    </row>
    <row r="530">
      <c r="B530" s="23"/>
      <c r="D530" s="23"/>
      <c r="E530" s="23"/>
      <c r="F530" s="23"/>
      <c r="G530" s="23"/>
      <c r="H530" s="23"/>
      <c r="I530" s="23"/>
      <c r="J530" s="23"/>
      <c r="K530" s="23"/>
      <c r="L530" s="23"/>
      <c r="M530" s="23"/>
      <c r="N530" s="23"/>
      <c r="O530" s="23"/>
    </row>
    <row r="531">
      <c r="B531" s="23"/>
      <c r="D531" s="23"/>
      <c r="E531" s="23"/>
      <c r="F531" s="23"/>
      <c r="G531" s="23"/>
      <c r="H531" s="23"/>
      <c r="I531" s="23"/>
      <c r="J531" s="23"/>
      <c r="K531" s="23"/>
      <c r="L531" s="23"/>
      <c r="M531" s="23"/>
      <c r="N531" s="23"/>
      <c r="O531" s="23"/>
    </row>
    <row r="532">
      <c r="B532" s="23"/>
      <c r="D532" s="23"/>
      <c r="E532" s="23"/>
      <c r="F532" s="23"/>
      <c r="G532" s="23"/>
      <c r="H532" s="23"/>
      <c r="I532" s="23"/>
      <c r="J532" s="23"/>
      <c r="K532" s="23"/>
      <c r="L532" s="23"/>
      <c r="M532" s="23"/>
      <c r="N532" s="23"/>
      <c r="O532" s="23"/>
    </row>
    <row r="533">
      <c r="B533" s="23"/>
      <c r="D533" s="23"/>
      <c r="E533" s="23"/>
      <c r="F533" s="23"/>
      <c r="G533" s="23"/>
      <c r="H533" s="23"/>
      <c r="I533" s="23"/>
      <c r="J533" s="23"/>
      <c r="K533" s="23"/>
      <c r="L533" s="23"/>
      <c r="M533" s="23"/>
      <c r="N533" s="23"/>
      <c r="O533" s="23"/>
    </row>
    <row r="534">
      <c r="B534" s="23"/>
      <c r="D534" s="23"/>
      <c r="E534" s="23"/>
      <c r="F534" s="23"/>
      <c r="G534" s="23"/>
      <c r="H534" s="23"/>
      <c r="I534" s="23"/>
      <c r="J534" s="23"/>
      <c r="K534" s="23"/>
      <c r="L534" s="23"/>
      <c r="M534" s="23"/>
      <c r="N534" s="23"/>
      <c r="O534" s="23"/>
    </row>
    <row r="535">
      <c r="B535" s="23"/>
      <c r="D535" s="23"/>
      <c r="E535" s="23"/>
      <c r="F535" s="23"/>
      <c r="G535" s="23"/>
      <c r="H535" s="23"/>
      <c r="I535" s="23"/>
      <c r="J535" s="23"/>
      <c r="K535" s="23"/>
      <c r="L535" s="23"/>
      <c r="M535" s="23"/>
      <c r="N535" s="23"/>
      <c r="O535" s="23"/>
    </row>
    <row r="536">
      <c r="B536" s="23"/>
      <c r="D536" s="23"/>
      <c r="E536" s="23"/>
      <c r="F536" s="23"/>
      <c r="G536" s="23"/>
      <c r="H536" s="23"/>
      <c r="I536" s="23"/>
      <c r="J536" s="23"/>
      <c r="K536" s="23"/>
      <c r="L536" s="23"/>
      <c r="M536" s="23"/>
      <c r="N536" s="23"/>
      <c r="O536" s="23"/>
    </row>
    <row r="537">
      <c r="B537" s="23"/>
      <c r="D537" s="23"/>
      <c r="E537" s="23"/>
      <c r="F537" s="23"/>
      <c r="G537" s="23"/>
      <c r="H537" s="23"/>
      <c r="I537" s="23"/>
      <c r="J537" s="23"/>
      <c r="K537" s="23"/>
      <c r="L537" s="23"/>
      <c r="M537" s="23"/>
      <c r="N537" s="23"/>
      <c r="O537" s="23"/>
    </row>
    <row r="538">
      <c r="B538" s="23"/>
      <c r="D538" s="23"/>
      <c r="E538" s="23"/>
      <c r="F538" s="23"/>
      <c r="G538" s="23"/>
      <c r="H538" s="23"/>
      <c r="I538" s="23"/>
      <c r="J538" s="23"/>
      <c r="K538" s="23"/>
      <c r="L538" s="23"/>
      <c r="M538" s="23"/>
      <c r="N538" s="23"/>
      <c r="O538" s="23"/>
    </row>
    <row r="539">
      <c r="B539" s="23"/>
      <c r="D539" s="23"/>
      <c r="E539" s="23"/>
      <c r="F539" s="23"/>
      <c r="G539" s="23"/>
      <c r="H539" s="23"/>
      <c r="I539" s="23"/>
      <c r="J539" s="23"/>
      <c r="K539" s="23"/>
      <c r="L539" s="23"/>
      <c r="M539" s="23"/>
      <c r="N539" s="23"/>
      <c r="O539" s="23"/>
    </row>
    <row r="540">
      <c r="B540" s="23"/>
      <c r="D540" s="23"/>
      <c r="E540" s="23"/>
      <c r="F540" s="23"/>
      <c r="G540" s="23"/>
      <c r="H540" s="23"/>
      <c r="I540" s="23"/>
      <c r="J540" s="23"/>
      <c r="K540" s="23"/>
      <c r="L540" s="23"/>
      <c r="M540" s="23"/>
      <c r="N540" s="23"/>
      <c r="O540" s="23"/>
    </row>
    <row r="541">
      <c r="B541" s="23"/>
      <c r="D541" s="23"/>
      <c r="E541" s="23"/>
      <c r="F541" s="23"/>
      <c r="G541" s="23"/>
      <c r="H541" s="23"/>
      <c r="I541" s="23"/>
      <c r="J541" s="23"/>
      <c r="K541" s="23"/>
      <c r="L541" s="23"/>
      <c r="M541" s="23"/>
      <c r="N541" s="23"/>
      <c r="O541" s="23"/>
    </row>
    <row r="542">
      <c r="B542" s="23"/>
      <c r="D542" s="23"/>
      <c r="E542" s="23"/>
      <c r="F542" s="23"/>
      <c r="G542" s="23"/>
      <c r="H542" s="23"/>
      <c r="I542" s="23"/>
      <c r="J542" s="23"/>
      <c r="K542" s="23"/>
      <c r="L542" s="23"/>
      <c r="M542" s="23"/>
      <c r="N542" s="23"/>
      <c r="O542" s="23"/>
    </row>
    <row r="543">
      <c r="B543" s="23"/>
      <c r="D543" s="23"/>
      <c r="E543" s="23"/>
      <c r="F543" s="23"/>
      <c r="G543" s="23"/>
      <c r="H543" s="23"/>
      <c r="I543" s="23"/>
      <c r="J543" s="23"/>
      <c r="K543" s="23"/>
      <c r="L543" s="23"/>
      <c r="M543" s="23"/>
      <c r="N543" s="23"/>
      <c r="O543" s="23"/>
    </row>
    <row r="544">
      <c r="B544" s="23"/>
      <c r="D544" s="23"/>
      <c r="E544" s="23"/>
      <c r="F544" s="23"/>
      <c r="G544" s="23"/>
      <c r="H544" s="23"/>
      <c r="I544" s="23"/>
      <c r="J544" s="23"/>
      <c r="K544" s="23"/>
      <c r="L544" s="23"/>
      <c r="M544" s="23"/>
      <c r="N544" s="23"/>
      <c r="O544" s="23"/>
    </row>
    <row r="545">
      <c r="B545" s="23"/>
      <c r="D545" s="23"/>
      <c r="E545" s="23"/>
      <c r="F545" s="23"/>
      <c r="G545" s="23"/>
      <c r="H545" s="23"/>
      <c r="I545" s="23"/>
      <c r="J545" s="23"/>
      <c r="K545" s="23"/>
      <c r="L545" s="23"/>
      <c r="M545" s="23"/>
      <c r="N545" s="23"/>
      <c r="O545" s="23"/>
    </row>
    <row r="546">
      <c r="B546" s="23"/>
      <c r="D546" s="23"/>
      <c r="E546" s="23"/>
      <c r="F546" s="23"/>
      <c r="G546" s="23"/>
      <c r="H546" s="23"/>
      <c r="I546" s="23"/>
      <c r="J546" s="23"/>
      <c r="K546" s="23"/>
      <c r="L546" s="23"/>
      <c r="M546" s="23"/>
      <c r="N546" s="23"/>
      <c r="O546" s="23"/>
    </row>
    <row r="547">
      <c r="B547" s="23"/>
      <c r="D547" s="23"/>
      <c r="E547" s="23"/>
      <c r="F547" s="23"/>
      <c r="G547" s="23"/>
      <c r="H547" s="23"/>
      <c r="I547" s="23"/>
      <c r="J547" s="23"/>
      <c r="K547" s="23"/>
      <c r="L547" s="23"/>
      <c r="M547" s="23"/>
      <c r="N547" s="23"/>
      <c r="O547" s="23"/>
    </row>
    <row r="548">
      <c r="B548" s="23"/>
      <c r="D548" s="23"/>
      <c r="E548" s="23"/>
      <c r="F548" s="23"/>
      <c r="G548" s="23"/>
      <c r="H548" s="23"/>
      <c r="I548" s="23"/>
      <c r="J548" s="23"/>
      <c r="K548" s="23"/>
      <c r="L548" s="23"/>
      <c r="M548" s="23"/>
      <c r="N548" s="23"/>
      <c r="O548" s="23"/>
    </row>
    <row r="549">
      <c r="B549" s="23"/>
      <c r="D549" s="23"/>
      <c r="E549" s="23"/>
      <c r="F549" s="23"/>
      <c r="G549" s="23"/>
      <c r="H549" s="23"/>
      <c r="I549" s="23"/>
      <c r="J549" s="23"/>
      <c r="K549" s="23"/>
      <c r="L549" s="23"/>
      <c r="M549" s="23"/>
      <c r="N549" s="23"/>
      <c r="O549" s="23"/>
    </row>
    <row r="550">
      <c r="B550" s="23"/>
      <c r="D550" s="23"/>
      <c r="E550" s="23"/>
      <c r="F550" s="23"/>
      <c r="G550" s="23"/>
      <c r="H550" s="23"/>
      <c r="I550" s="23"/>
      <c r="J550" s="23"/>
      <c r="K550" s="23"/>
      <c r="L550" s="23"/>
      <c r="M550" s="23"/>
      <c r="N550" s="23"/>
      <c r="O550" s="23"/>
    </row>
    <row r="551">
      <c r="B551" s="23"/>
      <c r="D551" s="23"/>
      <c r="E551" s="23"/>
      <c r="F551" s="23"/>
      <c r="G551" s="23"/>
      <c r="H551" s="23"/>
      <c r="I551" s="23"/>
      <c r="J551" s="23"/>
      <c r="K551" s="23"/>
      <c r="L551" s="23"/>
      <c r="M551" s="23"/>
      <c r="N551" s="23"/>
      <c r="O551" s="23"/>
    </row>
    <row r="552">
      <c r="B552" s="23"/>
      <c r="D552" s="23"/>
      <c r="E552" s="23"/>
      <c r="F552" s="23"/>
      <c r="G552" s="23"/>
      <c r="H552" s="23"/>
      <c r="I552" s="23"/>
      <c r="J552" s="23"/>
      <c r="K552" s="23"/>
      <c r="L552" s="23"/>
      <c r="M552" s="23"/>
      <c r="N552" s="23"/>
      <c r="O552" s="23"/>
    </row>
    <row r="553">
      <c r="B553" s="23"/>
      <c r="D553" s="23"/>
      <c r="E553" s="23"/>
      <c r="F553" s="23"/>
      <c r="G553" s="23"/>
      <c r="H553" s="23"/>
      <c r="I553" s="23"/>
      <c r="J553" s="23"/>
      <c r="K553" s="23"/>
      <c r="L553" s="23"/>
      <c r="M553" s="23"/>
      <c r="N553" s="23"/>
      <c r="O553" s="23"/>
    </row>
    <row r="554">
      <c r="B554" s="23"/>
      <c r="D554" s="23"/>
      <c r="E554" s="23"/>
      <c r="F554" s="23"/>
      <c r="G554" s="23"/>
      <c r="H554" s="23"/>
      <c r="I554" s="23"/>
      <c r="J554" s="23"/>
      <c r="K554" s="23"/>
      <c r="L554" s="23"/>
      <c r="M554" s="23"/>
      <c r="N554" s="23"/>
      <c r="O554" s="23"/>
    </row>
    <row r="555">
      <c r="B555" s="23"/>
      <c r="D555" s="23"/>
      <c r="E555" s="23"/>
      <c r="F555" s="23"/>
      <c r="G555" s="23"/>
      <c r="H555" s="23"/>
      <c r="I555" s="23"/>
      <c r="J555" s="23"/>
      <c r="K555" s="23"/>
      <c r="L555" s="23"/>
      <c r="M555" s="23"/>
      <c r="N555" s="23"/>
      <c r="O555" s="23"/>
    </row>
    <row r="556">
      <c r="B556" s="23"/>
      <c r="D556" s="23"/>
      <c r="E556" s="23"/>
      <c r="F556" s="23"/>
      <c r="G556" s="23"/>
      <c r="H556" s="23"/>
      <c r="I556" s="23"/>
      <c r="J556" s="23"/>
      <c r="K556" s="23"/>
      <c r="L556" s="23"/>
      <c r="M556" s="23"/>
      <c r="N556" s="23"/>
      <c r="O556" s="23"/>
    </row>
    <row r="557">
      <c r="B557" s="23"/>
      <c r="D557" s="23"/>
      <c r="E557" s="23"/>
      <c r="F557" s="23"/>
      <c r="G557" s="23"/>
      <c r="H557" s="23"/>
      <c r="I557" s="23"/>
      <c r="J557" s="23"/>
      <c r="K557" s="23"/>
      <c r="L557" s="23"/>
      <c r="M557" s="23"/>
      <c r="N557" s="23"/>
      <c r="O557" s="23"/>
    </row>
    <row r="558">
      <c r="B558" s="23"/>
      <c r="D558" s="23"/>
      <c r="E558" s="23"/>
      <c r="F558" s="23"/>
      <c r="G558" s="23"/>
      <c r="H558" s="23"/>
      <c r="I558" s="23"/>
      <c r="J558" s="23"/>
      <c r="K558" s="23"/>
      <c r="L558" s="23"/>
      <c r="M558" s="23"/>
      <c r="N558" s="23"/>
      <c r="O558" s="23"/>
    </row>
    <row r="559">
      <c r="B559" s="23"/>
      <c r="D559" s="23"/>
      <c r="E559" s="23"/>
      <c r="F559" s="23"/>
      <c r="G559" s="23"/>
      <c r="H559" s="23"/>
      <c r="I559" s="23"/>
      <c r="J559" s="23"/>
      <c r="K559" s="23"/>
      <c r="L559" s="23"/>
      <c r="M559" s="23"/>
      <c r="N559" s="23"/>
      <c r="O559" s="23"/>
    </row>
    <row r="560">
      <c r="B560" s="23"/>
      <c r="D560" s="23"/>
      <c r="E560" s="23"/>
      <c r="F560" s="23"/>
      <c r="G560" s="23"/>
      <c r="H560" s="23"/>
      <c r="I560" s="23"/>
      <c r="J560" s="23"/>
      <c r="K560" s="23"/>
      <c r="L560" s="23"/>
      <c r="M560" s="23"/>
      <c r="N560" s="23"/>
      <c r="O560" s="23"/>
    </row>
    <row r="561">
      <c r="B561" s="23"/>
      <c r="D561" s="23"/>
      <c r="E561" s="23"/>
      <c r="F561" s="23"/>
      <c r="G561" s="23"/>
      <c r="H561" s="23"/>
      <c r="I561" s="23"/>
      <c r="J561" s="23"/>
      <c r="K561" s="23"/>
      <c r="L561" s="23"/>
      <c r="M561" s="23"/>
      <c r="N561" s="23"/>
      <c r="O561" s="23"/>
    </row>
    <row r="562">
      <c r="B562" s="23"/>
      <c r="D562" s="23"/>
      <c r="E562" s="23"/>
      <c r="F562" s="23"/>
      <c r="G562" s="23"/>
      <c r="H562" s="23"/>
      <c r="I562" s="23"/>
      <c r="J562" s="23"/>
      <c r="K562" s="23"/>
      <c r="L562" s="23"/>
      <c r="M562" s="23"/>
      <c r="N562" s="23"/>
      <c r="O562" s="23"/>
    </row>
    <row r="563">
      <c r="B563" s="23"/>
      <c r="D563" s="23"/>
      <c r="E563" s="23"/>
      <c r="F563" s="23"/>
      <c r="G563" s="23"/>
      <c r="H563" s="23"/>
      <c r="I563" s="23"/>
      <c r="J563" s="23"/>
      <c r="K563" s="23"/>
      <c r="L563" s="23"/>
      <c r="M563" s="23"/>
      <c r="N563" s="23"/>
      <c r="O563" s="23"/>
    </row>
    <row r="564">
      <c r="B564" s="23"/>
      <c r="D564" s="23"/>
      <c r="E564" s="23"/>
      <c r="F564" s="23"/>
      <c r="G564" s="23"/>
      <c r="H564" s="23"/>
      <c r="I564" s="23"/>
      <c r="J564" s="23"/>
      <c r="K564" s="23"/>
      <c r="L564" s="23"/>
      <c r="M564" s="23"/>
      <c r="N564" s="23"/>
      <c r="O564" s="23"/>
    </row>
    <row r="565">
      <c r="B565" s="23"/>
      <c r="D565" s="23"/>
      <c r="E565" s="23"/>
      <c r="F565" s="23"/>
      <c r="G565" s="23"/>
      <c r="H565" s="23"/>
      <c r="I565" s="23"/>
      <c r="J565" s="23"/>
      <c r="K565" s="23"/>
      <c r="L565" s="23"/>
      <c r="M565" s="23"/>
      <c r="N565" s="23"/>
      <c r="O565" s="23"/>
    </row>
    <row r="566">
      <c r="B566" s="23"/>
      <c r="D566" s="23"/>
      <c r="E566" s="23"/>
      <c r="F566" s="23"/>
      <c r="G566" s="23"/>
      <c r="H566" s="23"/>
      <c r="I566" s="23"/>
      <c r="J566" s="23"/>
      <c r="K566" s="23"/>
      <c r="L566" s="23"/>
      <c r="M566" s="23"/>
      <c r="N566" s="23"/>
      <c r="O566" s="23"/>
    </row>
    <row r="567">
      <c r="B567" s="23"/>
      <c r="D567" s="23"/>
      <c r="E567" s="23"/>
      <c r="F567" s="23"/>
      <c r="G567" s="23"/>
      <c r="H567" s="23"/>
      <c r="I567" s="23"/>
      <c r="J567" s="23"/>
      <c r="K567" s="23"/>
      <c r="L567" s="23"/>
      <c r="M567" s="23"/>
      <c r="N567" s="23"/>
      <c r="O567" s="23"/>
    </row>
    <row r="568">
      <c r="B568" s="23"/>
      <c r="D568" s="23"/>
      <c r="E568" s="23"/>
      <c r="F568" s="23"/>
      <c r="G568" s="23"/>
      <c r="H568" s="23"/>
      <c r="I568" s="23"/>
      <c r="J568" s="23"/>
      <c r="K568" s="23"/>
      <c r="L568" s="23"/>
      <c r="M568" s="23"/>
      <c r="N568" s="23"/>
      <c r="O568" s="23"/>
    </row>
    <row r="569">
      <c r="B569" s="23"/>
      <c r="D569" s="23"/>
      <c r="E569" s="23"/>
      <c r="F569" s="23"/>
      <c r="G569" s="23"/>
      <c r="H569" s="23"/>
      <c r="I569" s="23"/>
      <c r="J569" s="23"/>
      <c r="K569" s="23"/>
      <c r="L569" s="23"/>
      <c r="M569" s="23"/>
      <c r="N569" s="23"/>
      <c r="O569" s="23"/>
    </row>
    <row r="570">
      <c r="B570" s="23"/>
      <c r="D570" s="23"/>
      <c r="E570" s="23"/>
      <c r="F570" s="23"/>
      <c r="G570" s="23"/>
      <c r="H570" s="23"/>
      <c r="I570" s="23"/>
      <c r="J570" s="23"/>
      <c r="K570" s="23"/>
      <c r="L570" s="23"/>
      <c r="M570" s="23"/>
      <c r="N570" s="23"/>
      <c r="O570" s="23"/>
    </row>
    <row r="571">
      <c r="B571" s="23"/>
      <c r="D571" s="23"/>
      <c r="E571" s="23"/>
      <c r="F571" s="23"/>
      <c r="G571" s="23"/>
      <c r="H571" s="23"/>
      <c r="I571" s="23"/>
      <c r="J571" s="23"/>
      <c r="K571" s="23"/>
      <c r="L571" s="23"/>
      <c r="M571" s="23"/>
      <c r="N571" s="23"/>
      <c r="O571" s="23"/>
    </row>
    <row r="572">
      <c r="B572" s="23"/>
      <c r="D572" s="23"/>
      <c r="E572" s="23"/>
      <c r="F572" s="23"/>
      <c r="G572" s="23"/>
      <c r="H572" s="23"/>
      <c r="I572" s="23"/>
      <c r="J572" s="23"/>
      <c r="K572" s="23"/>
      <c r="L572" s="23"/>
      <c r="M572" s="23"/>
      <c r="N572" s="23"/>
      <c r="O572" s="23"/>
    </row>
    <row r="573">
      <c r="B573" s="23"/>
      <c r="D573" s="23"/>
      <c r="E573" s="23"/>
      <c r="F573" s="23"/>
      <c r="G573" s="23"/>
      <c r="H573" s="23"/>
      <c r="I573" s="23"/>
      <c r="J573" s="23"/>
      <c r="K573" s="23"/>
      <c r="L573" s="23"/>
      <c r="M573" s="23"/>
      <c r="N573" s="23"/>
      <c r="O573" s="23"/>
    </row>
    <row r="574">
      <c r="B574" s="23"/>
      <c r="D574" s="23"/>
      <c r="E574" s="23"/>
      <c r="F574" s="23"/>
      <c r="G574" s="23"/>
      <c r="H574" s="23"/>
      <c r="I574" s="23"/>
      <c r="J574" s="23"/>
      <c r="K574" s="23"/>
      <c r="L574" s="23"/>
      <c r="M574" s="23"/>
      <c r="N574" s="23"/>
      <c r="O574" s="23"/>
    </row>
    <row r="575">
      <c r="B575" s="23"/>
      <c r="D575" s="23"/>
      <c r="E575" s="23"/>
      <c r="F575" s="23"/>
      <c r="G575" s="23"/>
      <c r="H575" s="23"/>
      <c r="I575" s="23"/>
      <c r="J575" s="23"/>
      <c r="K575" s="23"/>
      <c r="L575" s="23"/>
      <c r="M575" s="23"/>
      <c r="N575" s="23"/>
      <c r="O575" s="23"/>
    </row>
    <row r="576">
      <c r="B576" s="23"/>
      <c r="D576" s="23"/>
      <c r="E576" s="23"/>
      <c r="F576" s="23"/>
      <c r="G576" s="23"/>
      <c r="H576" s="23"/>
      <c r="I576" s="23"/>
      <c r="J576" s="23"/>
      <c r="K576" s="23"/>
      <c r="L576" s="23"/>
      <c r="M576" s="23"/>
      <c r="N576" s="23"/>
      <c r="O576" s="23"/>
    </row>
    <row r="577">
      <c r="B577" s="23"/>
      <c r="D577" s="23"/>
      <c r="E577" s="23"/>
      <c r="F577" s="23"/>
      <c r="G577" s="23"/>
      <c r="H577" s="23"/>
      <c r="I577" s="23"/>
      <c r="J577" s="23"/>
      <c r="K577" s="23"/>
      <c r="L577" s="23"/>
      <c r="M577" s="23"/>
      <c r="N577" s="23"/>
      <c r="O577" s="23"/>
    </row>
    <row r="578">
      <c r="B578" s="23"/>
      <c r="D578" s="23"/>
      <c r="E578" s="23"/>
      <c r="F578" s="23"/>
      <c r="G578" s="23"/>
      <c r="H578" s="23"/>
      <c r="I578" s="23"/>
      <c r="J578" s="23"/>
      <c r="K578" s="23"/>
      <c r="L578" s="23"/>
      <c r="M578" s="23"/>
      <c r="N578" s="23"/>
      <c r="O578" s="23"/>
    </row>
    <row r="579">
      <c r="B579" s="23"/>
      <c r="D579" s="23"/>
      <c r="E579" s="23"/>
      <c r="F579" s="23"/>
      <c r="G579" s="23"/>
      <c r="H579" s="23"/>
      <c r="I579" s="23"/>
      <c r="J579" s="23"/>
      <c r="K579" s="23"/>
      <c r="L579" s="23"/>
      <c r="M579" s="23"/>
      <c r="N579" s="23"/>
      <c r="O579" s="23"/>
    </row>
    <row r="580">
      <c r="B580" s="23"/>
      <c r="D580" s="23"/>
      <c r="E580" s="23"/>
      <c r="F580" s="23"/>
      <c r="G580" s="23"/>
      <c r="H580" s="23"/>
      <c r="I580" s="23"/>
      <c r="J580" s="23"/>
      <c r="K580" s="23"/>
      <c r="L580" s="23"/>
      <c r="M580" s="23"/>
      <c r="N580" s="23"/>
      <c r="O580" s="23"/>
    </row>
    <row r="581">
      <c r="B581" s="23"/>
      <c r="D581" s="23"/>
      <c r="E581" s="23"/>
      <c r="F581" s="23"/>
      <c r="G581" s="23"/>
      <c r="H581" s="23"/>
      <c r="I581" s="23"/>
      <c r="J581" s="23"/>
      <c r="K581" s="23"/>
      <c r="L581" s="23"/>
      <c r="M581" s="23"/>
      <c r="N581" s="23"/>
      <c r="O581" s="23"/>
    </row>
    <row r="582">
      <c r="B582" s="23"/>
      <c r="D582" s="23"/>
      <c r="E582" s="23"/>
      <c r="F582" s="23"/>
      <c r="G582" s="23"/>
      <c r="H582" s="23"/>
      <c r="I582" s="23"/>
      <c r="J582" s="23"/>
      <c r="K582" s="23"/>
      <c r="L582" s="23"/>
      <c r="M582" s="23"/>
      <c r="N582" s="23"/>
      <c r="O582" s="23"/>
    </row>
    <row r="583">
      <c r="B583" s="23"/>
      <c r="D583" s="23"/>
      <c r="E583" s="23"/>
      <c r="F583" s="23"/>
      <c r="G583" s="23"/>
      <c r="H583" s="23"/>
      <c r="I583" s="23"/>
      <c r="J583" s="23"/>
      <c r="K583" s="23"/>
      <c r="L583" s="23"/>
      <c r="M583" s="23"/>
      <c r="N583" s="23"/>
      <c r="O583" s="23"/>
    </row>
    <row r="584">
      <c r="B584" s="23"/>
      <c r="D584" s="23"/>
      <c r="E584" s="23"/>
      <c r="F584" s="23"/>
      <c r="G584" s="23"/>
      <c r="H584" s="23"/>
      <c r="I584" s="23"/>
      <c r="J584" s="23"/>
      <c r="K584" s="23"/>
      <c r="L584" s="23"/>
      <c r="M584" s="23"/>
      <c r="N584" s="23"/>
      <c r="O584" s="23"/>
    </row>
    <row r="585">
      <c r="B585" s="23"/>
      <c r="D585" s="23"/>
      <c r="E585" s="23"/>
      <c r="F585" s="23"/>
      <c r="G585" s="23"/>
      <c r="H585" s="23"/>
      <c r="I585" s="23"/>
      <c r="J585" s="23"/>
      <c r="K585" s="23"/>
      <c r="L585" s="23"/>
      <c r="M585" s="23"/>
      <c r="N585" s="23"/>
      <c r="O585" s="23"/>
    </row>
    <row r="586">
      <c r="B586" s="23"/>
      <c r="D586" s="23"/>
      <c r="E586" s="23"/>
      <c r="F586" s="23"/>
      <c r="G586" s="23"/>
      <c r="H586" s="23"/>
      <c r="I586" s="23"/>
      <c r="J586" s="23"/>
      <c r="K586" s="23"/>
      <c r="L586" s="23"/>
      <c r="M586" s="23"/>
      <c r="N586" s="23"/>
      <c r="O586" s="23"/>
    </row>
    <row r="587">
      <c r="B587" s="23"/>
      <c r="D587" s="23"/>
      <c r="E587" s="23"/>
      <c r="F587" s="23"/>
      <c r="G587" s="23"/>
      <c r="H587" s="23"/>
      <c r="I587" s="23"/>
      <c r="J587" s="23"/>
      <c r="K587" s="23"/>
      <c r="L587" s="23"/>
      <c r="M587" s="23"/>
      <c r="N587" s="23"/>
      <c r="O587" s="23"/>
    </row>
    <row r="588">
      <c r="B588" s="23"/>
      <c r="D588" s="23"/>
      <c r="E588" s="23"/>
      <c r="F588" s="23"/>
      <c r="G588" s="23"/>
      <c r="H588" s="23"/>
      <c r="I588" s="23"/>
      <c r="J588" s="23"/>
      <c r="K588" s="23"/>
      <c r="L588" s="23"/>
      <c r="M588" s="23"/>
      <c r="N588" s="23"/>
      <c r="O588" s="23"/>
    </row>
    <row r="589">
      <c r="B589" s="23"/>
      <c r="D589" s="23"/>
      <c r="E589" s="23"/>
      <c r="F589" s="23"/>
      <c r="G589" s="23"/>
      <c r="H589" s="23"/>
      <c r="I589" s="23"/>
      <c r="J589" s="23"/>
      <c r="K589" s="23"/>
      <c r="L589" s="23"/>
      <c r="M589" s="23"/>
      <c r="N589" s="23"/>
      <c r="O589" s="23"/>
    </row>
    <row r="590">
      <c r="B590" s="23"/>
      <c r="D590" s="23"/>
      <c r="E590" s="23"/>
      <c r="F590" s="23"/>
      <c r="G590" s="23"/>
      <c r="H590" s="23"/>
      <c r="I590" s="23"/>
      <c r="J590" s="23"/>
      <c r="K590" s="23"/>
      <c r="L590" s="23"/>
      <c r="M590" s="23"/>
      <c r="N590" s="23"/>
      <c r="O590" s="23"/>
    </row>
    <row r="591">
      <c r="B591" s="23"/>
      <c r="D591" s="23"/>
      <c r="E591" s="23"/>
      <c r="F591" s="23"/>
      <c r="G591" s="23"/>
      <c r="H591" s="23"/>
      <c r="I591" s="23"/>
      <c r="J591" s="23"/>
      <c r="K591" s="23"/>
      <c r="L591" s="23"/>
      <c r="M591" s="23"/>
      <c r="N591" s="23"/>
      <c r="O591" s="23"/>
    </row>
    <row r="592">
      <c r="B592" s="23"/>
      <c r="D592" s="23"/>
      <c r="E592" s="23"/>
      <c r="F592" s="23"/>
      <c r="G592" s="23"/>
      <c r="H592" s="23"/>
      <c r="I592" s="23"/>
      <c r="J592" s="23"/>
      <c r="K592" s="23"/>
      <c r="L592" s="23"/>
      <c r="M592" s="23"/>
      <c r="N592" s="23"/>
      <c r="O592" s="23"/>
    </row>
    <row r="593">
      <c r="B593" s="23"/>
      <c r="D593" s="23"/>
      <c r="E593" s="23"/>
      <c r="F593" s="23"/>
      <c r="G593" s="23"/>
      <c r="H593" s="23"/>
      <c r="I593" s="23"/>
      <c r="J593" s="23"/>
      <c r="K593" s="23"/>
      <c r="L593" s="23"/>
      <c r="M593" s="23"/>
      <c r="N593" s="23"/>
      <c r="O593" s="23"/>
    </row>
    <row r="594">
      <c r="B594" s="23"/>
      <c r="D594" s="23"/>
      <c r="E594" s="23"/>
      <c r="F594" s="23"/>
      <c r="G594" s="23"/>
      <c r="H594" s="23"/>
      <c r="I594" s="23"/>
      <c r="J594" s="23"/>
      <c r="K594" s="23"/>
      <c r="L594" s="23"/>
      <c r="M594" s="23"/>
      <c r="N594" s="23"/>
      <c r="O594" s="23"/>
    </row>
    <row r="595">
      <c r="B595" s="23"/>
      <c r="D595" s="23"/>
      <c r="E595" s="23"/>
      <c r="F595" s="23"/>
      <c r="G595" s="23"/>
      <c r="H595" s="23"/>
      <c r="I595" s="23"/>
      <c r="J595" s="23"/>
      <c r="K595" s="23"/>
      <c r="L595" s="23"/>
      <c r="M595" s="23"/>
      <c r="N595" s="23"/>
      <c r="O595" s="23"/>
    </row>
    <row r="596">
      <c r="B596" s="23"/>
      <c r="D596" s="23"/>
      <c r="E596" s="23"/>
      <c r="F596" s="23"/>
      <c r="G596" s="23"/>
      <c r="H596" s="23"/>
      <c r="I596" s="23"/>
      <c r="J596" s="23"/>
      <c r="K596" s="23"/>
      <c r="L596" s="23"/>
      <c r="M596" s="23"/>
      <c r="N596" s="23"/>
      <c r="O596" s="23"/>
    </row>
    <row r="597">
      <c r="B597" s="23"/>
      <c r="D597" s="23"/>
      <c r="E597" s="23"/>
      <c r="F597" s="23"/>
      <c r="G597" s="23"/>
      <c r="H597" s="23"/>
      <c r="I597" s="23"/>
      <c r="J597" s="23"/>
      <c r="K597" s="23"/>
      <c r="L597" s="23"/>
      <c r="M597" s="23"/>
      <c r="N597" s="23"/>
      <c r="O597" s="23"/>
    </row>
    <row r="598">
      <c r="B598" s="23"/>
      <c r="D598" s="23"/>
      <c r="E598" s="23"/>
      <c r="F598" s="23"/>
      <c r="G598" s="23"/>
      <c r="H598" s="23"/>
      <c r="I598" s="23"/>
      <c r="J598" s="23"/>
      <c r="K598" s="23"/>
      <c r="L598" s="23"/>
      <c r="M598" s="23"/>
      <c r="N598" s="23"/>
      <c r="O598" s="23"/>
    </row>
    <row r="599">
      <c r="B599" s="23"/>
      <c r="D599" s="23"/>
      <c r="E599" s="23"/>
      <c r="F599" s="23"/>
      <c r="G599" s="23"/>
      <c r="H599" s="23"/>
      <c r="I599" s="23"/>
      <c r="J599" s="23"/>
      <c r="K599" s="23"/>
      <c r="L599" s="23"/>
      <c r="M599" s="23"/>
      <c r="N599" s="23"/>
      <c r="O599" s="23"/>
    </row>
    <row r="600">
      <c r="B600" s="23"/>
      <c r="D600" s="23"/>
      <c r="E600" s="23"/>
      <c r="F600" s="23"/>
      <c r="G600" s="23"/>
      <c r="H600" s="23"/>
      <c r="I600" s="23"/>
      <c r="J600" s="23"/>
      <c r="K600" s="23"/>
      <c r="L600" s="23"/>
      <c r="M600" s="23"/>
      <c r="N600" s="23"/>
      <c r="O600" s="23"/>
    </row>
    <row r="601">
      <c r="B601" s="23"/>
      <c r="D601" s="23"/>
      <c r="E601" s="23"/>
      <c r="F601" s="23"/>
      <c r="G601" s="23"/>
      <c r="H601" s="23"/>
      <c r="I601" s="23"/>
      <c r="J601" s="23"/>
      <c r="K601" s="23"/>
      <c r="L601" s="23"/>
      <c r="M601" s="23"/>
      <c r="N601" s="23"/>
      <c r="O601" s="23"/>
    </row>
    <row r="602">
      <c r="B602" s="23"/>
      <c r="D602" s="23"/>
      <c r="E602" s="23"/>
      <c r="F602" s="23"/>
      <c r="G602" s="23"/>
      <c r="H602" s="23"/>
      <c r="I602" s="23"/>
      <c r="J602" s="23"/>
      <c r="K602" s="23"/>
      <c r="L602" s="23"/>
      <c r="M602" s="23"/>
      <c r="N602" s="23"/>
      <c r="O602" s="23"/>
    </row>
    <row r="603">
      <c r="B603" s="23"/>
      <c r="D603" s="23"/>
      <c r="E603" s="23"/>
      <c r="F603" s="23"/>
      <c r="G603" s="23"/>
      <c r="H603" s="23"/>
      <c r="I603" s="23"/>
      <c r="J603" s="23"/>
      <c r="K603" s="23"/>
      <c r="L603" s="23"/>
      <c r="M603" s="23"/>
      <c r="N603" s="23"/>
      <c r="O603" s="23"/>
    </row>
    <row r="604">
      <c r="B604" s="23"/>
      <c r="D604" s="23"/>
      <c r="E604" s="23"/>
      <c r="F604" s="23"/>
      <c r="G604" s="23"/>
      <c r="H604" s="23"/>
      <c r="I604" s="23"/>
      <c r="J604" s="23"/>
      <c r="K604" s="23"/>
      <c r="L604" s="23"/>
      <c r="M604" s="23"/>
      <c r="N604" s="23"/>
      <c r="O604" s="23"/>
    </row>
    <row r="605">
      <c r="B605" s="23"/>
      <c r="D605" s="23"/>
      <c r="E605" s="23"/>
      <c r="F605" s="23"/>
      <c r="G605" s="23"/>
      <c r="H605" s="23"/>
      <c r="I605" s="23"/>
      <c r="J605" s="23"/>
      <c r="K605" s="23"/>
      <c r="L605" s="23"/>
      <c r="M605" s="23"/>
      <c r="N605" s="23"/>
      <c r="O605" s="23"/>
    </row>
    <row r="606">
      <c r="B606" s="23"/>
      <c r="D606" s="23"/>
      <c r="E606" s="23"/>
      <c r="F606" s="23"/>
      <c r="G606" s="23"/>
      <c r="H606" s="23"/>
      <c r="I606" s="23"/>
      <c r="J606" s="23"/>
      <c r="K606" s="23"/>
      <c r="L606" s="23"/>
      <c r="M606" s="23"/>
      <c r="N606" s="23"/>
      <c r="O606" s="23"/>
    </row>
    <row r="607">
      <c r="B607" s="23"/>
      <c r="D607" s="23"/>
      <c r="E607" s="23"/>
      <c r="F607" s="23"/>
      <c r="G607" s="23"/>
      <c r="H607" s="23"/>
      <c r="I607" s="23"/>
      <c r="J607" s="23"/>
      <c r="K607" s="23"/>
      <c r="L607" s="23"/>
      <c r="M607" s="23"/>
      <c r="N607" s="23"/>
      <c r="O607" s="23"/>
    </row>
    <row r="608">
      <c r="B608" s="23"/>
      <c r="D608" s="23"/>
      <c r="E608" s="23"/>
      <c r="F608" s="23"/>
      <c r="G608" s="23"/>
      <c r="H608" s="23"/>
      <c r="I608" s="23"/>
      <c r="J608" s="23"/>
      <c r="K608" s="23"/>
      <c r="L608" s="23"/>
      <c r="M608" s="23"/>
      <c r="N608" s="23"/>
      <c r="O608" s="23"/>
    </row>
    <row r="609">
      <c r="B609" s="23"/>
      <c r="D609" s="23"/>
      <c r="E609" s="23"/>
      <c r="F609" s="23"/>
      <c r="G609" s="23"/>
      <c r="H609" s="23"/>
      <c r="I609" s="23"/>
      <c r="J609" s="23"/>
      <c r="K609" s="23"/>
      <c r="L609" s="23"/>
      <c r="M609" s="23"/>
      <c r="N609" s="23"/>
      <c r="O609" s="23"/>
    </row>
    <row r="610">
      <c r="B610" s="23"/>
      <c r="D610" s="23"/>
      <c r="E610" s="23"/>
      <c r="F610" s="23"/>
      <c r="G610" s="23"/>
      <c r="H610" s="23"/>
      <c r="I610" s="23"/>
      <c r="J610" s="23"/>
      <c r="K610" s="23"/>
      <c r="L610" s="23"/>
      <c r="M610" s="23"/>
      <c r="N610" s="23"/>
      <c r="O610" s="23"/>
    </row>
    <row r="611">
      <c r="B611" s="23"/>
      <c r="D611" s="23"/>
      <c r="E611" s="23"/>
      <c r="F611" s="23"/>
      <c r="G611" s="23"/>
      <c r="H611" s="23"/>
      <c r="I611" s="23"/>
      <c r="J611" s="23"/>
      <c r="K611" s="23"/>
      <c r="L611" s="23"/>
      <c r="M611" s="23"/>
      <c r="N611" s="23"/>
      <c r="O611" s="23"/>
    </row>
    <row r="612">
      <c r="B612" s="23"/>
      <c r="D612" s="23"/>
      <c r="E612" s="23"/>
      <c r="F612" s="23"/>
      <c r="G612" s="23"/>
      <c r="H612" s="23"/>
      <c r="I612" s="23"/>
      <c r="J612" s="23"/>
      <c r="K612" s="23"/>
      <c r="L612" s="23"/>
      <c r="M612" s="23"/>
      <c r="N612" s="23"/>
      <c r="O612" s="23"/>
    </row>
    <row r="613">
      <c r="B613" s="23"/>
      <c r="D613" s="23"/>
      <c r="E613" s="23"/>
      <c r="F613" s="23"/>
      <c r="G613" s="23"/>
      <c r="H613" s="23"/>
      <c r="I613" s="23"/>
      <c r="J613" s="23"/>
      <c r="K613" s="23"/>
      <c r="L613" s="23"/>
      <c r="M613" s="23"/>
      <c r="N613" s="23"/>
      <c r="O613" s="23"/>
    </row>
    <row r="614">
      <c r="B614" s="23"/>
      <c r="D614" s="23"/>
      <c r="E614" s="23"/>
      <c r="F614" s="23"/>
      <c r="G614" s="23"/>
      <c r="H614" s="23"/>
      <c r="I614" s="23"/>
      <c r="J614" s="23"/>
      <c r="K614" s="23"/>
      <c r="L614" s="23"/>
      <c r="M614" s="23"/>
      <c r="N614" s="23"/>
      <c r="O614" s="23"/>
    </row>
    <row r="615">
      <c r="B615" s="23"/>
      <c r="D615" s="23"/>
      <c r="E615" s="23"/>
      <c r="F615" s="23"/>
      <c r="G615" s="23"/>
      <c r="H615" s="23"/>
      <c r="I615" s="23"/>
      <c r="J615" s="23"/>
      <c r="K615" s="23"/>
      <c r="L615" s="23"/>
      <c r="M615" s="23"/>
      <c r="N615" s="23"/>
      <c r="O615" s="23"/>
    </row>
    <row r="616">
      <c r="B616" s="23"/>
      <c r="D616" s="23"/>
      <c r="E616" s="23"/>
      <c r="F616" s="23"/>
      <c r="G616" s="23"/>
      <c r="H616" s="23"/>
      <c r="I616" s="23"/>
      <c r="J616" s="23"/>
      <c r="K616" s="23"/>
      <c r="L616" s="23"/>
      <c r="M616" s="23"/>
      <c r="N616" s="23"/>
      <c r="O616" s="23"/>
    </row>
    <row r="617">
      <c r="B617" s="23"/>
      <c r="D617" s="23"/>
      <c r="E617" s="23"/>
      <c r="F617" s="23"/>
      <c r="G617" s="23"/>
      <c r="H617" s="23"/>
      <c r="I617" s="23"/>
      <c r="J617" s="23"/>
      <c r="K617" s="23"/>
      <c r="L617" s="23"/>
      <c r="M617" s="23"/>
      <c r="N617" s="23"/>
      <c r="O617" s="23"/>
    </row>
    <row r="618">
      <c r="B618" s="23"/>
      <c r="D618" s="23"/>
      <c r="E618" s="23"/>
      <c r="F618" s="23"/>
      <c r="G618" s="23"/>
      <c r="H618" s="23"/>
      <c r="I618" s="23"/>
      <c r="J618" s="23"/>
      <c r="K618" s="23"/>
      <c r="L618" s="23"/>
      <c r="M618" s="23"/>
      <c r="N618" s="23"/>
      <c r="O618" s="23"/>
    </row>
    <row r="619">
      <c r="B619" s="23"/>
      <c r="D619" s="23"/>
      <c r="E619" s="23"/>
      <c r="F619" s="23"/>
      <c r="G619" s="23"/>
      <c r="H619" s="23"/>
      <c r="I619" s="23"/>
      <c r="J619" s="23"/>
      <c r="K619" s="23"/>
      <c r="L619" s="23"/>
      <c r="M619" s="23"/>
      <c r="N619" s="23"/>
      <c r="O619" s="23"/>
    </row>
    <row r="620">
      <c r="B620" s="23"/>
      <c r="D620" s="23"/>
      <c r="E620" s="23"/>
      <c r="F620" s="23"/>
      <c r="G620" s="23"/>
      <c r="H620" s="23"/>
      <c r="I620" s="23"/>
      <c r="J620" s="23"/>
      <c r="K620" s="23"/>
      <c r="L620" s="23"/>
      <c r="M620" s="23"/>
      <c r="N620" s="23"/>
      <c r="O620" s="23"/>
    </row>
    <row r="621">
      <c r="B621" s="23"/>
      <c r="D621" s="23"/>
      <c r="E621" s="23"/>
      <c r="F621" s="23"/>
      <c r="G621" s="23"/>
      <c r="H621" s="23"/>
      <c r="I621" s="23"/>
      <c r="J621" s="23"/>
      <c r="K621" s="23"/>
      <c r="L621" s="23"/>
      <c r="M621" s="23"/>
      <c r="N621" s="23"/>
      <c r="O621" s="23"/>
    </row>
    <row r="622">
      <c r="B622" s="23"/>
      <c r="D622" s="23"/>
      <c r="E622" s="23"/>
      <c r="F622" s="23"/>
      <c r="G622" s="23"/>
      <c r="H622" s="23"/>
      <c r="I622" s="23"/>
      <c r="J622" s="23"/>
      <c r="K622" s="23"/>
      <c r="L622" s="23"/>
      <c r="M622" s="23"/>
      <c r="N622" s="23"/>
      <c r="O622" s="23"/>
    </row>
    <row r="623">
      <c r="B623" s="23"/>
      <c r="D623" s="23"/>
      <c r="E623" s="23"/>
      <c r="F623" s="23"/>
      <c r="G623" s="23"/>
      <c r="H623" s="23"/>
      <c r="I623" s="23"/>
      <c r="J623" s="23"/>
      <c r="K623" s="23"/>
      <c r="L623" s="23"/>
      <c r="M623" s="23"/>
      <c r="N623" s="23"/>
      <c r="O623" s="23"/>
    </row>
    <row r="624">
      <c r="B624" s="23"/>
      <c r="D624" s="23"/>
      <c r="E624" s="23"/>
      <c r="F624" s="23"/>
      <c r="G624" s="23"/>
      <c r="H624" s="23"/>
      <c r="I624" s="23"/>
      <c r="J624" s="23"/>
      <c r="K624" s="23"/>
      <c r="L624" s="23"/>
      <c r="M624" s="23"/>
      <c r="N624" s="23"/>
      <c r="O624" s="23"/>
    </row>
    <row r="625">
      <c r="B625" s="23"/>
      <c r="D625" s="23"/>
      <c r="E625" s="23"/>
      <c r="F625" s="23"/>
      <c r="G625" s="23"/>
      <c r="H625" s="23"/>
      <c r="I625" s="23"/>
      <c r="J625" s="23"/>
      <c r="K625" s="23"/>
      <c r="L625" s="23"/>
      <c r="M625" s="23"/>
      <c r="N625" s="23"/>
      <c r="O625" s="23"/>
    </row>
    <row r="626">
      <c r="B626" s="23"/>
      <c r="D626" s="23"/>
      <c r="E626" s="23"/>
      <c r="F626" s="23"/>
      <c r="G626" s="23"/>
      <c r="H626" s="23"/>
      <c r="I626" s="23"/>
      <c r="J626" s="23"/>
      <c r="K626" s="23"/>
      <c r="L626" s="23"/>
      <c r="M626" s="23"/>
      <c r="N626" s="23"/>
      <c r="O626" s="23"/>
    </row>
    <row r="627">
      <c r="B627" s="23"/>
      <c r="D627" s="23"/>
      <c r="E627" s="23"/>
      <c r="F627" s="23"/>
      <c r="G627" s="23"/>
      <c r="H627" s="23"/>
      <c r="I627" s="23"/>
      <c r="J627" s="23"/>
      <c r="K627" s="23"/>
      <c r="L627" s="23"/>
      <c r="M627" s="23"/>
      <c r="N627" s="23"/>
      <c r="O627" s="23"/>
    </row>
    <row r="628">
      <c r="B628" s="23"/>
      <c r="D628" s="23"/>
      <c r="E628" s="23"/>
      <c r="F628" s="23"/>
      <c r="G628" s="23"/>
      <c r="H628" s="23"/>
      <c r="I628" s="23"/>
      <c r="J628" s="23"/>
      <c r="K628" s="23"/>
      <c r="L628" s="23"/>
      <c r="M628" s="23"/>
      <c r="N628" s="23"/>
      <c r="O628" s="23"/>
    </row>
    <row r="629">
      <c r="B629" s="23"/>
      <c r="D629" s="23"/>
      <c r="E629" s="23"/>
      <c r="F629" s="23"/>
      <c r="G629" s="23"/>
      <c r="H629" s="23"/>
      <c r="I629" s="23"/>
      <c r="J629" s="23"/>
      <c r="K629" s="23"/>
      <c r="L629" s="23"/>
      <c r="M629" s="23"/>
      <c r="N629" s="23"/>
      <c r="O629" s="23"/>
    </row>
    <row r="630">
      <c r="B630" s="23"/>
      <c r="D630" s="23"/>
      <c r="E630" s="23"/>
      <c r="F630" s="23"/>
      <c r="G630" s="23"/>
      <c r="H630" s="23"/>
      <c r="I630" s="23"/>
      <c r="J630" s="23"/>
      <c r="K630" s="23"/>
      <c r="L630" s="23"/>
      <c r="M630" s="23"/>
      <c r="N630" s="23"/>
      <c r="O630" s="23"/>
    </row>
    <row r="631">
      <c r="B631" s="23"/>
      <c r="D631" s="23"/>
      <c r="E631" s="23"/>
      <c r="F631" s="23"/>
      <c r="G631" s="23"/>
      <c r="H631" s="23"/>
      <c r="I631" s="23"/>
      <c r="J631" s="23"/>
      <c r="K631" s="23"/>
      <c r="L631" s="23"/>
      <c r="M631" s="23"/>
      <c r="N631" s="23"/>
      <c r="O631" s="23"/>
    </row>
    <row r="632">
      <c r="B632" s="23"/>
      <c r="D632" s="23"/>
      <c r="E632" s="23"/>
      <c r="F632" s="23"/>
      <c r="G632" s="23"/>
      <c r="H632" s="23"/>
      <c r="I632" s="23"/>
      <c r="J632" s="23"/>
      <c r="K632" s="23"/>
      <c r="L632" s="23"/>
      <c r="M632" s="23"/>
      <c r="N632" s="23"/>
      <c r="O632" s="23"/>
    </row>
    <row r="633">
      <c r="B633" s="23"/>
      <c r="D633" s="23"/>
      <c r="E633" s="23"/>
      <c r="F633" s="23"/>
      <c r="G633" s="23"/>
      <c r="H633" s="23"/>
      <c r="I633" s="23"/>
      <c r="J633" s="23"/>
      <c r="K633" s="23"/>
      <c r="L633" s="23"/>
      <c r="M633" s="23"/>
      <c r="N633" s="23"/>
      <c r="O633" s="23"/>
    </row>
    <row r="634">
      <c r="B634" s="23"/>
      <c r="D634" s="23"/>
      <c r="E634" s="23"/>
      <c r="F634" s="23"/>
      <c r="G634" s="23"/>
      <c r="H634" s="23"/>
      <c r="I634" s="23"/>
      <c r="J634" s="23"/>
      <c r="K634" s="23"/>
      <c r="L634" s="23"/>
      <c r="M634" s="23"/>
      <c r="N634" s="23"/>
      <c r="O634" s="23"/>
    </row>
    <row r="635">
      <c r="B635" s="23"/>
      <c r="D635" s="23"/>
      <c r="E635" s="23"/>
      <c r="F635" s="23"/>
      <c r="G635" s="23"/>
      <c r="H635" s="23"/>
      <c r="I635" s="23"/>
      <c r="J635" s="23"/>
      <c r="K635" s="23"/>
      <c r="L635" s="23"/>
      <c r="M635" s="23"/>
      <c r="N635" s="23"/>
      <c r="O635" s="23"/>
    </row>
    <row r="636">
      <c r="B636" s="23"/>
      <c r="D636" s="23"/>
      <c r="E636" s="23"/>
      <c r="F636" s="23"/>
      <c r="G636" s="23"/>
      <c r="H636" s="23"/>
      <c r="I636" s="23"/>
      <c r="J636" s="23"/>
      <c r="K636" s="23"/>
      <c r="L636" s="23"/>
      <c r="M636" s="23"/>
      <c r="N636" s="23"/>
      <c r="O636" s="23"/>
    </row>
    <row r="637">
      <c r="B637" s="23"/>
      <c r="D637" s="23"/>
      <c r="E637" s="23"/>
      <c r="F637" s="23"/>
      <c r="G637" s="23"/>
      <c r="H637" s="23"/>
      <c r="I637" s="23"/>
      <c r="J637" s="23"/>
      <c r="K637" s="23"/>
      <c r="L637" s="23"/>
      <c r="M637" s="23"/>
      <c r="N637" s="23"/>
      <c r="O637" s="23"/>
    </row>
    <row r="638">
      <c r="B638" s="23"/>
      <c r="D638" s="23"/>
      <c r="E638" s="23"/>
      <c r="F638" s="23"/>
      <c r="G638" s="23"/>
      <c r="H638" s="23"/>
      <c r="I638" s="23"/>
      <c r="J638" s="23"/>
      <c r="K638" s="23"/>
      <c r="L638" s="23"/>
      <c r="M638" s="23"/>
      <c r="N638" s="23"/>
      <c r="O638" s="23"/>
    </row>
    <row r="639">
      <c r="B639" s="23"/>
      <c r="D639" s="23"/>
      <c r="E639" s="23"/>
      <c r="F639" s="23"/>
      <c r="G639" s="23"/>
      <c r="H639" s="23"/>
      <c r="I639" s="23"/>
      <c r="J639" s="23"/>
      <c r="K639" s="23"/>
      <c r="L639" s="23"/>
      <c r="M639" s="23"/>
      <c r="N639" s="23"/>
      <c r="O639" s="23"/>
    </row>
    <row r="640">
      <c r="B640" s="23"/>
      <c r="D640" s="23"/>
      <c r="E640" s="23"/>
      <c r="F640" s="23"/>
      <c r="G640" s="23"/>
      <c r="H640" s="23"/>
      <c r="I640" s="23"/>
      <c r="J640" s="23"/>
      <c r="K640" s="23"/>
      <c r="L640" s="23"/>
      <c r="M640" s="23"/>
      <c r="N640" s="23"/>
      <c r="O640" s="23"/>
    </row>
    <row r="641">
      <c r="B641" s="23"/>
      <c r="D641" s="23"/>
      <c r="E641" s="23"/>
      <c r="F641" s="23"/>
      <c r="G641" s="23"/>
      <c r="H641" s="23"/>
      <c r="I641" s="23"/>
      <c r="J641" s="23"/>
      <c r="K641" s="23"/>
      <c r="L641" s="23"/>
      <c r="M641" s="23"/>
      <c r="N641" s="23"/>
      <c r="O641" s="23"/>
    </row>
    <row r="642">
      <c r="B642" s="23"/>
      <c r="D642" s="23"/>
      <c r="E642" s="23"/>
      <c r="F642" s="23"/>
      <c r="G642" s="23"/>
      <c r="H642" s="23"/>
      <c r="I642" s="23"/>
      <c r="J642" s="23"/>
      <c r="K642" s="23"/>
      <c r="L642" s="23"/>
      <c r="M642" s="23"/>
      <c r="N642" s="23"/>
      <c r="O642" s="23"/>
    </row>
    <row r="643">
      <c r="B643" s="23"/>
      <c r="D643" s="23"/>
      <c r="E643" s="23"/>
      <c r="F643" s="23"/>
      <c r="G643" s="23"/>
      <c r="H643" s="23"/>
      <c r="I643" s="23"/>
      <c r="J643" s="23"/>
      <c r="K643" s="23"/>
      <c r="L643" s="23"/>
      <c r="M643" s="23"/>
      <c r="N643" s="23"/>
      <c r="O643" s="23"/>
    </row>
    <row r="644">
      <c r="B644" s="23"/>
      <c r="D644" s="23"/>
      <c r="E644" s="23"/>
      <c r="F644" s="23"/>
      <c r="G644" s="23"/>
      <c r="H644" s="23"/>
      <c r="I644" s="23"/>
      <c r="J644" s="23"/>
      <c r="K644" s="23"/>
      <c r="L644" s="23"/>
      <c r="M644" s="23"/>
      <c r="N644" s="23"/>
      <c r="O644" s="23"/>
    </row>
    <row r="645">
      <c r="B645" s="23"/>
      <c r="D645" s="23"/>
      <c r="E645" s="23"/>
      <c r="F645" s="23"/>
      <c r="G645" s="23"/>
      <c r="H645" s="23"/>
      <c r="I645" s="23"/>
      <c r="J645" s="23"/>
      <c r="K645" s="23"/>
      <c r="L645" s="23"/>
      <c r="M645" s="23"/>
      <c r="N645" s="23"/>
      <c r="O645" s="23"/>
    </row>
    <row r="646">
      <c r="B646" s="23"/>
      <c r="D646" s="23"/>
      <c r="E646" s="23"/>
      <c r="F646" s="23"/>
      <c r="G646" s="23"/>
      <c r="H646" s="23"/>
      <c r="I646" s="23"/>
      <c r="J646" s="23"/>
      <c r="K646" s="23"/>
      <c r="L646" s="23"/>
      <c r="M646" s="23"/>
      <c r="N646" s="23"/>
      <c r="O646" s="23"/>
    </row>
    <row r="647">
      <c r="B647" s="23"/>
      <c r="D647" s="23"/>
      <c r="E647" s="23"/>
      <c r="F647" s="23"/>
      <c r="G647" s="23"/>
      <c r="H647" s="23"/>
      <c r="I647" s="23"/>
      <c r="J647" s="23"/>
      <c r="K647" s="23"/>
      <c r="L647" s="23"/>
      <c r="M647" s="23"/>
      <c r="N647" s="23"/>
      <c r="O647" s="23"/>
    </row>
    <row r="648">
      <c r="B648" s="23"/>
      <c r="D648" s="23"/>
      <c r="E648" s="23"/>
      <c r="F648" s="23"/>
      <c r="G648" s="23"/>
      <c r="H648" s="23"/>
      <c r="I648" s="23"/>
      <c r="J648" s="23"/>
      <c r="K648" s="23"/>
      <c r="L648" s="23"/>
      <c r="M648" s="23"/>
      <c r="N648" s="23"/>
      <c r="O648" s="23"/>
    </row>
    <row r="649">
      <c r="B649" s="23"/>
      <c r="D649" s="23"/>
      <c r="E649" s="23"/>
      <c r="F649" s="23"/>
      <c r="G649" s="23"/>
      <c r="H649" s="23"/>
      <c r="I649" s="23"/>
      <c r="J649" s="23"/>
      <c r="K649" s="23"/>
      <c r="L649" s="23"/>
      <c r="M649" s="23"/>
      <c r="N649" s="23"/>
      <c r="O649" s="23"/>
    </row>
    <row r="650">
      <c r="B650" s="23"/>
      <c r="D650" s="23"/>
      <c r="E650" s="23"/>
      <c r="F650" s="23"/>
      <c r="G650" s="23"/>
      <c r="H650" s="23"/>
      <c r="I650" s="23"/>
      <c r="J650" s="23"/>
      <c r="K650" s="23"/>
      <c r="L650" s="23"/>
      <c r="M650" s="23"/>
      <c r="N650" s="23"/>
      <c r="O650" s="23"/>
    </row>
    <row r="651">
      <c r="B651" s="23"/>
      <c r="D651" s="23"/>
      <c r="E651" s="23"/>
      <c r="F651" s="23"/>
      <c r="G651" s="23"/>
      <c r="H651" s="23"/>
      <c r="I651" s="23"/>
      <c r="J651" s="23"/>
      <c r="K651" s="23"/>
      <c r="L651" s="23"/>
      <c r="M651" s="23"/>
      <c r="N651" s="23"/>
      <c r="O651" s="23"/>
    </row>
    <row r="652">
      <c r="B652" s="23"/>
      <c r="D652" s="23"/>
      <c r="E652" s="23"/>
      <c r="F652" s="23"/>
      <c r="G652" s="23"/>
      <c r="H652" s="23"/>
      <c r="I652" s="23"/>
      <c r="J652" s="23"/>
      <c r="K652" s="23"/>
      <c r="L652" s="23"/>
      <c r="M652" s="23"/>
      <c r="N652" s="23"/>
      <c r="O652" s="23"/>
    </row>
    <row r="653">
      <c r="B653" s="23"/>
      <c r="D653" s="23"/>
      <c r="E653" s="23"/>
      <c r="F653" s="23"/>
      <c r="G653" s="23"/>
      <c r="H653" s="23"/>
      <c r="I653" s="23"/>
      <c r="J653" s="23"/>
      <c r="K653" s="23"/>
      <c r="L653" s="23"/>
      <c r="M653" s="23"/>
      <c r="N653" s="23"/>
      <c r="O653" s="23"/>
    </row>
    <row r="654">
      <c r="B654" s="23"/>
      <c r="D654" s="23"/>
      <c r="E654" s="23"/>
      <c r="F654" s="23"/>
      <c r="G654" s="23"/>
      <c r="H654" s="23"/>
      <c r="I654" s="23"/>
      <c r="J654" s="23"/>
      <c r="K654" s="23"/>
      <c r="L654" s="23"/>
      <c r="M654" s="23"/>
      <c r="N654" s="23"/>
      <c r="O654" s="23"/>
    </row>
    <row r="655">
      <c r="B655" s="23"/>
      <c r="D655" s="23"/>
      <c r="E655" s="23"/>
      <c r="F655" s="23"/>
      <c r="G655" s="23"/>
      <c r="H655" s="23"/>
      <c r="I655" s="23"/>
      <c r="J655" s="23"/>
      <c r="K655" s="23"/>
      <c r="L655" s="23"/>
      <c r="M655" s="23"/>
      <c r="N655" s="23"/>
      <c r="O655" s="23"/>
    </row>
    <row r="656">
      <c r="B656" s="23"/>
      <c r="D656" s="23"/>
      <c r="E656" s="23"/>
      <c r="F656" s="23"/>
      <c r="G656" s="23"/>
      <c r="H656" s="23"/>
      <c r="I656" s="23"/>
      <c r="J656" s="23"/>
      <c r="K656" s="23"/>
      <c r="L656" s="23"/>
      <c r="M656" s="23"/>
      <c r="N656" s="23"/>
      <c r="O656" s="23"/>
    </row>
    <row r="657">
      <c r="B657" s="23"/>
      <c r="D657" s="23"/>
      <c r="E657" s="23"/>
      <c r="F657" s="23"/>
      <c r="G657" s="23"/>
      <c r="H657" s="23"/>
      <c r="I657" s="23"/>
      <c r="J657" s="23"/>
      <c r="K657" s="23"/>
      <c r="L657" s="23"/>
      <c r="M657" s="23"/>
      <c r="N657" s="23"/>
      <c r="O657" s="23"/>
    </row>
    <row r="658">
      <c r="B658" s="23"/>
      <c r="D658" s="23"/>
      <c r="E658" s="23"/>
      <c r="F658" s="23"/>
      <c r="G658" s="23"/>
      <c r="H658" s="23"/>
      <c r="I658" s="23"/>
      <c r="J658" s="23"/>
      <c r="K658" s="23"/>
      <c r="L658" s="23"/>
      <c r="M658" s="23"/>
      <c r="N658" s="23"/>
      <c r="O658" s="23"/>
    </row>
    <row r="659">
      <c r="B659" s="23"/>
      <c r="D659" s="23"/>
      <c r="E659" s="23"/>
      <c r="F659" s="23"/>
      <c r="G659" s="23"/>
      <c r="H659" s="23"/>
      <c r="I659" s="23"/>
      <c r="J659" s="23"/>
      <c r="K659" s="23"/>
      <c r="L659" s="23"/>
      <c r="M659" s="23"/>
      <c r="N659" s="23"/>
      <c r="O659" s="23"/>
    </row>
    <row r="660">
      <c r="B660" s="23"/>
      <c r="D660" s="23"/>
      <c r="E660" s="23"/>
      <c r="F660" s="23"/>
      <c r="G660" s="23"/>
      <c r="H660" s="23"/>
      <c r="I660" s="23"/>
      <c r="J660" s="23"/>
      <c r="K660" s="23"/>
      <c r="L660" s="23"/>
      <c r="M660" s="23"/>
      <c r="N660" s="23"/>
      <c r="O660" s="23"/>
    </row>
    <row r="661">
      <c r="B661" s="23"/>
      <c r="D661" s="23"/>
      <c r="E661" s="23"/>
      <c r="F661" s="23"/>
      <c r="G661" s="23"/>
      <c r="H661" s="23"/>
      <c r="I661" s="23"/>
      <c r="J661" s="23"/>
      <c r="K661" s="23"/>
      <c r="L661" s="23"/>
      <c r="M661" s="23"/>
      <c r="N661" s="23"/>
      <c r="O661" s="23"/>
    </row>
    <row r="662">
      <c r="B662" s="23"/>
      <c r="D662" s="23"/>
      <c r="E662" s="23"/>
      <c r="F662" s="23"/>
      <c r="G662" s="23"/>
      <c r="H662" s="23"/>
      <c r="I662" s="23"/>
      <c r="J662" s="23"/>
      <c r="K662" s="23"/>
      <c r="L662" s="23"/>
      <c r="M662" s="23"/>
      <c r="N662" s="23"/>
      <c r="O662" s="23"/>
    </row>
    <row r="663">
      <c r="B663" s="23"/>
      <c r="D663" s="23"/>
      <c r="E663" s="23"/>
      <c r="F663" s="23"/>
      <c r="G663" s="23"/>
      <c r="H663" s="23"/>
      <c r="I663" s="23"/>
      <c r="J663" s="23"/>
      <c r="K663" s="23"/>
      <c r="L663" s="23"/>
      <c r="M663" s="23"/>
      <c r="N663" s="23"/>
      <c r="O663" s="23"/>
    </row>
    <row r="664">
      <c r="B664" s="23"/>
      <c r="D664" s="23"/>
      <c r="E664" s="23"/>
      <c r="F664" s="23"/>
      <c r="G664" s="23"/>
      <c r="H664" s="23"/>
      <c r="I664" s="23"/>
      <c r="J664" s="23"/>
      <c r="K664" s="23"/>
      <c r="L664" s="23"/>
      <c r="M664" s="23"/>
      <c r="N664" s="23"/>
      <c r="O664" s="23"/>
    </row>
    <row r="665">
      <c r="B665" s="23"/>
      <c r="D665" s="23"/>
      <c r="E665" s="23"/>
      <c r="F665" s="23"/>
      <c r="G665" s="23"/>
      <c r="H665" s="23"/>
      <c r="I665" s="23"/>
      <c r="J665" s="23"/>
      <c r="K665" s="23"/>
      <c r="L665" s="23"/>
      <c r="M665" s="23"/>
      <c r="N665" s="23"/>
      <c r="O665" s="23"/>
    </row>
    <row r="666">
      <c r="B666" s="23"/>
      <c r="D666" s="23"/>
      <c r="E666" s="23"/>
      <c r="F666" s="23"/>
      <c r="G666" s="23"/>
      <c r="H666" s="23"/>
      <c r="I666" s="23"/>
      <c r="J666" s="23"/>
      <c r="K666" s="23"/>
      <c r="L666" s="23"/>
      <c r="M666" s="23"/>
      <c r="N666" s="23"/>
      <c r="O666" s="23"/>
    </row>
    <row r="667">
      <c r="B667" s="23"/>
      <c r="D667" s="23"/>
      <c r="E667" s="23"/>
      <c r="F667" s="23"/>
      <c r="G667" s="23"/>
      <c r="H667" s="23"/>
      <c r="I667" s="23"/>
      <c r="J667" s="23"/>
      <c r="K667" s="23"/>
      <c r="L667" s="23"/>
      <c r="M667" s="23"/>
      <c r="N667" s="23"/>
      <c r="O667" s="23"/>
    </row>
    <row r="668">
      <c r="B668" s="23"/>
      <c r="D668" s="23"/>
      <c r="E668" s="23"/>
      <c r="F668" s="23"/>
      <c r="G668" s="23"/>
      <c r="H668" s="23"/>
      <c r="I668" s="23"/>
      <c r="J668" s="23"/>
      <c r="K668" s="23"/>
      <c r="L668" s="23"/>
      <c r="M668" s="23"/>
      <c r="N668" s="23"/>
      <c r="O668" s="23"/>
    </row>
    <row r="669">
      <c r="B669" s="23"/>
      <c r="D669" s="23"/>
      <c r="E669" s="23"/>
      <c r="F669" s="23"/>
      <c r="G669" s="23"/>
      <c r="H669" s="23"/>
      <c r="I669" s="23"/>
      <c r="J669" s="23"/>
      <c r="K669" s="23"/>
      <c r="L669" s="23"/>
      <c r="M669" s="23"/>
      <c r="N669" s="23"/>
      <c r="O669" s="23"/>
    </row>
    <row r="670">
      <c r="B670" s="23"/>
      <c r="D670" s="23"/>
      <c r="E670" s="23"/>
      <c r="F670" s="23"/>
      <c r="G670" s="23"/>
      <c r="H670" s="23"/>
      <c r="I670" s="23"/>
      <c r="J670" s="23"/>
      <c r="K670" s="23"/>
      <c r="L670" s="23"/>
      <c r="M670" s="23"/>
      <c r="N670" s="23"/>
      <c r="O670" s="23"/>
    </row>
    <row r="671">
      <c r="B671" s="23"/>
      <c r="D671" s="23"/>
      <c r="E671" s="23"/>
      <c r="F671" s="23"/>
      <c r="G671" s="23"/>
      <c r="H671" s="23"/>
      <c r="I671" s="23"/>
      <c r="J671" s="23"/>
      <c r="K671" s="23"/>
      <c r="L671" s="23"/>
      <c r="M671" s="23"/>
      <c r="N671" s="23"/>
      <c r="O671" s="23"/>
    </row>
    <row r="672">
      <c r="B672" s="23"/>
      <c r="D672" s="23"/>
      <c r="E672" s="23"/>
      <c r="F672" s="23"/>
      <c r="G672" s="23"/>
      <c r="H672" s="23"/>
      <c r="I672" s="23"/>
      <c r="J672" s="23"/>
      <c r="K672" s="23"/>
      <c r="L672" s="23"/>
      <c r="M672" s="23"/>
      <c r="N672" s="23"/>
      <c r="O672" s="23"/>
    </row>
    <row r="673">
      <c r="B673" s="23"/>
      <c r="D673" s="23"/>
      <c r="E673" s="23"/>
      <c r="F673" s="23"/>
      <c r="G673" s="23"/>
      <c r="H673" s="23"/>
      <c r="I673" s="23"/>
      <c r="J673" s="23"/>
      <c r="K673" s="23"/>
      <c r="L673" s="23"/>
      <c r="M673" s="23"/>
      <c r="N673" s="23"/>
      <c r="O673" s="23"/>
    </row>
    <row r="674">
      <c r="B674" s="23"/>
      <c r="D674" s="23"/>
      <c r="E674" s="23"/>
      <c r="F674" s="23"/>
      <c r="G674" s="23"/>
      <c r="H674" s="23"/>
      <c r="I674" s="23"/>
      <c r="J674" s="23"/>
      <c r="K674" s="23"/>
      <c r="L674" s="23"/>
      <c r="M674" s="23"/>
      <c r="N674" s="23"/>
      <c r="O674" s="23"/>
    </row>
    <row r="675">
      <c r="B675" s="23"/>
      <c r="D675" s="23"/>
      <c r="E675" s="23"/>
      <c r="F675" s="23"/>
      <c r="G675" s="23"/>
      <c r="H675" s="23"/>
      <c r="I675" s="23"/>
      <c r="J675" s="23"/>
      <c r="K675" s="23"/>
      <c r="L675" s="23"/>
      <c r="M675" s="23"/>
      <c r="N675" s="23"/>
      <c r="O675" s="23"/>
    </row>
    <row r="676">
      <c r="B676" s="23"/>
      <c r="D676" s="23"/>
      <c r="E676" s="23"/>
      <c r="F676" s="23"/>
      <c r="G676" s="23"/>
      <c r="H676" s="23"/>
      <c r="I676" s="23"/>
      <c r="J676" s="23"/>
      <c r="K676" s="23"/>
      <c r="L676" s="23"/>
      <c r="M676" s="23"/>
      <c r="N676" s="23"/>
      <c r="O676" s="23"/>
    </row>
    <row r="677">
      <c r="B677" s="23"/>
      <c r="D677" s="23"/>
      <c r="E677" s="23"/>
      <c r="F677" s="23"/>
      <c r="G677" s="23"/>
      <c r="H677" s="23"/>
      <c r="I677" s="23"/>
      <c r="J677" s="23"/>
      <c r="K677" s="23"/>
      <c r="L677" s="23"/>
      <c r="M677" s="23"/>
      <c r="N677" s="23"/>
      <c r="O677" s="23"/>
    </row>
    <row r="678">
      <c r="B678" s="23"/>
      <c r="D678" s="23"/>
      <c r="E678" s="23"/>
      <c r="F678" s="23"/>
      <c r="G678" s="23"/>
      <c r="H678" s="23"/>
      <c r="I678" s="23"/>
      <c r="J678" s="23"/>
      <c r="K678" s="23"/>
      <c r="L678" s="23"/>
      <c r="M678" s="23"/>
      <c r="N678" s="23"/>
      <c r="O678" s="23"/>
    </row>
    <row r="679">
      <c r="B679" s="23"/>
      <c r="D679" s="23"/>
      <c r="E679" s="23"/>
      <c r="F679" s="23"/>
      <c r="G679" s="23"/>
      <c r="H679" s="23"/>
      <c r="I679" s="23"/>
      <c r="J679" s="23"/>
      <c r="K679" s="23"/>
      <c r="L679" s="23"/>
      <c r="M679" s="23"/>
      <c r="N679" s="23"/>
      <c r="O679" s="23"/>
    </row>
    <row r="680">
      <c r="B680" s="23"/>
      <c r="D680" s="23"/>
      <c r="E680" s="23"/>
      <c r="F680" s="23"/>
      <c r="G680" s="23"/>
      <c r="H680" s="23"/>
      <c r="I680" s="23"/>
      <c r="J680" s="23"/>
      <c r="K680" s="23"/>
      <c r="L680" s="23"/>
      <c r="M680" s="23"/>
      <c r="N680" s="23"/>
      <c r="O680" s="23"/>
    </row>
    <row r="681">
      <c r="B681" s="23"/>
      <c r="D681" s="23"/>
      <c r="E681" s="23"/>
      <c r="F681" s="23"/>
      <c r="G681" s="23"/>
      <c r="H681" s="23"/>
      <c r="I681" s="23"/>
      <c r="J681" s="23"/>
      <c r="K681" s="23"/>
      <c r="L681" s="23"/>
      <c r="M681" s="23"/>
      <c r="N681" s="23"/>
      <c r="O681" s="23"/>
    </row>
    <row r="682">
      <c r="B682" s="23"/>
      <c r="D682" s="23"/>
      <c r="E682" s="23"/>
      <c r="F682" s="23"/>
      <c r="G682" s="23"/>
      <c r="H682" s="23"/>
      <c r="I682" s="23"/>
      <c r="J682" s="23"/>
      <c r="K682" s="23"/>
      <c r="L682" s="23"/>
      <c r="M682" s="23"/>
      <c r="N682" s="23"/>
      <c r="O682" s="23"/>
    </row>
    <row r="683">
      <c r="B683" s="23"/>
      <c r="D683" s="23"/>
      <c r="E683" s="23"/>
      <c r="F683" s="23"/>
      <c r="G683" s="23"/>
      <c r="H683" s="23"/>
      <c r="I683" s="23"/>
      <c r="J683" s="23"/>
      <c r="K683" s="23"/>
      <c r="L683" s="23"/>
      <c r="M683" s="23"/>
      <c r="N683" s="23"/>
      <c r="O683" s="23"/>
    </row>
    <row r="684">
      <c r="B684" s="23"/>
      <c r="D684" s="23"/>
      <c r="E684" s="23"/>
      <c r="F684" s="23"/>
      <c r="G684" s="23"/>
      <c r="H684" s="23"/>
      <c r="I684" s="23"/>
      <c r="J684" s="23"/>
      <c r="K684" s="23"/>
      <c r="L684" s="23"/>
      <c r="M684" s="23"/>
      <c r="N684" s="23"/>
      <c r="O684" s="23"/>
    </row>
    <row r="685">
      <c r="B685" s="23"/>
      <c r="D685" s="23"/>
      <c r="E685" s="23"/>
      <c r="F685" s="23"/>
      <c r="G685" s="23"/>
      <c r="H685" s="23"/>
      <c r="I685" s="23"/>
      <c r="J685" s="23"/>
      <c r="K685" s="23"/>
      <c r="L685" s="23"/>
      <c r="M685" s="23"/>
      <c r="N685" s="23"/>
      <c r="O685" s="23"/>
    </row>
    <row r="686">
      <c r="B686" s="23"/>
      <c r="D686" s="23"/>
      <c r="E686" s="23"/>
      <c r="F686" s="23"/>
      <c r="G686" s="23"/>
      <c r="H686" s="23"/>
      <c r="I686" s="23"/>
      <c r="J686" s="23"/>
      <c r="K686" s="23"/>
      <c r="L686" s="23"/>
      <c r="M686" s="23"/>
      <c r="N686" s="23"/>
      <c r="O686" s="23"/>
    </row>
    <row r="687">
      <c r="B687" s="23"/>
      <c r="D687" s="23"/>
      <c r="E687" s="23"/>
      <c r="F687" s="23"/>
      <c r="G687" s="23"/>
      <c r="H687" s="23"/>
      <c r="I687" s="23"/>
      <c r="J687" s="23"/>
      <c r="K687" s="23"/>
      <c r="L687" s="23"/>
      <c r="M687" s="23"/>
      <c r="N687" s="23"/>
      <c r="O687" s="23"/>
    </row>
    <row r="688">
      <c r="B688" s="23"/>
      <c r="D688" s="23"/>
      <c r="E688" s="23"/>
      <c r="F688" s="23"/>
      <c r="G688" s="23"/>
      <c r="H688" s="23"/>
      <c r="I688" s="23"/>
      <c r="J688" s="23"/>
      <c r="K688" s="23"/>
      <c r="L688" s="23"/>
      <c r="M688" s="23"/>
      <c r="N688" s="23"/>
      <c r="O688" s="23"/>
    </row>
    <row r="689">
      <c r="B689" s="23"/>
      <c r="D689" s="23"/>
      <c r="E689" s="23"/>
      <c r="F689" s="23"/>
      <c r="G689" s="23"/>
      <c r="H689" s="23"/>
      <c r="I689" s="23"/>
      <c r="J689" s="23"/>
      <c r="K689" s="23"/>
      <c r="L689" s="23"/>
      <c r="M689" s="23"/>
      <c r="N689" s="23"/>
      <c r="O689" s="23"/>
    </row>
    <row r="690">
      <c r="B690" s="23"/>
      <c r="D690" s="23"/>
      <c r="E690" s="23"/>
      <c r="F690" s="23"/>
      <c r="G690" s="23"/>
      <c r="H690" s="23"/>
      <c r="I690" s="23"/>
      <c r="J690" s="23"/>
      <c r="K690" s="23"/>
      <c r="L690" s="23"/>
      <c r="M690" s="23"/>
      <c r="N690" s="23"/>
      <c r="O690" s="23"/>
    </row>
    <row r="691">
      <c r="B691" s="23"/>
      <c r="D691" s="23"/>
      <c r="E691" s="23"/>
      <c r="F691" s="23"/>
      <c r="G691" s="23"/>
      <c r="H691" s="23"/>
      <c r="I691" s="23"/>
      <c r="J691" s="23"/>
      <c r="K691" s="23"/>
      <c r="L691" s="23"/>
      <c r="M691" s="23"/>
      <c r="N691" s="23"/>
      <c r="O691" s="23"/>
    </row>
    <row r="692">
      <c r="B692" s="23"/>
      <c r="D692" s="23"/>
      <c r="E692" s="23"/>
      <c r="F692" s="23"/>
      <c r="G692" s="23"/>
      <c r="H692" s="23"/>
      <c r="I692" s="23"/>
      <c r="J692" s="23"/>
      <c r="K692" s="23"/>
      <c r="L692" s="23"/>
      <c r="M692" s="23"/>
      <c r="N692" s="23"/>
      <c r="O692" s="23"/>
    </row>
    <row r="693">
      <c r="B693" s="23"/>
      <c r="D693" s="23"/>
      <c r="E693" s="23"/>
      <c r="F693" s="23"/>
      <c r="G693" s="23"/>
      <c r="H693" s="23"/>
      <c r="I693" s="23"/>
      <c r="J693" s="23"/>
      <c r="K693" s="23"/>
      <c r="L693" s="23"/>
      <c r="M693" s="23"/>
      <c r="N693" s="23"/>
      <c r="O693" s="23"/>
    </row>
    <row r="694">
      <c r="B694" s="23"/>
      <c r="D694" s="23"/>
      <c r="E694" s="23"/>
      <c r="F694" s="23"/>
      <c r="G694" s="23"/>
      <c r="H694" s="23"/>
      <c r="I694" s="23"/>
      <c r="J694" s="23"/>
      <c r="K694" s="23"/>
      <c r="L694" s="23"/>
      <c r="M694" s="23"/>
      <c r="N694" s="23"/>
      <c r="O694" s="23"/>
    </row>
    <row r="695">
      <c r="B695" s="23"/>
      <c r="D695" s="23"/>
      <c r="E695" s="23"/>
      <c r="F695" s="23"/>
      <c r="G695" s="23"/>
      <c r="H695" s="23"/>
      <c r="I695" s="23"/>
      <c r="J695" s="23"/>
      <c r="K695" s="23"/>
      <c r="L695" s="23"/>
      <c r="M695" s="23"/>
      <c r="N695" s="23"/>
      <c r="O695" s="23"/>
    </row>
    <row r="696">
      <c r="B696" s="23"/>
      <c r="D696" s="23"/>
      <c r="E696" s="23"/>
      <c r="F696" s="23"/>
      <c r="G696" s="23"/>
      <c r="H696" s="23"/>
      <c r="I696" s="23"/>
      <c r="J696" s="23"/>
      <c r="K696" s="23"/>
      <c r="L696" s="23"/>
      <c r="M696" s="23"/>
      <c r="N696" s="23"/>
      <c r="O696" s="23"/>
    </row>
    <row r="697">
      <c r="B697" s="23"/>
      <c r="D697" s="23"/>
      <c r="E697" s="23"/>
      <c r="F697" s="23"/>
      <c r="G697" s="23"/>
      <c r="H697" s="23"/>
      <c r="I697" s="23"/>
      <c r="J697" s="23"/>
      <c r="K697" s="23"/>
      <c r="L697" s="23"/>
      <c r="M697" s="23"/>
      <c r="N697" s="23"/>
      <c r="O697" s="23"/>
    </row>
    <row r="698">
      <c r="B698" s="23"/>
      <c r="D698" s="23"/>
      <c r="E698" s="23"/>
      <c r="F698" s="23"/>
      <c r="G698" s="23"/>
      <c r="H698" s="23"/>
      <c r="I698" s="23"/>
      <c r="J698" s="23"/>
      <c r="K698" s="23"/>
      <c r="L698" s="23"/>
      <c r="M698" s="23"/>
      <c r="N698" s="23"/>
      <c r="O698" s="23"/>
    </row>
    <row r="699">
      <c r="B699" s="23"/>
      <c r="D699" s="23"/>
      <c r="E699" s="23"/>
      <c r="F699" s="23"/>
      <c r="G699" s="23"/>
      <c r="H699" s="23"/>
      <c r="I699" s="23"/>
      <c r="J699" s="23"/>
      <c r="K699" s="23"/>
      <c r="L699" s="23"/>
      <c r="M699" s="23"/>
      <c r="N699" s="23"/>
      <c r="O699" s="23"/>
    </row>
    <row r="700">
      <c r="B700" s="23"/>
      <c r="D700" s="23"/>
      <c r="E700" s="23"/>
      <c r="F700" s="23"/>
      <c r="G700" s="23"/>
      <c r="H700" s="23"/>
      <c r="I700" s="23"/>
      <c r="J700" s="23"/>
      <c r="K700" s="23"/>
      <c r="L700" s="23"/>
      <c r="M700" s="23"/>
      <c r="N700" s="23"/>
      <c r="O700" s="23"/>
    </row>
    <row r="701">
      <c r="B701" s="23"/>
      <c r="D701" s="23"/>
      <c r="E701" s="23"/>
      <c r="F701" s="23"/>
      <c r="G701" s="23"/>
      <c r="H701" s="23"/>
      <c r="I701" s="23"/>
      <c r="J701" s="23"/>
      <c r="K701" s="23"/>
      <c r="L701" s="23"/>
      <c r="M701" s="23"/>
      <c r="N701" s="23"/>
      <c r="O701" s="23"/>
    </row>
    <row r="702">
      <c r="B702" s="23"/>
      <c r="D702" s="23"/>
      <c r="E702" s="23"/>
      <c r="F702" s="23"/>
      <c r="G702" s="23"/>
      <c r="H702" s="23"/>
      <c r="I702" s="23"/>
      <c r="J702" s="23"/>
      <c r="K702" s="23"/>
      <c r="L702" s="23"/>
      <c r="M702" s="23"/>
      <c r="N702" s="23"/>
      <c r="O702" s="23"/>
    </row>
    <row r="703">
      <c r="B703" s="23"/>
      <c r="D703" s="23"/>
      <c r="E703" s="23"/>
      <c r="F703" s="23"/>
      <c r="G703" s="23"/>
      <c r="H703" s="23"/>
      <c r="I703" s="23"/>
      <c r="J703" s="23"/>
      <c r="K703" s="23"/>
      <c r="L703" s="23"/>
      <c r="M703" s="23"/>
      <c r="N703" s="23"/>
      <c r="O703" s="23"/>
    </row>
    <row r="704">
      <c r="B704" s="23"/>
      <c r="D704" s="23"/>
      <c r="E704" s="23"/>
      <c r="F704" s="23"/>
      <c r="G704" s="23"/>
      <c r="H704" s="23"/>
      <c r="I704" s="23"/>
      <c r="J704" s="23"/>
      <c r="K704" s="23"/>
      <c r="L704" s="23"/>
      <c r="M704" s="23"/>
      <c r="N704" s="23"/>
      <c r="O704" s="23"/>
    </row>
    <row r="705">
      <c r="B705" s="23"/>
      <c r="D705" s="23"/>
      <c r="E705" s="23"/>
      <c r="F705" s="23"/>
      <c r="G705" s="23"/>
      <c r="H705" s="23"/>
      <c r="I705" s="23"/>
      <c r="J705" s="23"/>
      <c r="K705" s="23"/>
      <c r="L705" s="23"/>
      <c r="M705" s="23"/>
      <c r="N705" s="23"/>
      <c r="O705" s="23"/>
    </row>
    <row r="706">
      <c r="B706" s="23"/>
      <c r="D706" s="23"/>
      <c r="E706" s="23"/>
      <c r="F706" s="23"/>
      <c r="G706" s="23"/>
      <c r="H706" s="23"/>
      <c r="I706" s="23"/>
      <c r="J706" s="23"/>
      <c r="K706" s="23"/>
      <c r="L706" s="23"/>
      <c r="M706" s="23"/>
      <c r="N706" s="23"/>
      <c r="O706" s="23"/>
    </row>
    <row r="707">
      <c r="B707" s="23"/>
      <c r="D707" s="23"/>
      <c r="E707" s="23"/>
      <c r="F707" s="23"/>
      <c r="G707" s="23"/>
      <c r="H707" s="23"/>
      <c r="I707" s="23"/>
      <c r="J707" s="23"/>
      <c r="K707" s="23"/>
      <c r="L707" s="23"/>
      <c r="M707" s="23"/>
      <c r="N707" s="23"/>
      <c r="O707" s="23"/>
    </row>
    <row r="708">
      <c r="B708" s="23"/>
      <c r="D708" s="23"/>
      <c r="E708" s="23"/>
      <c r="F708" s="23"/>
      <c r="G708" s="23"/>
      <c r="H708" s="23"/>
      <c r="I708" s="23"/>
      <c r="J708" s="23"/>
      <c r="K708" s="23"/>
      <c r="L708" s="23"/>
      <c r="M708" s="23"/>
      <c r="N708" s="23"/>
      <c r="O708" s="23"/>
    </row>
    <row r="709">
      <c r="B709" s="23"/>
      <c r="D709" s="23"/>
      <c r="E709" s="23"/>
      <c r="F709" s="23"/>
      <c r="G709" s="23"/>
      <c r="H709" s="23"/>
      <c r="I709" s="23"/>
      <c r="J709" s="23"/>
      <c r="K709" s="23"/>
      <c r="L709" s="23"/>
      <c r="M709" s="23"/>
      <c r="N709" s="23"/>
      <c r="O709" s="23"/>
    </row>
    <row r="710">
      <c r="B710" s="23"/>
      <c r="D710" s="23"/>
      <c r="E710" s="23"/>
      <c r="F710" s="23"/>
      <c r="G710" s="23"/>
      <c r="H710" s="23"/>
      <c r="I710" s="23"/>
      <c r="J710" s="23"/>
      <c r="K710" s="23"/>
      <c r="L710" s="23"/>
      <c r="M710" s="23"/>
      <c r="N710" s="23"/>
      <c r="O710" s="23"/>
    </row>
    <row r="711">
      <c r="B711" s="23"/>
      <c r="D711" s="23"/>
      <c r="E711" s="23"/>
      <c r="F711" s="23"/>
      <c r="G711" s="23"/>
      <c r="H711" s="23"/>
      <c r="I711" s="23"/>
      <c r="J711" s="23"/>
      <c r="K711" s="23"/>
      <c r="L711" s="23"/>
      <c r="M711" s="23"/>
      <c r="N711" s="23"/>
      <c r="O711" s="23"/>
    </row>
    <row r="712">
      <c r="B712" s="23"/>
      <c r="D712" s="23"/>
      <c r="E712" s="23"/>
      <c r="F712" s="23"/>
      <c r="G712" s="23"/>
      <c r="H712" s="23"/>
      <c r="I712" s="23"/>
      <c r="J712" s="23"/>
      <c r="K712" s="23"/>
      <c r="L712" s="23"/>
      <c r="M712" s="23"/>
      <c r="N712" s="23"/>
      <c r="O712" s="23"/>
    </row>
    <row r="713">
      <c r="B713" s="23"/>
      <c r="D713" s="23"/>
      <c r="E713" s="23"/>
      <c r="F713" s="23"/>
      <c r="G713" s="23"/>
      <c r="H713" s="23"/>
      <c r="I713" s="23"/>
      <c r="J713" s="23"/>
      <c r="K713" s="23"/>
      <c r="L713" s="23"/>
      <c r="M713" s="23"/>
      <c r="N713" s="23"/>
      <c r="O713" s="23"/>
    </row>
    <row r="714">
      <c r="B714" s="23"/>
      <c r="D714" s="23"/>
      <c r="E714" s="23"/>
      <c r="F714" s="23"/>
      <c r="G714" s="23"/>
      <c r="H714" s="23"/>
      <c r="I714" s="23"/>
      <c r="J714" s="23"/>
      <c r="K714" s="23"/>
      <c r="L714" s="23"/>
      <c r="M714" s="23"/>
      <c r="N714" s="23"/>
      <c r="O714" s="23"/>
    </row>
    <row r="715">
      <c r="B715" s="23"/>
      <c r="D715" s="23"/>
      <c r="E715" s="23"/>
      <c r="F715" s="23"/>
      <c r="G715" s="23"/>
      <c r="H715" s="23"/>
      <c r="I715" s="23"/>
      <c r="J715" s="23"/>
      <c r="K715" s="23"/>
      <c r="L715" s="23"/>
      <c r="M715" s="23"/>
      <c r="N715" s="23"/>
      <c r="O715" s="23"/>
    </row>
    <row r="716">
      <c r="B716" s="23"/>
      <c r="D716" s="23"/>
      <c r="E716" s="23"/>
      <c r="F716" s="23"/>
      <c r="G716" s="23"/>
      <c r="H716" s="23"/>
      <c r="I716" s="23"/>
      <c r="J716" s="23"/>
      <c r="K716" s="23"/>
      <c r="L716" s="23"/>
      <c r="M716" s="23"/>
      <c r="N716" s="23"/>
      <c r="O716" s="23"/>
    </row>
    <row r="717">
      <c r="B717" s="23"/>
      <c r="D717" s="23"/>
      <c r="E717" s="23"/>
      <c r="F717" s="23"/>
      <c r="G717" s="23"/>
      <c r="H717" s="23"/>
      <c r="I717" s="23"/>
      <c r="J717" s="23"/>
      <c r="K717" s="23"/>
      <c r="L717" s="23"/>
      <c r="M717" s="23"/>
      <c r="N717" s="23"/>
      <c r="O717" s="23"/>
    </row>
    <row r="718">
      <c r="B718" s="23"/>
      <c r="D718" s="23"/>
      <c r="E718" s="23"/>
      <c r="F718" s="23"/>
      <c r="G718" s="23"/>
      <c r="H718" s="23"/>
      <c r="I718" s="23"/>
      <c r="J718" s="23"/>
      <c r="K718" s="23"/>
      <c r="L718" s="23"/>
      <c r="M718" s="23"/>
      <c r="N718" s="23"/>
      <c r="O718" s="23"/>
    </row>
    <row r="719">
      <c r="B719" s="23"/>
      <c r="D719" s="23"/>
      <c r="E719" s="23"/>
      <c r="F719" s="23"/>
      <c r="G719" s="23"/>
      <c r="H719" s="23"/>
      <c r="I719" s="23"/>
      <c r="J719" s="23"/>
      <c r="K719" s="23"/>
      <c r="L719" s="23"/>
      <c r="M719" s="23"/>
      <c r="N719" s="23"/>
      <c r="O719" s="23"/>
    </row>
    <row r="720">
      <c r="B720" s="23"/>
      <c r="D720" s="23"/>
      <c r="E720" s="23"/>
      <c r="F720" s="23"/>
      <c r="G720" s="23"/>
      <c r="H720" s="23"/>
      <c r="I720" s="23"/>
      <c r="J720" s="23"/>
      <c r="K720" s="23"/>
      <c r="L720" s="23"/>
      <c r="M720" s="23"/>
      <c r="N720" s="23"/>
      <c r="O720" s="23"/>
    </row>
    <row r="721">
      <c r="B721" s="23"/>
      <c r="D721" s="23"/>
      <c r="E721" s="23"/>
      <c r="F721" s="23"/>
      <c r="G721" s="23"/>
      <c r="H721" s="23"/>
      <c r="I721" s="23"/>
      <c r="J721" s="23"/>
      <c r="K721" s="23"/>
      <c r="L721" s="23"/>
      <c r="M721" s="23"/>
      <c r="N721" s="23"/>
      <c r="O721" s="23"/>
    </row>
    <row r="722">
      <c r="B722" s="23"/>
      <c r="D722" s="23"/>
      <c r="E722" s="23"/>
      <c r="F722" s="23"/>
      <c r="G722" s="23"/>
      <c r="H722" s="23"/>
      <c r="I722" s="23"/>
      <c r="J722" s="23"/>
      <c r="K722" s="23"/>
      <c r="L722" s="23"/>
      <c r="M722" s="23"/>
      <c r="N722" s="23"/>
      <c r="O722" s="23"/>
    </row>
    <row r="723">
      <c r="B723" s="23"/>
      <c r="D723" s="23"/>
      <c r="E723" s="23"/>
      <c r="F723" s="23"/>
      <c r="G723" s="23"/>
      <c r="H723" s="23"/>
      <c r="I723" s="23"/>
      <c r="J723" s="23"/>
      <c r="K723" s="23"/>
      <c r="L723" s="23"/>
      <c r="M723" s="23"/>
      <c r="N723" s="23"/>
      <c r="O723" s="23"/>
    </row>
    <row r="724">
      <c r="B724" s="23"/>
      <c r="D724" s="23"/>
      <c r="E724" s="23"/>
      <c r="F724" s="23"/>
      <c r="G724" s="23"/>
      <c r="H724" s="23"/>
      <c r="I724" s="23"/>
      <c r="J724" s="23"/>
      <c r="K724" s="23"/>
      <c r="L724" s="23"/>
      <c r="M724" s="23"/>
      <c r="N724" s="23"/>
      <c r="O724" s="23"/>
    </row>
    <row r="725">
      <c r="B725" s="23"/>
      <c r="D725" s="23"/>
      <c r="E725" s="23"/>
      <c r="F725" s="23"/>
      <c r="G725" s="23"/>
      <c r="H725" s="23"/>
      <c r="I725" s="23"/>
      <c r="J725" s="23"/>
      <c r="K725" s="23"/>
      <c r="L725" s="23"/>
      <c r="M725" s="23"/>
      <c r="N725" s="23"/>
      <c r="O725" s="23"/>
    </row>
    <row r="726">
      <c r="B726" s="23"/>
      <c r="D726" s="23"/>
      <c r="E726" s="23"/>
      <c r="F726" s="23"/>
      <c r="G726" s="23"/>
      <c r="H726" s="23"/>
      <c r="I726" s="23"/>
      <c r="J726" s="23"/>
      <c r="K726" s="23"/>
      <c r="L726" s="23"/>
      <c r="M726" s="23"/>
      <c r="N726" s="23"/>
      <c r="O726" s="23"/>
    </row>
    <row r="727">
      <c r="B727" s="23"/>
      <c r="D727" s="23"/>
      <c r="E727" s="23"/>
      <c r="F727" s="23"/>
      <c r="G727" s="23"/>
      <c r="H727" s="23"/>
      <c r="I727" s="23"/>
      <c r="J727" s="23"/>
      <c r="K727" s="23"/>
      <c r="L727" s="23"/>
      <c r="M727" s="23"/>
      <c r="N727" s="23"/>
      <c r="O727" s="23"/>
    </row>
    <row r="728">
      <c r="B728" s="23"/>
      <c r="D728" s="23"/>
      <c r="E728" s="23"/>
      <c r="F728" s="23"/>
      <c r="G728" s="23"/>
      <c r="H728" s="23"/>
      <c r="I728" s="23"/>
      <c r="J728" s="23"/>
      <c r="K728" s="23"/>
      <c r="L728" s="23"/>
      <c r="M728" s="23"/>
      <c r="N728" s="23"/>
      <c r="O728" s="23"/>
    </row>
    <row r="729">
      <c r="B729" s="23"/>
      <c r="D729" s="23"/>
      <c r="E729" s="23"/>
      <c r="F729" s="23"/>
      <c r="G729" s="23"/>
      <c r="H729" s="23"/>
      <c r="I729" s="23"/>
      <c r="J729" s="23"/>
      <c r="K729" s="23"/>
      <c r="L729" s="23"/>
      <c r="M729" s="23"/>
      <c r="N729" s="23"/>
      <c r="O729" s="23"/>
    </row>
    <row r="730">
      <c r="B730" s="23"/>
      <c r="D730" s="23"/>
      <c r="E730" s="23"/>
      <c r="F730" s="23"/>
      <c r="G730" s="23"/>
      <c r="H730" s="23"/>
      <c r="I730" s="23"/>
      <c r="J730" s="23"/>
      <c r="K730" s="23"/>
      <c r="L730" s="23"/>
      <c r="M730" s="23"/>
      <c r="N730" s="23"/>
      <c r="O730" s="23"/>
    </row>
    <row r="731">
      <c r="B731" s="23"/>
      <c r="D731" s="23"/>
      <c r="E731" s="23"/>
      <c r="F731" s="23"/>
      <c r="G731" s="23"/>
      <c r="H731" s="23"/>
      <c r="I731" s="23"/>
      <c r="J731" s="23"/>
      <c r="K731" s="23"/>
      <c r="L731" s="23"/>
      <c r="M731" s="23"/>
      <c r="N731" s="23"/>
      <c r="O731" s="23"/>
    </row>
    <row r="732">
      <c r="B732" s="23"/>
      <c r="D732" s="23"/>
      <c r="E732" s="23"/>
      <c r="F732" s="23"/>
      <c r="G732" s="23"/>
      <c r="H732" s="23"/>
      <c r="I732" s="23"/>
      <c r="J732" s="23"/>
      <c r="K732" s="23"/>
      <c r="L732" s="23"/>
      <c r="M732" s="23"/>
      <c r="N732" s="23"/>
      <c r="O732" s="23"/>
    </row>
    <row r="733">
      <c r="B733" s="23"/>
      <c r="D733" s="23"/>
      <c r="E733" s="23"/>
      <c r="F733" s="23"/>
      <c r="G733" s="23"/>
      <c r="H733" s="23"/>
      <c r="I733" s="23"/>
      <c r="J733" s="23"/>
      <c r="K733" s="23"/>
      <c r="L733" s="23"/>
      <c r="M733" s="23"/>
      <c r="N733" s="23"/>
      <c r="O733" s="23"/>
    </row>
    <row r="734">
      <c r="B734" s="23"/>
      <c r="D734" s="23"/>
      <c r="E734" s="23"/>
      <c r="F734" s="23"/>
      <c r="G734" s="23"/>
      <c r="H734" s="23"/>
      <c r="I734" s="23"/>
      <c r="J734" s="23"/>
      <c r="K734" s="23"/>
      <c r="L734" s="23"/>
      <c r="M734" s="23"/>
      <c r="N734" s="23"/>
      <c r="O734" s="23"/>
    </row>
    <row r="735">
      <c r="B735" s="23"/>
      <c r="D735" s="23"/>
      <c r="E735" s="23"/>
      <c r="F735" s="23"/>
      <c r="G735" s="23"/>
      <c r="H735" s="23"/>
      <c r="I735" s="23"/>
      <c r="J735" s="23"/>
      <c r="K735" s="23"/>
      <c r="L735" s="23"/>
      <c r="M735" s="23"/>
      <c r="N735" s="23"/>
      <c r="O735" s="23"/>
    </row>
    <row r="736">
      <c r="B736" s="23"/>
      <c r="D736" s="23"/>
      <c r="E736" s="23"/>
      <c r="F736" s="23"/>
      <c r="G736" s="23"/>
      <c r="H736" s="23"/>
      <c r="I736" s="23"/>
      <c r="J736" s="23"/>
      <c r="K736" s="23"/>
      <c r="L736" s="23"/>
      <c r="M736" s="23"/>
      <c r="N736" s="23"/>
      <c r="O736" s="23"/>
    </row>
    <row r="737">
      <c r="B737" s="23"/>
      <c r="D737" s="23"/>
      <c r="E737" s="23"/>
      <c r="F737" s="23"/>
      <c r="G737" s="23"/>
      <c r="H737" s="23"/>
      <c r="I737" s="23"/>
      <c r="J737" s="23"/>
      <c r="K737" s="23"/>
      <c r="L737" s="23"/>
      <c r="M737" s="23"/>
      <c r="N737" s="23"/>
      <c r="O737" s="23"/>
    </row>
    <row r="738">
      <c r="B738" s="23"/>
      <c r="D738" s="23"/>
      <c r="E738" s="23"/>
      <c r="F738" s="23"/>
      <c r="G738" s="23"/>
      <c r="H738" s="23"/>
      <c r="I738" s="23"/>
      <c r="J738" s="23"/>
      <c r="K738" s="23"/>
      <c r="L738" s="23"/>
      <c r="M738" s="23"/>
      <c r="N738" s="23"/>
      <c r="O738" s="23"/>
    </row>
    <row r="739">
      <c r="B739" s="23"/>
      <c r="D739" s="23"/>
      <c r="E739" s="23"/>
      <c r="F739" s="23"/>
      <c r="G739" s="23"/>
      <c r="H739" s="23"/>
      <c r="I739" s="23"/>
      <c r="J739" s="23"/>
      <c r="K739" s="23"/>
      <c r="L739" s="23"/>
      <c r="M739" s="23"/>
      <c r="N739" s="23"/>
      <c r="O739" s="23"/>
    </row>
    <row r="740">
      <c r="B740" s="23"/>
      <c r="D740" s="23"/>
      <c r="E740" s="23"/>
      <c r="F740" s="23"/>
      <c r="G740" s="23"/>
      <c r="H740" s="23"/>
      <c r="I740" s="23"/>
      <c r="J740" s="23"/>
      <c r="K740" s="23"/>
      <c r="L740" s="23"/>
      <c r="M740" s="23"/>
      <c r="N740" s="23"/>
      <c r="O740" s="23"/>
    </row>
    <row r="741">
      <c r="B741" s="23"/>
      <c r="D741" s="23"/>
      <c r="E741" s="23"/>
      <c r="F741" s="23"/>
      <c r="G741" s="23"/>
      <c r="H741" s="23"/>
      <c r="I741" s="23"/>
      <c r="J741" s="23"/>
      <c r="K741" s="23"/>
      <c r="L741" s="23"/>
      <c r="M741" s="23"/>
      <c r="N741" s="23"/>
      <c r="O741" s="23"/>
    </row>
    <row r="742">
      <c r="B742" s="23"/>
      <c r="D742" s="23"/>
      <c r="E742" s="23"/>
      <c r="F742" s="23"/>
      <c r="G742" s="23"/>
      <c r="H742" s="23"/>
      <c r="I742" s="23"/>
      <c r="J742" s="23"/>
      <c r="K742" s="23"/>
      <c r="L742" s="23"/>
      <c r="M742" s="23"/>
      <c r="N742" s="23"/>
      <c r="O742" s="23"/>
    </row>
    <row r="743">
      <c r="B743" s="23"/>
      <c r="D743" s="23"/>
      <c r="E743" s="23"/>
      <c r="F743" s="23"/>
      <c r="G743" s="23"/>
      <c r="H743" s="23"/>
      <c r="I743" s="23"/>
      <c r="J743" s="23"/>
      <c r="K743" s="23"/>
      <c r="L743" s="23"/>
      <c r="M743" s="23"/>
      <c r="N743" s="23"/>
      <c r="O743" s="23"/>
    </row>
    <row r="744">
      <c r="B744" s="23"/>
      <c r="D744" s="23"/>
      <c r="E744" s="23"/>
      <c r="F744" s="23"/>
      <c r="G744" s="23"/>
      <c r="H744" s="23"/>
      <c r="I744" s="23"/>
      <c r="J744" s="23"/>
      <c r="K744" s="23"/>
      <c r="L744" s="23"/>
      <c r="M744" s="23"/>
      <c r="N744" s="23"/>
      <c r="O744" s="23"/>
    </row>
    <row r="745">
      <c r="B745" s="23"/>
      <c r="D745" s="23"/>
      <c r="E745" s="23"/>
      <c r="F745" s="23"/>
      <c r="G745" s="23"/>
      <c r="H745" s="23"/>
      <c r="I745" s="23"/>
      <c r="J745" s="23"/>
      <c r="K745" s="23"/>
      <c r="L745" s="23"/>
      <c r="M745" s="23"/>
      <c r="N745" s="23"/>
      <c r="O745" s="23"/>
    </row>
    <row r="746">
      <c r="B746" s="23"/>
      <c r="D746" s="23"/>
      <c r="E746" s="23"/>
      <c r="F746" s="23"/>
      <c r="G746" s="23"/>
      <c r="H746" s="23"/>
      <c r="I746" s="23"/>
      <c r="J746" s="23"/>
      <c r="K746" s="23"/>
      <c r="L746" s="23"/>
      <c r="M746" s="23"/>
      <c r="N746" s="23"/>
      <c r="O746" s="23"/>
    </row>
    <row r="747">
      <c r="B747" s="23"/>
      <c r="D747" s="23"/>
      <c r="E747" s="23"/>
      <c r="F747" s="23"/>
      <c r="G747" s="23"/>
      <c r="H747" s="23"/>
      <c r="I747" s="23"/>
      <c r="J747" s="23"/>
      <c r="K747" s="23"/>
      <c r="L747" s="23"/>
      <c r="M747" s="23"/>
      <c r="N747" s="23"/>
      <c r="O747" s="23"/>
    </row>
    <row r="748">
      <c r="B748" s="23"/>
      <c r="D748" s="23"/>
      <c r="E748" s="23"/>
      <c r="F748" s="23"/>
      <c r="G748" s="23"/>
      <c r="H748" s="23"/>
      <c r="I748" s="23"/>
      <c r="J748" s="23"/>
      <c r="K748" s="23"/>
      <c r="L748" s="23"/>
      <c r="M748" s="23"/>
      <c r="N748" s="23"/>
      <c r="O748" s="23"/>
    </row>
    <row r="749">
      <c r="B749" s="23"/>
      <c r="D749" s="23"/>
      <c r="E749" s="23"/>
      <c r="F749" s="23"/>
      <c r="G749" s="23"/>
      <c r="H749" s="23"/>
      <c r="I749" s="23"/>
      <c r="J749" s="23"/>
      <c r="K749" s="23"/>
      <c r="L749" s="23"/>
      <c r="M749" s="23"/>
      <c r="N749" s="23"/>
      <c r="O749" s="23"/>
    </row>
    <row r="750">
      <c r="B750" s="23"/>
      <c r="D750" s="23"/>
      <c r="E750" s="23"/>
      <c r="F750" s="23"/>
      <c r="G750" s="23"/>
      <c r="H750" s="23"/>
      <c r="I750" s="23"/>
      <c r="J750" s="23"/>
      <c r="K750" s="23"/>
      <c r="L750" s="23"/>
      <c r="M750" s="23"/>
      <c r="N750" s="23"/>
      <c r="O750" s="23"/>
    </row>
    <row r="751">
      <c r="B751" s="23"/>
      <c r="D751" s="23"/>
      <c r="E751" s="23"/>
      <c r="F751" s="23"/>
      <c r="G751" s="23"/>
      <c r="H751" s="23"/>
      <c r="I751" s="23"/>
      <c r="J751" s="23"/>
      <c r="K751" s="23"/>
      <c r="L751" s="23"/>
      <c r="M751" s="23"/>
      <c r="N751" s="23"/>
      <c r="O751" s="23"/>
    </row>
    <row r="752">
      <c r="B752" s="23"/>
      <c r="D752" s="23"/>
      <c r="E752" s="23"/>
      <c r="F752" s="23"/>
      <c r="G752" s="23"/>
      <c r="H752" s="23"/>
      <c r="I752" s="23"/>
      <c r="J752" s="23"/>
      <c r="K752" s="23"/>
      <c r="L752" s="23"/>
      <c r="M752" s="23"/>
      <c r="N752" s="23"/>
      <c r="O752" s="23"/>
    </row>
    <row r="753">
      <c r="B753" s="23"/>
      <c r="D753" s="23"/>
      <c r="E753" s="23"/>
      <c r="F753" s="23"/>
      <c r="G753" s="23"/>
      <c r="H753" s="23"/>
      <c r="I753" s="23"/>
      <c r="J753" s="23"/>
      <c r="K753" s="23"/>
      <c r="L753" s="23"/>
      <c r="M753" s="23"/>
      <c r="N753" s="23"/>
      <c r="O753" s="23"/>
    </row>
    <row r="754">
      <c r="B754" s="23"/>
      <c r="D754" s="23"/>
      <c r="E754" s="23"/>
      <c r="F754" s="23"/>
      <c r="G754" s="23"/>
      <c r="H754" s="23"/>
      <c r="I754" s="23"/>
      <c r="J754" s="23"/>
      <c r="K754" s="23"/>
      <c r="L754" s="23"/>
      <c r="M754" s="23"/>
      <c r="N754" s="23"/>
      <c r="O754" s="23"/>
    </row>
    <row r="755">
      <c r="B755" s="23"/>
      <c r="D755" s="23"/>
      <c r="E755" s="23"/>
      <c r="F755" s="23"/>
      <c r="G755" s="23"/>
      <c r="H755" s="23"/>
      <c r="I755" s="23"/>
      <c r="J755" s="23"/>
      <c r="K755" s="23"/>
      <c r="L755" s="23"/>
      <c r="M755" s="23"/>
      <c r="N755" s="23"/>
      <c r="O755" s="23"/>
    </row>
    <row r="756">
      <c r="B756" s="23"/>
      <c r="D756" s="23"/>
      <c r="E756" s="23"/>
      <c r="F756" s="23"/>
      <c r="G756" s="23"/>
      <c r="H756" s="23"/>
      <c r="I756" s="23"/>
      <c r="J756" s="23"/>
      <c r="K756" s="23"/>
      <c r="L756" s="23"/>
      <c r="M756" s="23"/>
      <c r="N756" s="23"/>
      <c r="O756" s="23"/>
    </row>
    <row r="757">
      <c r="B757" s="23"/>
      <c r="D757" s="23"/>
      <c r="E757" s="23"/>
      <c r="F757" s="23"/>
      <c r="G757" s="23"/>
      <c r="H757" s="23"/>
      <c r="I757" s="23"/>
      <c r="J757" s="23"/>
      <c r="K757" s="23"/>
      <c r="L757" s="23"/>
      <c r="M757" s="23"/>
      <c r="N757" s="23"/>
      <c r="O757" s="23"/>
    </row>
    <row r="758">
      <c r="B758" s="23"/>
      <c r="D758" s="23"/>
      <c r="E758" s="23"/>
      <c r="F758" s="23"/>
      <c r="G758" s="23"/>
      <c r="H758" s="23"/>
      <c r="I758" s="23"/>
      <c r="J758" s="23"/>
      <c r="K758" s="23"/>
      <c r="L758" s="23"/>
      <c r="M758" s="23"/>
      <c r="N758" s="23"/>
      <c r="O758" s="23"/>
    </row>
    <row r="759">
      <c r="B759" s="23"/>
      <c r="D759" s="23"/>
      <c r="E759" s="23"/>
      <c r="F759" s="23"/>
      <c r="G759" s="23"/>
      <c r="H759" s="23"/>
      <c r="I759" s="23"/>
      <c r="J759" s="23"/>
      <c r="K759" s="23"/>
      <c r="L759" s="23"/>
      <c r="M759" s="23"/>
      <c r="N759" s="23"/>
      <c r="O759" s="23"/>
    </row>
    <row r="760">
      <c r="B760" s="23"/>
      <c r="D760" s="23"/>
      <c r="E760" s="23"/>
      <c r="F760" s="23"/>
      <c r="G760" s="23"/>
      <c r="H760" s="23"/>
      <c r="I760" s="23"/>
      <c r="J760" s="23"/>
      <c r="K760" s="23"/>
      <c r="L760" s="23"/>
      <c r="M760" s="23"/>
      <c r="N760" s="23"/>
      <c r="O760" s="23"/>
    </row>
    <row r="761">
      <c r="B761" s="23"/>
      <c r="D761" s="23"/>
      <c r="E761" s="23"/>
      <c r="F761" s="23"/>
      <c r="G761" s="23"/>
      <c r="H761" s="23"/>
      <c r="I761" s="23"/>
      <c r="J761" s="23"/>
      <c r="K761" s="23"/>
      <c r="L761" s="23"/>
      <c r="M761" s="23"/>
      <c r="N761" s="23"/>
      <c r="O761" s="23"/>
    </row>
    <row r="762">
      <c r="B762" s="23"/>
      <c r="D762" s="23"/>
      <c r="E762" s="23"/>
      <c r="F762" s="23"/>
      <c r="G762" s="23"/>
      <c r="H762" s="23"/>
      <c r="I762" s="23"/>
      <c r="J762" s="23"/>
      <c r="K762" s="23"/>
      <c r="L762" s="23"/>
      <c r="M762" s="23"/>
      <c r="N762" s="23"/>
      <c r="O762" s="23"/>
    </row>
    <row r="763">
      <c r="B763" s="23"/>
      <c r="D763" s="23"/>
      <c r="E763" s="23"/>
      <c r="F763" s="23"/>
      <c r="G763" s="23"/>
      <c r="H763" s="23"/>
      <c r="I763" s="23"/>
      <c r="J763" s="23"/>
      <c r="K763" s="23"/>
      <c r="L763" s="23"/>
      <c r="M763" s="23"/>
      <c r="N763" s="23"/>
      <c r="O763" s="23"/>
    </row>
    <row r="764">
      <c r="B764" s="23"/>
      <c r="D764" s="23"/>
      <c r="E764" s="23"/>
      <c r="F764" s="23"/>
      <c r="G764" s="23"/>
      <c r="H764" s="23"/>
      <c r="I764" s="23"/>
      <c r="J764" s="23"/>
      <c r="K764" s="23"/>
      <c r="L764" s="23"/>
      <c r="M764" s="23"/>
      <c r="N764" s="23"/>
      <c r="O764" s="23"/>
    </row>
    <row r="765">
      <c r="B765" s="23"/>
      <c r="D765" s="23"/>
      <c r="E765" s="23"/>
      <c r="F765" s="23"/>
      <c r="G765" s="23"/>
      <c r="H765" s="23"/>
      <c r="I765" s="23"/>
      <c r="J765" s="23"/>
      <c r="K765" s="23"/>
      <c r="L765" s="23"/>
      <c r="M765" s="23"/>
      <c r="N765" s="23"/>
      <c r="O765" s="23"/>
    </row>
    <row r="766">
      <c r="B766" s="23"/>
      <c r="D766" s="23"/>
      <c r="E766" s="23"/>
      <c r="F766" s="23"/>
      <c r="G766" s="23"/>
      <c r="H766" s="23"/>
      <c r="I766" s="23"/>
      <c r="J766" s="23"/>
      <c r="K766" s="23"/>
      <c r="L766" s="23"/>
      <c r="M766" s="23"/>
      <c r="N766" s="23"/>
      <c r="O766" s="23"/>
    </row>
    <row r="767">
      <c r="B767" s="23"/>
      <c r="D767" s="23"/>
      <c r="E767" s="23"/>
      <c r="F767" s="23"/>
      <c r="G767" s="23"/>
      <c r="H767" s="23"/>
      <c r="I767" s="23"/>
      <c r="J767" s="23"/>
      <c r="K767" s="23"/>
      <c r="L767" s="23"/>
      <c r="M767" s="23"/>
      <c r="N767" s="23"/>
      <c r="O767" s="23"/>
    </row>
    <row r="768">
      <c r="B768" s="23"/>
      <c r="D768" s="23"/>
      <c r="E768" s="23"/>
      <c r="F768" s="23"/>
      <c r="G768" s="23"/>
      <c r="H768" s="23"/>
      <c r="I768" s="23"/>
      <c r="J768" s="23"/>
      <c r="K768" s="23"/>
      <c r="L768" s="23"/>
      <c r="M768" s="23"/>
      <c r="N768" s="23"/>
      <c r="O768" s="23"/>
    </row>
    <row r="769">
      <c r="B769" s="23"/>
      <c r="D769" s="23"/>
      <c r="E769" s="23"/>
      <c r="F769" s="23"/>
      <c r="G769" s="23"/>
      <c r="H769" s="23"/>
      <c r="I769" s="23"/>
      <c r="J769" s="23"/>
      <c r="K769" s="23"/>
      <c r="L769" s="23"/>
      <c r="M769" s="23"/>
      <c r="N769" s="23"/>
      <c r="O769" s="23"/>
    </row>
    <row r="770">
      <c r="B770" s="23"/>
      <c r="D770" s="23"/>
      <c r="E770" s="23"/>
      <c r="F770" s="23"/>
      <c r="G770" s="23"/>
      <c r="H770" s="23"/>
      <c r="I770" s="23"/>
      <c r="J770" s="23"/>
      <c r="K770" s="23"/>
      <c r="L770" s="23"/>
      <c r="M770" s="23"/>
      <c r="N770" s="23"/>
      <c r="O770" s="23"/>
    </row>
    <row r="771">
      <c r="B771" s="23"/>
      <c r="D771" s="23"/>
      <c r="E771" s="23"/>
      <c r="F771" s="23"/>
      <c r="G771" s="23"/>
      <c r="H771" s="23"/>
      <c r="I771" s="23"/>
      <c r="J771" s="23"/>
      <c r="K771" s="23"/>
      <c r="L771" s="23"/>
      <c r="M771" s="23"/>
      <c r="N771" s="23"/>
      <c r="O771" s="23"/>
    </row>
    <row r="772">
      <c r="B772" s="23"/>
      <c r="D772" s="23"/>
      <c r="E772" s="23"/>
      <c r="F772" s="23"/>
      <c r="G772" s="23"/>
      <c r="H772" s="23"/>
      <c r="I772" s="23"/>
      <c r="J772" s="23"/>
      <c r="K772" s="23"/>
      <c r="L772" s="23"/>
      <c r="M772" s="23"/>
      <c r="N772" s="23"/>
      <c r="O772" s="23"/>
    </row>
    <row r="773">
      <c r="B773" s="23"/>
      <c r="D773" s="23"/>
      <c r="E773" s="23"/>
      <c r="F773" s="23"/>
      <c r="G773" s="23"/>
      <c r="H773" s="23"/>
      <c r="I773" s="23"/>
      <c r="J773" s="23"/>
      <c r="K773" s="23"/>
      <c r="L773" s="23"/>
      <c r="M773" s="23"/>
      <c r="N773" s="23"/>
      <c r="O773" s="23"/>
    </row>
    <row r="774">
      <c r="B774" s="23"/>
      <c r="D774" s="23"/>
      <c r="E774" s="23"/>
      <c r="F774" s="23"/>
      <c r="G774" s="23"/>
      <c r="H774" s="23"/>
      <c r="I774" s="23"/>
      <c r="J774" s="23"/>
      <c r="K774" s="23"/>
      <c r="L774" s="23"/>
      <c r="M774" s="23"/>
      <c r="N774" s="23"/>
      <c r="O774" s="23"/>
    </row>
    <row r="775">
      <c r="B775" s="23"/>
      <c r="D775" s="23"/>
      <c r="E775" s="23"/>
      <c r="F775" s="23"/>
      <c r="G775" s="23"/>
      <c r="H775" s="23"/>
      <c r="I775" s="23"/>
      <c r="J775" s="23"/>
      <c r="K775" s="23"/>
      <c r="L775" s="23"/>
      <c r="M775" s="23"/>
      <c r="N775" s="23"/>
      <c r="O775" s="23"/>
    </row>
    <row r="776">
      <c r="B776" s="23"/>
      <c r="D776" s="23"/>
      <c r="E776" s="23"/>
      <c r="F776" s="23"/>
      <c r="G776" s="23"/>
      <c r="H776" s="23"/>
      <c r="I776" s="23"/>
      <c r="J776" s="23"/>
      <c r="K776" s="23"/>
      <c r="L776" s="23"/>
      <c r="M776" s="23"/>
      <c r="N776" s="23"/>
      <c r="O776" s="23"/>
    </row>
    <row r="777">
      <c r="B777" s="23"/>
      <c r="D777" s="23"/>
      <c r="E777" s="23"/>
      <c r="F777" s="23"/>
      <c r="G777" s="23"/>
      <c r="H777" s="23"/>
      <c r="I777" s="23"/>
      <c r="J777" s="23"/>
      <c r="K777" s="23"/>
      <c r="L777" s="23"/>
      <c r="M777" s="23"/>
      <c r="N777" s="23"/>
      <c r="O777" s="23"/>
    </row>
    <row r="778">
      <c r="B778" s="23"/>
      <c r="D778" s="23"/>
      <c r="E778" s="23"/>
      <c r="F778" s="23"/>
      <c r="G778" s="23"/>
      <c r="H778" s="23"/>
      <c r="I778" s="23"/>
      <c r="J778" s="23"/>
      <c r="K778" s="23"/>
      <c r="L778" s="23"/>
      <c r="M778" s="23"/>
      <c r="N778" s="23"/>
      <c r="O778" s="23"/>
    </row>
    <row r="779">
      <c r="B779" s="23"/>
      <c r="D779" s="23"/>
      <c r="E779" s="23"/>
      <c r="F779" s="23"/>
      <c r="G779" s="23"/>
      <c r="H779" s="23"/>
      <c r="I779" s="23"/>
      <c r="J779" s="23"/>
      <c r="K779" s="23"/>
      <c r="L779" s="23"/>
      <c r="M779" s="23"/>
      <c r="N779" s="23"/>
      <c r="O779" s="23"/>
    </row>
    <row r="780">
      <c r="B780" s="23"/>
      <c r="D780" s="23"/>
      <c r="E780" s="23"/>
      <c r="F780" s="23"/>
      <c r="G780" s="23"/>
      <c r="H780" s="23"/>
      <c r="I780" s="23"/>
      <c r="J780" s="23"/>
      <c r="K780" s="23"/>
      <c r="L780" s="23"/>
      <c r="M780" s="23"/>
      <c r="N780" s="23"/>
      <c r="O780" s="23"/>
    </row>
    <row r="781">
      <c r="B781" s="23"/>
      <c r="D781" s="23"/>
      <c r="E781" s="23"/>
      <c r="F781" s="23"/>
      <c r="G781" s="23"/>
      <c r="H781" s="23"/>
      <c r="I781" s="23"/>
      <c r="J781" s="23"/>
      <c r="K781" s="23"/>
      <c r="L781" s="23"/>
      <c r="M781" s="23"/>
      <c r="N781" s="23"/>
      <c r="O781" s="23"/>
    </row>
    <row r="782">
      <c r="B782" s="23"/>
      <c r="D782" s="23"/>
      <c r="E782" s="23"/>
      <c r="F782" s="23"/>
      <c r="G782" s="23"/>
      <c r="H782" s="23"/>
      <c r="I782" s="23"/>
      <c r="J782" s="23"/>
      <c r="K782" s="23"/>
      <c r="L782" s="23"/>
      <c r="M782" s="23"/>
      <c r="N782" s="23"/>
      <c r="O782" s="23"/>
    </row>
    <row r="783">
      <c r="B783" s="23"/>
      <c r="D783" s="23"/>
      <c r="E783" s="23"/>
      <c r="F783" s="23"/>
      <c r="G783" s="23"/>
      <c r="H783" s="23"/>
      <c r="I783" s="23"/>
      <c r="J783" s="23"/>
      <c r="K783" s="23"/>
      <c r="L783" s="23"/>
      <c r="M783" s="23"/>
      <c r="N783" s="23"/>
      <c r="O783" s="23"/>
    </row>
    <row r="784">
      <c r="B784" s="23"/>
      <c r="D784" s="23"/>
      <c r="E784" s="23"/>
      <c r="F784" s="23"/>
      <c r="G784" s="23"/>
      <c r="H784" s="23"/>
      <c r="I784" s="23"/>
      <c r="J784" s="23"/>
      <c r="K784" s="23"/>
      <c r="L784" s="23"/>
      <c r="M784" s="23"/>
      <c r="N784" s="23"/>
      <c r="O784" s="23"/>
    </row>
    <row r="785">
      <c r="B785" s="23"/>
      <c r="D785" s="23"/>
      <c r="E785" s="23"/>
      <c r="F785" s="23"/>
      <c r="G785" s="23"/>
      <c r="H785" s="23"/>
      <c r="I785" s="23"/>
      <c r="J785" s="23"/>
      <c r="K785" s="23"/>
      <c r="L785" s="23"/>
      <c r="M785" s="23"/>
      <c r="N785" s="23"/>
      <c r="O785" s="23"/>
    </row>
    <row r="786">
      <c r="B786" s="23"/>
      <c r="D786" s="23"/>
      <c r="E786" s="23"/>
      <c r="F786" s="23"/>
      <c r="G786" s="23"/>
      <c r="H786" s="23"/>
      <c r="I786" s="23"/>
      <c r="J786" s="23"/>
      <c r="K786" s="23"/>
      <c r="L786" s="23"/>
      <c r="M786" s="23"/>
      <c r="N786" s="23"/>
      <c r="O786" s="23"/>
    </row>
    <row r="787">
      <c r="B787" s="23"/>
      <c r="D787" s="23"/>
      <c r="E787" s="23"/>
      <c r="F787" s="23"/>
      <c r="G787" s="23"/>
      <c r="H787" s="23"/>
      <c r="I787" s="23"/>
      <c r="J787" s="23"/>
      <c r="K787" s="23"/>
      <c r="L787" s="23"/>
      <c r="M787" s="23"/>
      <c r="N787" s="23"/>
      <c r="O787" s="23"/>
    </row>
    <row r="788">
      <c r="B788" s="23"/>
      <c r="D788" s="23"/>
      <c r="E788" s="23"/>
      <c r="F788" s="23"/>
      <c r="G788" s="23"/>
      <c r="H788" s="23"/>
      <c r="I788" s="23"/>
      <c r="J788" s="23"/>
      <c r="K788" s="23"/>
      <c r="L788" s="23"/>
      <c r="M788" s="23"/>
      <c r="N788" s="23"/>
      <c r="O788" s="23"/>
    </row>
    <row r="789">
      <c r="B789" s="23"/>
      <c r="D789" s="23"/>
      <c r="E789" s="23"/>
      <c r="F789" s="23"/>
      <c r="G789" s="23"/>
      <c r="H789" s="23"/>
      <c r="I789" s="23"/>
      <c r="J789" s="23"/>
      <c r="K789" s="23"/>
      <c r="L789" s="23"/>
      <c r="M789" s="23"/>
      <c r="N789" s="23"/>
      <c r="O789" s="23"/>
    </row>
    <row r="790">
      <c r="B790" s="23"/>
      <c r="D790" s="23"/>
      <c r="E790" s="23"/>
      <c r="F790" s="23"/>
      <c r="G790" s="23"/>
      <c r="H790" s="23"/>
      <c r="I790" s="23"/>
      <c r="J790" s="23"/>
      <c r="K790" s="23"/>
      <c r="L790" s="23"/>
      <c r="M790" s="23"/>
      <c r="N790" s="23"/>
      <c r="O790" s="23"/>
    </row>
    <row r="791">
      <c r="B791" s="23"/>
      <c r="D791" s="23"/>
      <c r="E791" s="23"/>
      <c r="F791" s="23"/>
      <c r="G791" s="23"/>
      <c r="H791" s="23"/>
      <c r="I791" s="23"/>
      <c r="J791" s="23"/>
      <c r="K791" s="23"/>
      <c r="L791" s="23"/>
      <c r="M791" s="23"/>
      <c r="N791" s="23"/>
      <c r="O791" s="23"/>
    </row>
    <row r="792">
      <c r="B792" s="23"/>
      <c r="D792" s="23"/>
      <c r="E792" s="23"/>
      <c r="F792" s="23"/>
      <c r="G792" s="23"/>
      <c r="H792" s="23"/>
      <c r="I792" s="23"/>
      <c r="J792" s="23"/>
      <c r="K792" s="23"/>
      <c r="L792" s="23"/>
      <c r="M792" s="23"/>
      <c r="N792" s="23"/>
      <c r="O792" s="23"/>
    </row>
    <row r="793">
      <c r="B793" s="23"/>
      <c r="D793" s="23"/>
      <c r="E793" s="23"/>
      <c r="F793" s="23"/>
      <c r="G793" s="23"/>
      <c r="H793" s="23"/>
      <c r="I793" s="23"/>
      <c r="J793" s="23"/>
      <c r="K793" s="23"/>
      <c r="L793" s="23"/>
      <c r="M793" s="23"/>
      <c r="N793" s="23"/>
      <c r="O793" s="23"/>
    </row>
    <row r="794">
      <c r="B794" s="23"/>
      <c r="D794" s="23"/>
      <c r="E794" s="23"/>
      <c r="F794" s="23"/>
      <c r="G794" s="23"/>
      <c r="H794" s="23"/>
      <c r="I794" s="23"/>
      <c r="J794" s="23"/>
      <c r="K794" s="23"/>
      <c r="L794" s="23"/>
      <c r="M794" s="23"/>
      <c r="N794" s="23"/>
      <c r="O794" s="23"/>
    </row>
    <row r="795">
      <c r="B795" s="23"/>
      <c r="D795" s="23"/>
      <c r="E795" s="23"/>
      <c r="F795" s="23"/>
      <c r="G795" s="23"/>
      <c r="H795" s="23"/>
      <c r="I795" s="23"/>
      <c r="J795" s="23"/>
      <c r="K795" s="23"/>
      <c r="L795" s="23"/>
      <c r="M795" s="23"/>
      <c r="N795" s="23"/>
      <c r="O795" s="23"/>
    </row>
    <row r="796">
      <c r="B796" s="23"/>
      <c r="D796" s="23"/>
      <c r="E796" s="23"/>
      <c r="F796" s="23"/>
      <c r="G796" s="23"/>
      <c r="H796" s="23"/>
      <c r="I796" s="23"/>
      <c r="J796" s="23"/>
      <c r="K796" s="23"/>
      <c r="L796" s="23"/>
      <c r="M796" s="23"/>
      <c r="N796" s="23"/>
      <c r="O796" s="23"/>
    </row>
    <row r="797">
      <c r="B797" s="23"/>
      <c r="D797" s="23"/>
      <c r="E797" s="23"/>
      <c r="F797" s="23"/>
      <c r="G797" s="23"/>
      <c r="H797" s="23"/>
      <c r="I797" s="23"/>
      <c r="J797" s="23"/>
      <c r="K797" s="23"/>
      <c r="L797" s="23"/>
      <c r="M797" s="23"/>
      <c r="N797" s="23"/>
      <c r="O797" s="23"/>
    </row>
    <row r="798">
      <c r="B798" s="23"/>
      <c r="D798" s="23"/>
      <c r="E798" s="23"/>
      <c r="F798" s="23"/>
      <c r="G798" s="23"/>
      <c r="H798" s="23"/>
      <c r="I798" s="23"/>
      <c r="J798" s="23"/>
      <c r="K798" s="23"/>
      <c r="L798" s="23"/>
      <c r="M798" s="23"/>
      <c r="N798" s="23"/>
      <c r="O798" s="23"/>
    </row>
    <row r="799">
      <c r="B799" s="23"/>
      <c r="D799" s="23"/>
      <c r="E799" s="23"/>
      <c r="F799" s="23"/>
      <c r="G799" s="23"/>
      <c r="H799" s="23"/>
      <c r="I799" s="23"/>
      <c r="J799" s="23"/>
      <c r="K799" s="23"/>
      <c r="L799" s="23"/>
      <c r="M799" s="23"/>
      <c r="N799" s="23"/>
      <c r="O799" s="23"/>
    </row>
    <row r="800">
      <c r="B800" s="23"/>
      <c r="D800" s="23"/>
      <c r="E800" s="23"/>
      <c r="F800" s="23"/>
      <c r="G800" s="23"/>
      <c r="H800" s="23"/>
      <c r="I800" s="23"/>
      <c r="J800" s="23"/>
      <c r="K800" s="23"/>
      <c r="L800" s="23"/>
      <c r="M800" s="23"/>
      <c r="N800" s="23"/>
      <c r="O800" s="23"/>
    </row>
    <row r="801">
      <c r="B801" s="23"/>
      <c r="D801" s="23"/>
      <c r="E801" s="23"/>
      <c r="F801" s="23"/>
      <c r="G801" s="23"/>
      <c r="H801" s="23"/>
      <c r="I801" s="23"/>
      <c r="J801" s="23"/>
      <c r="K801" s="23"/>
      <c r="L801" s="23"/>
      <c r="M801" s="23"/>
      <c r="N801" s="23"/>
      <c r="O801" s="23"/>
    </row>
    <row r="802">
      <c r="B802" s="23"/>
      <c r="D802" s="23"/>
      <c r="E802" s="23"/>
      <c r="F802" s="23"/>
      <c r="G802" s="23"/>
      <c r="H802" s="23"/>
      <c r="I802" s="23"/>
      <c r="J802" s="23"/>
      <c r="K802" s="23"/>
      <c r="L802" s="23"/>
      <c r="M802" s="23"/>
      <c r="N802" s="23"/>
      <c r="O802" s="23"/>
    </row>
    <row r="803">
      <c r="B803" s="23"/>
      <c r="D803" s="23"/>
      <c r="E803" s="23"/>
      <c r="F803" s="23"/>
      <c r="G803" s="23"/>
      <c r="H803" s="23"/>
      <c r="I803" s="23"/>
      <c r="J803" s="23"/>
      <c r="K803" s="23"/>
      <c r="L803" s="23"/>
      <c r="M803" s="23"/>
      <c r="N803" s="23"/>
      <c r="O803" s="23"/>
    </row>
    <row r="804">
      <c r="B804" s="23"/>
      <c r="D804" s="23"/>
      <c r="E804" s="23"/>
      <c r="F804" s="23"/>
      <c r="G804" s="23"/>
      <c r="H804" s="23"/>
      <c r="I804" s="23"/>
      <c r="J804" s="23"/>
      <c r="K804" s="23"/>
      <c r="L804" s="23"/>
      <c r="M804" s="23"/>
      <c r="N804" s="23"/>
      <c r="O804" s="23"/>
    </row>
    <row r="805">
      <c r="B805" s="23"/>
      <c r="D805" s="23"/>
      <c r="E805" s="23"/>
      <c r="F805" s="23"/>
      <c r="G805" s="23"/>
      <c r="H805" s="23"/>
      <c r="I805" s="23"/>
      <c r="J805" s="23"/>
      <c r="K805" s="23"/>
      <c r="L805" s="23"/>
      <c r="M805" s="23"/>
      <c r="N805" s="23"/>
      <c r="O805" s="23"/>
    </row>
    <row r="806">
      <c r="B806" s="23"/>
      <c r="D806" s="23"/>
      <c r="E806" s="23"/>
      <c r="F806" s="23"/>
      <c r="G806" s="23"/>
      <c r="H806" s="23"/>
      <c r="I806" s="23"/>
      <c r="J806" s="23"/>
      <c r="K806" s="23"/>
      <c r="L806" s="23"/>
      <c r="M806" s="23"/>
      <c r="N806" s="23"/>
      <c r="O806" s="23"/>
    </row>
    <row r="807">
      <c r="B807" s="23"/>
      <c r="D807" s="23"/>
      <c r="E807" s="23"/>
      <c r="F807" s="23"/>
      <c r="G807" s="23"/>
      <c r="H807" s="23"/>
      <c r="I807" s="23"/>
      <c r="J807" s="23"/>
      <c r="K807" s="23"/>
      <c r="L807" s="23"/>
      <c r="M807" s="23"/>
      <c r="N807" s="23"/>
      <c r="O807" s="23"/>
    </row>
    <row r="808">
      <c r="B808" s="23"/>
      <c r="D808" s="23"/>
      <c r="E808" s="23"/>
      <c r="F808" s="23"/>
      <c r="G808" s="23"/>
      <c r="H808" s="23"/>
      <c r="I808" s="23"/>
      <c r="J808" s="23"/>
      <c r="K808" s="23"/>
      <c r="L808" s="23"/>
      <c r="M808" s="23"/>
      <c r="N808" s="23"/>
      <c r="O808" s="23"/>
    </row>
    <row r="809">
      <c r="B809" s="23"/>
      <c r="D809" s="23"/>
      <c r="E809" s="23"/>
      <c r="F809" s="23"/>
      <c r="G809" s="23"/>
      <c r="H809" s="23"/>
      <c r="I809" s="23"/>
      <c r="J809" s="23"/>
      <c r="K809" s="23"/>
      <c r="L809" s="23"/>
      <c r="M809" s="23"/>
      <c r="N809" s="23"/>
      <c r="O809" s="23"/>
    </row>
    <row r="810">
      <c r="B810" s="23"/>
      <c r="D810" s="23"/>
      <c r="E810" s="23"/>
      <c r="F810" s="23"/>
      <c r="G810" s="23"/>
      <c r="H810" s="23"/>
      <c r="I810" s="23"/>
      <c r="J810" s="23"/>
      <c r="K810" s="23"/>
      <c r="L810" s="23"/>
      <c r="M810" s="23"/>
      <c r="N810" s="23"/>
      <c r="O810" s="23"/>
    </row>
    <row r="811">
      <c r="B811" s="23"/>
      <c r="D811" s="23"/>
      <c r="E811" s="23"/>
      <c r="F811" s="23"/>
      <c r="G811" s="23"/>
      <c r="H811" s="23"/>
      <c r="I811" s="23"/>
      <c r="J811" s="23"/>
      <c r="K811" s="23"/>
      <c r="L811" s="23"/>
      <c r="M811" s="23"/>
      <c r="N811" s="23"/>
      <c r="O811" s="23"/>
    </row>
    <row r="812">
      <c r="B812" s="23"/>
      <c r="D812" s="23"/>
      <c r="E812" s="23"/>
      <c r="F812" s="23"/>
      <c r="G812" s="23"/>
      <c r="H812" s="23"/>
      <c r="I812" s="23"/>
      <c r="J812" s="23"/>
      <c r="K812" s="23"/>
      <c r="L812" s="23"/>
      <c r="M812" s="23"/>
      <c r="N812" s="23"/>
      <c r="O812" s="23"/>
    </row>
    <row r="813">
      <c r="B813" s="23"/>
      <c r="D813" s="23"/>
      <c r="E813" s="23"/>
      <c r="F813" s="23"/>
      <c r="G813" s="23"/>
      <c r="H813" s="23"/>
      <c r="I813" s="23"/>
      <c r="J813" s="23"/>
      <c r="K813" s="23"/>
      <c r="L813" s="23"/>
      <c r="M813" s="23"/>
      <c r="N813" s="23"/>
      <c r="O813" s="23"/>
    </row>
    <row r="814">
      <c r="B814" s="23"/>
      <c r="D814" s="23"/>
      <c r="E814" s="23"/>
      <c r="F814" s="23"/>
      <c r="G814" s="23"/>
      <c r="H814" s="23"/>
      <c r="I814" s="23"/>
      <c r="J814" s="23"/>
      <c r="K814" s="23"/>
      <c r="L814" s="23"/>
      <c r="M814" s="23"/>
      <c r="N814" s="23"/>
      <c r="O814" s="23"/>
    </row>
    <row r="815">
      <c r="B815" s="23"/>
      <c r="D815" s="23"/>
      <c r="E815" s="23"/>
      <c r="F815" s="23"/>
      <c r="G815" s="23"/>
      <c r="H815" s="23"/>
      <c r="I815" s="23"/>
      <c r="J815" s="23"/>
      <c r="K815" s="23"/>
      <c r="L815" s="23"/>
      <c r="M815" s="23"/>
      <c r="N815" s="23"/>
      <c r="O815" s="23"/>
    </row>
    <row r="816">
      <c r="B816" s="23"/>
      <c r="D816" s="23"/>
      <c r="E816" s="23"/>
      <c r="F816" s="23"/>
      <c r="G816" s="23"/>
      <c r="H816" s="23"/>
      <c r="I816" s="23"/>
      <c r="J816" s="23"/>
      <c r="K816" s="23"/>
      <c r="L816" s="23"/>
      <c r="M816" s="23"/>
      <c r="N816" s="23"/>
      <c r="O816" s="23"/>
    </row>
    <row r="817">
      <c r="B817" s="23"/>
      <c r="D817" s="23"/>
      <c r="E817" s="23"/>
      <c r="F817" s="23"/>
      <c r="G817" s="23"/>
      <c r="H817" s="23"/>
      <c r="I817" s="23"/>
      <c r="J817" s="23"/>
      <c r="K817" s="23"/>
      <c r="L817" s="23"/>
      <c r="M817" s="23"/>
      <c r="N817" s="23"/>
      <c r="O817" s="23"/>
    </row>
    <row r="818">
      <c r="B818" s="23"/>
      <c r="D818" s="23"/>
      <c r="E818" s="23"/>
      <c r="F818" s="23"/>
      <c r="G818" s="23"/>
      <c r="H818" s="23"/>
      <c r="I818" s="23"/>
      <c r="J818" s="23"/>
      <c r="K818" s="23"/>
      <c r="L818" s="23"/>
      <c r="M818" s="23"/>
      <c r="N818" s="23"/>
      <c r="O818" s="23"/>
    </row>
    <row r="819">
      <c r="B819" s="23"/>
      <c r="D819" s="23"/>
      <c r="E819" s="23"/>
      <c r="F819" s="23"/>
      <c r="G819" s="23"/>
      <c r="H819" s="23"/>
      <c r="I819" s="23"/>
      <c r="J819" s="23"/>
      <c r="K819" s="23"/>
      <c r="L819" s="23"/>
      <c r="M819" s="23"/>
      <c r="N819" s="23"/>
      <c r="O819" s="23"/>
    </row>
    <row r="820">
      <c r="B820" s="23"/>
      <c r="D820" s="23"/>
      <c r="E820" s="23"/>
      <c r="F820" s="23"/>
      <c r="G820" s="23"/>
      <c r="H820" s="23"/>
      <c r="I820" s="23"/>
      <c r="J820" s="23"/>
      <c r="K820" s="23"/>
      <c r="L820" s="23"/>
      <c r="M820" s="23"/>
      <c r="N820" s="23"/>
      <c r="O820" s="23"/>
    </row>
    <row r="821">
      <c r="B821" s="23"/>
      <c r="D821" s="23"/>
      <c r="E821" s="23"/>
      <c r="F821" s="23"/>
      <c r="G821" s="23"/>
      <c r="H821" s="23"/>
      <c r="I821" s="23"/>
      <c r="J821" s="23"/>
      <c r="K821" s="23"/>
      <c r="L821" s="23"/>
      <c r="M821" s="23"/>
      <c r="N821" s="23"/>
      <c r="O821" s="23"/>
    </row>
    <row r="822">
      <c r="B822" s="23"/>
      <c r="D822" s="23"/>
      <c r="E822" s="23"/>
      <c r="F822" s="23"/>
      <c r="G822" s="23"/>
      <c r="H822" s="23"/>
      <c r="I822" s="23"/>
      <c r="J822" s="23"/>
      <c r="K822" s="23"/>
      <c r="L822" s="23"/>
      <c r="M822" s="23"/>
      <c r="N822" s="23"/>
      <c r="O822" s="23"/>
    </row>
    <row r="823">
      <c r="B823" s="23"/>
      <c r="D823" s="23"/>
      <c r="E823" s="23"/>
      <c r="F823" s="23"/>
      <c r="G823" s="23"/>
      <c r="H823" s="23"/>
      <c r="I823" s="23"/>
      <c r="J823" s="23"/>
      <c r="K823" s="23"/>
      <c r="L823" s="23"/>
      <c r="M823" s="23"/>
      <c r="N823" s="23"/>
      <c r="O823" s="23"/>
    </row>
    <row r="824">
      <c r="B824" s="23"/>
      <c r="D824" s="23"/>
      <c r="E824" s="23"/>
      <c r="F824" s="23"/>
      <c r="G824" s="23"/>
      <c r="H824" s="23"/>
      <c r="I824" s="23"/>
      <c r="J824" s="23"/>
      <c r="K824" s="23"/>
      <c r="L824" s="23"/>
      <c r="M824" s="23"/>
      <c r="N824" s="23"/>
      <c r="O824" s="23"/>
    </row>
    <row r="825">
      <c r="B825" s="23"/>
      <c r="D825" s="23"/>
      <c r="E825" s="23"/>
      <c r="F825" s="23"/>
      <c r="G825" s="23"/>
      <c r="H825" s="23"/>
      <c r="I825" s="23"/>
      <c r="J825" s="23"/>
      <c r="K825" s="23"/>
      <c r="L825" s="23"/>
      <c r="M825" s="23"/>
      <c r="N825" s="23"/>
      <c r="O825" s="23"/>
    </row>
    <row r="826">
      <c r="B826" s="23"/>
      <c r="D826" s="23"/>
      <c r="E826" s="23"/>
      <c r="F826" s="23"/>
      <c r="G826" s="23"/>
      <c r="H826" s="23"/>
      <c r="I826" s="23"/>
      <c r="J826" s="23"/>
      <c r="K826" s="23"/>
      <c r="L826" s="23"/>
      <c r="M826" s="23"/>
      <c r="N826" s="23"/>
      <c r="O826" s="23"/>
    </row>
    <row r="827">
      <c r="B827" s="23"/>
      <c r="D827" s="23"/>
      <c r="E827" s="23"/>
      <c r="F827" s="23"/>
      <c r="G827" s="23"/>
      <c r="H827" s="23"/>
      <c r="I827" s="23"/>
      <c r="J827" s="23"/>
      <c r="K827" s="23"/>
      <c r="L827" s="23"/>
      <c r="M827" s="23"/>
      <c r="N827" s="23"/>
      <c r="O827" s="23"/>
    </row>
    <row r="828">
      <c r="B828" s="23"/>
      <c r="D828" s="23"/>
      <c r="E828" s="23"/>
      <c r="F828" s="23"/>
      <c r="G828" s="23"/>
      <c r="H828" s="23"/>
      <c r="I828" s="23"/>
      <c r="J828" s="23"/>
      <c r="K828" s="23"/>
      <c r="L828" s="23"/>
      <c r="M828" s="23"/>
      <c r="N828" s="23"/>
      <c r="O828" s="23"/>
    </row>
    <row r="829">
      <c r="B829" s="23"/>
      <c r="D829" s="23"/>
      <c r="E829" s="23"/>
      <c r="F829" s="23"/>
      <c r="G829" s="23"/>
      <c r="H829" s="23"/>
      <c r="I829" s="23"/>
      <c r="J829" s="23"/>
      <c r="K829" s="23"/>
      <c r="L829" s="23"/>
      <c r="M829" s="23"/>
      <c r="N829" s="23"/>
      <c r="O829" s="23"/>
    </row>
    <row r="830">
      <c r="B830" s="23"/>
      <c r="D830" s="23"/>
      <c r="E830" s="23"/>
      <c r="F830" s="23"/>
      <c r="G830" s="23"/>
      <c r="H830" s="23"/>
      <c r="I830" s="23"/>
      <c r="J830" s="23"/>
      <c r="K830" s="23"/>
      <c r="L830" s="23"/>
      <c r="M830" s="23"/>
      <c r="N830" s="23"/>
      <c r="O830" s="23"/>
    </row>
    <row r="831">
      <c r="B831" s="23"/>
      <c r="D831" s="23"/>
      <c r="E831" s="23"/>
      <c r="F831" s="23"/>
      <c r="G831" s="23"/>
      <c r="H831" s="23"/>
      <c r="I831" s="23"/>
      <c r="J831" s="23"/>
      <c r="K831" s="23"/>
      <c r="L831" s="23"/>
      <c r="M831" s="23"/>
      <c r="N831" s="23"/>
      <c r="O831" s="23"/>
    </row>
    <row r="832">
      <c r="B832" s="23"/>
      <c r="D832" s="23"/>
      <c r="E832" s="23"/>
      <c r="F832" s="23"/>
      <c r="G832" s="23"/>
      <c r="H832" s="23"/>
      <c r="I832" s="23"/>
      <c r="J832" s="23"/>
      <c r="K832" s="23"/>
      <c r="L832" s="23"/>
      <c r="M832" s="23"/>
      <c r="N832" s="23"/>
      <c r="O832" s="23"/>
    </row>
    <row r="833">
      <c r="B833" s="23"/>
      <c r="D833" s="23"/>
      <c r="E833" s="23"/>
      <c r="F833" s="23"/>
      <c r="G833" s="23"/>
      <c r="H833" s="23"/>
      <c r="I833" s="23"/>
      <c r="J833" s="23"/>
      <c r="K833" s="23"/>
      <c r="L833" s="23"/>
      <c r="M833" s="23"/>
      <c r="N833" s="23"/>
      <c r="O833" s="23"/>
    </row>
    <row r="834">
      <c r="B834" s="23"/>
      <c r="D834" s="23"/>
      <c r="E834" s="23"/>
      <c r="F834" s="23"/>
      <c r="G834" s="23"/>
      <c r="H834" s="23"/>
      <c r="I834" s="23"/>
      <c r="J834" s="23"/>
      <c r="K834" s="23"/>
      <c r="L834" s="23"/>
      <c r="M834" s="23"/>
      <c r="N834" s="23"/>
      <c r="O834" s="23"/>
    </row>
    <row r="835">
      <c r="B835" s="23"/>
      <c r="D835" s="23"/>
      <c r="E835" s="23"/>
      <c r="F835" s="23"/>
      <c r="G835" s="23"/>
      <c r="H835" s="23"/>
      <c r="I835" s="23"/>
      <c r="J835" s="23"/>
      <c r="K835" s="23"/>
      <c r="L835" s="23"/>
      <c r="M835" s="23"/>
      <c r="N835" s="23"/>
      <c r="O835" s="23"/>
    </row>
    <row r="836">
      <c r="B836" s="23"/>
      <c r="D836" s="23"/>
      <c r="E836" s="23"/>
      <c r="F836" s="23"/>
      <c r="G836" s="23"/>
      <c r="H836" s="23"/>
      <c r="I836" s="23"/>
      <c r="J836" s="23"/>
      <c r="K836" s="23"/>
      <c r="L836" s="23"/>
      <c r="M836" s="23"/>
      <c r="N836" s="23"/>
      <c r="O836" s="23"/>
    </row>
    <row r="837">
      <c r="B837" s="23"/>
      <c r="D837" s="23"/>
      <c r="E837" s="23"/>
      <c r="F837" s="23"/>
      <c r="G837" s="23"/>
      <c r="H837" s="23"/>
      <c r="I837" s="23"/>
      <c r="J837" s="23"/>
      <c r="K837" s="23"/>
      <c r="L837" s="23"/>
      <c r="M837" s="23"/>
      <c r="N837" s="23"/>
      <c r="O837" s="23"/>
    </row>
    <row r="838">
      <c r="B838" s="23"/>
      <c r="D838" s="23"/>
      <c r="E838" s="23"/>
      <c r="F838" s="23"/>
      <c r="G838" s="23"/>
      <c r="H838" s="23"/>
      <c r="I838" s="23"/>
      <c r="J838" s="23"/>
      <c r="K838" s="23"/>
      <c r="L838" s="23"/>
      <c r="M838" s="23"/>
      <c r="N838" s="23"/>
      <c r="O838" s="23"/>
    </row>
    <row r="839">
      <c r="B839" s="23"/>
      <c r="D839" s="23"/>
      <c r="E839" s="23"/>
      <c r="F839" s="23"/>
      <c r="G839" s="23"/>
      <c r="H839" s="23"/>
      <c r="I839" s="23"/>
      <c r="J839" s="23"/>
      <c r="K839" s="23"/>
      <c r="L839" s="23"/>
      <c r="M839" s="23"/>
      <c r="N839" s="23"/>
      <c r="O839" s="23"/>
    </row>
    <row r="840">
      <c r="B840" s="23"/>
      <c r="D840" s="23"/>
      <c r="E840" s="23"/>
      <c r="F840" s="23"/>
      <c r="G840" s="23"/>
      <c r="H840" s="23"/>
      <c r="I840" s="23"/>
      <c r="J840" s="23"/>
      <c r="K840" s="23"/>
      <c r="L840" s="23"/>
      <c r="M840" s="23"/>
      <c r="N840" s="23"/>
      <c r="O840" s="23"/>
    </row>
    <row r="841">
      <c r="B841" s="23"/>
      <c r="D841" s="23"/>
      <c r="E841" s="23"/>
      <c r="F841" s="23"/>
      <c r="G841" s="23"/>
      <c r="H841" s="23"/>
      <c r="I841" s="23"/>
      <c r="J841" s="23"/>
      <c r="K841" s="23"/>
      <c r="L841" s="23"/>
      <c r="M841" s="23"/>
      <c r="N841" s="23"/>
      <c r="O841" s="23"/>
    </row>
    <row r="842">
      <c r="B842" s="23"/>
      <c r="D842" s="23"/>
      <c r="E842" s="23"/>
      <c r="F842" s="23"/>
      <c r="G842" s="23"/>
      <c r="H842" s="23"/>
      <c r="I842" s="23"/>
      <c r="J842" s="23"/>
      <c r="K842" s="23"/>
      <c r="L842" s="23"/>
      <c r="M842" s="23"/>
      <c r="N842" s="23"/>
      <c r="O842" s="23"/>
    </row>
    <row r="843">
      <c r="B843" s="23"/>
      <c r="D843" s="23"/>
      <c r="E843" s="23"/>
      <c r="F843" s="23"/>
      <c r="G843" s="23"/>
      <c r="H843" s="23"/>
      <c r="I843" s="23"/>
      <c r="J843" s="23"/>
      <c r="K843" s="23"/>
      <c r="L843" s="23"/>
      <c r="M843" s="23"/>
      <c r="N843" s="23"/>
      <c r="O843" s="23"/>
    </row>
    <row r="844">
      <c r="B844" s="23"/>
      <c r="D844" s="23"/>
      <c r="E844" s="23"/>
      <c r="F844" s="23"/>
      <c r="G844" s="23"/>
      <c r="H844" s="23"/>
      <c r="I844" s="23"/>
      <c r="J844" s="23"/>
      <c r="K844" s="23"/>
      <c r="L844" s="23"/>
      <c r="M844" s="23"/>
      <c r="N844" s="23"/>
      <c r="O844" s="23"/>
    </row>
    <row r="845">
      <c r="B845" s="23"/>
      <c r="D845" s="23"/>
      <c r="E845" s="23"/>
      <c r="F845" s="23"/>
      <c r="G845" s="23"/>
      <c r="H845" s="23"/>
      <c r="I845" s="23"/>
      <c r="J845" s="23"/>
      <c r="K845" s="23"/>
      <c r="L845" s="23"/>
      <c r="M845" s="23"/>
      <c r="N845" s="23"/>
      <c r="O845" s="23"/>
    </row>
    <row r="846">
      <c r="B846" s="23"/>
      <c r="D846" s="23"/>
      <c r="E846" s="23"/>
      <c r="F846" s="23"/>
      <c r="G846" s="23"/>
      <c r="H846" s="23"/>
      <c r="I846" s="23"/>
      <c r="J846" s="23"/>
      <c r="K846" s="23"/>
      <c r="L846" s="23"/>
      <c r="M846" s="23"/>
      <c r="N846" s="23"/>
      <c r="O846" s="23"/>
    </row>
    <row r="847">
      <c r="B847" s="23"/>
      <c r="D847" s="23"/>
      <c r="E847" s="23"/>
      <c r="F847" s="23"/>
      <c r="G847" s="23"/>
      <c r="H847" s="23"/>
      <c r="I847" s="23"/>
      <c r="J847" s="23"/>
      <c r="K847" s="23"/>
      <c r="L847" s="23"/>
      <c r="M847" s="23"/>
      <c r="N847" s="23"/>
      <c r="O847" s="23"/>
    </row>
    <row r="848">
      <c r="B848" s="23"/>
      <c r="D848" s="23"/>
      <c r="E848" s="23"/>
      <c r="F848" s="23"/>
      <c r="G848" s="23"/>
      <c r="H848" s="23"/>
      <c r="I848" s="23"/>
      <c r="J848" s="23"/>
      <c r="K848" s="23"/>
      <c r="L848" s="23"/>
      <c r="M848" s="23"/>
      <c r="N848" s="23"/>
      <c r="O848" s="23"/>
    </row>
    <row r="849">
      <c r="B849" s="23"/>
      <c r="D849" s="23"/>
      <c r="E849" s="23"/>
      <c r="F849" s="23"/>
      <c r="G849" s="23"/>
      <c r="H849" s="23"/>
      <c r="I849" s="23"/>
      <c r="J849" s="23"/>
      <c r="K849" s="23"/>
      <c r="L849" s="23"/>
      <c r="M849" s="23"/>
      <c r="N849" s="23"/>
      <c r="O849" s="23"/>
    </row>
    <row r="850">
      <c r="B850" s="23"/>
      <c r="D850" s="23"/>
      <c r="E850" s="23"/>
      <c r="F850" s="23"/>
      <c r="G850" s="23"/>
      <c r="H850" s="23"/>
      <c r="I850" s="23"/>
      <c r="J850" s="23"/>
      <c r="K850" s="23"/>
      <c r="L850" s="23"/>
      <c r="M850" s="23"/>
      <c r="N850" s="23"/>
      <c r="O850" s="23"/>
    </row>
    <row r="851">
      <c r="B851" s="23"/>
      <c r="D851" s="23"/>
      <c r="E851" s="23"/>
      <c r="F851" s="23"/>
      <c r="G851" s="23"/>
      <c r="H851" s="23"/>
      <c r="I851" s="23"/>
      <c r="J851" s="23"/>
      <c r="K851" s="23"/>
      <c r="L851" s="23"/>
      <c r="M851" s="23"/>
      <c r="N851" s="23"/>
      <c r="O851" s="23"/>
    </row>
    <row r="852">
      <c r="B852" s="23"/>
      <c r="D852" s="23"/>
      <c r="E852" s="23"/>
      <c r="F852" s="23"/>
      <c r="G852" s="23"/>
      <c r="H852" s="23"/>
      <c r="I852" s="23"/>
      <c r="J852" s="23"/>
      <c r="K852" s="23"/>
      <c r="L852" s="23"/>
      <c r="M852" s="23"/>
      <c r="N852" s="23"/>
      <c r="O852" s="23"/>
    </row>
    <row r="853">
      <c r="B853" s="23"/>
      <c r="D853" s="23"/>
      <c r="E853" s="23"/>
      <c r="F853" s="23"/>
      <c r="G853" s="23"/>
      <c r="H853" s="23"/>
      <c r="I853" s="23"/>
      <c r="J853" s="23"/>
      <c r="K853" s="23"/>
      <c r="L853" s="23"/>
      <c r="M853" s="23"/>
      <c r="N853" s="23"/>
      <c r="O853" s="23"/>
    </row>
    <row r="854">
      <c r="B854" s="23"/>
      <c r="D854" s="23"/>
      <c r="E854" s="23"/>
      <c r="F854" s="23"/>
      <c r="G854" s="23"/>
      <c r="H854" s="23"/>
      <c r="I854" s="23"/>
      <c r="J854" s="23"/>
      <c r="K854" s="23"/>
      <c r="L854" s="23"/>
      <c r="M854" s="23"/>
      <c r="N854" s="23"/>
      <c r="O854" s="23"/>
    </row>
    <row r="855">
      <c r="B855" s="23"/>
      <c r="D855" s="23"/>
      <c r="E855" s="23"/>
      <c r="F855" s="23"/>
      <c r="G855" s="23"/>
      <c r="H855" s="23"/>
      <c r="I855" s="23"/>
      <c r="J855" s="23"/>
      <c r="K855" s="23"/>
      <c r="L855" s="23"/>
      <c r="M855" s="23"/>
      <c r="N855" s="23"/>
      <c r="O855" s="23"/>
    </row>
    <row r="856">
      <c r="B856" s="23"/>
      <c r="D856" s="23"/>
      <c r="E856" s="23"/>
      <c r="F856" s="23"/>
      <c r="G856" s="23"/>
      <c r="H856" s="23"/>
      <c r="I856" s="23"/>
      <c r="J856" s="23"/>
      <c r="K856" s="23"/>
      <c r="L856" s="23"/>
      <c r="M856" s="23"/>
      <c r="N856" s="23"/>
      <c r="O856" s="23"/>
    </row>
    <row r="857">
      <c r="B857" s="23"/>
      <c r="D857" s="23"/>
      <c r="E857" s="23"/>
      <c r="F857" s="23"/>
      <c r="G857" s="23"/>
      <c r="H857" s="23"/>
      <c r="I857" s="23"/>
      <c r="J857" s="23"/>
      <c r="K857" s="23"/>
      <c r="L857" s="23"/>
      <c r="M857" s="23"/>
      <c r="N857" s="23"/>
      <c r="O857" s="23"/>
    </row>
    <row r="858">
      <c r="B858" s="23"/>
      <c r="D858" s="23"/>
      <c r="E858" s="23"/>
      <c r="F858" s="23"/>
      <c r="G858" s="23"/>
      <c r="H858" s="23"/>
      <c r="I858" s="23"/>
      <c r="J858" s="23"/>
      <c r="K858" s="23"/>
      <c r="L858" s="23"/>
      <c r="M858" s="23"/>
      <c r="N858" s="23"/>
      <c r="O858" s="23"/>
    </row>
    <row r="859">
      <c r="B859" s="23"/>
      <c r="D859" s="23"/>
      <c r="E859" s="23"/>
      <c r="F859" s="23"/>
      <c r="G859" s="23"/>
      <c r="H859" s="23"/>
      <c r="I859" s="23"/>
      <c r="J859" s="23"/>
      <c r="K859" s="23"/>
      <c r="L859" s="23"/>
      <c r="M859" s="23"/>
      <c r="N859" s="23"/>
      <c r="O859" s="23"/>
    </row>
    <row r="860">
      <c r="B860" s="23"/>
      <c r="D860" s="23"/>
      <c r="E860" s="23"/>
      <c r="F860" s="23"/>
      <c r="G860" s="23"/>
      <c r="H860" s="23"/>
      <c r="I860" s="23"/>
      <c r="J860" s="23"/>
      <c r="K860" s="23"/>
      <c r="L860" s="23"/>
      <c r="M860" s="23"/>
      <c r="N860" s="23"/>
      <c r="O860" s="23"/>
    </row>
    <row r="861">
      <c r="B861" s="23"/>
      <c r="D861" s="23"/>
      <c r="E861" s="23"/>
      <c r="F861" s="23"/>
      <c r="G861" s="23"/>
      <c r="H861" s="23"/>
      <c r="I861" s="23"/>
      <c r="J861" s="23"/>
      <c r="K861" s="23"/>
      <c r="L861" s="23"/>
      <c r="M861" s="23"/>
      <c r="N861" s="23"/>
      <c r="O861" s="23"/>
    </row>
    <row r="862">
      <c r="B862" s="23"/>
      <c r="D862" s="23"/>
      <c r="E862" s="23"/>
      <c r="F862" s="23"/>
      <c r="G862" s="23"/>
      <c r="H862" s="23"/>
      <c r="I862" s="23"/>
      <c r="J862" s="23"/>
      <c r="K862" s="23"/>
      <c r="L862" s="23"/>
      <c r="M862" s="23"/>
      <c r="N862" s="23"/>
      <c r="O862" s="23"/>
    </row>
    <row r="863">
      <c r="B863" s="23"/>
      <c r="D863" s="23"/>
      <c r="E863" s="23"/>
      <c r="F863" s="23"/>
      <c r="G863" s="23"/>
      <c r="H863" s="23"/>
      <c r="I863" s="23"/>
      <c r="J863" s="23"/>
      <c r="K863" s="23"/>
      <c r="L863" s="23"/>
      <c r="M863" s="23"/>
      <c r="N863" s="23"/>
      <c r="O863" s="23"/>
    </row>
    <row r="864">
      <c r="B864" s="23"/>
      <c r="D864" s="23"/>
      <c r="E864" s="23"/>
      <c r="F864" s="23"/>
      <c r="G864" s="23"/>
      <c r="H864" s="23"/>
      <c r="I864" s="23"/>
      <c r="J864" s="23"/>
      <c r="K864" s="23"/>
      <c r="L864" s="23"/>
      <c r="M864" s="23"/>
      <c r="N864" s="23"/>
      <c r="O864" s="23"/>
    </row>
    <row r="865">
      <c r="B865" s="23"/>
      <c r="D865" s="23"/>
      <c r="E865" s="23"/>
      <c r="F865" s="23"/>
      <c r="G865" s="23"/>
      <c r="H865" s="23"/>
      <c r="I865" s="23"/>
      <c r="J865" s="23"/>
      <c r="K865" s="23"/>
      <c r="L865" s="23"/>
      <c r="M865" s="23"/>
      <c r="N865" s="23"/>
      <c r="O865" s="23"/>
    </row>
    <row r="866">
      <c r="B866" s="23"/>
      <c r="D866" s="23"/>
      <c r="E866" s="23"/>
      <c r="F866" s="23"/>
      <c r="G866" s="23"/>
      <c r="H866" s="23"/>
      <c r="I866" s="23"/>
      <c r="J866" s="23"/>
      <c r="K866" s="23"/>
      <c r="L866" s="23"/>
      <c r="M866" s="23"/>
      <c r="N866" s="23"/>
      <c r="O866" s="23"/>
    </row>
    <row r="867">
      <c r="B867" s="23"/>
      <c r="D867" s="23"/>
      <c r="E867" s="23"/>
      <c r="F867" s="23"/>
      <c r="G867" s="23"/>
      <c r="H867" s="23"/>
      <c r="I867" s="23"/>
      <c r="J867" s="23"/>
      <c r="K867" s="23"/>
      <c r="L867" s="23"/>
      <c r="M867" s="23"/>
      <c r="N867" s="23"/>
      <c r="O867" s="23"/>
    </row>
    <row r="868">
      <c r="B868" s="23"/>
      <c r="D868" s="23"/>
      <c r="E868" s="23"/>
      <c r="F868" s="23"/>
      <c r="G868" s="23"/>
      <c r="H868" s="23"/>
      <c r="I868" s="23"/>
      <c r="J868" s="23"/>
      <c r="K868" s="23"/>
      <c r="L868" s="23"/>
      <c r="M868" s="23"/>
      <c r="N868" s="23"/>
      <c r="O868" s="23"/>
    </row>
    <row r="869">
      <c r="B869" s="23"/>
      <c r="D869" s="23"/>
      <c r="E869" s="23"/>
      <c r="F869" s="23"/>
      <c r="G869" s="23"/>
      <c r="H869" s="23"/>
      <c r="I869" s="23"/>
      <c r="J869" s="23"/>
      <c r="K869" s="23"/>
      <c r="L869" s="23"/>
      <c r="M869" s="23"/>
      <c r="N869" s="23"/>
      <c r="O869" s="23"/>
    </row>
    <row r="870">
      <c r="B870" s="23"/>
      <c r="D870" s="23"/>
      <c r="E870" s="23"/>
      <c r="F870" s="23"/>
      <c r="G870" s="23"/>
      <c r="H870" s="23"/>
      <c r="I870" s="23"/>
      <c r="J870" s="23"/>
      <c r="K870" s="23"/>
      <c r="L870" s="23"/>
      <c r="M870" s="23"/>
      <c r="N870" s="23"/>
      <c r="O870" s="23"/>
    </row>
    <row r="871">
      <c r="B871" s="23"/>
      <c r="D871" s="23"/>
      <c r="E871" s="23"/>
      <c r="F871" s="23"/>
      <c r="G871" s="23"/>
      <c r="H871" s="23"/>
      <c r="I871" s="23"/>
      <c r="J871" s="23"/>
      <c r="K871" s="23"/>
      <c r="L871" s="23"/>
      <c r="M871" s="23"/>
      <c r="N871" s="23"/>
      <c r="O871" s="23"/>
    </row>
    <row r="872">
      <c r="B872" s="23"/>
      <c r="D872" s="23"/>
      <c r="E872" s="23"/>
      <c r="F872" s="23"/>
      <c r="G872" s="23"/>
      <c r="H872" s="23"/>
      <c r="I872" s="23"/>
      <c r="J872" s="23"/>
      <c r="K872" s="23"/>
      <c r="L872" s="23"/>
      <c r="M872" s="23"/>
      <c r="N872" s="23"/>
      <c r="O872" s="23"/>
    </row>
    <row r="873">
      <c r="B873" s="23"/>
      <c r="D873" s="23"/>
      <c r="E873" s="23"/>
      <c r="F873" s="23"/>
      <c r="G873" s="23"/>
      <c r="H873" s="23"/>
      <c r="I873" s="23"/>
      <c r="J873" s="23"/>
      <c r="K873" s="23"/>
      <c r="L873" s="23"/>
      <c r="M873" s="23"/>
      <c r="N873" s="23"/>
      <c r="O873" s="23"/>
    </row>
    <row r="874">
      <c r="B874" s="23"/>
      <c r="D874" s="23"/>
      <c r="E874" s="23"/>
      <c r="F874" s="23"/>
      <c r="G874" s="23"/>
      <c r="H874" s="23"/>
      <c r="I874" s="23"/>
      <c r="J874" s="23"/>
      <c r="K874" s="23"/>
      <c r="L874" s="23"/>
      <c r="M874" s="23"/>
      <c r="N874" s="23"/>
      <c r="O874" s="23"/>
    </row>
    <row r="875">
      <c r="B875" s="23"/>
      <c r="D875" s="23"/>
      <c r="E875" s="23"/>
      <c r="F875" s="23"/>
      <c r="G875" s="23"/>
      <c r="H875" s="23"/>
      <c r="I875" s="23"/>
      <c r="J875" s="23"/>
      <c r="K875" s="23"/>
      <c r="L875" s="23"/>
      <c r="M875" s="23"/>
      <c r="N875" s="23"/>
      <c r="O875" s="23"/>
    </row>
    <row r="876">
      <c r="B876" s="23"/>
      <c r="D876" s="23"/>
      <c r="E876" s="23"/>
      <c r="F876" s="23"/>
      <c r="G876" s="23"/>
      <c r="H876" s="23"/>
      <c r="I876" s="23"/>
      <c r="J876" s="23"/>
      <c r="K876" s="23"/>
      <c r="L876" s="23"/>
      <c r="M876" s="23"/>
      <c r="N876" s="23"/>
      <c r="O876" s="23"/>
    </row>
    <row r="877">
      <c r="B877" s="23"/>
      <c r="D877" s="23"/>
      <c r="E877" s="23"/>
      <c r="F877" s="23"/>
      <c r="G877" s="23"/>
      <c r="H877" s="23"/>
      <c r="I877" s="23"/>
      <c r="J877" s="23"/>
      <c r="K877" s="23"/>
      <c r="L877" s="23"/>
      <c r="M877" s="23"/>
      <c r="N877" s="23"/>
      <c r="O877" s="23"/>
    </row>
    <row r="878">
      <c r="B878" s="23"/>
      <c r="D878" s="23"/>
      <c r="E878" s="23"/>
      <c r="F878" s="23"/>
      <c r="G878" s="23"/>
      <c r="H878" s="23"/>
      <c r="I878" s="23"/>
      <c r="J878" s="23"/>
      <c r="K878" s="23"/>
      <c r="L878" s="23"/>
      <c r="M878" s="23"/>
      <c r="N878" s="23"/>
      <c r="O878" s="23"/>
    </row>
    <row r="879">
      <c r="B879" s="23"/>
      <c r="D879" s="23"/>
      <c r="E879" s="23"/>
      <c r="F879" s="23"/>
      <c r="G879" s="23"/>
      <c r="H879" s="23"/>
      <c r="I879" s="23"/>
      <c r="J879" s="23"/>
      <c r="K879" s="23"/>
      <c r="L879" s="23"/>
      <c r="M879" s="23"/>
      <c r="N879" s="23"/>
      <c r="O879" s="23"/>
    </row>
    <row r="880">
      <c r="B880" s="23"/>
      <c r="D880" s="23"/>
      <c r="E880" s="23"/>
      <c r="F880" s="23"/>
      <c r="G880" s="23"/>
      <c r="H880" s="23"/>
      <c r="I880" s="23"/>
      <c r="J880" s="23"/>
      <c r="K880" s="23"/>
      <c r="L880" s="23"/>
      <c r="M880" s="23"/>
      <c r="N880" s="23"/>
      <c r="O880" s="23"/>
    </row>
    <row r="881">
      <c r="B881" s="23"/>
      <c r="D881" s="23"/>
      <c r="E881" s="23"/>
      <c r="F881" s="23"/>
      <c r="G881" s="23"/>
      <c r="H881" s="23"/>
      <c r="I881" s="23"/>
      <c r="J881" s="23"/>
      <c r="K881" s="23"/>
      <c r="L881" s="23"/>
      <c r="M881" s="23"/>
      <c r="N881" s="23"/>
      <c r="O881" s="23"/>
    </row>
    <row r="882">
      <c r="B882" s="23"/>
      <c r="D882" s="23"/>
      <c r="E882" s="23"/>
      <c r="F882" s="23"/>
      <c r="G882" s="23"/>
      <c r="H882" s="23"/>
      <c r="I882" s="23"/>
      <c r="J882" s="23"/>
      <c r="K882" s="23"/>
      <c r="L882" s="23"/>
      <c r="M882" s="23"/>
      <c r="N882" s="23"/>
      <c r="O882" s="23"/>
    </row>
    <row r="883">
      <c r="B883" s="23"/>
      <c r="D883" s="23"/>
      <c r="E883" s="23"/>
      <c r="F883" s="23"/>
      <c r="G883" s="23"/>
      <c r="H883" s="23"/>
      <c r="I883" s="23"/>
      <c r="J883" s="23"/>
      <c r="K883" s="23"/>
      <c r="L883" s="23"/>
      <c r="M883" s="23"/>
      <c r="N883" s="23"/>
      <c r="O883" s="23"/>
    </row>
    <row r="884">
      <c r="B884" s="23"/>
      <c r="D884" s="23"/>
      <c r="E884" s="23"/>
      <c r="F884" s="23"/>
      <c r="G884" s="23"/>
      <c r="H884" s="23"/>
      <c r="I884" s="23"/>
      <c r="J884" s="23"/>
      <c r="K884" s="23"/>
      <c r="L884" s="23"/>
      <c r="M884" s="23"/>
      <c r="N884" s="23"/>
      <c r="O884" s="23"/>
    </row>
    <row r="885">
      <c r="B885" s="23"/>
      <c r="D885" s="23"/>
      <c r="E885" s="23"/>
      <c r="F885" s="23"/>
      <c r="G885" s="23"/>
      <c r="H885" s="23"/>
      <c r="I885" s="23"/>
      <c r="J885" s="23"/>
      <c r="K885" s="23"/>
      <c r="L885" s="23"/>
      <c r="M885" s="23"/>
      <c r="N885" s="23"/>
      <c r="O885" s="23"/>
    </row>
    <row r="886">
      <c r="B886" s="23"/>
      <c r="D886" s="23"/>
      <c r="E886" s="23"/>
      <c r="F886" s="23"/>
      <c r="G886" s="23"/>
      <c r="H886" s="23"/>
      <c r="I886" s="23"/>
      <c r="J886" s="23"/>
      <c r="K886" s="23"/>
      <c r="L886" s="23"/>
      <c r="M886" s="23"/>
      <c r="N886" s="23"/>
      <c r="O886" s="23"/>
    </row>
    <row r="887">
      <c r="B887" s="23"/>
      <c r="D887" s="23"/>
      <c r="E887" s="23"/>
      <c r="F887" s="23"/>
      <c r="G887" s="23"/>
      <c r="H887" s="23"/>
      <c r="I887" s="23"/>
      <c r="J887" s="23"/>
      <c r="K887" s="23"/>
      <c r="L887" s="23"/>
      <c r="M887" s="23"/>
      <c r="N887" s="23"/>
      <c r="O887" s="23"/>
    </row>
    <row r="888">
      <c r="B888" s="23"/>
      <c r="D888" s="23"/>
      <c r="E888" s="23"/>
      <c r="F888" s="23"/>
      <c r="G888" s="23"/>
      <c r="H888" s="23"/>
      <c r="I888" s="23"/>
      <c r="J888" s="23"/>
      <c r="K888" s="23"/>
      <c r="L888" s="23"/>
      <c r="M888" s="23"/>
      <c r="N888" s="23"/>
      <c r="O888" s="23"/>
    </row>
    <row r="889">
      <c r="B889" s="23"/>
      <c r="D889" s="23"/>
      <c r="E889" s="23"/>
      <c r="F889" s="23"/>
      <c r="G889" s="23"/>
      <c r="H889" s="23"/>
      <c r="I889" s="23"/>
      <c r="J889" s="23"/>
      <c r="K889" s="23"/>
      <c r="L889" s="23"/>
      <c r="M889" s="23"/>
      <c r="N889" s="23"/>
      <c r="O889" s="23"/>
    </row>
    <row r="890">
      <c r="B890" s="23"/>
      <c r="D890" s="23"/>
      <c r="E890" s="23"/>
      <c r="F890" s="23"/>
      <c r="G890" s="23"/>
      <c r="H890" s="23"/>
      <c r="I890" s="23"/>
      <c r="J890" s="23"/>
      <c r="K890" s="23"/>
      <c r="L890" s="23"/>
      <c r="M890" s="23"/>
      <c r="N890" s="23"/>
      <c r="O890" s="23"/>
    </row>
    <row r="891">
      <c r="B891" s="23"/>
      <c r="D891" s="23"/>
      <c r="E891" s="23"/>
      <c r="F891" s="23"/>
      <c r="G891" s="23"/>
      <c r="H891" s="23"/>
      <c r="I891" s="23"/>
      <c r="J891" s="23"/>
      <c r="K891" s="23"/>
      <c r="L891" s="23"/>
      <c r="M891" s="23"/>
      <c r="N891" s="23"/>
      <c r="O891" s="23"/>
    </row>
  </sheetData>
  <autoFilter ref="$A$1:$P$891">
    <sortState ref="A1:P891">
      <sortCondition ref="B1:B891"/>
      <sortCondition ref="J1:J891"/>
    </sortState>
  </autoFilter>
  <dataValidations>
    <dataValidation type="list" allowBlank="1" showErrorMessage="1" sqref="L2:L309">
      <formula1>"無期,有期"</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5.13"/>
    <col customWidth="1" min="3" max="3" width="12.63"/>
    <col customWidth="1" min="4" max="4" width="40.75"/>
    <col customWidth="1" min="6" max="6" width="17.63"/>
    <col customWidth="1" min="7" max="9" width="14.25"/>
    <col customWidth="1" min="10" max="10" width="25.5"/>
    <col customWidth="1" min="11" max="11" width="15.38"/>
    <col customWidth="1" min="12" max="12" width="39.38"/>
  </cols>
  <sheetData>
    <row r="1" ht="17.25" customHeight="1">
      <c r="A1" s="63" t="s">
        <v>0</v>
      </c>
      <c r="B1" s="64" t="s">
        <v>1</v>
      </c>
      <c r="C1" s="65" t="s">
        <v>2</v>
      </c>
      <c r="D1" s="64" t="s">
        <v>3</v>
      </c>
      <c r="E1" s="66" t="s">
        <v>4</v>
      </c>
      <c r="F1" s="66" t="s">
        <v>5</v>
      </c>
      <c r="G1" s="67" t="s">
        <v>6</v>
      </c>
      <c r="H1" s="66" t="s">
        <v>7</v>
      </c>
      <c r="I1" s="66" t="s">
        <v>8</v>
      </c>
      <c r="J1" s="66" t="s">
        <v>9</v>
      </c>
      <c r="K1" s="68" t="s">
        <v>10</v>
      </c>
      <c r="L1" s="64" t="s">
        <v>11</v>
      </c>
      <c r="M1" s="66" t="s">
        <v>12</v>
      </c>
      <c r="N1" s="66" t="s">
        <v>13</v>
      </c>
      <c r="O1" s="67" t="s">
        <v>14</v>
      </c>
      <c r="P1" s="66" t="s">
        <v>15</v>
      </c>
      <c r="Q1" s="69" t="s">
        <v>15</v>
      </c>
    </row>
    <row r="2" ht="17.25" customHeight="1">
      <c r="A2" s="70">
        <v>1.0</v>
      </c>
      <c r="B2" s="71">
        <v>45028.0</v>
      </c>
      <c r="C2" s="72" t="s">
        <v>16</v>
      </c>
      <c r="D2" s="73" t="s">
        <v>17</v>
      </c>
      <c r="E2" s="74"/>
      <c r="F2" s="75" t="s">
        <v>318</v>
      </c>
      <c r="G2" s="76"/>
      <c r="H2" s="75"/>
      <c r="I2" s="10" t="s">
        <v>319</v>
      </c>
      <c r="J2" s="10" t="s">
        <v>318</v>
      </c>
      <c r="K2" s="77" t="s">
        <v>18</v>
      </c>
      <c r="L2" s="78" t="s">
        <v>19</v>
      </c>
      <c r="M2" s="79" t="s">
        <v>20</v>
      </c>
      <c r="N2" s="75"/>
      <c r="O2" s="75"/>
      <c r="P2" s="80"/>
      <c r="Q2" s="81"/>
    </row>
    <row r="3" ht="17.25" customHeight="1">
      <c r="A3" s="70">
        <v>2.0</v>
      </c>
      <c r="B3" s="71">
        <v>45029.0</v>
      </c>
      <c r="C3" s="72" t="s">
        <v>21</v>
      </c>
      <c r="D3" s="72" t="s">
        <v>22</v>
      </c>
      <c r="E3" s="82"/>
      <c r="F3" s="75" t="s">
        <v>318</v>
      </c>
      <c r="G3" s="75"/>
      <c r="H3" s="83">
        <v>44655.0</v>
      </c>
      <c r="I3" s="10" t="s">
        <v>319</v>
      </c>
      <c r="J3" s="10" t="s">
        <v>318</v>
      </c>
      <c r="K3" s="77" t="s">
        <v>18</v>
      </c>
      <c r="L3" s="78" t="s">
        <v>19</v>
      </c>
      <c r="M3" s="79" t="s">
        <v>20</v>
      </c>
      <c r="N3" s="75"/>
      <c r="O3" s="75"/>
      <c r="P3" s="80"/>
      <c r="Q3" s="81"/>
    </row>
    <row r="4" ht="17.25" customHeight="1">
      <c r="A4" s="70">
        <v>3.0</v>
      </c>
      <c r="B4" s="71">
        <v>45030.0</v>
      </c>
      <c r="C4" s="72" t="s">
        <v>23</v>
      </c>
      <c r="D4" s="84"/>
      <c r="E4" s="82"/>
      <c r="F4" s="85" t="s">
        <v>320</v>
      </c>
      <c r="G4" s="76"/>
      <c r="H4" s="75"/>
      <c r="I4" s="10" t="s">
        <v>321</v>
      </c>
      <c r="J4" s="10" t="s">
        <v>320</v>
      </c>
      <c r="K4" s="77" t="s">
        <v>24</v>
      </c>
      <c r="L4" s="78" t="s">
        <v>19</v>
      </c>
      <c r="M4" s="79" t="s">
        <v>20</v>
      </c>
      <c r="N4" s="75"/>
      <c r="O4" s="75"/>
      <c r="P4" s="80"/>
      <c r="Q4" s="81"/>
    </row>
    <row r="5" ht="17.25" customHeight="1">
      <c r="A5" s="70">
        <v>4.0</v>
      </c>
      <c r="B5" s="71">
        <v>45034.0</v>
      </c>
      <c r="C5" s="72" t="s">
        <v>25</v>
      </c>
      <c r="D5" s="72" t="s">
        <v>17</v>
      </c>
      <c r="E5" s="82"/>
      <c r="F5" s="85" t="s">
        <v>320</v>
      </c>
      <c r="G5" s="75"/>
      <c r="H5" s="75"/>
      <c r="I5" s="10" t="s">
        <v>322</v>
      </c>
      <c r="J5" s="10" t="s">
        <v>320</v>
      </c>
      <c r="K5" s="77" t="s">
        <v>26</v>
      </c>
      <c r="L5" s="78" t="s">
        <v>19</v>
      </c>
      <c r="M5" s="79" t="s">
        <v>20</v>
      </c>
      <c r="N5" s="75"/>
      <c r="O5" s="75"/>
      <c r="P5" s="80"/>
      <c r="Q5" s="81"/>
    </row>
    <row r="6" ht="17.25" customHeight="1">
      <c r="A6" s="70">
        <v>5.0</v>
      </c>
      <c r="B6" s="71">
        <v>45034.0</v>
      </c>
      <c r="C6" s="72" t="s">
        <v>27</v>
      </c>
      <c r="D6" s="84"/>
      <c r="E6" s="74"/>
      <c r="F6" s="85" t="s">
        <v>320</v>
      </c>
      <c r="G6" s="75"/>
      <c r="H6" s="83">
        <v>44669.0</v>
      </c>
      <c r="I6" s="10" t="s">
        <v>321</v>
      </c>
      <c r="J6" s="10" t="s">
        <v>320</v>
      </c>
      <c r="K6" s="77" t="s">
        <v>24</v>
      </c>
      <c r="L6" s="78" t="s">
        <v>19</v>
      </c>
      <c r="M6" s="79" t="s">
        <v>20</v>
      </c>
      <c r="N6" s="75"/>
      <c r="O6" s="75"/>
      <c r="P6" s="80"/>
      <c r="Q6" s="81"/>
    </row>
    <row r="7" ht="17.25" customHeight="1">
      <c r="A7" s="70">
        <v>6.0</v>
      </c>
      <c r="B7" s="71">
        <v>45036.0</v>
      </c>
      <c r="C7" s="72" t="s">
        <v>28</v>
      </c>
      <c r="D7" s="84"/>
      <c r="E7" s="82"/>
      <c r="F7" s="85" t="s">
        <v>320</v>
      </c>
      <c r="G7" s="75"/>
      <c r="H7" s="75"/>
      <c r="I7" s="10" t="s">
        <v>323</v>
      </c>
      <c r="J7" s="10" t="s">
        <v>320</v>
      </c>
      <c r="K7" s="77" t="s">
        <v>29</v>
      </c>
      <c r="L7" s="78" t="s">
        <v>19</v>
      </c>
      <c r="M7" s="79" t="s">
        <v>20</v>
      </c>
      <c r="N7" s="75"/>
      <c r="O7" s="75"/>
      <c r="P7" s="80"/>
      <c r="Q7" s="81"/>
    </row>
    <row r="8" ht="17.25" customHeight="1">
      <c r="A8" s="70">
        <v>7.0</v>
      </c>
      <c r="B8" s="71">
        <v>45038.0</v>
      </c>
      <c r="C8" s="72" t="s">
        <v>30</v>
      </c>
      <c r="D8" s="73" t="s">
        <v>17</v>
      </c>
      <c r="E8" s="82"/>
      <c r="F8" s="75" t="s">
        <v>318</v>
      </c>
      <c r="G8" s="75"/>
      <c r="H8" s="83">
        <v>44676.0</v>
      </c>
      <c r="I8" s="10" t="s">
        <v>324</v>
      </c>
      <c r="J8" s="10" t="s">
        <v>318</v>
      </c>
      <c r="K8" s="77" t="s">
        <v>31</v>
      </c>
      <c r="L8" s="78" t="s">
        <v>19</v>
      </c>
      <c r="M8" s="79" t="s">
        <v>20</v>
      </c>
      <c r="N8" s="75"/>
      <c r="O8" s="75"/>
      <c r="P8" s="80"/>
      <c r="Q8" s="81"/>
    </row>
    <row r="9" ht="17.25" customHeight="1">
      <c r="A9" s="70">
        <v>8.0</v>
      </c>
      <c r="B9" s="71">
        <v>45038.0</v>
      </c>
      <c r="C9" s="72" t="s">
        <v>32</v>
      </c>
      <c r="D9" s="72" t="s">
        <v>33</v>
      </c>
      <c r="E9" s="74"/>
      <c r="F9" s="75" t="s">
        <v>320</v>
      </c>
      <c r="G9" s="75"/>
      <c r="H9" s="83">
        <v>44695.0</v>
      </c>
      <c r="I9" s="10" t="s">
        <v>322</v>
      </c>
      <c r="J9" s="10" t="s">
        <v>320</v>
      </c>
      <c r="K9" s="77" t="s">
        <v>26</v>
      </c>
      <c r="L9" s="78" t="s">
        <v>19</v>
      </c>
      <c r="M9" s="79" t="s">
        <v>20</v>
      </c>
      <c r="N9" s="75"/>
      <c r="O9" s="75"/>
      <c r="P9" s="80"/>
      <c r="Q9" s="81"/>
    </row>
    <row r="10" ht="17.25" customHeight="1">
      <c r="A10" s="70">
        <v>9.0</v>
      </c>
      <c r="B10" s="71">
        <v>45039.0</v>
      </c>
      <c r="C10" s="72" t="s">
        <v>34</v>
      </c>
      <c r="D10" s="72" t="s">
        <v>35</v>
      </c>
      <c r="E10" s="74"/>
      <c r="F10" s="85" t="s">
        <v>320</v>
      </c>
      <c r="G10" s="75"/>
      <c r="H10" s="75"/>
      <c r="I10" s="10" t="s">
        <v>325</v>
      </c>
      <c r="J10" s="10" t="s">
        <v>320</v>
      </c>
      <c r="K10" s="77" t="s">
        <v>36</v>
      </c>
      <c r="L10" s="78" t="s">
        <v>19</v>
      </c>
      <c r="M10" s="79" t="s">
        <v>20</v>
      </c>
      <c r="N10" s="75"/>
      <c r="O10" s="75"/>
      <c r="P10" s="80"/>
      <c r="Q10" s="81"/>
    </row>
    <row r="11" ht="17.25" customHeight="1">
      <c r="A11" s="70">
        <v>10.0</v>
      </c>
      <c r="B11" s="71">
        <v>45041.0</v>
      </c>
      <c r="C11" s="72" t="s">
        <v>37</v>
      </c>
      <c r="D11" s="72" t="s">
        <v>17</v>
      </c>
      <c r="E11" s="74"/>
      <c r="F11" s="85" t="s">
        <v>326</v>
      </c>
      <c r="G11" s="75"/>
      <c r="H11" s="75"/>
      <c r="I11" s="10" t="s">
        <v>327</v>
      </c>
      <c r="J11" s="10" t="s">
        <v>326</v>
      </c>
      <c r="K11" s="77" t="s">
        <v>38</v>
      </c>
      <c r="L11" s="78" t="s">
        <v>19</v>
      </c>
      <c r="M11" s="79" t="s">
        <v>20</v>
      </c>
      <c r="N11" s="75"/>
      <c r="O11" s="75"/>
      <c r="P11" s="80"/>
      <c r="Q11" s="81"/>
    </row>
    <row r="12" ht="17.25" customHeight="1">
      <c r="A12" s="70">
        <v>11.0</v>
      </c>
      <c r="B12" s="71">
        <v>45044.0</v>
      </c>
      <c r="C12" s="72" t="s">
        <v>41</v>
      </c>
      <c r="D12" s="84"/>
      <c r="E12" s="82"/>
      <c r="F12" s="75" t="s">
        <v>320</v>
      </c>
      <c r="G12" s="75"/>
      <c r="H12" s="83">
        <v>44671.0</v>
      </c>
      <c r="I12" s="10" t="s">
        <v>323</v>
      </c>
      <c r="J12" s="10" t="s">
        <v>320</v>
      </c>
      <c r="K12" s="77" t="s">
        <v>29</v>
      </c>
      <c r="L12" s="78" t="s">
        <v>19</v>
      </c>
      <c r="M12" s="79" t="s">
        <v>20</v>
      </c>
      <c r="N12" s="74"/>
      <c r="O12" s="74">
        <v>44683.0</v>
      </c>
      <c r="P12" s="86"/>
      <c r="Q12" s="81"/>
    </row>
    <row r="13" ht="17.25" customHeight="1">
      <c r="A13" s="70">
        <v>12.0</v>
      </c>
      <c r="B13" s="71">
        <v>45047.0</v>
      </c>
      <c r="C13" s="72" t="s">
        <v>43</v>
      </c>
      <c r="D13" s="72" t="s">
        <v>17</v>
      </c>
      <c r="E13" s="82"/>
      <c r="F13" s="75" t="s">
        <v>318</v>
      </c>
      <c r="G13" s="75"/>
      <c r="H13" s="75"/>
      <c r="I13" s="10" t="s">
        <v>328</v>
      </c>
      <c r="J13" s="10" t="s">
        <v>318</v>
      </c>
      <c r="K13" s="77" t="s">
        <v>39</v>
      </c>
      <c r="L13" s="87" t="s">
        <v>19</v>
      </c>
      <c r="M13" s="79" t="s">
        <v>40</v>
      </c>
      <c r="N13" s="75"/>
      <c r="O13" s="75"/>
      <c r="P13" s="80"/>
      <c r="Q13" s="81"/>
    </row>
    <row r="14" ht="17.25" customHeight="1">
      <c r="A14" s="70">
        <v>13.0</v>
      </c>
      <c r="B14" s="71">
        <v>45047.0</v>
      </c>
      <c r="C14" s="72" t="s">
        <v>44</v>
      </c>
      <c r="D14" s="72" t="s">
        <v>17</v>
      </c>
      <c r="E14" s="82"/>
      <c r="F14" s="85" t="s">
        <v>320</v>
      </c>
      <c r="G14" s="76"/>
      <c r="H14" s="83">
        <v>44666.0</v>
      </c>
      <c r="I14" s="10" t="s">
        <v>325</v>
      </c>
      <c r="J14" s="10" t="s">
        <v>320</v>
      </c>
      <c r="K14" s="77" t="s">
        <v>36</v>
      </c>
      <c r="L14" s="78" t="s">
        <v>19</v>
      </c>
      <c r="M14" s="79" t="s">
        <v>20</v>
      </c>
      <c r="N14" s="75"/>
      <c r="O14" s="75"/>
      <c r="P14" s="80"/>
      <c r="Q14" s="81"/>
    </row>
    <row r="15" ht="17.25" customHeight="1">
      <c r="A15" s="70">
        <v>14.0</v>
      </c>
      <c r="B15" s="71">
        <v>45050.0</v>
      </c>
      <c r="C15" s="72" t="s">
        <v>46</v>
      </c>
      <c r="D15" s="72" t="s">
        <v>17</v>
      </c>
      <c r="E15" s="82"/>
      <c r="F15" s="85" t="s">
        <v>320</v>
      </c>
      <c r="G15" s="75"/>
      <c r="H15" s="75"/>
      <c r="I15" s="10" t="s">
        <v>329</v>
      </c>
      <c r="J15" s="10" t="s">
        <v>320</v>
      </c>
      <c r="K15" s="77" t="s">
        <v>42</v>
      </c>
      <c r="L15" s="78" t="s">
        <v>19</v>
      </c>
      <c r="M15" s="79" t="s">
        <v>20</v>
      </c>
      <c r="N15" s="75"/>
      <c r="O15" s="75"/>
      <c r="P15" s="80"/>
      <c r="Q15" s="81"/>
    </row>
    <row r="16" ht="17.25" customHeight="1">
      <c r="A16" s="70">
        <v>15.0</v>
      </c>
      <c r="B16" s="71">
        <v>45057.0</v>
      </c>
      <c r="C16" s="72" t="s">
        <v>47</v>
      </c>
      <c r="D16" s="72" t="s">
        <v>17</v>
      </c>
      <c r="E16" s="82"/>
      <c r="F16" s="75" t="s">
        <v>318</v>
      </c>
      <c r="G16" s="75"/>
      <c r="H16" s="74"/>
      <c r="I16" s="10" t="s">
        <v>319</v>
      </c>
      <c r="J16" s="10" t="s">
        <v>318</v>
      </c>
      <c r="K16" s="77" t="s">
        <v>18</v>
      </c>
      <c r="L16" s="78" t="s">
        <v>19</v>
      </c>
      <c r="M16" s="79" t="s">
        <v>20</v>
      </c>
      <c r="N16" s="75"/>
      <c r="O16" s="75"/>
      <c r="P16" s="80"/>
      <c r="Q16" s="81"/>
    </row>
    <row r="17" ht="17.25" customHeight="1">
      <c r="A17" s="70">
        <v>16.0</v>
      </c>
      <c r="B17" s="71">
        <v>45059.0</v>
      </c>
      <c r="C17" s="72" t="s">
        <v>49</v>
      </c>
      <c r="D17" s="72" t="s">
        <v>45</v>
      </c>
      <c r="E17" s="82"/>
      <c r="F17" s="85" t="s">
        <v>320</v>
      </c>
      <c r="G17" s="75"/>
      <c r="H17" s="75"/>
      <c r="I17" s="10" t="s">
        <v>322</v>
      </c>
      <c r="J17" s="10" t="s">
        <v>320</v>
      </c>
      <c r="K17" s="77" t="s">
        <v>26</v>
      </c>
      <c r="L17" s="78" t="s">
        <v>19</v>
      </c>
      <c r="M17" s="79" t="s">
        <v>20</v>
      </c>
      <c r="N17" s="75"/>
      <c r="O17" s="75"/>
      <c r="P17" s="80"/>
      <c r="Q17" s="81"/>
    </row>
    <row r="18" ht="17.25" customHeight="1">
      <c r="A18" s="70">
        <v>17.0</v>
      </c>
      <c r="B18" s="71">
        <v>45060.0</v>
      </c>
      <c r="C18" s="72" t="s">
        <v>52</v>
      </c>
      <c r="D18" s="72" t="s">
        <v>17</v>
      </c>
      <c r="E18" s="82"/>
      <c r="F18" s="75" t="s">
        <v>318</v>
      </c>
      <c r="G18" s="75"/>
      <c r="H18" s="75"/>
      <c r="I18" s="10" t="s">
        <v>324</v>
      </c>
      <c r="J18" s="10" t="s">
        <v>318</v>
      </c>
      <c r="K18" s="77" t="s">
        <v>31</v>
      </c>
      <c r="L18" s="78" t="s">
        <v>19</v>
      </c>
      <c r="M18" s="79" t="s">
        <v>20</v>
      </c>
      <c r="N18" s="76"/>
      <c r="O18" s="76"/>
      <c r="P18" s="80"/>
      <c r="Q18" s="81"/>
    </row>
    <row r="19" ht="17.25" customHeight="1">
      <c r="A19" s="70">
        <v>18.0</v>
      </c>
      <c r="B19" s="71">
        <v>45060.0</v>
      </c>
      <c r="C19" s="72" t="s">
        <v>55</v>
      </c>
      <c r="D19" s="72" t="s">
        <v>22</v>
      </c>
      <c r="E19" s="74"/>
      <c r="F19" s="75" t="s">
        <v>318</v>
      </c>
      <c r="G19" s="75"/>
      <c r="H19" s="75"/>
      <c r="I19" s="10" t="s">
        <v>324</v>
      </c>
      <c r="J19" s="10" t="s">
        <v>318</v>
      </c>
      <c r="K19" s="77" t="s">
        <v>31</v>
      </c>
      <c r="L19" s="78" t="s">
        <v>19</v>
      </c>
      <c r="M19" s="79" t="s">
        <v>20</v>
      </c>
      <c r="N19" s="75"/>
      <c r="O19" s="75"/>
      <c r="P19" s="80"/>
      <c r="Q19" s="81"/>
    </row>
    <row r="20" ht="17.25" customHeight="1">
      <c r="A20" s="70">
        <v>19.0</v>
      </c>
      <c r="B20" s="71">
        <v>45061.0</v>
      </c>
      <c r="C20" s="72" t="s">
        <v>57</v>
      </c>
      <c r="D20" s="73" t="s">
        <v>17</v>
      </c>
      <c r="E20" s="82"/>
      <c r="F20" s="85" t="s">
        <v>320</v>
      </c>
      <c r="G20" s="75"/>
      <c r="H20" s="75"/>
      <c r="I20" s="10" t="s">
        <v>330</v>
      </c>
      <c r="J20" s="10" t="s">
        <v>320</v>
      </c>
      <c r="K20" s="77" t="s">
        <v>48</v>
      </c>
      <c r="L20" s="78" t="s">
        <v>19</v>
      </c>
      <c r="M20" s="79" t="s">
        <v>20</v>
      </c>
      <c r="N20" s="75"/>
      <c r="O20" s="75"/>
      <c r="P20" s="80"/>
      <c r="Q20" s="81"/>
    </row>
    <row r="21" ht="17.25" customHeight="1">
      <c r="A21" s="70">
        <v>20.0</v>
      </c>
      <c r="B21" s="71">
        <v>45063.0</v>
      </c>
      <c r="C21" s="72" t="s">
        <v>58</v>
      </c>
      <c r="D21" s="73" t="s">
        <v>17</v>
      </c>
      <c r="E21" s="82"/>
      <c r="F21" s="75" t="s">
        <v>318</v>
      </c>
      <c r="G21" s="76"/>
      <c r="H21" s="75"/>
      <c r="I21" s="10" t="s">
        <v>324</v>
      </c>
      <c r="J21" s="10" t="s">
        <v>318</v>
      </c>
      <c r="K21" s="77" t="s">
        <v>31</v>
      </c>
      <c r="L21" s="78" t="s">
        <v>19</v>
      </c>
      <c r="M21" s="79" t="s">
        <v>20</v>
      </c>
      <c r="N21" s="75"/>
      <c r="O21" s="75"/>
      <c r="P21" s="80"/>
      <c r="Q21" s="81"/>
    </row>
    <row r="22" ht="17.25" customHeight="1">
      <c r="A22" s="70">
        <v>21.0</v>
      </c>
      <c r="B22" s="71">
        <v>45067.0</v>
      </c>
      <c r="C22" s="72" t="s">
        <v>59</v>
      </c>
      <c r="D22" s="73" t="s">
        <v>17</v>
      </c>
      <c r="E22" s="82"/>
      <c r="F22" s="75" t="s">
        <v>318</v>
      </c>
      <c r="G22" s="75"/>
      <c r="H22" s="75"/>
      <c r="I22" s="10" t="s">
        <v>331</v>
      </c>
      <c r="J22" s="10" t="s">
        <v>318</v>
      </c>
      <c r="K22" s="77" t="s">
        <v>50</v>
      </c>
      <c r="L22" s="88" t="s">
        <v>19</v>
      </c>
      <c r="M22" s="79" t="s">
        <v>20</v>
      </c>
      <c r="N22" s="75"/>
      <c r="O22" s="75"/>
      <c r="P22" s="80"/>
      <c r="Q22" s="81"/>
    </row>
    <row r="23" ht="17.25" customHeight="1">
      <c r="A23" s="70">
        <v>22.0</v>
      </c>
      <c r="B23" s="89">
        <v>45070.0</v>
      </c>
      <c r="C23" s="72" t="s">
        <v>60</v>
      </c>
      <c r="D23" s="73" t="s">
        <v>17</v>
      </c>
      <c r="E23" s="82"/>
      <c r="F23" s="75" t="s">
        <v>318</v>
      </c>
      <c r="G23" s="75"/>
      <c r="H23" s="75"/>
      <c r="I23" s="10" t="s">
        <v>332</v>
      </c>
      <c r="J23" s="10" t="s">
        <v>318</v>
      </c>
      <c r="K23" s="75" t="s">
        <v>51</v>
      </c>
      <c r="L23" s="20" t="s">
        <v>19</v>
      </c>
      <c r="M23" s="79" t="s">
        <v>40</v>
      </c>
      <c r="N23" s="75"/>
      <c r="O23" s="75"/>
      <c r="P23" s="80"/>
      <c r="Q23" s="81"/>
    </row>
    <row r="24" ht="17.25" customHeight="1">
      <c r="A24" s="70">
        <v>23.0</v>
      </c>
      <c r="B24" s="71">
        <v>45076.0</v>
      </c>
      <c r="C24" s="72" t="s">
        <v>61</v>
      </c>
      <c r="D24" s="72" t="s">
        <v>17</v>
      </c>
      <c r="E24" s="82"/>
      <c r="F24" s="75" t="s">
        <v>318</v>
      </c>
      <c r="G24" s="75"/>
      <c r="H24" s="75"/>
      <c r="I24" s="10" t="s">
        <v>333</v>
      </c>
      <c r="J24" s="10" t="s">
        <v>318</v>
      </c>
      <c r="K24" s="77" t="s">
        <v>53</v>
      </c>
      <c r="L24" s="78" t="s">
        <v>19</v>
      </c>
      <c r="M24" s="79" t="s">
        <v>54</v>
      </c>
      <c r="N24" s="75"/>
      <c r="O24" s="75"/>
      <c r="P24" s="80"/>
      <c r="Q24" s="81"/>
    </row>
    <row r="25" ht="17.25" customHeight="1">
      <c r="A25" s="70">
        <v>24.0</v>
      </c>
      <c r="B25" s="71">
        <v>45077.0</v>
      </c>
      <c r="C25" s="72" t="s">
        <v>62</v>
      </c>
      <c r="D25" s="72" t="s">
        <v>22</v>
      </c>
      <c r="E25" s="82"/>
      <c r="F25" s="75" t="s">
        <v>318</v>
      </c>
      <c r="G25" s="75"/>
      <c r="H25" s="75"/>
      <c r="I25" s="10" t="s">
        <v>334</v>
      </c>
      <c r="J25" s="10" t="s">
        <v>318</v>
      </c>
      <c r="K25" s="77" t="s">
        <v>56</v>
      </c>
      <c r="L25" s="78" t="s">
        <v>19</v>
      </c>
      <c r="M25" s="79" t="s">
        <v>20</v>
      </c>
      <c r="N25" s="75"/>
      <c r="O25" s="75"/>
      <c r="P25" s="80"/>
      <c r="Q25" s="81"/>
    </row>
    <row r="26" ht="17.25" customHeight="1">
      <c r="A26" s="70">
        <v>25.0</v>
      </c>
      <c r="B26" s="71">
        <v>45091.0</v>
      </c>
      <c r="C26" s="90" t="s">
        <v>64</v>
      </c>
      <c r="D26" s="72" t="s">
        <v>17</v>
      </c>
      <c r="E26" s="82"/>
      <c r="F26" s="75" t="s">
        <v>318</v>
      </c>
      <c r="G26" s="75"/>
      <c r="H26" s="75"/>
      <c r="I26" s="10" t="s">
        <v>319</v>
      </c>
      <c r="J26" s="10" t="s">
        <v>318</v>
      </c>
      <c r="K26" s="77" t="s">
        <v>18</v>
      </c>
      <c r="L26" s="78" t="s">
        <v>19</v>
      </c>
      <c r="M26" s="79" t="s">
        <v>20</v>
      </c>
      <c r="N26" s="75"/>
      <c r="O26" s="75"/>
      <c r="P26" s="80"/>
      <c r="Q26" s="81"/>
    </row>
    <row r="27" ht="17.25" customHeight="1">
      <c r="A27" s="70">
        <v>26.0</v>
      </c>
      <c r="B27" s="71">
        <v>45092.0</v>
      </c>
      <c r="C27" s="72" t="s">
        <v>66</v>
      </c>
      <c r="D27" s="72" t="s">
        <v>35</v>
      </c>
      <c r="E27" s="82"/>
      <c r="F27" s="75" t="s">
        <v>318</v>
      </c>
      <c r="G27" s="75"/>
      <c r="H27" s="75"/>
      <c r="I27" s="10" t="s">
        <v>333</v>
      </c>
      <c r="J27" s="10" t="s">
        <v>318</v>
      </c>
      <c r="K27" s="77" t="s">
        <v>53</v>
      </c>
      <c r="L27" s="78" t="s">
        <v>19</v>
      </c>
      <c r="M27" s="79" t="s">
        <v>20</v>
      </c>
      <c r="N27" s="75"/>
      <c r="O27" s="75"/>
      <c r="P27" s="80"/>
      <c r="Q27" s="81"/>
    </row>
    <row r="28" ht="17.25" customHeight="1">
      <c r="A28" s="70">
        <v>27.0</v>
      </c>
      <c r="B28" s="71">
        <v>45096.0</v>
      </c>
      <c r="C28" s="72" t="s">
        <v>67</v>
      </c>
      <c r="D28" s="72" t="s">
        <v>17</v>
      </c>
      <c r="E28" s="82"/>
      <c r="F28" s="85" t="s">
        <v>320</v>
      </c>
      <c r="G28" s="75"/>
      <c r="H28" s="75"/>
      <c r="I28" s="10" t="s">
        <v>321</v>
      </c>
      <c r="J28" s="10" t="s">
        <v>320</v>
      </c>
      <c r="K28" s="77" t="s">
        <v>24</v>
      </c>
      <c r="L28" s="78" t="s">
        <v>19</v>
      </c>
      <c r="M28" s="79" t="s">
        <v>20</v>
      </c>
      <c r="N28" s="75"/>
      <c r="O28" s="75"/>
      <c r="P28" s="80"/>
      <c r="Q28" s="81"/>
    </row>
    <row r="29" ht="17.25" customHeight="1">
      <c r="A29" s="70">
        <v>28.0</v>
      </c>
      <c r="B29" s="71">
        <v>45100.0</v>
      </c>
      <c r="C29" s="72" t="s">
        <v>69</v>
      </c>
      <c r="D29" s="72" t="s">
        <v>17</v>
      </c>
      <c r="E29" s="82"/>
      <c r="F29" s="75" t="s">
        <v>318</v>
      </c>
      <c r="G29" s="76"/>
      <c r="H29" s="75"/>
      <c r="I29" s="10" t="s">
        <v>333</v>
      </c>
      <c r="J29" s="10" t="s">
        <v>318</v>
      </c>
      <c r="K29" s="77" t="s">
        <v>53</v>
      </c>
      <c r="L29" s="78" t="s">
        <v>19</v>
      </c>
      <c r="M29" s="79" t="s">
        <v>20</v>
      </c>
      <c r="N29" s="75"/>
      <c r="O29" s="75"/>
      <c r="P29" s="80"/>
      <c r="Q29" s="81"/>
    </row>
    <row r="30" ht="17.25" customHeight="1">
      <c r="A30" s="70">
        <v>29.0</v>
      </c>
      <c r="B30" s="71">
        <v>45101.0</v>
      </c>
      <c r="C30" s="72" t="s">
        <v>70</v>
      </c>
      <c r="D30" s="72" t="s">
        <v>17</v>
      </c>
      <c r="E30" s="74"/>
      <c r="F30" s="75" t="s">
        <v>320</v>
      </c>
      <c r="G30" s="75"/>
      <c r="H30" s="83">
        <v>44907.0</v>
      </c>
      <c r="I30" s="10" t="s">
        <v>329</v>
      </c>
      <c r="J30" s="10" t="s">
        <v>320</v>
      </c>
      <c r="K30" s="77" t="s">
        <v>42</v>
      </c>
      <c r="L30" s="78" t="s">
        <v>19</v>
      </c>
      <c r="M30" s="79" t="s">
        <v>20</v>
      </c>
      <c r="N30" s="74"/>
      <c r="O30" s="74">
        <v>45017.0</v>
      </c>
      <c r="P30" s="86"/>
      <c r="Q30" s="81"/>
    </row>
    <row r="31" ht="17.25" customHeight="1">
      <c r="A31" s="70">
        <v>30.0</v>
      </c>
      <c r="B31" s="71">
        <v>45103.0</v>
      </c>
      <c r="C31" s="72" t="s">
        <v>71</v>
      </c>
      <c r="D31" s="73" t="s">
        <v>17</v>
      </c>
      <c r="E31" s="82"/>
      <c r="F31" s="85" t="s">
        <v>320</v>
      </c>
      <c r="G31" s="75"/>
      <c r="H31" s="75"/>
      <c r="I31" s="10" t="s">
        <v>330</v>
      </c>
      <c r="J31" s="10" t="s">
        <v>320</v>
      </c>
      <c r="K31" s="77" t="s">
        <v>48</v>
      </c>
      <c r="L31" s="78" t="s">
        <v>19</v>
      </c>
      <c r="M31" s="79" t="s">
        <v>20</v>
      </c>
      <c r="N31" s="75"/>
      <c r="O31" s="75"/>
      <c r="P31" s="80"/>
      <c r="Q31" s="81"/>
    </row>
    <row r="32" ht="17.25" customHeight="1">
      <c r="A32" s="70">
        <v>31.0</v>
      </c>
      <c r="B32" s="71">
        <v>45103.0</v>
      </c>
      <c r="C32" s="72" t="s">
        <v>73</v>
      </c>
      <c r="D32" s="84"/>
      <c r="E32" s="82"/>
      <c r="F32" s="75" t="s">
        <v>318</v>
      </c>
      <c r="G32" s="75"/>
      <c r="H32" s="75"/>
      <c r="I32" s="10" t="s">
        <v>331</v>
      </c>
      <c r="J32" s="10" t="s">
        <v>318</v>
      </c>
      <c r="K32" s="77" t="s">
        <v>50</v>
      </c>
      <c r="L32" s="87" t="s">
        <v>19</v>
      </c>
      <c r="M32" s="79" t="s">
        <v>20</v>
      </c>
      <c r="N32" s="75"/>
      <c r="O32" s="75"/>
      <c r="P32" s="80"/>
      <c r="Q32" s="81"/>
    </row>
    <row r="33" ht="17.25" customHeight="1">
      <c r="A33" s="70">
        <v>32.0</v>
      </c>
      <c r="B33" s="71">
        <v>45103.0</v>
      </c>
      <c r="C33" s="72" t="s">
        <v>74</v>
      </c>
      <c r="D33" s="91"/>
      <c r="E33" s="74"/>
      <c r="F33" s="75" t="s">
        <v>318</v>
      </c>
      <c r="G33" s="75"/>
      <c r="H33" s="75"/>
      <c r="I33" s="10" t="s">
        <v>331</v>
      </c>
      <c r="J33" s="10" t="s">
        <v>318</v>
      </c>
      <c r="K33" s="77" t="s">
        <v>50</v>
      </c>
      <c r="L33" s="87" t="s">
        <v>19</v>
      </c>
      <c r="M33" s="79" t="s">
        <v>20</v>
      </c>
      <c r="N33" s="75"/>
      <c r="O33" s="75"/>
      <c r="P33" s="80"/>
      <c r="Q33" s="81"/>
    </row>
    <row r="34" ht="17.25" customHeight="1">
      <c r="A34" s="70">
        <v>33.0</v>
      </c>
      <c r="B34" s="71">
        <v>45103.0</v>
      </c>
      <c r="C34" s="72" t="s">
        <v>75</v>
      </c>
      <c r="D34" s="91"/>
      <c r="E34" s="82"/>
      <c r="F34" s="75" t="s">
        <v>318</v>
      </c>
      <c r="G34" s="76"/>
      <c r="H34" s="75"/>
      <c r="I34" s="10" t="s">
        <v>335</v>
      </c>
      <c r="J34" s="10" t="s">
        <v>318</v>
      </c>
      <c r="K34" s="75" t="s">
        <v>63</v>
      </c>
      <c r="L34" s="20" t="s">
        <v>19</v>
      </c>
      <c r="M34" s="79" t="s">
        <v>20</v>
      </c>
      <c r="N34" s="75"/>
      <c r="O34" s="75"/>
      <c r="P34" s="80"/>
      <c r="Q34" s="81"/>
    </row>
    <row r="35" ht="17.25" customHeight="1">
      <c r="A35" s="70">
        <v>34.0</v>
      </c>
      <c r="B35" s="71">
        <v>45103.0</v>
      </c>
      <c r="C35" s="92" t="s">
        <v>76</v>
      </c>
      <c r="D35" s="72" t="s">
        <v>17</v>
      </c>
      <c r="E35" s="74"/>
      <c r="F35" s="75" t="s">
        <v>318</v>
      </c>
      <c r="G35" s="76"/>
      <c r="H35" s="75"/>
      <c r="I35" s="10" t="s">
        <v>336</v>
      </c>
      <c r="J35" s="10" t="s">
        <v>318</v>
      </c>
      <c r="K35" s="75" t="s">
        <v>65</v>
      </c>
      <c r="L35" s="20" t="s">
        <v>19</v>
      </c>
      <c r="M35" s="79" t="s">
        <v>40</v>
      </c>
      <c r="N35" s="75"/>
      <c r="O35" s="75"/>
      <c r="P35" s="80"/>
      <c r="Q35" s="81"/>
    </row>
    <row r="36" ht="17.25" customHeight="1">
      <c r="A36" s="70">
        <v>35.0</v>
      </c>
      <c r="B36" s="71">
        <v>45119.0</v>
      </c>
      <c r="C36" s="92" t="s">
        <v>77</v>
      </c>
      <c r="D36" s="73" t="s">
        <v>45</v>
      </c>
      <c r="E36" s="80"/>
      <c r="F36" s="85" t="s">
        <v>320</v>
      </c>
      <c r="G36" s="76"/>
      <c r="H36" s="75"/>
      <c r="I36" s="10" t="s">
        <v>321</v>
      </c>
      <c r="J36" s="10" t="s">
        <v>320</v>
      </c>
      <c r="K36" s="77" t="s">
        <v>24</v>
      </c>
      <c r="L36" s="78" t="s">
        <v>19</v>
      </c>
      <c r="M36" s="79" t="s">
        <v>20</v>
      </c>
      <c r="N36" s="75"/>
      <c r="O36" s="75"/>
      <c r="P36" s="80"/>
      <c r="Q36" s="81"/>
    </row>
    <row r="37" ht="17.25" customHeight="1">
      <c r="A37" s="70">
        <v>36.0</v>
      </c>
      <c r="B37" s="71">
        <v>45119.0</v>
      </c>
      <c r="C37" s="92" t="s">
        <v>79</v>
      </c>
      <c r="D37" s="72" t="s">
        <v>68</v>
      </c>
      <c r="E37" s="82"/>
      <c r="F37" s="85" t="s">
        <v>320</v>
      </c>
      <c r="G37" s="75"/>
      <c r="H37" s="75"/>
      <c r="I37" s="10" t="s">
        <v>322</v>
      </c>
      <c r="J37" s="10" t="s">
        <v>320</v>
      </c>
      <c r="K37" s="77" t="s">
        <v>26</v>
      </c>
      <c r="L37" s="78" t="s">
        <v>19</v>
      </c>
      <c r="M37" s="79" t="s">
        <v>20</v>
      </c>
      <c r="N37" s="75"/>
      <c r="O37" s="75"/>
      <c r="P37" s="80"/>
      <c r="Q37" s="81"/>
    </row>
    <row r="38" ht="17.25" customHeight="1">
      <c r="A38" s="70">
        <v>37.0</v>
      </c>
      <c r="B38" s="71">
        <v>45122.0</v>
      </c>
      <c r="C38" s="72" t="s">
        <v>81</v>
      </c>
      <c r="D38" s="72" t="s">
        <v>17</v>
      </c>
      <c r="E38" s="82"/>
      <c r="F38" s="75" t="s">
        <v>318</v>
      </c>
      <c r="G38" s="75"/>
      <c r="H38" s="75"/>
      <c r="I38" s="10" t="s">
        <v>335</v>
      </c>
      <c r="J38" s="10" t="s">
        <v>318</v>
      </c>
      <c r="K38" s="77" t="s">
        <v>63</v>
      </c>
      <c r="L38" s="78" t="s">
        <v>19</v>
      </c>
      <c r="M38" s="79" t="s">
        <v>20</v>
      </c>
      <c r="N38" s="75"/>
      <c r="O38" s="75"/>
      <c r="P38" s="80"/>
      <c r="Q38" s="81"/>
    </row>
    <row r="39" ht="17.25" customHeight="1">
      <c r="A39" s="70">
        <v>38.0</v>
      </c>
      <c r="B39" s="71">
        <v>45122.0</v>
      </c>
      <c r="C39" s="72" t="s">
        <v>82</v>
      </c>
      <c r="D39" s="72" t="s">
        <v>17</v>
      </c>
      <c r="E39" s="82"/>
      <c r="F39" s="75" t="s">
        <v>318</v>
      </c>
      <c r="G39" s="75"/>
      <c r="H39" s="83">
        <v>45108.0</v>
      </c>
      <c r="I39" s="10" t="s">
        <v>324</v>
      </c>
      <c r="J39" s="10" t="s">
        <v>318</v>
      </c>
      <c r="K39" s="77" t="s">
        <v>31</v>
      </c>
      <c r="L39" s="78" t="s">
        <v>19</v>
      </c>
      <c r="M39" s="79" t="s">
        <v>20</v>
      </c>
      <c r="N39" s="74"/>
      <c r="O39" s="74">
        <v>45139.0</v>
      </c>
      <c r="P39" s="86"/>
      <c r="Q39" s="81"/>
    </row>
    <row r="40" ht="17.25" customHeight="1">
      <c r="A40" s="70">
        <v>39.0</v>
      </c>
      <c r="B40" s="71">
        <v>45122.0</v>
      </c>
      <c r="C40" s="93" t="s">
        <v>83</v>
      </c>
      <c r="D40" s="72" t="s">
        <v>17</v>
      </c>
      <c r="E40" s="74"/>
      <c r="F40" s="75" t="s">
        <v>318</v>
      </c>
      <c r="G40" s="75"/>
      <c r="H40" s="75"/>
      <c r="I40" s="10" t="s">
        <v>328</v>
      </c>
      <c r="J40" s="10" t="s">
        <v>318</v>
      </c>
      <c r="K40" s="77" t="s">
        <v>39</v>
      </c>
      <c r="L40" s="78" t="s">
        <v>19</v>
      </c>
      <c r="M40" s="79" t="s">
        <v>54</v>
      </c>
      <c r="N40" s="75"/>
      <c r="O40" s="75"/>
      <c r="P40" s="80"/>
      <c r="Q40" s="81"/>
    </row>
    <row r="41" ht="17.25" customHeight="1">
      <c r="A41" s="70">
        <v>40.0</v>
      </c>
      <c r="B41" s="71">
        <v>45128.0</v>
      </c>
      <c r="C41" s="78" t="s">
        <v>85</v>
      </c>
      <c r="D41" s="73" t="s">
        <v>45</v>
      </c>
      <c r="E41" s="82"/>
      <c r="F41" s="85" t="s">
        <v>320</v>
      </c>
      <c r="G41" s="76"/>
      <c r="H41" s="75"/>
      <c r="I41" s="10" t="s">
        <v>323</v>
      </c>
      <c r="J41" s="10" t="s">
        <v>320</v>
      </c>
      <c r="K41" s="77" t="s">
        <v>29</v>
      </c>
      <c r="L41" s="78" t="s">
        <v>19</v>
      </c>
      <c r="M41" s="79" t="s">
        <v>20</v>
      </c>
      <c r="N41" s="75"/>
      <c r="O41" s="75"/>
      <c r="P41" s="80"/>
      <c r="Q41" s="81"/>
    </row>
    <row r="42" ht="17.25" customHeight="1">
      <c r="A42" s="70">
        <v>41.0</v>
      </c>
      <c r="B42" s="71">
        <v>45128.0</v>
      </c>
      <c r="C42" s="20" t="s">
        <v>87</v>
      </c>
      <c r="D42" s="73" t="s">
        <v>45</v>
      </c>
      <c r="E42" s="82"/>
      <c r="F42" s="85" t="s">
        <v>320</v>
      </c>
      <c r="G42" s="75"/>
      <c r="H42" s="75"/>
      <c r="I42" s="10" t="s">
        <v>337</v>
      </c>
      <c r="J42" s="10" t="s">
        <v>320</v>
      </c>
      <c r="K42" s="77" t="s">
        <v>72</v>
      </c>
      <c r="L42" s="78" t="s">
        <v>19</v>
      </c>
      <c r="M42" s="79" t="s">
        <v>20</v>
      </c>
      <c r="N42" s="75"/>
      <c r="O42" s="75"/>
      <c r="P42" s="80"/>
      <c r="Q42" s="81"/>
    </row>
    <row r="43" ht="17.25" customHeight="1">
      <c r="A43" s="70">
        <v>42.0</v>
      </c>
      <c r="B43" s="71">
        <v>45134.0</v>
      </c>
      <c r="C43" s="93" t="s">
        <v>89</v>
      </c>
      <c r="D43" s="73" t="s">
        <v>17</v>
      </c>
      <c r="E43" s="82"/>
      <c r="F43" s="85" t="s">
        <v>320</v>
      </c>
      <c r="G43" s="75"/>
      <c r="H43" s="75"/>
      <c r="I43" s="10" t="s">
        <v>329</v>
      </c>
      <c r="J43" s="10" t="s">
        <v>320</v>
      </c>
      <c r="K43" s="77" t="s">
        <v>42</v>
      </c>
      <c r="L43" s="78" t="s">
        <v>19</v>
      </c>
      <c r="M43" s="79" t="s">
        <v>20</v>
      </c>
      <c r="N43" s="75"/>
      <c r="O43" s="75"/>
      <c r="P43" s="80"/>
      <c r="Q43" s="81"/>
    </row>
    <row r="44" ht="17.25" customHeight="1">
      <c r="A44" s="70">
        <v>43.0</v>
      </c>
      <c r="B44" s="71">
        <v>45138.0</v>
      </c>
      <c r="C44" s="93" t="s">
        <v>91</v>
      </c>
      <c r="D44" s="72" t="s">
        <v>17</v>
      </c>
      <c r="E44" s="82"/>
      <c r="F44" s="75" t="s">
        <v>318</v>
      </c>
      <c r="G44" s="76"/>
      <c r="H44" s="75"/>
      <c r="I44" s="10" t="s">
        <v>328</v>
      </c>
      <c r="J44" s="10" t="s">
        <v>318</v>
      </c>
      <c r="K44" s="77" t="s">
        <v>39</v>
      </c>
      <c r="L44" s="78" t="s">
        <v>19</v>
      </c>
      <c r="M44" s="79" t="s">
        <v>20</v>
      </c>
      <c r="N44" s="75"/>
      <c r="O44" s="75"/>
      <c r="P44" s="80"/>
      <c r="Q44" s="81"/>
    </row>
    <row r="45" ht="17.25" customHeight="1">
      <c r="A45" s="70">
        <v>44.0</v>
      </c>
      <c r="B45" s="71">
        <v>45140.0</v>
      </c>
      <c r="C45" s="93" t="s">
        <v>93</v>
      </c>
      <c r="D45" s="72" t="s">
        <v>45</v>
      </c>
      <c r="E45" s="74"/>
      <c r="F45" s="85" t="s">
        <v>320</v>
      </c>
      <c r="G45" s="75"/>
      <c r="H45" s="75"/>
      <c r="I45" s="10" t="s">
        <v>322</v>
      </c>
      <c r="J45" s="10" t="s">
        <v>320</v>
      </c>
      <c r="K45" s="77" t="s">
        <v>26</v>
      </c>
      <c r="L45" s="78" t="s">
        <v>19</v>
      </c>
      <c r="M45" s="79" t="s">
        <v>20</v>
      </c>
      <c r="N45" s="75"/>
      <c r="O45" s="75"/>
      <c r="P45" s="80"/>
      <c r="Q45" s="81"/>
    </row>
    <row r="46" ht="17.25" customHeight="1">
      <c r="A46" s="70">
        <v>45.0</v>
      </c>
      <c r="B46" s="71">
        <v>45140.0</v>
      </c>
      <c r="C46" s="93" t="s">
        <v>94</v>
      </c>
      <c r="D46" s="72" t="s">
        <v>45</v>
      </c>
      <c r="E46" s="82"/>
      <c r="F46" s="75" t="s">
        <v>320</v>
      </c>
      <c r="G46" s="75"/>
      <c r="H46" s="83">
        <v>44818.0</v>
      </c>
      <c r="I46" s="10" t="s">
        <v>322</v>
      </c>
      <c r="J46" s="10" t="s">
        <v>320</v>
      </c>
      <c r="K46" s="77" t="s">
        <v>26</v>
      </c>
      <c r="L46" s="78" t="s">
        <v>19</v>
      </c>
      <c r="M46" s="79" t="s">
        <v>20</v>
      </c>
      <c r="N46" s="76"/>
      <c r="O46" s="76">
        <v>44829.0</v>
      </c>
      <c r="P46" s="86"/>
      <c r="Q46" s="81"/>
    </row>
    <row r="47" ht="17.25" customHeight="1">
      <c r="A47" s="70">
        <v>46.0</v>
      </c>
      <c r="B47" s="71">
        <v>45140.0</v>
      </c>
      <c r="C47" s="93" t="s">
        <v>96</v>
      </c>
      <c r="D47" s="73" t="s">
        <v>45</v>
      </c>
      <c r="E47" s="82"/>
      <c r="F47" s="75" t="s">
        <v>318</v>
      </c>
      <c r="G47" s="75"/>
      <c r="H47" s="75"/>
      <c r="I47" s="10" t="s">
        <v>328</v>
      </c>
      <c r="J47" s="10" t="s">
        <v>318</v>
      </c>
      <c r="K47" s="77" t="s">
        <v>39</v>
      </c>
      <c r="L47" s="78" t="s">
        <v>19</v>
      </c>
      <c r="M47" s="79" t="s">
        <v>20</v>
      </c>
      <c r="N47" s="75"/>
      <c r="O47" s="75"/>
      <c r="P47" s="80"/>
      <c r="Q47" s="81"/>
    </row>
    <row r="48" ht="17.25" customHeight="1">
      <c r="A48" s="70">
        <v>47.0</v>
      </c>
      <c r="B48" s="71">
        <v>45152.0</v>
      </c>
      <c r="C48" s="94" t="s">
        <v>98</v>
      </c>
      <c r="D48" s="73" t="s">
        <v>17</v>
      </c>
      <c r="E48" s="82"/>
      <c r="F48" s="75" t="s">
        <v>318</v>
      </c>
      <c r="G48" s="75"/>
      <c r="H48" s="75"/>
      <c r="I48" s="10" t="s">
        <v>324</v>
      </c>
      <c r="J48" s="10" t="s">
        <v>318</v>
      </c>
      <c r="K48" s="77" t="s">
        <v>31</v>
      </c>
      <c r="L48" s="78" t="s">
        <v>19</v>
      </c>
      <c r="M48" s="79" t="s">
        <v>20</v>
      </c>
      <c r="N48" s="75"/>
      <c r="O48" s="75"/>
      <c r="P48" s="80"/>
      <c r="Q48" s="81"/>
    </row>
    <row r="49" ht="17.25" customHeight="1">
      <c r="A49" s="95">
        <v>48.0</v>
      </c>
      <c r="B49" s="96">
        <v>45152.520833333336</v>
      </c>
      <c r="C49" s="97" t="s">
        <v>99</v>
      </c>
      <c r="D49" s="98" t="s">
        <v>17</v>
      </c>
      <c r="E49" s="74"/>
      <c r="F49" s="75" t="s">
        <v>318</v>
      </c>
      <c r="G49" s="75"/>
      <c r="H49" s="75"/>
      <c r="I49" s="10" t="s">
        <v>331</v>
      </c>
      <c r="J49" s="10" t="s">
        <v>318</v>
      </c>
      <c r="K49" s="10" t="s">
        <v>50</v>
      </c>
      <c r="L49" s="99" t="s">
        <v>19</v>
      </c>
      <c r="M49" s="79" t="s">
        <v>20</v>
      </c>
      <c r="N49" s="75"/>
      <c r="O49" s="75"/>
      <c r="P49" s="80"/>
      <c r="Q49" s="81"/>
    </row>
    <row r="50" ht="17.25" customHeight="1">
      <c r="A50" s="70">
        <v>49.0</v>
      </c>
      <c r="B50" s="100">
        <v>45152.520833333336</v>
      </c>
      <c r="C50" s="93" t="s">
        <v>100</v>
      </c>
      <c r="D50" s="98" t="s">
        <v>17</v>
      </c>
      <c r="E50" s="82"/>
      <c r="F50" s="75" t="s">
        <v>318</v>
      </c>
      <c r="G50" s="75"/>
      <c r="H50" s="75"/>
      <c r="I50" s="10" t="s">
        <v>328</v>
      </c>
      <c r="J50" s="10" t="s">
        <v>318</v>
      </c>
      <c r="K50" s="77" t="s">
        <v>39</v>
      </c>
      <c r="L50" s="87" t="s">
        <v>19</v>
      </c>
      <c r="M50" s="79" t="s">
        <v>40</v>
      </c>
      <c r="N50" s="75"/>
      <c r="O50" s="75"/>
      <c r="P50" s="80"/>
      <c r="Q50" s="81"/>
    </row>
    <row r="51" ht="17.25" customHeight="1">
      <c r="A51" s="70">
        <v>50.0</v>
      </c>
      <c r="B51" s="100">
        <v>45152.520833333336</v>
      </c>
      <c r="C51" s="93" t="s">
        <v>101</v>
      </c>
      <c r="D51" s="101" t="s">
        <v>35</v>
      </c>
      <c r="E51" s="82"/>
      <c r="F51" s="75" t="s">
        <v>318</v>
      </c>
      <c r="G51" s="75"/>
      <c r="H51" s="75"/>
      <c r="I51" s="10" t="s">
        <v>331</v>
      </c>
      <c r="J51" s="10" t="s">
        <v>318</v>
      </c>
      <c r="K51" s="77" t="s">
        <v>50</v>
      </c>
      <c r="L51" s="87" t="s">
        <v>19</v>
      </c>
      <c r="M51" s="79" t="s">
        <v>20</v>
      </c>
      <c r="N51" s="75"/>
      <c r="O51" s="75"/>
      <c r="P51" s="80"/>
      <c r="Q51" s="81"/>
    </row>
    <row r="52" ht="17.25" customHeight="1">
      <c r="A52" s="70">
        <v>51.0</v>
      </c>
      <c r="B52" s="100">
        <v>45152.520833333336</v>
      </c>
      <c r="C52" s="93" t="s">
        <v>103</v>
      </c>
      <c r="D52" s="101" t="s">
        <v>35</v>
      </c>
      <c r="E52" s="82"/>
      <c r="F52" s="75" t="s">
        <v>318</v>
      </c>
      <c r="G52" s="75"/>
      <c r="H52" s="75"/>
      <c r="I52" s="10" t="s">
        <v>338</v>
      </c>
      <c r="J52" s="10" t="s">
        <v>318</v>
      </c>
      <c r="K52" s="77" t="s">
        <v>78</v>
      </c>
      <c r="L52" s="87" t="s">
        <v>19</v>
      </c>
      <c r="M52" s="79" t="s">
        <v>20</v>
      </c>
      <c r="N52" s="75"/>
      <c r="O52" s="75"/>
      <c r="P52" s="80"/>
      <c r="Q52" s="81"/>
    </row>
    <row r="53" ht="17.25" customHeight="1">
      <c r="A53" s="70">
        <v>52.0</v>
      </c>
      <c r="B53" s="100">
        <v>45152.520833333336</v>
      </c>
      <c r="C53" s="93" t="s">
        <v>104</v>
      </c>
      <c r="D53" s="101" t="s">
        <v>35</v>
      </c>
      <c r="E53" s="82"/>
      <c r="F53" s="75" t="s">
        <v>318</v>
      </c>
      <c r="G53" s="75"/>
      <c r="H53" s="75"/>
      <c r="I53" s="10" t="s">
        <v>328</v>
      </c>
      <c r="J53" s="10" t="s">
        <v>318</v>
      </c>
      <c r="K53" s="77" t="s">
        <v>39</v>
      </c>
      <c r="L53" s="87" t="s">
        <v>19</v>
      </c>
      <c r="M53" s="79" t="s">
        <v>20</v>
      </c>
      <c r="N53" s="75"/>
      <c r="O53" s="75"/>
      <c r="P53" s="80"/>
      <c r="Q53" s="81"/>
    </row>
    <row r="54" ht="17.25" customHeight="1">
      <c r="A54" s="70">
        <v>53.0</v>
      </c>
      <c r="B54" s="100">
        <v>45152.520833333336</v>
      </c>
      <c r="C54" s="93" t="s">
        <v>105</v>
      </c>
      <c r="D54" s="101" t="s">
        <v>35</v>
      </c>
      <c r="E54" s="82"/>
      <c r="F54" s="75" t="s">
        <v>318</v>
      </c>
      <c r="G54" s="75"/>
      <c r="H54" s="75"/>
      <c r="I54" s="10" t="s">
        <v>339</v>
      </c>
      <c r="J54" s="10" t="s">
        <v>318</v>
      </c>
      <c r="K54" s="102" t="s">
        <v>80</v>
      </c>
      <c r="L54" s="20" t="s">
        <v>19</v>
      </c>
      <c r="M54" s="79" t="s">
        <v>20</v>
      </c>
      <c r="N54" s="80"/>
      <c r="O54" s="80"/>
      <c r="P54" s="80"/>
      <c r="Q54" s="81"/>
    </row>
    <row r="55" ht="17.25" customHeight="1">
      <c r="A55" s="70">
        <v>54.0</v>
      </c>
      <c r="B55" s="71">
        <v>45154.0</v>
      </c>
      <c r="C55" s="93" t="s">
        <v>106</v>
      </c>
      <c r="D55" s="73" t="s">
        <v>45</v>
      </c>
      <c r="E55" s="82"/>
      <c r="F55" s="85" t="s">
        <v>320</v>
      </c>
      <c r="G55" s="75"/>
      <c r="H55" s="75"/>
      <c r="I55" s="10" t="s">
        <v>322</v>
      </c>
      <c r="J55" s="10" t="s">
        <v>320</v>
      </c>
      <c r="K55" s="77" t="s">
        <v>26</v>
      </c>
      <c r="L55" s="78" t="s">
        <v>19</v>
      </c>
      <c r="M55" s="79" t="s">
        <v>20</v>
      </c>
      <c r="N55" s="75"/>
      <c r="O55" s="75"/>
      <c r="P55" s="80"/>
      <c r="Q55" s="81"/>
    </row>
    <row r="56" ht="17.25" customHeight="1">
      <c r="A56" s="70">
        <v>55.0</v>
      </c>
      <c r="B56" s="71">
        <v>45155.0</v>
      </c>
      <c r="C56" s="93" t="s">
        <v>107</v>
      </c>
      <c r="D56" s="72" t="s">
        <v>45</v>
      </c>
      <c r="E56" s="82"/>
      <c r="F56" s="85" t="s">
        <v>320</v>
      </c>
      <c r="G56" s="76"/>
      <c r="H56" s="75"/>
      <c r="I56" s="10" t="s">
        <v>322</v>
      </c>
      <c r="J56" s="10" t="s">
        <v>320</v>
      </c>
      <c r="K56" s="77" t="s">
        <v>26</v>
      </c>
      <c r="L56" s="78" t="s">
        <v>19</v>
      </c>
      <c r="M56" s="79" t="s">
        <v>20</v>
      </c>
      <c r="N56" s="75"/>
      <c r="O56" s="75"/>
      <c r="P56" s="80"/>
      <c r="Q56" s="81"/>
    </row>
    <row r="57" ht="17.25" customHeight="1">
      <c r="A57" s="70">
        <v>56.0</v>
      </c>
      <c r="B57" s="89">
        <v>45159.0</v>
      </c>
      <c r="C57" s="103" t="s">
        <v>108</v>
      </c>
      <c r="D57" s="84"/>
      <c r="E57" s="82"/>
      <c r="F57" s="75" t="s">
        <v>318</v>
      </c>
      <c r="G57" s="76"/>
      <c r="H57" s="75"/>
      <c r="I57" s="10" t="s">
        <v>340</v>
      </c>
      <c r="J57" s="10" t="s">
        <v>318</v>
      </c>
      <c r="K57" s="102" t="s">
        <v>84</v>
      </c>
      <c r="L57" s="40" t="s">
        <v>11</v>
      </c>
      <c r="M57" s="79" t="s">
        <v>40</v>
      </c>
      <c r="N57" s="75">
        <v>15.0</v>
      </c>
      <c r="O57" s="104"/>
      <c r="P57" s="80"/>
      <c r="Q57" s="81"/>
    </row>
    <row r="58" ht="17.25" customHeight="1">
      <c r="A58" s="70">
        <v>57.0</v>
      </c>
      <c r="B58" s="105">
        <v>45160.0</v>
      </c>
      <c r="C58" s="93" t="s">
        <v>110</v>
      </c>
      <c r="D58" s="84"/>
      <c r="E58" s="82"/>
      <c r="F58" s="75" t="s">
        <v>318</v>
      </c>
      <c r="G58" s="76"/>
      <c r="H58" s="75"/>
      <c r="I58" s="10" t="s">
        <v>341</v>
      </c>
      <c r="J58" s="10" t="s">
        <v>318</v>
      </c>
      <c r="K58" s="75" t="s">
        <v>86</v>
      </c>
      <c r="L58" s="106" t="s">
        <v>19</v>
      </c>
      <c r="M58" s="79" t="s">
        <v>20</v>
      </c>
      <c r="N58" s="75"/>
      <c r="O58" s="75"/>
      <c r="P58" s="80"/>
      <c r="Q58" s="81"/>
    </row>
    <row r="59" ht="17.25" customHeight="1">
      <c r="A59" s="70">
        <v>58.0</v>
      </c>
      <c r="B59" s="107">
        <v>45161.0</v>
      </c>
      <c r="C59" s="103" t="s">
        <v>111</v>
      </c>
      <c r="D59" s="91"/>
      <c r="E59" s="81"/>
      <c r="F59" s="85" t="s">
        <v>326</v>
      </c>
      <c r="G59" s="81"/>
      <c r="H59" s="81"/>
      <c r="I59" s="10" t="s">
        <v>342</v>
      </c>
      <c r="J59" s="10" t="s">
        <v>326</v>
      </c>
      <c r="K59" s="102" t="s">
        <v>88</v>
      </c>
      <c r="L59" s="40" t="s">
        <v>19</v>
      </c>
      <c r="M59" s="79" t="s">
        <v>20</v>
      </c>
      <c r="N59" s="80"/>
      <c r="O59" s="81"/>
      <c r="P59" s="81"/>
      <c r="Q59" s="81"/>
    </row>
    <row r="60" ht="17.25" customHeight="1">
      <c r="A60" s="70">
        <v>59.0</v>
      </c>
      <c r="B60" s="107">
        <v>45165.0</v>
      </c>
      <c r="C60" s="93" t="s">
        <v>114</v>
      </c>
      <c r="D60" s="91"/>
      <c r="E60" s="81"/>
      <c r="F60" s="75" t="s">
        <v>318</v>
      </c>
      <c r="G60" s="81"/>
      <c r="H60" s="81"/>
      <c r="I60" s="10" t="s">
        <v>343</v>
      </c>
      <c r="J60" s="10" t="s">
        <v>318</v>
      </c>
      <c r="K60" s="108" t="s">
        <v>90</v>
      </c>
      <c r="L60" s="40" t="s">
        <v>19</v>
      </c>
      <c r="M60" s="79" t="s">
        <v>20</v>
      </c>
      <c r="N60" s="80"/>
      <c r="O60" s="81"/>
      <c r="P60" s="81"/>
      <c r="Q60" s="81"/>
    </row>
    <row r="61" ht="17.25" customHeight="1">
      <c r="A61" s="70">
        <v>60.0</v>
      </c>
      <c r="B61" s="107">
        <v>45166.0</v>
      </c>
      <c r="C61" s="93" t="s">
        <v>115</v>
      </c>
      <c r="D61" s="91"/>
      <c r="E61" s="81"/>
      <c r="F61" s="75" t="s">
        <v>318</v>
      </c>
      <c r="G61" s="81"/>
      <c r="H61" s="81"/>
      <c r="I61" s="10" t="s">
        <v>344</v>
      </c>
      <c r="J61" s="10" t="s">
        <v>318</v>
      </c>
      <c r="K61" s="108" t="s">
        <v>92</v>
      </c>
      <c r="L61" s="40" t="s">
        <v>19</v>
      </c>
      <c r="M61" s="79" t="s">
        <v>20</v>
      </c>
      <c r="N61" s="80"/>
      <c r="O61" s="81"/>
      <c r="P61" s="81"/>
      <c r="Q61" s="81"/>
    </row>
    <row r="62" ht="17.25" customHeight="1">
      <c r="A62" s="70">
        <v>61.0</v>
      </c>
      <c r="B62" s="107">
        <v>45168.0</v>
      </c>
      <c r="C62" s="109" t="s">
        <v>116</v>
      </c>
      <c r="D62" s="91"/>
      <c r="E62" s="81"/>
      <c r="F62" s="85" t="s">
        <v>326</v>
      </c>
      <c r="G62" s="81"/>
      <c r="H62" s="81"/>
      <c r="I62" s="10" t="s">
        <v>342</v>
      </c>
      <c r="J62" s="10" t="s">
        <v>326</v>
      </c>
      <c r="K62" s="102" t="s">
        <v>88</v>
      </c>
      <c r="L62" s="40" t="s">
        <v>19</v>
      </c>
      <c r="M62" s="79" t="s">
        <v>20</v>
      </c>
      <c r="N62" s="80"/>
      <c r="O62" s="81"/>
      <c r="P62" s="81"/>
      <c r="Q62" s="81"/>
    </row>
    <row r="63" ht="17.25" customHeight="1">
      <c r="A63" s="70">
        <v>62.0</v>
      </c>
      <c r="B63" s="107">
        <v>45168.0</v>
      </c>
      <c r="C63" s="109" t="s">
        <v>117</v>
      </c>
      <c r="D63" s="91"/>
      <c r="E63" s="81"/>
      <c r="F63" s="85" t="s">
        <v>345</v>
      </c>
      <c r="G63" s="81"/>
      <c r="H63" s="81"/>
      <c r="I63" s="10" t="s">
        <v>346</v>
      </c>
      <c r="J63" s="10" t="s">
        <v>345</v>
      </c>
      <c r="K63" s="75" t="s">
        <v>95</v>
      </c>
      <c r="L63" s="110" t="s">
        <v>19</v>
      </c>
      <c r="M63" s="79" t="s">
        <v>20</v>
      </c>
      <c r="N63" s="80"/>
      <c r="O63" s="81"/>
      <c r="P63" s="81"/>
      <c r="Q63" s="81"/>
    </row>
    <row r="64" ht="17.25" customHeight="1">
      <c r="A64" s="70">
        <v>63.0</v>
      </c>
      <c r="B64" s="107">
        <v>45169.0</v>
      </c>
      <c r="C64" s="93" t="s">
        <v>118</v>
      </c>
      <c r="D64" s="91"/>
      <c r="E64" s="81"/>
      <c r="F64" s="75" t="s">
        <v>326</v>
      </c>
      <c r="G64" s="81"/>
      <c r="H64" s="81"/>
      <c r="I64" s="10" t="s">
        <v>347</v>
      </c>
      <c r="J64" s="10" t="s">
        <v>326</v>
      </c>
      <c r="K64" s="108" t="s">
        <v>97</v>
      </c>
      <c r="L64" s="40" t="s">
        <v>19</v>
      </c>
      <c r="M64" s="79" t="s">
        <v>20</v>
      </c>
      <c r="N64" s="80"/>
      <c r="O64" s="81"/>
      <c r="P64" s="81"/>
      <c r="Q64" s="81"/>
    </row>
    <row r="65" ht="17.25" customHeight="1">
      <c r="A65" s="70">
        <v>64.0</v>
      </c>
      <c r="B65" s="111">
        <v>45170.0</v>
      </c>
      <c r="C65" s="93" t="s">
        <v>119</v>
      </c>
      <c r="D65" s="103" t="s">
        <v>17</v>
      </c>
      <c r="E65" s="82"/>
      <c r="F65" s="85" t="s">
        <v>320</v>
      </c>
      <c r="G65" s="76"/>
      <c r="H65" s="75"/>
      <c r="I65" s="10" t="s">
        <v>321</v>
      </c>
      <c r="J65" s="10" t="s">
        <v>320</v>
      </c>
      <c r="K65" s="75" t="s">
        <v>24</v>
      </c>
      <c r="L65" s="20" t="s">
        <v>19</v>
      </c>
      <c r="M65" s="79" t="s">
        <v>40</v>
      </c>
      <c r="N65" s="75"/>
      <c r="O65" s="75"/>
      <c r="P65" s="80"/>
      <c r="Q65" s="81"/>
    </row>
    <row r="66" ht="17.25" customHeight="1">
      <c r="A66" s="70">
        <v>65.0</v>
      </c>
      <c r="B66" s="111">
        <v>45170.0</v>
      </c>
      <c r="C66" s="93" t="s">
        <v>120</v>
      </c>
      <c r="D66" s="91"/>
      <c r="E66" s="81"/>
      <c r="F66" s="85" t="s">
        <v>320</v>
      </c>
      <c r="G66" s="81"/>
      <c r="H66" s="81"/>
      <c r="I66" s="10" t="s">
        <v>322</v>
      </c>
      <c r="J66" s="112" t="s">
        <v>320</v>
      </c>
      <c r="K66" s="113" t="s">
        <v>26</v>
      </c>
      <c r="L66" s="78" t="s">
        <v>19</v>
      </c>
      <c r="M66" s="79" t="s">
        <v>40</v>
      </c>
      <c r="N66" s="81"/>
      <c r="O66" s="81"/>
      <c r="P66" s="81"/>
      <c r="Q66" s="81"/>
    </row>
    <row r="67" ht="17.25" customHeight="1">
      <c r="A67" s="70">
        <v>66.0</v>
      </c>
      <c r="B67" s="107">
        <v>45177.0</v>
      </c>
      <c r="C67" s="93" t="s">
        <v>121</v>
      </c>
      <c r="D67" s="91"/>
      <c r="E67" s="81"/>
      <c r="F67" s="75" t="s">
        <v>318</v>
      </c>
      <c r="G67" s="81"/>
      <c r="H67" s="81"/>
      <c r="I67" s="10" t="s">
        <v>341</v>
      </c>
      <c r="J67" s="10" t="s">
        <v>318</v>
      </c>
      <c r="K67" s="102" t="s">
        <v>86</v>
      </c>
      <c r="L67" s="20" t="s">
        <v>19</v>
      </c>
      <c r="M67" s="79" t="s">
        <v>20</v>
      </c>
      <c r="N67" s="80"/>
      <c r="O67" s="81"/>
      <c r="P67" s="81"/>
      <c r="Q67" s="81"/>
    </row>
    <row r="68" ht="17.25" customHeight="1">
      <c r="A68" s="70">
        <v>67.0</v>
      </c>
      <c r="B68" s="107">
        <v>45181.0</v>
      </c>
      <c r="C68" s="93" t="s">
        <v>122</v>
      </c>
      <c r="D68" s="91"/>
      <c r="E68" s="81"/>
      <c r="F68" s="75" t="s">
        <v>318</v>
      </c>
      <c r="G68" s="81"/>
      <c r="H68" s="81"/>
      <c r="I68" s="10" t="s">
        <v>348</v>
      </c>
      <c r="J68" s="10" t="s">
        <v>318</v>
      </c>
      <c r="K68" s="108" t="s">
        <v>102</v>
      </c>
      <c r="L68" s="40" t="s">
        <v>19</v>
      </c>
      <c r="M68" s="79" t="s">
        <v>20</v>
      </c>
      <c r="N68" s="80"/>
      <c r="O68" s="81"/>
      <c r="P68" s="81"/>
      <c r="Q68" s="81"/>
    </row>
    <row r="69" ht="17.25" customHeight="1">
      <c r="A69" s="70">
        <v>68.0</v>
      </c>
      <c r="B69" s="107">
        <v>45183.0</v>
      </c>
      <c r="C69" s="93" t="s">
        <v>123</v>
      </c>
      <c r="D69" s="91"/>
      <c r="E69" s="81"/>
      <c r="F69" s="85" t="s">
        <v>345</v>
      </c>
      <c r="G69" s="81"/>
      <c r="H69" s="81"/>
      <c r="I69" s="10" t="s">
        <v>346</v>
      </c>
      <c r="J69" s="10" t="s">
        <v>345</v>
      </c>
      <c r="K69" s="102" t="s">
        <v>95</v>
      </c>
      <c r="L69" s="40" t="s">
        <v>19</v>
      </c>
      <c r="M69" s="79" t="s">
        <v>20</v>
      </c>
      <c r="N69" s="80"/>
      <c r="O69" s="81"/>
      <c r="P69" s="81"/>
      <c r="Q69" s="81"/>
    </row>
    <row r="70" ht="17.25" customHeight="1">
      <c r="A70" s="70">
        <v>69.0</v>
      </c>
      <c r="B70" s="100">
        <v>45183.67638888889</v>
      </c>
      <c r="C70" s="93" t="s">
        <v>125</v>
      </c>
      <c r="D70" s="98" t="s">
        <v>17</v>
      </c>
      <c r="E70" s="82"/>
      <c r="F70" s="85" t="s">
        <v>326</v>
      </c>
      <c r="G70" s="75"/>
      <c r="H70" s="75"/>
      <c r="I70" s="10" t="s">
        <v>327</v>
      </c>
      <c r="J70" s="10" t="s">
        <v>326</v>
      </c>
      <c r="K70" s="77" t="s">
        <v>38</v>
      </c>
      <c r="L70" s="40" t="s">
        <v>19</v>
      </c>
      <c r="M70" s="79" t="s">
        <v>20</v>
      </c>
      <c r="N70" s="75"/>
      <c r="O70" s="75"/>
      <c r="P70" s="80"/>
      <c r="Q70" s="81"/>
    </row>
    <row r="71" ht="17.25" customHeight="1">
      <c r="A71" s="70">
        <v>70.0</v>
      </c>
      <c r="B71" s="107">
        <v>45184.0</v>
      </c>
      <c r="C71" s="93" t="s">
        <v>126</v>
      </c>
      <c r="D71" s="91"/>
      <c r="E71" s="81"/>
      <c r="F71" s="75" t="s">
        <v>318</v>
      </c>
      <c r="G71" s="81"/>
      <c r="H71" s="81"/>
      <c r="I71" s="10" t="s">
        <v>343</v>
      </c>
      <c r="J71" s="10" t="s">
        <v>318</v>
      </c>
      <c r="K71" s="108" t="s">
        <v>90</v>
      </c>
      <c r="L71" s="40" t="s">
        <v>19</v>
      </c>
      <c r="M71" s="79" t="s">
        <v>20</v>
      </c>
      <c r="N71" s="80"/>
      <c r="O71" s="81"/>
      <c r="P71" s="81"/>
      <c r="Q71" s="81"/>
    </row>
    <row r="72" ht="17.25" customHeight="1">
      <c r="A72" s="70">
        <v>71.0</v>
      </c>
      <c r="B72" s="107">
        <v>45186.0</v>
      </c>
      <c r="C72" s="114" t="s">
        <v>127</v>
      </c>
      <c r="D72" s="91"/>
      <c r="E72" s="81"/>
      <c r="F72" s="75" t="s">
        <v>318</v>
      </c>
      <c r="G72" s="81"/>
      <c r="H72" s="81"/>
      <c r="I72" s="10" t="s">
        <v>348</v>
      </c>
      <c r="J72" s="10" t="s">
        <v>318</v>
      </c>
      <c r="K72" s="108" t="s">
        <v>102</v>
      </c>
      <c r="L72" s="40" t="s">
        <v>19</v>
      </c>
      <c r="M72" s="79" t="s">
        <v>20</v>
      </c>
      <c r="N72" s="80"/>
      <c r="O72" s="81"/>
      <c r="P72" s="81"/>
      <c r="Q72" s="81"/>
    </row>
    <row r="73" ht="17.25" customHeight="1">
      <c r="A73" s="70">
        <v>72.0</v>
      </c>
      <c r="B73" s="107">
        <v>45186.0</v>
      </c>
      <c r="C73" s="103" t="s">
        <v>128</v>
      </c>
      <c r="D73" s="91"/>
      <c r="E73" s="81"/>
      <c r="F73" s="85" t="s">
        <v>320</v>
      </c>
      <c r="G73" s="81"/>
      <c r="H73" s="81"/>
      <c r="I73" s="10" t="s">
        <v>323</v>
      </c>
      <c r="J73" s="112" t="s">
        <v>320</v>
      </c>
      <c r="K73" s="108" t="s">
        <v>29</v>
      </c>
      <c r="L73" s="40" t="s">
        <v>19</v>
      </c>
      <c r="M73" s="79" t="s">
        <v>20</v>
      </c>
      <c r="N73" s="80"/>
      <c r="O73" s="81"/>
      <c r="P73" s="81"/>
      <c r="Q73" s="81"/>
    </row>
    <row r="74" ht="17.25" customHeight="1">
      <c r="A74" s="70">
        <v>73.0</v>
      </c>
      <c r="B74" s="107">
        <v>45186.0</v>
      </c>
      <c r="C74" s="114" t="s">
        <v>130</v>
      </c>
      <c r="D74" s="91"/>
      <c r="E74" s="81"/>
      <c r="F74" s="75" t="s">
        <v>318</v>
      </c>
      <c r="G74" s="81"/>
      <c r="H74" s="81"/>
      <c r="I74" s="10" t="s">
        <v>341</v>
      </c>
      <c r="J74" s="10" t="s">
        <v>318</v>
      </c>
      <c r="K74" s="102" t="s">
        <v>86</v>
      </c>
      <c r="L74" s="40" t="s">
        <v>19</v>
      </c>
      <c r="M74" s="79" t="s">
        <v>20</v>
      </c>
      <c r="N74" s="80"/>
      <c r="O74" s="81"/>
      <c r="P74" s="81"/>
      <c r="Q74" s="81"/>
    </row>
    <row r="75" ht="17.25" customHeight="1">
      <c r="A75" s="70">
        <v>74.0</v>
      </c>
      <c r="B75" s="100">
        <v>45186.00486111111</v>
      </c>
      <c r="C75" s="93" t="s">
        <v>132</v>
      </c>
      <c r="D75" s="91"/>
      <c r="E75" s="82"/>
      <c r="F75" s="85" t="s">
        <v>320</v>
      </c>
      <c r="G75" s="75"/>
      <c r="H75" s="75"/>
      <c r="I75" s="10" t="s">
        <v>323</v>
      </c>
      <c r="J75" s="10" t="s">
        <v>320</v>
      </c>
      <c r="K75" s="77" t="s">
        <v>29</v>
      </c>
      <c r="L75" s="40" t="s">
        <v>19</v>
      </c>
      <c r="M75" s="79" t="s">
        <v>20</v>
      </c>
      <c r="N75" s="75"/>
      <c r="O75" s="75"/>
      <c r="P75" s="80"/>
      <c r="Q75" s="81"/>
    </row>
    <row r="76" ht="17.25" customHeight="1">
      <c r="A76" s="70">
        <v>75.0</v>
      </c>
      <c r="B76" s="107">
        <v>45188.0</v>
      </c>
      <c r="C76" s="103" t="s">
        <v>133</v>
      </c>
      <c r="D76" s="91"/>
      <c r="E76" s="81"/>
      <c r="F76" s="85" t="s">
        <v>326</v>
      </c>
      <c r="G76" s="81"/>
      <c r="H76" s="81"/>
      <c r="I76" s="10" t="s">
        <v>327</v>
      </c>
      <c r="J76" s="112" t="s">
        <v>326</v>
      </c>
      <c r="K76" s="108" t="s">
        <v>38</v>
      </c>
      <c r="L76" s="40" t="s">
        <v>19</v>
      </c>
      <c r="M76" s="79" t="s">
        <v>20</v>
      </c>
      <c r="N76" s="80"/>
      <c r="O76" s="81"/>
      <c r="P76" s="81"/>
      <c r="Q76" s="81"/>
    </row>
    <row r="77" ht="17.25" customHeight="1">
      <c r="A77" s="70">
        <v>76.0</v>
      </c>
      <c r="B77" s="100">
        <v>45188.777083333334</v>
      </c>
      <c r="C77" s="93" t="s">
        <v>135</v>
      </c>
      <c r="D77" s="98" t="s">
        <v>109</v>
      </c>
      <c r="E77" s="82"/>
      <c r="F77" s="75" t="s">
        <v>318</v>
      </c>
      <c r="G77" s="75"/>
      <c r="H77" s="75"/>
      <c r="I77" s="10" t="s">
        <v>328</v>
      </c>
      <c r="J77" s="10" t="s">
        <v>318</v>
      </c>
      <c r="K77" s="77" t="s">
        <v>39</v>
      </c>
      <c r="L77" s="40" t="s">
        <v>19</v>
      </c>
      <c r="M77" s="79" t="s">
        <v>20</v>
      </c>
      <c r="N77" s="75"/>
      <c r="O77" s="75"/>
      <c r="P77" s="80"/>
      <c r="Q77" s="81"/>
    </row>
    <row r="78" ht="17.25" customHeight="1">
      <c r="A78" s="70">
        <v>77.0</v>
      </c>
      <c r="B78" s="107">
        <v>45190.0</v>
      </c>
      <c r="C78" s="93" t="s">
        <v>137</v>
      </c>
      <c r="D78" s="91"/>
      <c r="E78" s="81"/>
      <c r="F78" s="75" t="s">
        <v>318</v>
      </c>
      <c r="G78" s="81"/>
      <c r="H78" s="81"/>
      <c r="I78" s="10" t="s">
        <v>340</v>
      </c>
      <c r="J78" s="10" t="s">
        <v>318</v>
      </c>
      <c r="K78" s="102" t="s">
        <v>84</v>
      </c>
      <c r="L78" s="40" t="s">
        <v>11</v>
      </c>
      <c r="M78" s="79" t="s">
        <v>20</v>
      </c>
      <c r="N78" s="80"/>
      <c r="O78" s="81"/>
      <c r="P78" s="81"/>
      <c r="Q78" s="81"/>
    </row>
    <row r="79" ht="17.25" customHeight="1">
      <c r="A79" s="70">
        <v>78.0</v>
      </c>
      <c r="B79" s="100">
        <v>45190.67569444444</v>
      </c>
      <c r="C79" s="93" t="s">
        <v>138</v>
      </c>
      <c r="D79" s="98" t="s">
        <v>112</v>
      </c>
      <c r="E79" s="82"/>
      <c r="F79" s="75" t="s">
        <v>318</v>
      </c>
      <c r="G79" s="75"/>
      <c r="H79" s="75"/>
      <c r="I79" s="10" t="s">
        <v>349</v>
      </c>
      <c r="J79" s="10" t="s">
        <v>318</v>
      </c>
      <c r="K79" s="77" t="s">
        <v>113</v>
      </c>
      <c r="L79" s="40" t="s">
        <v>19</v>
      </c>
      <c r="M79" s="79" t="s">
        <v>20</v>
      </c>
      <c r="N79" s="75"/>
      <c r="O79" s="75"/>
      <c r="P79" s="80"/>
      <c r="Q79" s="81"/>
    </row>
    <row r="80" ht="17.25" customHeight="1">
      <c r="A80" s="70">
        <v>79.0</v>
      </c>
      <c r="B80" s="107">
        <v>45196.0</v>
      </c>
      <c r="C80" s="93" t="s">
        <v>140</v>
      </c>
      <c r="D80" s="91"/>
      <c r="E80" s="81"/>
      <c r="F80" s="75" t="s">
        <v>318</v>
      </c>
      <c r="G80" s="81"/>
      <c r="H80" s="81"/>
      <c r="I80" s="10" t="s">
        <v>340</v>
      </c>
      <c r="J80" s="10" t="s">
        <v>318</v>
      </c>
      <c r="K80" s="102" t="s">
        <v>84</v>
      </c>
      <c r="L80" s="40" t="s">
        <v>11</v>
      </c>
      <c r="M80" s="79" t="s">
        <v>20</v>
      </c>
      <c r="N80" s="80"/>
      <c r="O80" s="81"/>
      <c r="P80" s="81"/>
      <c r="Q80" s="81"/>
    </row>
    <row r="81" ht="17.25" customHeight="1">
      <c r="A81" s="70">
        <v>80.0</v>
      </c>
      <c r="B81" s="107">
        <v>45197.0</v>
      </c>
      <c r="C81" s="93" t="s">
        <v>141</v>
      </c>
      <c r="D81" s="91"/>
      <c r="E81" s="81"/>
      <c r="F81" s="75" t="s">
        <v>326</v>
      </c>
      <c r="G81" s="81"/>
      <c r="H81" s="81"/>
      <c r="I81" s="10" t="s">
        <v>347</v>
      </c>
      <c r="J81" s="10" t="s">
        <v>326</v>
      </c>
      <c r="K81" s="108" t="s">
        <v>97</v>
      </c>
      <c r="L81" s="40" t="s">
        <v>19</v>
      </c>
      <c r="M81" s="79" t="s">
        <v>20</v>
      </c>
      <c r="N81" s="80"/>
      <c r="O81" s="81"/>
      <c r="P81" s="81"/>
      <c r="Q81" s="81"/>
    </row>
    <row r="82" ht="17.25" customHeight="1">
      <c r="A82" s="70">
        <v>81.0</v>
      </c>
      <c r="B82" s="111">
        <v>45200.0</v>
      </c>
      <c r="C82" s="93" t="s">
        <v>143</v>
      </c>
      <c r="D82" s="98" t="s">
        <v>17</v>
      </c>
      <c r="E82" s="81"/>
      <c r="F82" s="85" t="s">
        <v>326</v>
      </c>
      <c r="G82" s="81"/>
      <c r="H82" s="81"/>
      <c r="I82" s="10" t="s">
        <v>327</v>
      </c>
      <c r="J82" s="112" t="s">
        <v>326</v>
      </c>
      <c r="K82" s="113" t="s">
        <v>38</v>
      </c>
      <c r="L82" s="115" t="s">
        <v>19</v>
      </c>
      <c r="M82" s="79" t="s">
        <v>40</v>
      </c>
      <c r="N82" s="80"/>
      <c r="O82" s="81"/>
      <c r="P82" s="81"/>
      <c r="Q82" s="81"/>
    </row>
    <row r="83" ht="17.25" customHeight="1">
      <c r="A83" s="70">
        <v>82.0</v>
      </c>
      <c r="B83" s="111">
        <v>45200.0</v>
      </c>
      <c r="C83" s="93" t="s">
        <v>145</v>
      </c>
      <c r="D83" s="98" t="s">
        <v>17</v>
      </c>
      <c r="E83" s="81"/>
      <c r="F83" s="85" t="s">
        <v>326</v>
      </c>
      <c r="G83" s="81"/>
      <c r="H83" s="81"/>
      <c r="I83" s="10" t="s">
        <v>327</v>
      </c>
      <c r="J83" s="112" t="s">
        <v>326</v>
      </c>
      <c r="K83" s="113" t="s">
        <v>38</v>
      </c>
      <c r="L83" s="115" t="s">
        <v>19</v>
      </c>
      <c r="M83" s="79" t="s">
        <v>40</v>
      </c>
      <c r="N83" s="80"/>
      <c r="O83" s="81"/>
      <c r="P83" s="81"/>
      <c r="Q83" s="81"/>
    </row>
    <row r="84" ht="17.25" customHeight="1">
      <c r="A84" s="70">
        <v>83.0</v>
      </c>
      <c r="B84" s="107">
        <v>45202.0</v>
      </c>
      <c r="C84" s="103" t="s">
        <v>146</v>
      </c>
      <c r="D84" s="91"/>
      <c r="E84" s="81"/>
      <c r="F84" s="75" t="s">
        <v>318</v>
      </c>
      <c r="G84" s="81"/>
      <c r="H84" s="81"/>
      <c r="I84" s="10" t="s">
        <v>341</v>
      </c>
      <c r="J84" s="10" t="s">
        <v>318</v>
      </c>
      <c r="K84" s="102" t="s">
        <v>86</v>
      </c>
      <c r="L84" s="40" t="s">
        <v>19</v>
      </c>
      <c r="M84" s="79" t="s">
        <v>20</v>
      </c>
      <c r="N84" s="80"/>
      <c r="O84" s="81"/>
      <c r="P84" s="81"/>
      <c r="Q84" s="81"/>
    </row>
    <row r="85" ht="17.25" customHeight="1">
      <c r="A85" s="70">
        <v>84.0</v>
      </c>
      <c r="B85" s="107">
        <v>45204.0</v>
      </c>
      <c r="C85" s="93" t="s">
        <v>149</v>
      </c>
      <c r="D85" s="91"/>
      <c r="E85" s="81"/>
      <c r="F85" s="75" t="s">
        <v>318</v>
      </c>
      <c r="G85" s="81"/>
      <c r="H85" s="81"/>
      <c r="I85" s="10" t="s">
        <v>348</v>
      </c>
      <c r="J85" s="10" t="s">
        <v>318</v>
      </c>
      <c r="K85" s="108" t="s">
        <v>102</v>
      </c>
      <c r="L85" s="40" t="s">
        <v>19</v>
      </c>
      <c r="M85" s="79" t="s">
        <v>20</v>
      </c>
      <c r="N85" s="80"/>
      <c r="O85" s="81"/>
      <c r="P85" s="81"/>
      <c r="Q85" s="81"/>
    </row>
    <row r="86" ht="26.25" customHeight="1">
      <c r="A86" s="70">
        <v>85.0</v>
      </c>
      <c r="B86" s="107">
        <v>45204.0</v>
      </c>
      <c r="C86" s="93" t="s">
        <v>150</v>
      </c>
      <c r="D86" s="91"/>
      <c r="E86" s="81"/>
      <c r="F86" s="85" t="s">
        <v>345</v>
      </c>
      <c r="G86" s="81"/>
      <c r="H86" s="81"/>
      <c r="I86" s="10" t="s">
        <v>346</v>
      </c>
      <c r="J86" s="10" t="s">
        <v>345</v>
      </c>
      <c r="K86" s="102" t="s">
        <v>95</v>
      </c>
      <c r="L86" s="40" t="s">
        <v>19</v>
      </c>
      <c r="M86" s="79" t="s">
        <v>20</v>
      </c>
      <c r="N86" s="80"/>
      <c r="O86" s="81"/>
      <c r="P86" s="81"/>
      <c r="Q86" s="81"/>
    </row>
    <row r="87">
      <c r="A87" s="70">
        <v>86.0</v>
      </c>
      <c r="B87" s="107">
        <v>45207.0</v>
      </c>
      <c r="C87" s="109" t="s">
        <v>151</v>
      </c>
      <c r="D87" s="91"/>
      <c r="E87" s="81"/>
      <c r="F87" s="85" t="s">
        <v>320</v>
      </c>
      <c r="G87" s="81"/>
      <c r="H87" s="81"/>
      <c r="I87" s="10" t="s">
        <v>323</v>
      </c>
      <c r="J87" s="112" t="s">
        <v>320</v>
      </c>
      <c r="K87" s="108" t="s">
        <v>29</v>
      </c>
      <c r="L87" s="40" t="s">
        <v>19</v>
      </c>
      <c r="M87" s="79" t="s">
        <v>20</v>
      </c>
      <c r="N87" s="80"/>
      <c r="O87" s="81"/>
      <c r="P87" s="81"/>
      <c r="Q87" s="81"/>
    </row>
    <row r="88">
      <c r="A88" s="70">
        <v>87.0</v>
      </c>
      <c r="B88" s="107">
        <v>45207.0</v>
      </c>
      <c r="C88" s="93" t="s">
        <v>152</v>
      </c>
      <c r="D88" s="91"/>
      <c r="E88" s="81"/>
      <c r="F88" s="75" t="s">
        <v>318</v>
      </c>
      <c r="G88" s="81"/>
      <c r="H88" s="81"/>
      <c r="I88" s="10" t="s">
        <v>340</v>
      </c>
      <c r="J88" s="10" t="s">
        <v>318</v>
      </c>
      <c r="K88" s="102" t="s">
        <v>84</v>
      </c>
      <c r="L88" s="40" t="s">
        <v>11</v>
      </c>
      <c r="M88" s="79" t="s">
        <v>20</v>
      </c>
      <c r="N88" s="80"/>
      <c r="O88" s="81"/>
      <c r="P88" s="81"/>
      <c r="Q88" s="81"/>
    </row>
    <row r="89">
      <c r="A89" s="70">
        <v>88.0</v>
      </c>
      <c r="B89" s="107">
        <v>45207.0</v>
      </c>
      <c r="C89" s="93" t="s">
        <v>153</v>
      </c>
      <c r="D89" s="91"/>
      <c r="E89" s="81"/>
      <c r="F89" s="85" t="s">
        <v>320</v>
      </c>
      <c r="G89" s="81"/>
      <c r="H89" s="81"/>
      <c r="I89" s="10" t="s">
        <v>323</v>
      </c>
      <c r="J89" s="112" t="s">
        <v>320</v>
      </c>
      <c r="K89" s="108" t="s">
        <v>29</v>
      </c>
      <c r="L89" s="40" t="s">
        <v>19</v>
      </c>
      <c r="M89" s="79" t="s">
        <v>20</v>
      </c>
      <c r="N89" s="80"/>
      <c r="O89" s="81"/>
      <c r="P89" s="81"/>
      <c r="Q89" s="81"/>
    </row>
    <row r="90">
      <c r="A90" s="70">
        <v>89.0</v>
      </c>
      <c r="B90" s="100">
        <v>45207.68402777778</v>
      </c>
      <c r="C90" s="103" t="s">
        <v>154</v>
      </c>
      <c r="D90" s="103" t="s">
        <v>124</v>
      </c>
      <c r="E90" s="82"/>
      <c r="F90" s="85" t="s">
        <v>320</v>
      </c>
      <c r="G90" s="75"/>
      <c r="H90" s="75"/>
      <c r="I90" s="10" t="s">
        <v>323</v>
      </c>
      <c r="J90" s="10" t="s">
        <v>320</v>
      </c>
      <c r="K90" s="77" t="s">
        <v>29</v>
      </c>
      <c r="L90" s="40" t="s">
        <v>19</v>
      </c>
      <c r="M90" s="79" t="s">
        <v>20</v>
      </c>
      <c r="N90" s="75"/>
      <c r="O90" s="75"/>
      <c r="P90" s="80"/>
      <c r="Q90" s="81"/>
    </row>
    <row r="91">
      <c r="A91" s="70">
        <v>90.0</v>
      </c>
      <c r="B91" s="100">
        <v>45207.691666666666</v>
      </c>
      <c r="C91" s="93" t="s">
        <v>155</v>
      </c>
      <c r="D91" s="91"/>
      <c r="E91" s="82"/>
      <c r="F91" s="85" t="s">
        <v>320</v>
      </c>
      <c r="G91" s="75"/>
      <c r="H91" s="75"/>
      <c r="I91" s="10" t="s">
        <v>323</v>
      </c>
      <c r="J91" s="10" t="s">
        <v>320</v>
      </c>
      <c r="K91" s="77" t="s">
        <v>29</v>
      </c>
      <c r="L91" s="40" t="s">
        <v>19</v>
      </c>
      <c r="M91" s="79" t="s">
        <v>20</v>
      </c>
      <c r="N91" s="75"/>
      <c r="O91" s="75"/>
      <c r="P91" s="80"/>
      <c r="Q91" s="81"/>
    </row>
    <row r="92">
      <c r="A92" s="70">
        <v>91.0</v>
      </c>
      <c r="B92" s="107">
        <v>45209.0</v>
      </c>
      <c r="C92" s="93" t="s">
        <v>156</v>
      </c>
      <c r="D92" s="91"/>
      <c r="E92" s="81"/>
      <c r="F92" s="75" t="s">
        <v>318</v>
      </c>
      <c r="G92" s="81"/>
      <c r="H92" s="81"/>
      <c r="I92" s="10" t="s">
        <v>348</v>
      </c>
      <c r="J92" s="10" t="s">
        <v>318</v>
      </c>
      <c r="K92" s="108" t="s">
        <v>102</v>
      </c>
      <c r="L92" s="40" t="s">
        <v>19</v>
      </c>
      <c r="M92" s="79" t="s">
        <v>54</v>
      </c>
      <c r="N92" s="80"/>
      <c r="O92" s="81"/>
      <c r="P92" s="81"/>
      <c r="Q92" s="81"/>
    </row>
    <row r="93">
      <c r="A93" s="70">
        <v>92.0</v>
      </c>
      <c r="B93" s="107">
        <v>45209.0</v>
      </c>
      <c r="C93" s="93" t="s">
        <v>157</v>
      </c>
      <c r="D93" s="91"/>
      <c r="E93" s="81"/>
      <c r="F93" s="75" t="s">
        <v>326</v>
      </c>
      <c r="G93" s="81"/>
      <c r="H93" s="81"/>
      <c r="I93" s="10" t="s">
        <v>347</v>
      </c>
      <c r="J93" s="10" t="s">
        <v>326</v>
      </c>
      <c r="K93" s="108" t="s">
        <v>97</v>
      </c>
      <c r="L93" s="40" t="s">
        <v>19</v>
      </c>
      <c r="M93" s="79" t="s">
        <v>54</v>
      </c>
      <c r="N93" s="80"/>
      <c r="O93" s="81"/>
      <c r="P93" s="81"/>
      <c r="Q93" s="81"/>
    </row>
    <row r="94">
      <c r="A94" s="70">
        <v>93.0</v>
      </c>
      <c r="B94" s="107">
        <v>45211.0</v>
      </c>
      <c r="C94" s="116" t="s">
        <v>158</v>
      </c>
      <c r="D94" s="91"/>
      <c r="E94" s="81"/>
      <c r="F94" s="75" t="s">
        <v>318</v>
      </c>
      <c r="G94" s="81"/>
      <c r="H94" s="81"/>
      <c r="I94" s="10" t="s">
        <v>341</v>
      </c>
      <c r="J94" s="10" t="s">
        <v>318</v>
      </c>
      <c r="K94" s="102" t="s">
        <v>86</v>
      </c>
      <c r="L94" s="40" t="s">
        <v>19</v>
      </c>
      <c r="M94" s="79" t="s">
        <v>20</v>
      </c>
      <c r="N94" s="80"/>
      <c r="O94" s="81"/>
      <c r="P94" s="81"/>
      <c r="Q94" s="81"/>
    </row>
    <row r="95">
      <c r="A95" s="70">
        <v>94.0</v>
      </c>
      <c r="B95" s="100">
        <v>45211.572222222225</v>
      </c>
      <c r="C95" s="93" t="s">
        <v>159</v>
      </c>
      <c r="D95" s="103" t="s">
        <v>129</v>
      </c>
      <c r="E95" s="82"/>
      <c r="F95" s="75" t="s">
        <v>318</v>
      </c>
      <c r="G95" s="75"/>
      <c r="H95" s="83">
        <v>44840.0</v>
      </c>
      <c r="I95" s="10" t="s">
        <v>328</v>
      </c>
      <c r="J95" s="10" t="s">
        <v>318</v>
      </c>
      <c r="K95" s="77" t="s">
        <v>39</v>
      </c>
      <c r="L95" s="40" t="s">
        <v>19</v>
      </c>
      <c r="M95" s="79" t="s">
        <v>54</v>
      </c>
      <c r="N95" s="75"/>
      <c r="O95" s="75"/>
      <c r="P95" s="80"/>
      <c r="Q95" s="81"/>
    </row>
    <row r="96">
      <c r="A96" s="95">
        <v>95.0</v>
      </c>
      <c r="B96" s="117">
        <v>45213.0</v>
      </c>
      <c r="C96" s="118" t="s">
        <v>160</v>
      </c>
      <c r="D96" s="91"/>
      <c r="E96" s="81"/>
      <c r="F96" s="85" t="s">
        <v>320</v>
      </c>
      <c r="G96" s="81"/>
      <c r="H96" s="81"/>
      <c r="I96" s="10" t="s">
        <v>350</v>
      </c>
      <c r="J96" s="112" t="s">
        <v>320</v>
      </c>
      <c r="K96" s="79" t="s">
        <v>131</v>
      </c>
      <c r="L96" s="119" t="s">
        <v>19</v>
      </c>
      <c r="M96" s="79" t="s">
        <v>20</v>
      </c>
      <c r="N96" s="80"/>
      <c r="O96" s="81"/>
      <c r="P96" s="81"/>
      <c r="Q96" s="81"/>
    </row>
    <row r="97">
      <c r="A97" s="95">
        <v>96.0</v>
      </c>
      <c r="B97" s="117">
        <v>45216.0</v>
      </c>
      <c r="C97" s="120" t="s">
        <v>162</v>
      </c>
      <c r="D97" s="91"/>
      <c r="E97" s="81"/>
      <c r="F97" s="75" t="s">
        <v>326</v>
      </c>
      <c r="G97" s="81"/>
      <c r="H97" s="81"/>
      <c r="I97" s="10" t="s">
        <v>347</v>
      </c>
      <c r="J97" s="10" t="s">
        <v>326</v>
      </c>
      <c r="K97" s="79" t="s">
        <v>97</v>
      </c>
      <c r="L97" s="119" t="s">
        <v>19</v>
      </c>
      <c r="M97" s="79" t="s">
        <v>54</v>
      </c>
      <c r="N97" s="80"/>
      <c r="O97" s="81"/>
      <c r="P97" s="81"/>
      <c r="Q97" s="81"/>
    </row>
    <row r="98">
      <c r="A98" s="95">
        <v>97.0</v>
      </c>
      <c r="B98" s="96">
        <v>45217.60972222222</v>
      </c>
      <c r="C98" s="120" t="s">
        <v>163</v>
      </c>
      <c r="D98" s="121" t="s">
        <v>17</v>
      </c>
      <c r="E98" s="82"/>
      <c r="F98" s="75" t="s">
        <v>318</v>
      </c>
      <c r="G98" s="75"/>
      <c r="H98" s="75"/>
      <c r="I98" s="10" t="s">
        <v>351</v>
      </c>
      <c r="J98" s="10" t="s">
        <v>318</v>
      </c>
      <c r="K98" s="77" t="s">
        <v>134</v>
      </c>
      <c r="L98" s="40" t="s">
        <v>19</v>
      </c>
      <c r="M98" s="79" t="s">
        <v>20</v>
      </c>
      <c r="N98" s="75"/>
      <c r="O98" s="75"/>
      <c r="P98" s="80"/>
      <c r="Q98" s="81"/>
    </row>
    <row r="99">
      <c r="A99" s="95">
        <v>98.0</v>
      </c>
      <c r="B99" s="117">
        <v>45218.0</v>
      </c>
      <c r="C99" s="122" t="s">
        <v>164</v>
      </c>
      <c r="D99" s="81"/>
      <c r="E99" s="81"/>
      <c r="F99" s="75" t="s">
        <v>318</v>
      </c>
      <c r="G99" s="81"/>
      <c r="H99" s="81"/>
      <c r="I99" s="10" t="s">
        <v>341</v>
      </c>
      <c r="J99" s="10" t="s">
        <v>318</v>
      </c>
      <c r="K99" s="75" t="s">
        <v>86</v>
      </c>
      <c r="L99" s="119" t="s">
        <v>19</v>
      </c>
      <c r="M99" s="79" t="s">
        <v>20</v>
      </c>
      <c r="N99" s="80"/>
      <c r="O99" s="81"/>
      <c r="P99" s="81"/>
      <c r="Q99" s="81"/>
    </row>
    <row r="100">
      <c r="A100" s="95">
        <v>99.0</v>
      </c>
      <c r="B100" s="123">
        <v>45218.0</v>
      </c>
      <c r="C100" s="122" t="s">
        <v>165</v>
      </c>
      <c r="D100" s="81"/>
      <c r="E100" s="81"/>
      <c r="F100" s="75" t="s">
        <v>318</v>
      </c>
      <c r="G100" s="81"/>
      <c r="H100" s="81"/>
      <c r="I100" s="10" t="s">
        <v>352</v>
      </c>
      <c r="J100" s="10" t="s">
        <v>318</v>
      </c>
      <c r="K100" s="79" t="s">
        <v>136</v>
      </c>
      <c r="L100" s="119" t="s">
        <v>19</v>
      </c>
      <c r="M100" s="79" t="s">
        <v>20</v>
      </c>
      <c r="N100" s="80"/>
      <c r="O100" s="81"/>
      <c r="P100" s="81"/>
      <c r="Q100" s="81"/>
    </row>
    <row r="101">
      <c r="A101" s="95">
        <v>100.0</v>
      </c>
      <c r="B101" s="117">
        <v>45219.0</v>
      </c>
      <c r="C101" s="122" t="s">
        <v>166</v>
      </c>
      <c r="D101" s="81"/>
      <c r="E101" s="81"/>
      <c r="F101" s="75" t="s">
        <v>318</v>
      </c>
      <c r="G101" s="81"/>
      <c r="H101" s="81"/>
      <c r="I101" s="10" t="s">
        <v>341</v>
      </c>
      <c r="J101" s="10" t="s">
        <v>318</v>
      </c>
      <c r="K101" s="75" t="s">
        <v>86</v>
      </c>
      <c r="L101" s="119" t="s">
        <v>19</v>
      </c>
      <c r="M101" s="79" t="s">
        <v>20</v>
      </c>
      <c r="N101" s="80"/>
      <c r="O101" s="81"/>
      <c r="P101" s="81"/>
      <c r="Q101" s="81"/>
    </row>
    <row r="102">
      <c r="A102" s="95">
        <v>101.0</v>
      </c>
      <c r="B102" s="123">
        <v>45222.0</v>
      </c>
      <c r="C102" s="122" t="s">
        <v>167</v>
      </c>
      <c r="D102" s="81"/>
      <c r="E102" s="81"/>
      <c r="F102" s="75" t="s">
        <v>318</v>
      </c>
      <c r="G102" s="81"/>
      <c r="H102" s="81"/>
      <c r="I102" s="10" t="s">
        <v>348</v>
      </c>
      <c r="J102" s="10" t="s">
        <v>318</v>
      </c>
      <c r="K102" s="79" t="s">
        <v>102</v>
      </c>
      <c r="L102" s="119" t="s">
        <v>19</v>
      </c>
      <c r="M102" s="79" t="s">
        <v>20</v>
      </c>
      <c r="N102" s="80"/>
      <c r="O102" s="81"/>
      <c r="P102" s="81"/>
      <c r="Q102" s="81"/>
    </row>
    <row r="103">
      <c r="A103" s="95">
        <v>102.0</v>
      </c>
      <c r="B103" s="123">
        <v>45222.0</v>
      </c>
      <c r="C103" s="122" t="s">
        <v>168</v>
      </c>
      <c r="D103" s="81"/>
      <c r="E103" s="81"/>
      <c r="F103" s="85" t="s">
        <v>320</v>
      </c>
      <c r="G103" s="81"/>
      <c r="H103" s="81"/>
      <c r="I103" s="10" t="s">
        <v>353</v>
      </c>
      <c r="J103" s="112" t="s">
        <v>320</v>
      </c>
      <c r="K103" s="79" t="s">
        <v>139</v>
      </c>
      <c r="L103" s="20" t="s">
        <v>19</v>
      </c>
      <c r="M103" s="79" t="s">
        <v>20</v>
      </c>
      <c r="N103" s="80"/>
      <c r="O103" s="81"/>
      <c r="P103" s="81"/>
      <c r="Q103" s="81"/>
    </row>
    <row r="104">
      <c r="A104" s="95">
        <v>103.0</v>
      </c>
      <c r="B104" s="117">
        <v>45222.0</v>
      </c>
      <c r="C104" s="124" t="s">
        <v>169</v>
      </c>
      <c r="D104" s="81"/>
      <c r="E104" s="81"/>
      <c r="F104" s="75" t="s">
        <v>318</v>
      </c>
      <c r="G104" s="81"/>
      <c r="H104" s="81"/>
      <c r="I104" s="10" t="s">
        <v>344</v>
      </c>
      <c r="J104" s="10" t="s">
        <v>318</v>
      </c>
      <c r="K104" s="79" t="s">
        <v>92</v>
      </c>
      <c r="L104" s="119" t="s">
        <v>19</v>
      </c>
      <c r="M104" s="79" t="s">
        <v>20</v>
      </c>
      <c r="N104" s="80"/>
      <c r="O104" s="81"/>
      <c r="P104" s="81"/>
      <c r="Q104" s="81"/>
    </row>
    <row r="105">
      <c r="A105" s="95">
        <v>104.0</v>
      </c>
      <c r="B105" s="123">
        <v>45222.0</v>
      </c>
      <c r="C105" s="118" t="s">
        <v>171</v>
      </c>
      <c r="D105" s="81"/>
      <c r="E105" s="81"/>
      <c r="F105" s="85" t="s">
        <v>320</v>
      </c>
      <c r="G105" s="81"/>
      <c r="H105" s="81"/>
      <c r="I105" s="10" t="s">
        <v>323</v>
      </c>
      <c r="J105" s="112" t="s">
        <v>320</v>
      </c>
      <c r="K105" s="79" t="s">
        <v>29</v>
      </c>
      <c r="L105" s="119" t="s">
        <v>19</v>
      </c>
      <c r="M105" s="79" t="s">
        <v>20</v>
      </c>
      <c r="N105" s="80"/>
      <c r="O105" s="81"/>
      <c r="P105" s="81"/>
      <c r="Q105" s="81"/>
    </row>
    <row r="106">
      <c r="A106" s="95">
        <v>105.0</v>
      </c>
      <c r="B106" s="125">
        <v>45222.7125</v>
      </c>
      <c r="C106" s="122" t="s">
        <v>173</v>
      </c>
      <c r="D106" s="121" t="s">
        <v>142</v>
      </c>
      <c r="E106" s="82"/>
      <c r="F106" s="75" t="s">
        <v>318</v>
      </c>
      <c r="G106" s="75"/>
      <c r="H106" s="75"/>
      <c r="I106" s="10" t="s">
        <v>334</v>
      </c>
      <c r="J106" s="10" t="s">
        <v>318</v>
      </c>
      <c r="K106" s="10" t="s">
        <v>56</v>
      </c>
      <c r="L106" s="119" t="s">
        <v>19</v>
      </c>
      <c r="M106" s="79" t="s">
        <v>20</v>
      </c>
      <c r="N106" s="75"/>
      <c r="O106" s="75"/>
      <c r="P106" s="80"/>
      <c r="Q106" s="81"/>
    </row>
    <row r="107">
      <c r="A107" s="95">
        <v>106.0</v>
      </c>
      <c r="B107" s="123">
        <v>45224.0</v>
      </c>
      <c r="C107" s="122" t="s">
        <v>174</v>
      </c>
      <c r="D107" s="81"/>
      <c r="E107" s="81"/>
      <c r="F107" s="85" t="s">
        <v>326</v>
      </c>
      <c r="G107" s="81"/>
      <c r="H107" s="81"/>
      <c r="I107" s="10" t="s">
        <v>354</v>
      </c>
      <c r="J107" s="10" t="s">
        <v>326</v>
      </c>
      <c r="K107" s="75" t="s">
        <v>144</v>
      </c>
      <c r="L107" s="119" t="s">
        <v>19</v>
      </c>
      <c r="M107" s="79" t="s">
        <v>20</v>
      </c>
      <c r="N107" s="80"/>
      <c r="O107" s="81"/>
      <c r="P107" s="81"/>
      <c r="Q107" s="81"/>
    </row>
    <row r="108">
      <c r="A108" s="95">
        <v>107.0</v>
      </c>
      <c r="B108" s="123">
        <v>45225.0</v>
      </c>
      <c r="C108" s="122" t="s">
        <v>175</v>
      </c>
      <c r="D108" s="81"/>
      <c r="E108" s="81"/>
      <c r="F108" s="75" t="s">
        <v>318</v>
      </c>
      <c r="G108" s="81"/>
      <c r="H108" s="81"/>
      <c r="I108" s="10" t="s">
        <v>343</v>
      </c>
      <c r="J108" s="10" t="s">
        <v>318</v>
      </c>
      <c r="K108" s="79" t="s">
        <v>90</v>
      </c>
      <c r="L108" s="119" t="s">
        <v>19</v>
      </c>
      <c r="M108" s="79" t="s">
        <v>20</v>
      </c>
      <c r="N108" s="80"/>
      <c r="O108" s="81"/>
      <c r="P108" s="81"/>
      <c r="Q108" s="81"/>
    </row>
    <row r="109">
      <c r="A109" s="95">
        <v>108.0</v>
      </c>
      <c r="B109" s="96">
        <v>45228.674305555556</v>
      </c>
      <c r="C109" s="122" t="s">
        <v>177</v>
      </c>
      <c r="D109" s="118" t="s">
        <v>17</v>
      </c>
      <c r="E109" s="82"/>
      <c r="F109" s="75" t="s">
        <v>318</v>
      </c>
      <c r="G109" s="76"/>
      <c r="H109" s="75"/>
      <c r="I109" s="10" t="s">
        <v>355</v>
      </c>
      <c r="J109" s="10" t="s">
        <v>318</v>
      </c>
      <c r="K109" s="10" t="s">
        <v>147</v>
      </c>
      <c r="L109" s="119" t="s">
        <v>19</v>
      </c>
      <c r="M109" s="79" t="s">
        <v>20</v>
      </c>
      <c r="N109" s="75"/>
      <c r="O109" s="75"/>
      <c r="P109" s="80"/>
      <c r="Q109" s="81"/>
    </row>
    <row r="110">
      <c r="A110" s="95">
        <v>109.0</v>
      </c>
      <c r="B110" s="96">
        <v>45228.674305555556</v>
      </c>
      <c r="C110" s="122" t="s">
        <v>178</v>
      </c>
      <c r="D110" s="118" t="s">
        <v>35</v>
      </c>
      <c r="E110" s="80"/>
      <c r="F110" s="75" t="s">
        <v>318</v>
      </c>
      <c r="G110" s="76"/>
      <c r="H110" s="75"/>
      <c r="I110" s="10" t="s">
        <v>356</v>
      </c>
      <c r="J110" s="10" t="s">
        <v>318</v>
      </c>
      <c r="K110" s="10" t="s">
        <v>148</v>
      </c>
      <c r="L110" s="119" t="s">
        <v>19</v>
      </c>
      <c r="M110" s="79" t="s">
        <v>20</v>
      </c>
      <c r="N110" s="80"/>
      <c r="O110" s="80"/>
      <c r="P110" s="80"/>
      <c r="Q110" s="81"/>
    </row>
    <row r="111">
      <c r="A111" s="95">
        <v>110.0</v>
      </c>
      <c r="B111" s="117">
        <v>45229.0</v>
      </c>
      <c r="C111" s="122" t="s">
        <v>179</v>
      </c>
      <c r="D111" s="81"/>
      <c r="E111" s="81"/>
      <c r="F111" s="75" t="s">
        <v>326</v>
      </c>
      <c r="G111" s="81"/>
      <c r="H111" s="81"/>
      <c r="I111" s="10" t="s">
        <v>347</v>
      </c>
      <c r="J111" s="10" t="s">
        <v>326</v>
      </c>
      <c r="K111" s="79" t="s">
        <v>97</v>
      </c>
      <c r="L111" s="119" t="s">
        <v>19</v>
      </c>
      <c r="M111" s="79" t="s">
        <v>20</v>
      </c>
      <c r="N111" s="80"/>
      <c r="O111" s="81"/>
      <c r="P111" s="81"/>
      <c r="Q111" s="81"/>
    </row>
    <row r="112">
      <c r="A112" s="95">
        <v>111.0</v>
      </c>
      <c r="B112" s="117">
        <v>45229.0</v>
      </c>
      <c r="C112" s="122" t="s">
        <v>180</v>
      </c>
      <c r="D112" s="81"/>
      <c r="E112" s="81"/>
      <c r="F112" s="85" t="s">
        <v>345</v>
      </c>
      <c r="G112" s="81"/>
      <c r="H112" s="81"/>
      <c r="I112" s="10" t="s">
        <v>346</v>
      </c>
      <c r="J112" s="10" t="s">
        <v>345</v>
      </c>
      <c r="K112" s="75" t="s">
        <v>95</v>
      </c>
      <c r="L112" s="119" t="s">
        <v>19</v>
      </c>
      <c r="M112" s="79" t="s">
        <v>20</v>
      </c>
      <c r="N112" s="80"/>
      <c r="O112" s="81"/>
      <c r="P112" s="81"/>
      <c r="Q112" s="81"/>
    </row>
    <row r="113">
      <c r="A113" s="95">
        <v>112.0</v>
      </c>
      <c r="B113" s="126">
        <v>45231.0</v>
      </c>
      <c r="C113" s="118" t="s">
        <v>181</v>
      </c>
      <c r="D113" s="121" t="s">
        <v>17</v>
      </c>
      <c r="E113" s="81"/>
      <c r="F113" s="85" t="s">
        <v>326</v>
      </c>
      <c r="G113" s="81"/>
      <c r="H113" s="81"/>
      <c r="I113" s="10" t="s">
        <v>327</v>
      </c>
      <c r="J113" s="112" t="s">
        <v>326</v>
      </c>
      <c r="K113" s="81" t="s">
        <v>38</v>
      </c>
      <c r="L113" s="127" t="s">
        <v>19</v>
      </c>
      <c r="M113" s="79" t="s">
        <v>40</v>
      </c>
      <c r="N113" s="81"/>
      <c r="O113" s="81"/>
      <c r="P113" s="81"/>
      <c r="Q113" s="81"/>
    </row>
    <row r="114">
      <c r="A114" s="95">
        <v>113.0</v>
      </c>
      <c r="B114" s="117">
        <v>45237.0</v>
      </c>
      <c r="C114" s="122" t="s">
        <v>183</v>
      </c>
      <c r="D114" s="81"/>
      <c r="E114" s="81"/>
      <c r="F114" s="85" t="s">
        <v>326</v>
      </c>
      <c r="G114" s="81"/>
      <c r="H114" s="81"/>
      <c r="I114" s="10" t="s">
        <v>354</v>
      </c>
      <c r="J114" s="10" t="s">
        <v>326</v>
      </c>
      <c r="K114" s="75" t="s">
        <v>144</v>
      </c>
      <c r="L114" s="119" t="s">
        <v>19</v>
      </c>
      <c r="M114" s="79" t="s">
        <v>20</v>
      </c>
      <c r="N114" s="80"/>
      <c r="O114" s="81"/>
      <c r="P114" s="81"/>
      <c r="Q114" s="81"/>
    </row>
    <row r="115">
      <c r="A115" s="95">
        <v>114.0</v>
      </c>
      <c r="B115" s="117">
        <v>45237.0</v>
      </c>
      <c r="C115" s="118" t="s">
        <v>184</v>
      </c>
      <c r="D115" s="81"/>
      <c r="E115" s="81"/>
      <c r="F115" s="85" t="s">
        <v>320</v>
      </c>
      <c r="G115" s="81"/>
      <c r="H115" s="81"/>
      <c r="I115" s="10" t="s">
        <v>323</v>
      </c>
      <c r="J115" s="112" t="s">
        <v>320</v>
      </c>
      <c r="K115" s="79" t="s">
        <v>29</v>
      </c>
      <c r="L115" s="119" t="s">
        <v>19</v>
      </c>
      <c r="M115" s="79" t="s">
        <v>20</v>
      </c>
      <c r="N115" s="80"/>
      <c r="O115" s="81"/>
      <c r="P115" s="81"/>
      <c r="Q115" s="81"/>
    </row>
    <row r="116">
      <c r="A116" s="95">
        <v>115.0</v>
      </c>
      <c r="B116" s="125">
        <v>45237.71319444444</v>
      </c>
      <c r="C116" s="122" t="s">
        <v>186</v>
      </c>
      <c r="D116" s="121" t="s">
        <v>17</v>
      </c>
      <c r="E116" s="74"/>
      <c r="F116" s="85" t="s">
        <v>320</v>
      </c>
      <c r="G116" s="76"/>
      <c r="H116" s="75"/>
      <c r="I116" s="10" t="s">
        <v>330</v>
      </c>
      <c r="J116" s="10" t="s">
        <v>320</v>
      </c>
      <c r="K116" s="10" t="s">
        <v>48</v>
      </c>
      <c r="L116" s="119" t="s">
        <v>19</v>
      </c>
      <c r="M116" s="79" t="s">
        <v>20</v>
      </c>
      <c r="N116" s="75"/>
      <c r="O116" s="75"/>
      <c r="P116" s="80"/>
      <c r="Q116" s="81"/>
    </row>
    <row r="117">
      <c r="A117" s="95">
        <v>116.0</v>
      </c>
      <c r="B117" s="123">
        <v>45239.0</v>
      </c>
      <c r="C117" s="122" t="s">
        <v>187</v>
      </c>
      <c r="D117" s="81"/>
      <c r="E117" s="81"/>
      <c r="F117" s="75" t="s">
        <v>318</v>
      </c>
      <c r="G117" s="81"/>
      <c r="H117" s="81"/>
      <c r="I117" s="10" t="s">
        <v>341</v>
      </c>
      <c r="J117" s="10" t="s">
        <v>318</v>
      </c>
      <c r="K117" s="75" t="s">
        <v>86</v>
      </c>
      <c r="L117" s="119" t="s">
        <v>19</v>
      </c>
      <c r="M117" s="79" t="s">
        <v>20</v>
      </c>
      <c r="N117" s="80"/>
      <c r="O117" s="81"/>
      <c r="P117" s="81"/>
      <c r="Q117" s="81"/>
    </row>
    <row r="118">
      <c r="A118" s="95">
        <v>117.0</v>
      </c>
      <c r="B118" s="117">
        <v>45242.0</v>
      </c>
      <c r="C118" s="128" t="s">
        <v>188</v>
      </c>
      <c r="D118" s="81"/>
      <c r="E118" s="81"/>
      <c r="F118" s="85" t="s">
        <v>345</v>
      </c>
      <c r="G118" s="81"/>
      <c r="H118" s="81"/>
      <c r="I118" s="10" t="s">
        <v>346</v>
      </c>
      <c r="J118" s="10" t="s">
        <v>345</v>
      </c>
      <c r="K118" s="75" t="s">
        <v>95</v>
      </c>
      <c r="L118" s="119" t="s">
        <v>19</v>
      </c>
      <c r="M118" s="79" t="s">
        <v>20</v>
      </c>
      <c r="N118" s="80"/>
      <c r="O118" s="81"/>
      <c r="P118" s="81"/>
      <c r="Q118" s="81"/>
    </row>
    <row r="119">
      <c r="A119" s="95">
        <v>118.0</v>
      </c>
      <c r="B119" s="117">
        <v>45243.0</v>
      </c>
      <c r="C119" s="122" t="s">
        <v>189</v>
      </c>
      <c r="D119" s="81"/>
      <c r="E119" s="81"/>
      <c r="F119" s="85" t="s">
        <v>320</v>
      </c>
      <c r="G119" s="81"/>
      <c r="H119" s="81"/>
      <c r="I119" s="10" t="s">
        <v>330</v>
      </c>
      <c r="J119" s="112" t="s">
        <v>320</v>
      </c>
      <c r="K119" s="79" t="s">
        <v>48</v>
      </c>
      <c r="L119" s="119" t="s">
        <v>19</v>
      </c>
      <c r="M119" s="79" t="s">
        <v>20</v>
      </c>
      <c r="N119" s="80"/>
      <c r="O119" s="81"/>
      <c r="P119" s="81"/>
      <c r="Q119" s="81"/>
    </row>
    <row r="120">
      <c r="A120" s="95">
        <v>119.0</v>
      </c>
      <c r="B120" s="117">
        <v>45243.0</v>
      </c>
      <c r="C120" s="122" t="s">
        <v>190</v>
      </c>
      <c r="D120" s="81"/>
      <c r="E120" s="81"/>
      <c r="F120" s="75" t="s">
        <v>318</v>
      </c>
      <c r="G120" s="81"/>
      <c r="H120" s="81"/>
      <c r="I120" s="10" t="s">
        <v>328</v>
      </c>
      <c r="J120" s="10" t="s">
        <v>318</v>
      </c>
      <c r="K120" s="79" t="s">
        <v>39</v>
      </c>
      <c r="L120" s="119" t="s">
        <v>19</v>
      </c>
      <c r="M120" s="79" t="s">
        <v>20</v>
      </c>
      <c r="N120" s="80"/>
      <c r="O120" s="81"/>
      <c r="P120" s="81"/>
      <c r="Q120" s="81"/>
    </row>
    <row r="121">
      <c r="A121" s="95">
        <v>120.0</v>
      </c>
      <c r="B121" s="117">
        <v>45246.0</v>
      </c>
      <c r="C121" s="118" t="s">
        <v>191</v>
      </c>
      <c r="D121" s="81"/>
      <c r="E121" s="81"/>
      <c r="F121" s="75" t="s">
        <v>326</v>
      </c>
      <c r="G121" s="81"/>
      <c r="H121" s="81"/>
      <c r="I121" s="10" t="s">
        <v>347</v>
      </c>
      <c r="J121" s="10" t="s">
        <v>326</v>
      </c>
      <c r="K121" s="79" t="s">
        <v>97</v>
      </c>
      <c r="L121" s="119" t="s">
        <v>19</v>
      </c>
      <c r="M121" s="79" t="s">
        <v>20</v>
      </c>
      <c r="N121" s="80"/>
      <c r="O121" s="81"/>
      <c r="P121" s="81"/>
      <c r="Q121" s="81"/>
    </row>
    <row r="122">
      <c r="A122" s="95">
        <v>121.0</v>
      </c>
      <c r="B122" s="117">
        <v>45246.0</v>
      </c>
      <c r="C122" s="122" t="s">
        <v>194</v>
      </c>
      <c r="D122" s="81"/>
      <c r="E122" s="81"/>
      <c r="F122" s="85" t="s">
        <v>345</v>
      </c>
      <c r="G122" s="81"/>
      <c r="H122" s="81"/>
      <c r="I122" s="10" t="s">
        <v>346</v>
      </c>
      <c r="J122" s="10" t="s">
        <v>345</v>
      </c>
      <c r="K122" s="75" t="s">
        <v>95</v>
      </c>
      <c r="L122" s="119" t="s">
        <v>19</v>
      </c>
      <c r="M122" s="79" t="s">
        <v>20</v>
      </c>
      <c r="N122" s="80"/>
      <c r="O122" s="81"/>
      <c r="P122" s="81"/>
      <c r="Q122" s="81"/>
    </row>
    <row r="123">
      <c r="A123" s="95">
        <v>122.0</v>
      </c>
      <c r="B123" s="96">
        <v>45246.71388888889</v>
      </c>
      <c r="C123" s="122" t="s">
        <v>195</v>
      </c>
      <c r="D123" s="121" t="s">
        <v>17</v>
      </c>
      <c r="E123" s="74"/>
      <c r="F123" s="75" t="s">
        <v>318</v>
      </c>
      <c r="G123" s="76"/>
      <c r="H123" s="75"/>
      <c r="I123" s="10" t="s">
        <v>357</v>
      </c>
      <c r="J123" s="10" t="s">
        <v>318</v>
      </c>
      <c r="K123" s="10" t="s">
        <v>161</v>
      </c>
      <c r="L123" s="119" t="s">
        <v>19</v>
      </c>
      <c r="M123" s="79" t="s">
        <v>20</v>
      </c>
      <c r="N123" s="75"/>
      <c r="O123" s="75"/>
      <c r="P123" s="80"/>
      <c r="Q123" s="81"/>
    </row>
    <row r="124">
      <c r="A124" s="95">
        <v>123.0</v>
      </c>
      <c r="B124" s="123">
        <v>45250.0</v>
      </c>
      <c r="C124" s="122" t="s">
        <v>196</v>
      </c>
      <c r="D124" s="81"/>
      <c r="E124" s="81"/>
      <c r="F124" s="75" t="s">
        <v>318</v>
      </c>
      <c r="G124" s="81"/>
      <c r="H124" s="81"/>
      <c r="I124" s="10" t="s">
        <v>341</v>
      </c>
      <c r="J124" s="10" t="s">
        <v>318</v>
      </c>
      <c r="K124" s="75" t="s">
        <v>86</v>
      </c>
      <c r="L124" s="119" t="s">
        <v>19</v>
      </c>
      <c r="M124" s="79" t="s">
        <v>20</v>
      </c>
      <c r="N124" s="80"/>
      <c r="O124" s="81"/>
      <c r="P124" s="81"/>
      <c r="Q124" s="81"/>
    </row>
    <row r="125">
      <c r="A125" s="95">
        <v>124.0</v>
      </c>
      <c r="B125" s="123">
        <v>45251.0</v>
      </c>
      <c r="C125" s="122" t="s">
        <v>197</v>
      </c>
      <c r="D125" s="81"/>
      <c r="E125" s="81"/>
      <c r="F125" s="75" t="s">
        <v>318</v>
      </c>
      <c r="G125" s="81"/>
      <c r="H125" s="81"/>
      <c r="I125" s="10" t="s">
        <v>357</v>
      </c>
      <c r="J125" s="10" t="s">
        <v>318</v>
      </c>
      <c r="K125" s="79" t="s">
        <v>161</v>
      </c>
      <c r="L125" s="119" t="s">
        <v>19</v>
      </c>
      <c r="M125" s="79" t="s">
        <v>20</v>
      </c>
      <c r="N125" s="80"/>
      <c r="O125" s="81"/>
      <c r="P125" s="81"/>
      <c r="Q125" s="81"/>
    </row>
    <row r="126">
      <c r="A126" s="95">
        <v>125.0</v>
      </c>
      <c r="B126" s="123">
        <v>45252.0</v>
      </c>
      <c r="C126" s="122" t="s">
        <v>198</v>
      </c>
      <c r="D126" s="81"/>
      <c r="E126" s="81"/>
      <c r="F126" s="75" t="s">
        <v>318</v>
      </c>
      <c r="G126" s="81"/>
      <c r="H126" s="81"/>
      <c r="I126" s="10" t="s">
        <v>335</v>
      </c>
      <c r="J126" s="10" t="s">
        <v>318</v>
      </c>
      <c r="K126" s="79" t="s">
        <v>63</v>
      </c>
      <c r="L126" s="119" t="s">
        <v>19</v>
      </c>
      <c r="M126" s="79" t="s">
        <v>20</v>
      </c>
      <c r="N126" s="80"/>
      <c r="O126" s="81"/>
      <c r="P126" s="81"/>
      <c r="Q126" s="81"/>
    </row>
    <row r="127">
      <c r="A127" s="95">
        <v>126.0</v>
      </c>
      <c r="B127" s="117">
        <v>45257.0</v>
      </c>
      <c r="C127" s="122" t="s">
        <v>199</v>
      </c>
      <c r="D127" s="81"/>
      <c r="E127" s="81"/>
      <c r="F127" s="85" t="s">
        <v>320</v>
      </c>
      <c r="G127" s="81"/>
      <c r="H127" s="81"/>
      <c r="I127" s="10" t="s">
        <v>323</v>
      </c>
      <c r="J127" s="112" t="s">
        <v>320</v>
      </c>
      <c r="K127" s="79" t="s">
        <v>29</v>
      </c>
      <c r="L127" s="119" t="s">
        <v>19</v>
      </c>
      <c r="M127" s="79" t="s">
        <v>20</v>
      </c>
      <c r="N127" s="80"/>
      <c r="O127" s="81"/>
      <c r="P127" s="81"/>
      <c r="Q127" s="81"/>
    </row>
    <row r="128">
      <c r="A128" s="95">
        <v>127.0</v>
      </c>
      <c r="B128" s="117">
        <v>45257.0</v>
      </c>
      <c r="C128" s="118" t="s">
        <v>200</v>
      </c>
      <c r="D128" s="81"/>
      <c r="E128" s="81"/>
      <c r="F128" s="85" t="s">
        <v>345</v>
      </c>
      <c r="G128" s="81"/>
      <c r="H128" s="81"/>
      <c r="I128" s="10" t="s">
        <v>346</v>
      </c>
      <c r="J128" s="10" t="s">
        <v>345</v>
      </c>
      <c r="K128" s="75" t="s">
        <v>95</v>
      </c>
      <c r="L128" s="119" t="s">
        <v>19</v>
      </c>
      <c r="M128" s="79" t="s">
        <v>20</v>
      </c>
      <c r="N128" s="80"/>
      <c r="O128" s="81"/>
      <c r="P128" s="81"/>
      <c r="Q128" s="81"/>
    </row>
    <row r="129">
      <c r="A129" s="95">
        <v>128.0</v>
      </c>
      <c r="B129" s="123">
        <v>45258.0</v>
      </c>
      <c r="C129" s="122" t="s">
        <v>201</v>
      </c>
      <c r="D129" s="81"/>
      <c r="E129" s="81"/>
      <c r="F129" s="75" t="s">
        <v>318</v>
      </c>
      <c r="G129" s="81"/>
      <c r="H129" s="81"/>
      <c r="I129" s="10" t="s">
        <v>343</v>
      </c>
      <c r="J129" s="10" t="s">
        <v>318</v>
      </c>
      <c r="K129" s="79" t="s">
        <v>90</v>
      </c>
      <c r="L129" s="119" t="s">
        <v>19</v>
      </c>
      <c r="M129" s="79" t="s">
        <v>20</v>
      </c>
      <c r="N129" s="80"/>
      <c r="O129" s="81"/>
      <c r="P129" s="81"/>
      <c r="Q129" s="81"/>
    </row>
    <row r="130">
      <c r="A130" s="95">
        <v>129.0</v>
      </c>
      <c r="B130" s="117">
        <v>45258.0</v>
      </c>
      <c r="C130" s="122" t="s">
        <v>202</v>
      </c>
      <c r="D130" s="81"/>
      <c r="E130" s="81"/>
      <c r="F130" s="75" t="s">
        <v>318</v>
      </c>
      <c r="G130" s="81"/>
      <c r="H130" s="81"/>
      <c r="I130" s="10" t="s">
        <v>319</v>
      </c>
      <c r="J130" s="10" t="s">
        <v>318</v>
      </c>
      <c r="K130" s="79" t="s">
        <v>18</v>
      </c>
      <c r="L130" s="119" t="s">
        <v>19</v>
      </c>
      <c r="M130" s="79" t="s">
        <v>20</v>
      </c>
      <c r="N130" s="80"/>
      <c r="O130" s="81"/>
      <c r="P130" s="81"/>
      <c r="Q130" s="81"/>
    </row>
    <row r="131">
      <c r="A131" s="95">
        <v>130.0</v>
      </c>
      <c r="B131" s="117">
        <v>45258.0</v>
      </c>
      <c r="C131" s="118" t="s">
        <v>203</v>
      </c>
      <c r="D131" s="81"/>
      <c r="E131" s="81"/>
      <c r="F131" s="85" t="s">
        <v>326</v>
      </c>
      <c r="G131" s="81"/>
      <c r="H131" s="81"/>
      <c r="I131" s="10" t="s">
        <v>354</v>
      </c>
      <c r="J131" s="10" t="s">
        <v>326</v>
      </c>
      <c r="K131" s="75" t="s">
        <v>144</v>
      </c>
      <c r="L131" s="119" t="s">
        <v>19</v>
      </c>
      <c r="M131" s="79" t="s">
        <v>20</v>
      </c>
      <c r="N131" s="80"/>
      <c r="O131" s="81"/>
      <c r="P131" s="81"/>
      <c r="Q131" s="81"/>
    </row>
    <row r="132">
      <c r="A132" s="95">
        <v>131.0</v>
      </c>
      <c r="B132" s="96">
        <v>45258.76180555556</v>
      </c>
      <c r="C132" s="122" t="s">
        <v>205</v>
      </c>
      <c r="D132" s="129"/>
      <c r="E132" s="82"/>
      <c r="F132" s="75" t="s">
        <v>318</v>
      </c>
      <c r="G132" s="76"/>
      <c r="H132" s="75"/>
      <c r="I132" s="10" t="s">
        <v>319</v>
      </c>
      <c r="J132" s="10" t="s">
        <v>318</v>
      </c>
      <c r="K132" s="10" t="s">
        <v>18</v>
      </c>
      <c r="L132" s="119" t="s">
        <v>19</v>
      </c>
      <c r="M132" s="79" t="s">
        <v>20</v>
      </c>
      <c r="N132" s="75"/>
      <c r="O132" s="75"/>
      <c r="P132" s="80"/>
      <c r="Q132" s="81"/>
    </row>
    <row r="133">
      <c r="A133" s="95">
        <v>132.0</v>
      </c>
      <c r="B133" s="130">
        <v>45026.0</v>
      </c>
      <c r="C133" s="122" t="s">
        <v>207</v>
      </c>
      <c r="D133" s="81"/>
      <c r="E133" s="81"/>
      <c r="F133" s="85" t="s">
        <v>326</v>
      </c>
      <c r="G133" s="81"/>
      <c r="H133" s="81"/>
      <c r="I133" s="10" t="s">
        <v>358</v>
      </c>
      <c r="J133" s="10" t="s">
        <v>326</v>
      </c>
      <c r="K133" s="75" t="s">
        <v>170</v>
      </c>
      <c r="L133" s="127" t="s">
        <v>19</v>
      </c>
      <c r="M133" s="79" t="s">
        <v>40</v>
      </c>
      <c r="N133" s="81"/>
      <c r="O133" s="81"/>
      <c r="P133" s="81"/>
      <c r="Q133" s="81"/>
    </row>
    <row r="134">
      <c r="A134" s="95">
        <v>133.0</v>
      </c>
      <c r="B134" s="96">
        <v>45261.475694444445</v>
      </c>
      <c r="C134" s="122" t="s">
        <v>208</v>
      </c>
      <c r="D134" s="118" t="s">
        <v>172</v>
      </c>
      <c r="E134" s="74"/>
      <c r="F134" s="75" t="s">
        <v>318</v>
      </c>
      <c r="G134" s="76"/>
      <c r="H134" s="75"/>
      <c r="I134" s="10" t="s">
        <v>324</v>
      </c>
      <c r="J134" s="10" t="s">
        <v>318</v>
      </c>
      <c r="K134" s="10" t="s">
        <v>31</v>
      </c>
      <c r="L134" s="119" t="s">
        <v>19</v>
      </c>
      <c r="M134" s="79" t="s">
        <v>20</v>
      </c>
      <c r="N134" s="75"/>
      <c r="O134" s="75"/>
      <c r="P134" s="80"/>
      <c r="Q134" s="81"/>
    </row>
    <row r="135">
      <c r="A135" s="95">
        <v>134.0</v>
      </c>
      <c r="B135" s="123">
        <v>45263.0</v>
      </c>
      <c r="C135" s="122" t="s">
        <v>210</v>
      </c>
      <c r="D135" s="81"/>
      <c r="E135" s="81"/>
      <c r="F135" s="85" t="s">
        <v>320</v>
      </c>
      <c r="G135" s="81"/>
      <c r="H135" s="81"/>
      <c r="I135" s="10" t="s">
        <v>323</v>
      </c>
      <c r="J135" s="112" t="s">
        <v>320</v>
      </c>
      <c r="K135" s="79" t="s">
        <v>29</v>
      </c>
      <c r="L135" s="119" t="s">
        <v>19</v>
      </c>
      <c r="M135" s="79" t="s">
        <v>20</v>
      </c>
      <c r="N135" s="80"/>
      <c r="O135" s="81"/>
      <c r="P135" s="81"/>
      <c r="Q135" s="81"/>
    </row>
    <row r="136">
      <c r="A136" s="95">
        <v>135.0</v>
      </c>
      <c r="B136" s="123">
        <v>45264.0</v>
      </c>
      <c r="C136" s="122" t="s">
        <v>211</v>
      </c>
      <c r="D136" s="81"/>
      <c r="E136" s="81"/>
      <c r="F136" s="75" t="s">
        <v>318</v>
      </c>
      <c r="G136" s="81"/>
      <c r="H136" s="81"/>
      <c r="I136" s="10" t="s">
        <v>341</v>
      </c>
      <c r="J136" s="10" t="s">
        <v>318</v>
      </c>
      <c r="K136" s="75" t="s">
        <v>86</v>
      </c>
      <c r="L136" s="119" t="s">
        <v>19</v>
      </c>
      <c r="M136" s="79" t="s">
        <v>20</v>
      </c>
      <c r="N136" s="80"/>
      <c r="O136" s="81"/>
      <c r="P136" s="81"/>
      <c r="Q136" s="81"/>
    </row>
    <row r="137">
      <c r="A137" s="95">
        <v>136.0</v>
      </c>
      <c r="B137" s="123">
        <v>45264.0</v>
      </c>
      <c r="C137" s="118" t="s">
        <v>212</v>
      </c>
      <c r="D137" s="81"/>
      <c r="E137" s="81"/>
      <c r="F137" s="75" t="s">
        <v>318</v>
      </c>
      <c r="G137" s="81"/>
      <c r="H137" s="81"/>
      <c r="I137" s="10" t="s">
        <v>359</v>
      </c>
      <c r="J137" s="10" t="s">
        <v>318</v>
      </c>
      <c r="K137" s="79" t="s">
        <v>176</v>
      </c>
      <c r="L137" s="119" t="s">
        <v>11</v>
      </c>
      <c r="M137" s="79" t="s">
        <v>20</v>
      </c>
      <c r="N137" s="81"/>
      <c r="O137" s="81"/>
      <c r="P137" s="81"/>
      <c r="Q137" s="81"/>
    </row>
    <row r="138">
      <c r="A138" s="95">
        <v>137.0</v>
      </c>
      <c r="B138" s="117">
        <v>45264.0</v>
      </c>
      <c r="C138" s="122" t="s">
        <v>213</v>
      </c>
      <c r="D138" s="81"/>
      <c r="E138" s="81"/>
      <c r="F138" s="75" t="s">
        <v>318</v>
      </c>
      <c r="G138" s="81"/>
      <c r="H138" s="81"/>
      <c r="I138" s="10" t="s">
        <v>359</v>
      </c>
      <c r="J138" s="10" t="s">
        <v>318</v>
      </c>
      <c r="K138" s="79" t="s">
        <v>176</v>
      </c>
      <c r="L138" s="119" t="s">
        <v>11</v>
      </c>
      <c r="M138" s="79" t="s">
        <v>20</v>
      </c>
      <c r="N138" s="81"/>
      <c r="O138" s="81"/>
      <c r="P138" s="81"/>
      <c r="Q138" s="81"/>
    </row>
    <row r="139">
      <c r="A139" s="95">
        <v>138.0</v>
      </c>
      <c r="B139" s="117">
        <v>45265.0</v>
      </c>
      <c r="C139" s="122" t="s">
        <v>214</v>
      </c>
      <c r="D139" s="81"/>
      <c r="E139" s="81"/>
      <c r="F139" s="75" t="s">
        <v>318</v>
      </c>
      <c r="G139" s="81"/>
      <c r="H139" s="81"/>
      <c r="I139" s="10" t="s">
        <v>359</v>
      </c>
      <c r="J139" s="10" t="s">
        <v>318</v>
      </c>
      <c r="K139" s="79" t="s">
        <v>176</v>
      </c>
      <c r="L139" s="119" t="s">
        <v>11</v>
      </c>
      <c r="M139" s="79" t="s">
        <v>20</v>
      </c>
      <c r="N139" s="81"/>
      <c r="O139" s="81"/>
      <c r="P139" s="81"/>
      <c r="Q139" s="81"/>
    </row>
    <row r="140">
      <c r="A140" s="95">
        <v>139.0</v>
      </c>
      <c r="B140" s="117">
        <v>45265.0</v>
      </c>
      <c r="C140" s="122" t="s">
        <v>215</v>
      </c>
      <c r="D140" s="81"/>
      <c r="E140" s="81"/>
      <c r="F140" s="85" t="s">
        <v>320</v>
      </c>
      <c r="G140" s="81"/>
      <c r="H140" s="81"/>
      <c r="I140" s="10" t="s">
        <v>350</v>
      </c>
      <c r="J140" s="112" t="s">
        <v>320</v>
      </c>
      <c r="K140" s="79" t="s">
        <v>131</v>
      </c>
      <c r="L140" s="119" t="s">
        <v>19</v>
      </c>
      <c r="M140" s="79" t="s">
        <v>20</v>
      </c>
      <c r="N140" s="81"/>
      <c r="O140" s="81"/>
      <c r="P140" s="81"/>
      <c r="Q140" s="81"/>
    </row>
    <row r="141">
      <c r="A141" s="95">
        <v>140.0</v>
      </c>
      <c r="B141" s="123">
        <v>45267.0</v>
      </c>
      <c r="C141" s="122" t="s">
        <v>216</v>
      </c>
      <c r="D141" s="81"/>
      <c r="E141" s="81"/>
      <c r="F141" s="85" t="s">
        <v>320</v>
      </c>
      <c r="G141" s="81"/>
      <c r="H141" s="81"/>
      <c r="I141" s="10" t="s">
        <v>322</v>
      </c>
      <c r="J141" s="112" t="s">
        <v>320</v>
      </c>
      <c r="K141" s="79" t="s">
        <v>26</v>
      </c>
      <c r="L141" s="119" t="s">
        <v>19</v>
      </c>
      <c r="M141" s="79" t="s">
        <v>20</v>
      </c>
      <c r="N141" s="81"/>
      <c r="O141" s="81"/>
      <c r="P141" s="81"/>
      <c r="Q141" s="81"/>
    </row>
    <row r="142">
      <c r="A142" s="95">
        <v>141.0</v>
      </c>
      <c r="B142" s="125">
        <v>45267.55347222222</v>
      </c>
      <c r="C142" s="122" t="s">
        <v>217</v>
      </c>
      <c r="D142" s="121" t="s">
        <v>17</v>
      </c>
      <c r="E142" s="82"/>
      <c r="F142" s="85" t="s">
        <v>320</v>
      </c>
      <c r="G142" s="76"/>
      <c r="H142" s="75"/>
      <c r="I142" s="10" t="s">
        <v>323</v>
      </c>
      <c r="J142" s="10" t="s">
        <v>320</v>
      </c>
      <c r="K142" s="10" t="s">
        <v>29</v>
      </c>
      <c r="L142" s="119" t="s">
        <v>19</v>
      </c>
      <c r="M142" s="79" t="s">
        <v>20</v>
      </c>
      <c r="N142" s="75"/>
      <c r="O142" s="75"/>
      <c r="P142" s="80"/>
      <c r="Q142" s="81"/>
    </row>
    <row r="143">
      <c r="A143" s="95">
        <v>142.0</v>
      </c>
      <c r="B143" s="96">
        <v>45270.47361111111</v>
      </c>
      <c r="C143" s="122" t="s">
        <v>218</v>
      </c>
      <c r="D143" s="129"/>
      <c r="E143" s="82"/>
      <c r="F143" s="85" t="s">
        <v>360</v>
      </c>
      <c r="G143" s="76"/>
      <c r="H143" s="75"/>
      <c r="I143" s="10" t="s">
        <v>361</v>
      </c>
      <c r="J143" s="10" t="s">
        <v>360</v>
      </c>
      <c r="K143" s="10" t="s">
        <v>182</v>
      </c>
      <c r="L143" s="119" t="s">
        <v>19</v>
      </c>
      <c r="M143" s="79" t="s">
        <v>20</v>
      </c>
      <c r="N143" s="75"/>
      <c r="O143" s="75"/>
      <c r="P143" s="80"/>
      <c r="Q143" s="81"/>
    </row>
    <row r="144">
      <c r="A144" s="95">
        <v>143.0</v>
      </c>
      <c r="B144" s="117">
        <v>45272.0</v>
      </c>
      <c r="C144" s="122" t="s">
        <v>219</v>
      </c>
      <c r="D144" s="81"/>
      <c r="E144" s="81"/>
      <c r="F144" s="75" t="s">
        <v>318</v>
      </c>
      <c r="G144" s="81"/>
      <c r="H144" s="81"/>
      <c r="I144" s="10" t="s">
        <v>348</v>
      </c>
      <c r="J144" s="10" t="s">
        <v>318</v>
      </c>
      <c r="K144" s="79" t="s">
        <v>102</v>
      </c>
      <c r="L144" s="119" t="s">
        <v>19</v>
      </c>
      <c r="M144" s="79" t="s">
        <v>20</v>
      </c>
      <c r="N144" s="81"/>
      <c r="O144" s="81"/>
      <c r="P144" s="81"/>
      <c r="Q144" s="81"/>
    </row>
    <row r="145" ht="15.0" customHeight="1">
      <c r="A145" s="95">
        <v>144.0</v>
      </c>
      <c r="B145" s="117">
        <v>45272.0</v>
      </c>
      <c r="C145" s="128" t="s">
        <v>220</v>
      </c>
      <c r="D145" s="81"/>
      <c r="E145" s="81"/>
      <c r="F145" s="75" t="s">
        <v>318</v>
      </c>
      <c r="G145" s="81"/>
      <c r="H145" s="81"/>
      <c r="I145" s="10" t="s">
        <v>340</v>
      </c>
      <c r="J145" s="10" t="s">
        <v>318</v>
      </c>
      <c r="K145" s="75" t="s">
        <v>84</v>
      </c>
      <c r="L145" s="119" t="s">
        <v>11</v>
      </c>
      <c r="M145" s="79" t="s">
        <v>20</v>
      </c>
      <c r="N145" s="80"/>
      <c r="O145" s="81"/>
      <c r="P145" s="81"/>
      <c r="Q145" s="81"/>
    </row>
    <row r="146">
      <c r="A146" s="95">
        <v>145.0</v>
      </c>
      <c r="B146" s="123">
        <v>45272.0</v>
      </c>
      <c r="C146" s="122" t="s">
        <v>221</v>
      </c>
      <c r="D146" s="81"/>
      <c r="E146" s="81"/>
      <c r="F146" s="75" t="s">
        <v>318</v>
      </c>
      <c r="G146" s="81"/>
      <c r="H146" s="81"/>
      <c r="I146" s="10" t="s">
        <v>340</v>
      </c>
      <c r="J146" s="10" t="s">
        <v>318</v>
      </c>
      <c r="K146" s="75" t="s">
        <v>84</v>
      </c>
      <c r="L146" s="119" t="s">
        <v>11</v>
      </c>
      <c r="M146" s="79" t="s">
        <v>20</v>
      </c>
      <c r="N146" s="80"/>
      <c r="O146" s="81"/>
      <c r="P146" s="81"/>
      <c r="Q146" s="81"/>
    </row>
    <row r="147">
      <c r="A147" s="95">
        <v>146.0</v>
      </c>
      <c r="B147" s="125">
        <v>45272.739583333336</v>
      </c>
      <c r="C147" s="122" t="s">
        <v>222</v>
      </c>
      <c r="D147" s="121" t="s">
        <v>185</v>
      </c>
      <c r="E147" s="74"/>
      <c r="F147" s="75" t="s">
        <v>318</v>
      </c>
      <c r="G147" s="76"/>
      <c r="H147" s="75"/>
      <c r="I147" s="10" t="s">
        <v>334</v>
      </c>
      <c r="J147" s="10" t="s">
        <v>318</v>
      </c>
      <c r="K147" s="10" t="s">
        <v>56</v>
      </c>
      <c r="L147" s="119" t="s">
        <v>19</v>
      </c>
      <c r="M147" s="79" t="s">
        <v>20</v>
      </c>
      <c r="N147" s="75"/>
      <c r="O147" s="75"/>
      <c r="P147" s="80"/>
      <c r="Q147" s="81"/>
    </row>
    <row r="148">
      <c r="A148" s="95">
        <v>147.0</v>
      </c>
      <c r="B148" s="123">
        <v>45274.0</v>
      </c>
      <c r="C148" s="122" t="s">
        <v>223</v>
      </c>
      <c r="D148" s="80"/>
      <c r="E148" s="80"/>
      <c r="F148" s="75" t="s">
        <v>318</v>
      </c>
      <c r="G148" s="80"/>
      <c r="H148" s="80"/>
      <c r="I148" s="10" t="s">
        <v>340</v>
      </c>
      <c r="J148" s="10" t="s">
        <v>318</v>
      </c>
      <c r="K148" s="75" t="s">
        <v>84</v>
      </c>
      <c r="L148" s="119" t="s">
        <v>11</v>
      </c>
      <c r="M148" s="79" t="s">
        <v>20</v>
      </c>
      <c r="N148" s="80"/>
      <c r="O148" s="80"/>
      <c r="P148" s="80"/>
      <c r="Q148" s="81"/>
    </row>
    <row r="149">
      <c r="A149" s="95">
        <v>148.0</v>
      </c>
      <c r="B149" s="123">
        <v>45278.0</v>
      </c>
      <c r="C149" s="122" t="s">
        <v>224</v>
      </c>
      <c r="D149" s="80"/>
      <c r="E149" s="80"/>
      <c r="F149" s="75" t="s">
        <v>318</v>
      </c>
      <c r="G149" s="80"/>
      <c r="H149" s="80"/>
      <c r="I149" s="10" t="s">
        <v>340</v>
      </c>
      <c r="J149" s="10" t="s">
        <v>318</v>
      </c>
      <c r="K149" s="75" t="s">
        <v>84</v>
      </c>
      <c r="L149" s="119" t="s">
        <v>11</v>
      </c>
      <c r="M149" s="79" t="s">
        <v>20</v>
      </c>
      <c r="N149" s="80"/>
      <c r="O149" s="80"/>
      <c r="P149" s="80"/>
      <c r="Q149" s="81"/>
    </row>
    <row r="150">
      <c r="A150" s="95">
        <v>149.0</v>
      </c>
      <c r="B150" s="117">
        <v>45278.0</v>
      </c>
      <c r="C150" s="122" t="s">
        <v>225</v>
      </c>
      <c r="D150" s="80"/>
      <c r="E150" s="80"/>
      <c r="F150" s="85" t="s">
        <v>320</v>
      </c>
      <c r="G150" s="80"/>
      <c r="H150" s="80"/>
      <c r="I150" s="10" t="s">
        <v>337</v>
      </c>
      <c r="J150" s="112" t="s">
        <v>320</v>
      </c>
      <c r="K150" s="75" t="s">
        <v>72</v>
      </c>
      <c r="L150" s="119" t="s">
        <v>19</v>
      </c>
      <c r="M150" s="79" t="s">
        <v>20</v>
      </c>
      <c r="N150" s="81"/>
      <c r="O150" s="80"/>
      <c r="P150" s="80"/>
      <c r="Q150" s="81"/>
    </row>
    <row r="151">
      <c r="A151" s="95">
        <v>150.0</v>
      </c>
      <c r="B151" s="117">
        <v>45279.0</v>
      </c>
      <c r="C151" s="122" t="s">
        <v>227</v>
      </c>
      <c r="D151" s="80"/>
      <c r="E151" s="80"/>
      <c r="F151" s="85" t="s">
        <v>326</v>
      </c>
      <c r="G151" s="80"/>
      <c r="H151" s="80"/>
      <c r="I151" s="10" t="s">
        <v>354</v>
      </c>
      <c r="J151" s="10" t="s">
        <v>326</v>
      </c>
      <c r="K151" s="75" t="s">
        <v>144</v>
      </c>
      <c r="L151" s="119" t="s">
        <v>19</v>
      </c>
      <c r="M151" s="79" t="s">
        <v>20</v>
      </c>
      <c r="N151" s="81"/>
      <c r="O151" s="80"/>
      <c r="P151" s="80"/>
      <c r="Q151" s="81"/>
    </row>
    <row r="152">
      <c r="A152" s="95">
        <v>151.0</v>
      </c>
      <c r="B152" s="117">
        <v>45279.0</v>
      </c>
      <c r="C152" s="122" t="s">
        <v>228</v>
      </c>
      <c r="D152" s="80"/>
      <c r="E152" s="80"/>
      <c r="F152" s="75" t="s">
        <v>318</v>
      </c>
      <c r="G152" s="80"/>
      <c r="H152" s="80"/>
      <c r="I152" s="10" t="s">
        <v>340</v>
      </c>
      <c r="J152" s="10" t="s">
        <v>318</v>
      </c>
      <c r="K152" s="75" t="s">
        <v>84</v>
      </c>
      <c r="L152" s="119" t="s">
        <v>11</v>
      </c>
      <c r="M152" s="79" t="s">
        <v>40</v>
      </c>
      <c r="N152" s="75">
        <v>15.0</v>
      </c>
      <c r="O152" s="86"/>
      <c r="P152" s="80"/>
      <c r="Q152" s="81"/>
    </row>
    <row r="153">
      <c r="A153" s="95">
        <v>152.0</v>
      </c>
      <c r="B153" s="117">
        <v>45281.0</v>
      </c>
      <c r="C153" s="122" t="s">
        <v>229</v>
      </c>
      <c r="D153" s="80"/>
      <c r="E153" s="80"/>
      <c r="F153" s="75" t="s">
        <v>318</v>
      </c>
      <c r="G153" s="80"/>
      <c r="H153" s="80"/>
      <c r="I153" s="10" t="s">
        <v>340</v>
      </c>
      <c r="J153" s="10" t="s">
        <v>318</v>
      </c>
      <c r="K153" s="75" t="s">
        <v>84</v>
      </c>
      <c r="L153" s="119" t="s">
        <v>11</v>
      </c>
      <c r="M153" s="79" t="s">
        <v>20</v>
      </c>
      <c r="N153" s="80"/>
      <c r="O153" s="80"/>
      <c r="P153" s="80"/>
      <c r="Q153" s="81"/>
    </row>
    <row r="154">
      <c r="A154" s="95">
        <v>153.0</v>
      </c>
      <c r="B154" s="117">
        <v>45281.0</v>
      </c>
      <c r="C154" s="122" t="s">
        <v>230</v>
      </c>
      <c r="D154" s="80"/>
      <c r="E154" s="80"/>
      <c r="F154" s="75" t="s">
        <v>318</v>
      </c>
      <c r="G154" s="80"/>
      <c r="H154" s="80"/>
      <c r="I154" s="10" t="s">
        <v>359</v>
      </c>
      <c r="J154" s="10" t="s">
        <v>318</v>
      </c>
      <c r="K154" s="75" t="s">
        <v>176</v>
      </c>
      <c r="L154" s="119" t="s">
        <v>11</v>
      </c>
      <c r="M154" s="79" t="s">
        <v>20</v>
      </c>
      <c r="N154" s="81"/>
      <c r="O154" s="80"/>
      <c r="P154" s="80"/>
      <c r="Q154" s="81"/>
    </row>
    <row r="155" ht="17.25" customHeight="1">
      <c r="A155" s="95">
        <v>154.0</v>
      </c>
      <c r="B155" s="96">
        <v>45281.686111111114</v>
      </c>
      <c r="C155" s="122" t="s">
        <v>231</v>
      </c>
      <c r="D155" s="121" t="s">
        <v>192</v>
      </c>
      <c r="E155" s="82"/>
      <c r="F155" s="75" t="s">
        <v>318</v>
      </c>
      <c r="G155" s="76"/>
      <c r="H155" s="75"/>
      <c r="I155" s="10" t="s">
        <v>362</v>
      </c>
      <c r="J155" s="10" t="s">
        <v>318</v>
      </c>
      <c r="K155" s="10" t="s">
        <v>193</v>
      </c>
      <c r="L155" s="119" t="s">
        <v>19</v>
      </c>
      <c r="M155" s="79" t="s">
        <v>20</v>
      </c>
      <c r="N155" s="75"/>
      <c r="O155" s="75"/>
      <c r="P155" s="80"/>
      <c r="Q155" s="81"/>
    </row>
    <row r="156" ht="17.25" customHeight="1">
      <c r="A156" s="95">
        <v>155.0</v>
      </c>
      <c r="B156" s="96">
        <v>45283.368055555555</v>
      </c>
      <c r="C156" s="122" t="s">
        <v>232</v>
      </c>
      <c r="D156" s="121" t="s">
        <v>17</v>
      </c>
      <c r="E156" s="82"/>
      <c r="F156" s="75" t="s">
        <v>318</v>
      </c>
      <c r="G156" s="76"/>
      <c r="H156" s="75"/>
      <c r="I156" s="10" t="s">
        <v>340</v>
      </c>
      <c r="J156" s="10" t="s">
        <v>318</v>
      </c>
      <c r="K156" s="10" t="s">
        <v>84</v>
      </c>
      <c r="L156" s="119" t="s">
        <v>11</v>
      </c>
      <c r="M156" s="79" t="s">
        <v>20</v>
      </c>
      <c r="N156" s="75"/>
      <c r="O156" s="75"/>
      <c r="P156" s="80"/>
      <c r="Q156" s="81"/>
    </row>
    <row r="157" ht="17.25" customHeight="1">
      <c r="A157" s="95">
        <v>156.0</v>
      </c>
      <c r="B157" s="117">
        <v>45285.0</v>
      </c>
      <c r="C157" s="122" t="s">
        <v>233</v>
      </c>
      <c r="D157" s="80"/>
      <c r="E157" s="80"/>
      <c r="F157" s="85" t="s">
        <v>326</v>
      </c>
      <c r="G157" s="80"/>
      <c r="H157" s="80"/>
      <c r="I157" s="10" t="s">
        <v>354</v>
      </c>
      <c r="J157" s="10" t="s">
        <v>326</v>
      </c>
      <c r="K157" s="75" t="s">
        <v>144</v>
      </c>
      <c r="L157" s="119" t="s">
        <v>19</v>
      </c>
      <c r="M157" s="79" t="s">
        <v>20</v>
      </c>
      <c r="N157" s="81"/>
      <c r="O157" s="80"/>
      <c r="P157" s="80"/>
      <c r="Q157" s="81"/>
    </row>
    <row r="158" ht="17.25" customHeight="1">
      <c r="A158" s="95">
        <v>157.0</v>
      </c>
      <c r="B158" s="117">
        <v>45285.0</v>
      </c>
      <c r="C158" s="122" t="s">
        <v>234</v>
      </c>
      <c r="D158" s="80"/>
      <c r="E158" s="80"/>
      <c r="F158" s="75" t="s">
        <v>318</v>
      </c>
      <c r="G158" s="80"/>
      <c r="H158" s="80"/>
      <c r="I158" s="10" t="s">
        <v>359</v>
      </c>
      <c r="J158" s="10" t="s">
        <v>318</v>
      </c>
      <c r="K158" s="75" t="s">
        <v>176</v>
      </c>
      <c r="L158" s="119" t="s">
        <v>11</v>
      </c>
      <c r="M158" s="79" t="s">
        <v>20</v>
      </c>
      <c r="N158" s="81"/>
      <c r="O158" s="80"/>
      <c r="P158" s="80"/>
      <c r="Q158" s="81"/>
    </row>
    <row r="159" ht="17.25" customHeight="1">
      <c r="A159" s="95">
        <v>158.0</v>
      </c>
      <c r="B159" s="117">
        <v>45287.0</v>
      </c>
      <c r="C159" s="122" t="s">
        <v>235</v>
      </c>
      <c r="D159" s="80"/>
      <c r="E159" s="80"/>
      <c r="F159" s="85" t="s">
        <v>326</v>
      </c>
      <c r="G159" s="80"/>
      <c r="H159" s="80"/>
      <c r="I159" s="10" t="s">
        <v>354</v>
      </c>
      <c r="J159" s="10" t="s">
        <v>326</v>
      </c>
      <c r="K159" s="75" t="s">
        <v>144</v>
      </c>
      <c r="L159" s="119" t="s">
        <v>19</v>
      </c>
      <c r="M159" s="79" t="s">
        <v>20</v>
      </c>
      <c r="N159" s="81"/>
      <c r="O159" s="80"/>
      <c r="P159" s="80"/>
      <c r="Q159" s="81"/>
    </row>
    <row r="160" ht="17.25" customHeight="1">
      <c r="A160" s="95">
        <v>159.0</v>
      </c>
      <c r="B160" s="117">
        <v>45288.0</v>
      </c>
      <c r="C160" s="122" t="s">
        <v>236</v>
      </c>
      <c r="D160" s="80"/>
      <c r="E160" s="80"/>
      <c r="F160" s="75" t="s">
        <v>318</v>
      </c>
      <c r="G160" s="80"/>
      <c r="H160" s="80"/>
      <c r="I160" s="10" t="s">
        <v>359</v>
      </c>
      <c r="J160" s="10" t="s">
        <v>318</v>
      </c>
      <c r="K160" s="75" t="s">
        <v>176</v>
      </c>
      <c r="L160" s="119" t="s">
        <v>11</v>
      </c>
      <c r="M160" s="79" t="s">
        <v>20</v>
      </c>
      <c r="N160" s="81"/>
      <c r="O160" s="80"/>
      <c r="P160" s="80"/>
      <c r="Q160" s="81"/>
    </row>
    <row r="161" ht="17.25" customHeight="1">
      <c r="A161" s="95">
        <v>160.0</v>
      </c>
      <c r="B161" s="117">
        <v>45293.0</v>
      </c>
      <c r="C161" s="118" t="s">
        <v>237</v>
      </c>
      <c r="D161" s="80"/>
      <c r="E161" s="80"/>
      <c r="F161" s="75" t="s">
        <v>318</v>
      </c>
      <c r="G161" s="80"/>
      <c r="H161" s="80"/>
      <c r="I161" s="10" t="s">
        <v>340</v>
      </c>
      <c r="J161" s="10" t="s">
        <v>318</v>
      </c>
      <c r="K161" s="75" t="s">
        <v>84</v>
      </c>
      <c r="L161" s="119" t="s">
        <v>11</v>
      </c>
      <c r="M161" s="79" t="s">
        <v>20</v>
      </c>
      <c r="N161" s="80"/>
      <c r="O161" s="80"/>
      <c r="P161" s="80"/>
      <c r="Q161" s="81"/>
    </row>
    <row r="162" ht="17.25" customHeight="1">
      <c r="A162" s="79"/>
      <c r="B162" s="117">
        <v>45294.0</v>
      </c>
      <c r="C162" s="122" t="s">
        <v>238</v>
      </c>
      <c r="D162" s="80"/>
      <c r="E162" s="80"/>
      <c r="F162" s="75" t="s">
        <v>318</v>
      </c>
      <c r="G162" s="80"/>
      <c r="H162" s="80"/>
      <c r="I162" s="10" t="s">
        <v>340</v>
      </c>
      <c r="J162" s="10" t="s">
        <v>318</v>
      </c>
      <c r="K162" s="75" t="s">
        <v>84</v>
      </c>
      <c r="L162" s="119" t="s">
        <v>11</v>
      </c>
      <c r="M162" s="79" t="s">
        <v>40</v>
      </c>
      <c r="N162" s="75">
        <v>61.0</v>
      </c>
      <c r="O162" s="86"/>
      <c r="P162" s="80"/>
      <c r="Q162" s="81"/>
    </row>
    <row r="163" ht="17.25" customHeight="1">
      <c r="A163" s="95">
        <v>161.0</v>
      </c>
      <c r="B163" s="123">
        <v>45295.0</v>
      </c>
      <c r="C163" s="122" t="s">
        <v>239</v>
      </c>
      <c r="D163" s="80"/>
      <c r="E163" s="80"/>
      <c r="F163" s="75" t="s">
        <v>318</v>
      </c>
      <c r="G163" s="80"/>
      <c r="H163" s="80"/>
      <c r="I163" s="10" t="s">
        <v>340</v>
      </c>
      <c r="J163" s="10" t="s">
        <v>318</v>
      </c>
      <c r="K163" s="75" t="s">
        <v>84</v>
      </c>
      <c r="L163" s="119" t="s">
        <v>11</v>
      </c>
      <c r="M163" s="79" t="s">
        <v>20</v>
      </c>
      <c r="N163" s="80"/>
      <c r="O163" s="80"/>
      <c r="P163" s="80"/>
      <c r="Q163" s="81"/>
    </row>
    <row r="164" ht="17.25" customHeight="1">
      <c r="A164" s="95">
        <v>162.0</v>
      </c>
      <c r="B164" s="96">
        <v>45295.55763888889</v>
      </c>
      <c r="C164" s="122" t="s">
        <v>240</v>
      </c>
      <c r="D164" s="121" t="s">
        <v>17</v>
      </c>
      <c r="E164" s="82"/>
      <c r="F164" s="75" t="s">
        <v>318</v>
      </c>
      <c r="G164" s="75"/>
      <c r="H164" s="75"/>
      <c r="I164" s="10" t="s">
        <v>328</v>
      </c>
      <c r="J164" s="10" t="s">
        <v>318</v>
      </c>
      <c r="K164" s="10" t="s">
        <v>39</v>
      </c>
      <c r="L164" s="119" t="s">
        <v>19</v>
      </c>
      <c r="M164" s="79" t="s">
        <v>20</v>
      </c>
      <c r="N164" s="76"/>
      <c r="O164" s="76"/>
      <c r="P164" s="80"/>
      <c r="Q164" s="81"/>
    </row>
    <row r="165" ht="17.25" customHeight="1">
      <c r="A165" s="95">
        <v>163.0</v>
      </c>
      <c r="B165" s="117">
        <v>45296.0</v>
      </c>
      <c r="C165" s="122" t="s">
        <v>241</v>
      </c>
      <c r="D165" s="80"/>
      <c r="E165" s="80"/>
      <c r="F165" s="85" t="s">
        <v>326</v>
      </c>
      <c r="G165" s="80"/>
      <c r="H165" s="80"/>
      <c r="I165" s="10" t="s">
        <v>354</v>
      </c>
      <c r="J165" s="10" t="s">
        <v>326</v>
      </c>
      <c r="K165" s="75" t="s">
        <v>144</v>
      </c>
      <c r="L165" s="119" t="s">
        <v>19</v>
      </c>
      <c r="M165" s="79" t="s">
        <v>20</v>
      </c>
      <c r="N165" s="81"/>
      <c r="O165" s="80"/>
      <c r="P165" s="80"/>
      <c r="Q165" s="81"/>
    </row>
    <row r="166" ht="17.25" customHeight="1">
      <c r="A166" s="95">
        <v>164.0</v>
      </c>
      <c r="B166" s="117">
        <v>45296.0</v>
      </c>
      <c r="C166" s="122" t="s">
        <v>242</v>
      </c>
      <c r="D166" s="80"/>
      <c r="E166" s="80"/>
      <c r="F166" s="85" t="s">
        <v>320</v>
      </c>
      <c r="G166" s="80"/>
      <c r="H166" s="80"/>
      <c r="I166" s="10" t="s">
        <v>350</v>
      </c>
      <c r="J166" s="112" t="s">
        <v>320</v>
      </c>
      <c r="K166" s="75" t="s">
        <v>131</v>
      </c>
      <c r="L166" s="119" t="s">
        <v>19</v>
      </c>
      <c r="M166" s="79" t="s">
        <v>20</v>
      </c>
      <c r="N166" s="81"/>
      <c r="O166" s="80"/>
      <c r="P166" s="80"/>
      <c r="Q166" s="81"/>
    </row>
    <row r="167" ht="17.25" customHeight="1">
      <c r="A167" s="95">
        <v>165.0</v>
      </c>
      <c r="B167" s="123">
        <v>45300.0</v>
      </c>
      <c r="C167" s="122" t="s">
        <v>243</v>
      </c>
      <c r="D167" s="80"/>
      <c r="E167" s="80"/>
      <c r="F167" s="75" t="s">
        <v>318</v>
      </c>
      <c r="G167" s="80"/>
      <c r="H167" s="80"/>
      <c r="I167" s="10" t="s">
        <v>328</v>
      </c>
      <c r="J167" s="10" t="s">
        <v>318</v>
      </c>
      <c r="K167" s="75" t="s">
        <v>39</v>
      </c>
      <c r="L167" s="119" t="s">
        <v>19</v>
      </c>
      <c r="M167" s="79" t="s">
        <v>20</v>
      </c>
      <c r="N167" s="81"/>
      <c r="O167" s="80"/>
      <c r="P167" s="80"/>
      <c r="Q167" s="81"/>
    </row>
    <row r="168" ht="17.25" customHeight="1">
      <c r="A168" s="95">
        <v>166.0</v>
      </c>
      <c r="B168" s="96">
        <v>45301.43472222222</v>
      </c>
      <c r="C168" s="122" t="s">
        <v>244</v>
      </c>
      <c r="D168" s="81"/>
      <c r="E168" s="82"/>
      <c r="F168" s="75" t="s">
        <v>318</v>
      </c>
      <c r="G168" s="75"/>
      <c r="H168" s="75"/>
      <c r="I168" s="10" t="s">
        <v>363</v>
      </c>
      <c r="J168" s="10" t="s">
        <v>318</v>
      </c>
      <c r="K168" s="10" t="s">
        <v>204</v>
      </c>
      <c r="L168" s="119" t="s">
        <v>19</v>
      </c>
      <c r="M168" s="79" t="s">
        <v>20</v>
      </c>
      <c r="N168" s="75"/>
      <c r="O168" s="75"/>
      <c r="P168" s="80"/>
      <c r="Q168" s="81"/>
    </row>
    <row r="169" ht="17.25" customHeight="1">
      <c r="A169" s="95">
        <v>167.0</v>
      </c>
      <c r="B169" s="117">
        <v>45302.0</v>
      </c>
      <c r="C169" s="122" t="s">
        <v>245</v>
      </c>
      <c r="D169" s="80"/>
      <c r="E169" s="80"/>
      <c r="F169" s="75" t="s">
        <v>318</v>
      </c>
      <c r="G169" s="80"/>
      <c r="H169" s="80"/>
      <c r="I169" s="10" t="s">
        <v>364</v>
      </c>
      <c r="J169" s="10" t="s">
        <v>318</v>
      </c>
      <c r="K169" s="75" t="s">
        <v>206</v>
      </c>
      <c r="L169" s="119" t="s">
        <v>19</v>
      </c>
      <c r="M169" s="79" t="s">
        <v>20</v>
      </c>
      <c r="N169" s="81"/>
      <c r="O169" s="80"/>
      <c r="P169" s="80"/>
      <c r="Q169" s="81"/>
    </row>
    <row r="170" ht="17.25" customHeight="1">
      <c r="A170" s="95">
        <v>168.0</v>
      </c>
      <c r="B170" s="117">
        <v>45302.0</v>
      </c>
      <c r="C170" s="122" t="s">
        <v>246</v>
      </c>
      <c r="D170" s="80"/>
      <c r="E170" s="80"/>
      <c r="F170" s="75" t="s">
        <v>318</v>
      </c>
      <c r="G170" s="80"/>
      <c r="H170" s="80"/>
      <c r="I170" s="10" t="s">
        <v>340</v>
      </c>
      <c r="J170" s="10" t="s">
        <v>318</v>
      </c>
      <c r="K170" s="75" t="s">
        <v>84</v>
      </c>
      <c r="L170" s="131" t="s">
        <v>11</v>
      </c>
      <c r="M170" s="79" t="s">
        <v>20</v>
      </c>
      <c r="N170" s="80"/>
      <c r="O170" s="80"/>
      <c r="P170" s="80"/>
      <c r="Q170" s="81"/>
    </row>
    <row r="171" ht="17.25" customHeight="1">
      <c r="A171" s="95">
        <v>169.0</v>
      </c>
      <c r="B171" s="117">
        <v>45303.0</v>
      </c>
      <c r="C171" s="122" t="s">
        <v>247</v>
      </c>
      <c r="D171" s="80"/>
      <c r="E171" s="80"/>
      <c r="F171" s="75" t="s">
        <v>318</v>
      </c>
      <c r="G171" s="80"/>
      <c r="H171" s="80"/>
      <c r="I171" s="10" t="s">
        <v>331</v>
      </c>
      <c r="J171" s="10" t="s">
        <v>318</v>
      </c>
      <c r="K171" s="102" t="s">
        <v>50</v>
      </c>
      <c r="L171" s="20" t="s">
        <v>19</v>
      </c>
      <c r="M171" s="79" t="s">
        <v>20</v>
      </c>
      <c r="N171" s="81"/>
      <c r="O171" s="80"/>
      <c r="P171" s="80"/>
      <c r="Q171" s="81"/>
    </row>
    <row r="172" ht="17.25" customHeight="1">
      <c r="A172" s="95">
        <v>170.0</v>
      </c>
      <c r="B172" s="117">
        <v>45303.0</v>
      </c>
      <c r="C172" s="122" t="s">
        <v>248</v>
      </c>
      <c r="D172" s="80"/>
      <c r="E172" s="80"/>
      <c r="F172" s="85" t="s">
        <v>320</v>
      </c>
      <c r="G172" s="80"/>
      <c r="H172" s="80"/>
      <c r="I172" s="10" t="s">
        <v>337</v>
      </c>
      <c r="J172" s="112" t="s">
        <v>320</v>
      </c>
      <c r="K172" s="75" t="s">
        <v>72</v>
      </c>
      <c r="L172" s="119" t="s">
        <v>19</v>
      </c>
      <c r="M172" s="79" t="s">
        <v>20</v>
      </c>
      <c r="N172" s="81"/>
      <c r="O172" s="80"/>
      <c r="P172" s="80"/>
      <c r="Q172" s="81"/>
    </row>
    <row r="173" ht="17.25" customHeight="1">
      <c r="A173" s="95">
        <v>171.0</v>
      </c>
      <c r="B173" s="96">
        <v>45303.47708333333</v>
      </c>
      <c r="C173" s="122" t="s">
        <v>249</v>
      </c>
      <c r="D173" s="121" t="s">
        <v>209</v>
      </c>
      <c r="E173" s="82"/>
      <c r="F173" s="75" t="s">
        <v>318</v>
      </c>
      <c r="G173" s="75"/>
      <c r="H173" s="75"/>
      <c r="I173" s="10" t="s">
        <v>331</v>
      </c>
      <c r="J173" s="10" t="s">
        <v>318</v>
      </c>
      <c r="K173" s="10" t="s">
        <v>50</v>
      </c>
      <c r="L173" s="119" t="s">
        <v>19</v>
      </c>
      <c r="M173" s="79" t="s">
        <v>20</v>
      </c>
      <c r="N173" s="75"/>
      <c r="O173" s="75"/>
      <c r="P173" s="80"/>
      <c r="Q173" s="81"/>
    </row>
    <row r="174" ht="17.25" customHeight="1">
      <c r="A174" s="95">
        <v>172.0</v>
      </c>
      <c r="B174" s="117">
        <v>45306.0</v>
      </c>
      <c r="C174" s="122" t="s">
        <v>250</v>
      </c>
      <c r="D174" s="80"/>
      <c r="E174" s="80"/>
      <c r="F174" s="75" t="s">
        <v>318</v>
      </c>
      <c r="G174" s="80"/>
      <c r="H174" s="80"/>
      <c r="I174" s="10" t="s">
        <v>359</v>
      </c>
      <c r="J174" s="10" t="s">
        <v>318</v>
      </c>
      <c r="K174" s="75" t="s">
        <v>176</v>
      </c>
      <c r="L174" s="119" t="s">
        <v>11</v>
      </c>
      <c r="M174" s="79" t="s">
        <v>20</v>
      </c>
      <c r="N174" s="81"/>
      <c r="O174" s="80"/>
      <c r="P174" s="80"/>
      <c r="Q174" s="81"/>
    </row>
    <row r="175" ht="17.25" customHeight="1">
      <c r="A175" s="95">
        <v>173.0</v>
      </c>
      <c r="B175" s="123">
        <v>45306.0</v>
      </c>
      <c r="C175" s="122" t="s">
        <v>251</v>
      </c>
      <c r="D175" s="80"/>
      <c r="E175" s="80"/>
      <c r="F175" s="75" t="s">
        <v>318</v>
      </c>
      <c r="G175" s="80"/>
      <c r="H175" s="80"/>
      <c r="I175" s="10" t="s">
        <v>359</v>
      </c>
      <c r="J175" s="10" t="s">
        <v>318</v>
      </c>
      <c r="K175" s="75" t="s">
        <v>176</v>
      </c>
      <c r="L175" s="119" t="s">
        <v>11</v>
      </c>
      <c r="M175" s="79" t="s">
        <v>20</v>
      </c>
      <c r="N175" s="81"/>
      <c r="O175" s="80"/>
      <c r="P175" s="80"/>
      <c r="Q175" s="81"/>
    </row>
    <row r="176" ht="17.25" customHeight="1">
      <c r="A176" s="95">
        <v>174.0</v>
      </c>
      <c r="B176" s="96">
        <v>45306.62569444445</v>
      </c>
      <c r="C176" s="122" t="s">
        <v>252</v>
      </c>
      <c r="D176" s="118" t="s">
        <v>17</v>
      </c>
      <c r="E176" s="82"/>
      <c r="F176" s="75" t="s">
        <v>318</v>
      </c>
      <c r="G176" s="75"/>
      <c r="H176" s="75"/>
      <c r="I176" s="10" t="s">
        <v>351</v>
      </c>
      <c r="J176" s="10" t="s">
        <v>318</v>
      </c>
      <c r="K176" s="10" t="s">
        <v>134</v>
      </c>
      <c r="L176" s="119" t="s">
        <v>19</v>
      </c>
      <c r="M176" s="79" t="s">
        <v>20</v>
      </c>
      <c r="N176" s="75"/>
      <c r="O176" s="75"/>
      <c r="P176" s="80"/>
      <c r="Q176" s="81"/>
    </row>
    <row r="177" ht="17.25" customHeight="1">
      <c r="A177" s="95">
        <v>175.0</v>
      </c>
      <c r="B177" s="117">
        <v>45307.0</v>
      </c>
      <c r="C177" s="122" t="s">
        <v>254</v>
      </c>
      <c r="D177" s="80"/>
      <c r="E177" s="80"/>
      <c r="F177" s="75" t="s">
        <v>318</v>
      </c>
      <c r="G177" s="80"/>
      <c r="H177" s="80"/>
      <c r="I177" s="10" t="s">
        <v>363</v>
      </c>
      <c r="J177" s="10" t="s">
        <v>318</v>
      </c>
      <c r="K177" s="75" t="s">
        <v>204</v>
      </c>
      <c r="L177" s="119" t="s">
        <v>19</v>
      </c>
      <c r="M177" s="79" t="s">
        <v>20</v>
      </c>
      <c r="N177" s="81"/>
      <c r="O177" s="80"/>
      <c r="P177" s="80"/>
      <c r="Q177" s="81"/>
    </row>
    <row r="178">
      <c r="A178" s="95">
        <v>176.0</v>
      </c>
      <c r="B178" s="123">
        <v>45307.0</v>
      </c>
      <c r="C178" s="122" t="s">
        <v>255</v>
      </c>
      <c r="D178" s="80"/>
      <c r="E178" s="80"/>
      <c r="F178" s="75" t="s">
        <v>318</v>
      </c>
      <c r="G178" s="80"/>
      <c r="H178" s="80"/>
      <c r="I178" s="10" t="s">
        <v>359</v>
      </c>
      <c r="J178" s="10" t="s">
        <v>318</v>
      </c>
      <c r="K178" s="75" t="s">
        <v>176</v>
      </c>
      <c r="L178" s="119" t="s">
        <v>11</v>
      </c>
      <c r="M178" s="79" t="s">
        <v>40</v>
      </c>
      <c r="N178" s="79">
        <v>61.0</v>
      </c>
      <c r="O178" s="86"/>
      <c r="P178" s="80"/>
      <c r="Q178" s="81"/>
    </row>
    <row r="179">
      <c r="A179" s="95">
        <v>177.0</v>
      </c>
      <c r="B179" s="123">
        <v>45307.0</v>
      </c>
      <c r="C179" s="122" t="s">
        <v>256</v>
      </c>
      <c r="D179" s="80"/>
      <c r="E179" s="80"/>
      <c r="F179" s="75" t="s">
        <v>318</v>
      </c>
      <c r="G179" s="80"/>
      <c r="H179" s="80"/>
      <c r="I179" s="10" t="s">
        <v>359</v>
      </c>
      <c r="J179" s="10" t="s">
        <v>318</v>
      </c>
      <c r="K179" s="75" t="s">
        <v>176</v>
      </c>
      <c r="L179" s="119" t="s">
        <v>11</v>
      </c>
      <c r="M179" s="79" t="s">
        <v>20</v>
      </c>
      <c r="N179" s="81"/>
      <c r="O179" s="80"/>
      <c r="P179" s="80"/>
      <c r="Q179" s="81"/>
    </row>
    <row r="180">
      <c r="A180" s="95">
        <v>178.0</v>
      </c>
      <c r="B180" s="125">
        <v>45307.75069444445</v>
      </c>
      <c r="C180" s="122" t="s">
        <v>257</v>
      </c>
      <c r="D180" s="121" t="s">
        <v>17</v>
      </c>
      <c r="E180" s="82"/>
      <c r="F180" s="75" t="s">
        <v>318</v>
      </c>
      <c r="G180" s="75"/>
      <c r="H180" s="75"/>
      <c r="I180" s="10" t="s">
        <v>363</v>
      </c>
      <c r="J180" s="10" t="s">
        <v>318</v>
      </c>
      <c r="K180" s="10" t="s">
        <v>204</v>
      </c>
      <c r="L180" s="119" t="s">
        <v>19</v>
      </c>
      <c r="M180" s="79" t="s">
        <v>20</v>
      </c>
      <c r="N180" s="75"/>
      <c r="O180" s="75"/>
      <c r="P180" s="80"/>
      <c r="Q180" s="81"/>
    </row>
    <row r="181">
      <c r="A181" s="95">
        <v>179.0</v>
      </c>
      <c r="B181" s="117">
        <v>45309.0</v>
      </c>
      <c r="C181" s="122" t="s">
        <v>258</v>
      </c>
      <c r="D181" s="80"/>
      <c r="E181" s="80"/>
      <c r="F181" s="75" t="s">
        <v>318</v>
      </c>
      <c r="G181" s="80"/>
      <c r="H181" s="80"/>
      <c r="I181" s="10" t="s">
        <v>340</v>
      </c>
      <c r="J181" s="10" t="s">
        <v>318</v>
      </c>
      <c r="K181" s="75" t="s">
        <v>84</v>
      </c>
      <c r="L181" s="119" t="s">
        <v>11</v>
      </c>
      <c r="M181" s="79" t="s">
        <v>20</v>
      </c>
      <c r="N181" s="80"/>
      <c r="O181" s="80"/>
      <c r="P181" s="80"/>
      <c r="Q181" s="81"/>
    </row>
    <row r="182">
      <c r="A182" s="95">
        <v>180.0</v>
      </c>
      <c r="B182" s="117">
        <v>45309.0</v>
      </c>
      <c r="C182" s="122" t="s">
        <v>259</v>
      </c>
      <c r="D182" s="80"/>
      <c r="E182" s="80"/>
      <c r="F182" s="75" t="s">
        <v>318</v>
      </c>
      <c r="G182" s="80"/>
      <c r="H182" s="80"/>
      <c r="I182" s="10" t="s">
        <v>364</v>
      </c>
      <c r="J182" s="10" t="s">
        <v>318</v>
      </c>
      <c r="K182" s="75" t="s">
        <v>206</v>
      </c>
      <c r="L182" s="119" t="s">
        <v>19</v>
      </c>
      <c r="M182" s="79" t="s">
        <v>20</v>
      </c>
      <c r="N182" s="81"/>
      <c r="O182" s="80"/>
      <c r="P182" s="80"/>
      <c r="Q182" s="81"/>
    </row>
    <row r="183">
      <c r="A183" s="95">
        <v>181.0</v>
      </c>
      <c r="B183" s="123">
        <v>45310.0</v>
      </c>
      <c r="C183" s="122" t="s">
        <v>260</v>
      </c>
      <c r="D183" s="80"/>
      <c r="E183" s="80"/>
      <c r="F183" s="75" t="s">
        <v>318</v>
      </c>
      <c r="G183" s="80"/>
      <c r="H183" s="80"/>
      <c r="I183" s="10" t="s">
        <v>351</v>
      </c>
      <c r="J183" s="10" t="s">
        <v>318</v>
      </c>
      <c r="K183" s="75" t="s">
        <v>134</v>
      </c>
      <c r="L183" s="119" t="s">
        <v>19</v>
      </c>
      <c r="M183" s="79" t="s">
        <v>20</v>
      </c>
      <c r="N183" s="81"/>
      <c r="O183" s="80"/>
      <c r="P183" s="80"/>
      <c r="Q183" s="81"/>
    </row>
    <row r="184">
      <c r="A184" s="95">
        <v>182.0</v>
      </c>
      <c r="B184" s="117">
        <v>45310.0</v>
      </c>
      <c r="C184" s="122" t="s">
        <v>261</v>
      </c>
      <c r="D184" s="80"/>
      <c r="E184" s="80"/>
      <c r="F184" s="85" t="s">
        <v>320</v>
      </c>
      <c r="G184" s="80"/>
      <c r="H184" s="80"/>
      <c r="I184" s="10" t="s">
        <v>353</v>
      </c>
      <c r="J184" s="112" t="s">
        <v>320</v>
      </c>
      <c r="K184" s="75" t="s">
        <v>139</v>
      </c>
      <c r="L184" s="20" t="s">
        <v>19</v>
      </c>
      <c r="M184" s="79" t="s">
        <v>20</v>
      </c>
      <c r="N184" s="81"/>
      <c r="O184" s="80"/>
      <c r="P184" s="80"/>
      <c r="Q184" s="81"/>
    </row>
    <row r="185">
      <c r="A185" s="95">
        <v>183.0</v>
      </c>
      <c r="B185" s="117">
        <v>45310.0</v>
      </c>
      <c r="C185" s="122" t="s">
        <v>262</v>
      </c>
      <c r="D185" s="80"/>
      <c r="E185" s="80"/>
      <c r="F185" s="75" t="s">
        <v>318</v>
      </c>
      <c r="G185" s="80"/>
      <c r="H185" s="80"/>
      <c r="I185" s="10" t="s">
        <v>343</v>
      </c>
      <c r="J185" s="10" t="s">
        <v>318</v>
      </c>
      <c r="K185" s="75" t="s">
        <v>90</v>
      </c>
      <c r="L185" s="119" t="s">
        <v>19</v>
      </c>
      <c r="M185" s="79" t="s">
        <v>20</v>
      </c>
      <c r="N185" s="81"/>
      <c r="O185" s="80"/>
      <c r="P185" s="80"/>
      <c r="Q185" s="81"/>
    </row>
    <row r="186">
      <c r="A186" s="95">
        <v>184.0</v>
      </c>
      <c r="B186" s="117">
        <v>45312.0</v>
      </c>
      <c r="C186" s="128" t="s">
        <v>263</v>
      </c>
      <c r="D186" s="80"/>
      <c r="E186" s="80"/>
      <c r="F186" s="75" t="s">
        <v>318</v>
      </c>
      <c r="G186" s="80"/>
      <c r="H186" s="80"/>
      <c r="I186" s="10" t="s">
        <v>340</v>
      </c>
      <c r="J186" s="10" t="s">
        <v>318</v>
      </c>
      <c r="K186" s="75" t="s">
        <v>84</v>
      </c>
      <c r="L186" s="119" t="s">
        <v>11</v>
      </c>
      <c r="M186" s="79" t="s">
        <v>20</v>
      </c>
      <c r="N186" s="80"/>
      <c r="O186" s="80"/>
      <c r="P186" s="80"/>
      <c r="Q186" s="81"/>
    </row>
    <row r="187">
      <c r="A187" s="95">
        <v>185.0</v>
      </c>
      <c r="B187" s="117">
        <v>45312.0</v>
      </c>
      <c r="C187" s="122" t="s">
        <v>264</v>
      </c>
      <c r="D187" s="80"/>
      <c r="E187" s="80"/>
      <c r="F187" s="75" t="s">
        <v>318</v>
      </c>
      <c r="G187" s="80"/>
      <c r="H187" s="80"/>
      <c r="I187" s="10" t="s">
        <v>359</v>
      </c>
      <c r="J187" s="10" t="s">
        <v>318</v>
      </c>
      <c r="K187" s="75" t="s">
        <v>176</v>
      </c>
      <c r="L187" s="119" t="s">
        <v>11</v>
      </c>
      <c r="M187" s="79" t="s">
        <v>20</v>
      </c>
      <c r="N187" s="81"/>
      <c r="O187" s="80"/>
      <c r="P187" s="80"/>
      <c r="Q187" s="81"/>
    </row>
    <row r="188">
      <c r="A188" s="95">
        <v>186.0</v>
      </c>
      <c r="B188" s="96">
        <v>45312.535416666666</v>
      </c>
      <c r="C188" s="122" t="s">
        <v>266</v>
      </c>
      <c r="D188" s="121" t="s">
        <v>17</v>
      </c>
      <c r="E188" s="82"/>
      <c r="F188" s="75" t="s">
        <v>318</v>
      </c>
      <c r="G188" s="75"/>
      <c r="H188" s="75"/>
      <c r="I188" s="10" t="s">
        <v>363</v>
      </c>
      <c r="J188" s="10" t="s">
        <v>318</v>
      </c>
      <c r="K188" s="10" t="s">
        <v>204</v>
      </c>
      <c r="L188" s="119" t="s">
        <v>19</v>
      </c>
      <c r="M188" s="79" t="s">
        <v>54</v>
      </c>
      <c r="N188" s="75"/>
      <c r="O188" s="75"/>
      <c r="P188" s="80"/>
      <c r="Q188" s="81"/>
    </row>
    <row r="189">
      <c r="A189" s="95">
        <v>187.0</v>
      </c>
      <c r="B189" s="117">
        <v>45313.0</v>
      </c>
      <c r="C189" s="122" t="s">
        <v>267</v>
      </c>
      <c r="D189" s="80"/>
      <c r="E189" s="80"/>
      <c r="F189" s="75" t="s">
        <v>318</v>
      </c>
      <c r="G189" s="80"/>
      <c r="H189" s="80"/>
      <c r="I189" s="10" t="s">
        <v>340</v>
      </c>
      <c r="J189" s="10" t="s">
        <v>318</v>
      </c>
      <c r="K189" s="75" t="s">
        <v>84</v>
      </c>
      <c r="L189" s="119" t="s">
        <v>11</v>
      </c>
      <c r="M189" s="79" t="s">
        <v>20</v>
      </c>
      <c r="N189" s="80"/>
      <c r="O189" s="80"/>
      <c r="P189" s="80"/>
      <c r="Q189" s="81"/>
    </row>
    <row r="190">
      <c r="A190" s="95">
        <v>188.0</v>
      </c>
      <c r="B190" s="117">
        <v>45313.0</v>
      </c>
      <c r="C190" s="122" t="s">
        <v>268</v>
      </c>
      <c r="D190" s="80"/>
      <c r="E190" s="80"/>
      <c r="F190" s="75" t="s">
        <v>318</v>
      </c>
      <c r="G190" s="80"/>
      <c r="H190" s="80"/>
      <c r="I190" s="10" t="s">
        <v>359</v>
      </c>
      <c r="J190" s="10" t="s">
        <v>318</v>
      </c>
      <c r="K190" s="75" t="s">
        <v>176</v>
      </c>
      <c r="L190" s="119" t="s">
        <v>11</v>
      </c>
      <c r="M190" s="79" t="s">
        <v>40</v>
      </c>
      <c r="N190" s="79">
        <v>61.0</v>
      </c>
      <c r="O190" s="86"/>
      <c r="P190" s="80"/>
      <c r="Q190" s="81"/>
    </row>
    <row r="191">
      <c r="A191" s="95">
        <v>189.0</v>
      </c>
      <c r="B191" s="117">
        <v>45313.0</v>
      </c>
      <c r="C191" s="122" t="s">
        <v>269</v>
      </c>
      <c r="D191" s="80"/>
      <c r="E191" s="80"/>
      <c r="F191" s="75" t="s">
        <v>318</v>
      </c>
      <c r="G191" s="80"/>
      <c r="H191" s="80"/>
      <c r="I191" s="10" t="s">
        <v>359</v>
      </c>
      <c r="J191" s="10" t="s">
        <v>318</v>
      </c>
      <c r="K191" s="75" t="s">
        <v>176</v>
      </c>
      <c r="L191" s="119" t="s">
        <v>11</v>
      </c>
      <c r="M191" s="79" t="s">
        <v>20</v>
      </c>
      <c r="N191" s="81"/>
      <c r="O191" s="80"/>
      <c r="P191" s="80"/>
      <c r="Q191" s="81"/>
    </row>
    <row r="192">
      <c r="A192" s="95">
        <v>190.0</v>
      </c>
      <c r="B192" s="123">
        <v>45314.0</v>
      </c>
      <c r="C192" s="122" t="s">
        <v>270</v>
      </c>
      <c r="D192" s="80"/>
      <c r="E192" s="80"/>
      <c r="F192" s="75" t="s">
        <v>318</v>
      </c>
      <c r="G192" s="80"/>
      <c r="H192" s="80"/>
      <c r="I192" s="10" t="s">
        <v>363</v>
      </c>
      <c r="J192" s="10" t="s">
        <v>318</v>
      </c>
      <c r="K192" s="75" t="s">
        <v>204</v>
      </c>
      <c r="L192" s="119" t="s">
        <v>19</v>
      </c>
      <c r="M192" s="79" t="s">
        <v>20</v>
      </c>
      <c r="N192" s="81"/>
      <c r="O192" s="80"/>
      <c r="P192" s="80"/>
      <c r="Q192" s="81"/>
    </row>
    <row r="193">
      <c r="A193" s="95">
        <v>191.0</v>
      </c>
      <c r="B193" s="117">
        <v>45314.0</v>
      </c>
      <c r="C193" s="122" t="s">
        <v>271</v>
      </c>
      <c r="D193" s="80"/>
      <c r="E193" s="80"/>
      <c r="F193" s="75" t="s">
        <v>318</v>
      </c>
      <c r="G193" s="80"/>
      <c r="H193" s="80"/>
      <c r="I193" s="10" t="s">
        <v>328</v>
      </c>
      <c r="J193" s="10" t="s">
        <v>318</v>
      </c>
      <c r="K193" s="75" t="s">
        <v>39</v>
      </c>
      <c r="L193" s="119" t="s">
        <v>19</v>
      </c>
      <c r="M193" s="79" t="s">
        <v>20</v>
      </c>
      <c r="N193" s="81"/>
      <c r="O193" s="80"/>
      <c r="P193" s="80"/>
      <c r="Q193" s="81"/>
    </row>
    <row r="194">
      <c r="A194" s="95">
        <v>192.0</v>
      </c>
      <c r="B194" s="117">
        <v>45314.0</v>
      </c>
      <c r="C194" s="122" t="s">
        <v>272</v>
      </c>
      <c r="D194" s="80"/>
      <c r="E194" s="80"/>
      <c r="F194" s="75" t="s">
        <v>318</v>
      </c>
      <c r="G194" s="80"/>
      <c r="H194" s="80"/>
      <c r="I194" s="10" t="s">
        <v>359</v>
      </c>
      <c r="J194" s="10" t="s">
        <v>318</v>
      </c>
      <c r="K194" s="75" t="s">
        <v>176</v>
      </c>
      <c r="L194" s="119" t="s">
        <v>11</v>
      </c>
      <c r="M194" s="79" t="s">
        <v>20</v>
      </c>
      <c r="N194" s="81"/>
      <c r="O194" s="80"/>
      <c r="P194" s="80"/>
      <c r="Q194" s="81"/>
    </row>
    <row r="195">
      <c r="A195" s="95">
        <v>193.0</v>
      </c>
      <c r="B195" s="96">
        <v>45314.549305555556</v>
      </c>
      <c r="C195" s="122" t="s">
        <v>273</v>
      </c>
      <c r="D195" s="118" t="s">
        <v>17</v>
      </c>
      <c r="E195" s="82"/>
      <c r="F195" s="75" t="s">
        <v>318</v>
      </c>
      <c r="G195" s="76"/>
      <c r="H195" s="75"/>
      <c r="I195" s="10" t="s">
        <v>363</v>
      </c>
      <c r="J195" s="10" t="s">
        <v>318</v>
      </c>
      <c r="K195" s="10" t="s">
        <v>204</v>
      </c>
      <c r="L195" s="119" t="s">
        <v>19</v>
      </c>
      <c r="M195" s="79" t="s">
        <v>20</v>
      </c>
      <c r="N195" s="75"/>
      <c r="O195" s="75"/>
      <c r="P195" s="80"/>
      <c r="Q195" s="81"/>
    </row>
    <row r="196">
      <c r="A196" s="95">
        <v>194.0</v>
      </c>
      <c r="B196" s="96">
        <v>45314.55347222222</v>
      </c>
      <c r="C196" s="122" t="s">
        <v>274</v>
      </c>
      <c r="D196" s="132" t="s">
        <v>226</v>
      </c>
      <c r="E196" s="80"/>
      <c r="F196" s="75" t="s">
        <v>318</v>
      </c>
      <c r="G196" s="76"/>
      <c r="H196" s="75"/>
      <c r="I196" s="10" t="s">
        <v>328</v>
      </c>
      <c r="J196" s="10" t="s">
        <v>318</v>
      </c>
      <c r="K196" s="10" t="s">
        <v>39</v>
      </c>
      <c r="L196" s="119" t="s">
        <v>19</v>
      </c>
      <c r="M196" s="79" t="s">
        <v>20</v>
      </c>
      <c r="N196" s="75"/>
      <c r="O196" s="75"/>
      <c r="P196" s="80"/>
      <c r="Q196" s="81"/>
    </row>
    <row r="197">
      <c r="A197" s="95">
        <v>195.0</v>
      </c>
      <c r="B197" s="117">
        <v>45315.0</v>
      </c>
      <c r="C197" s="122" t="s">
        <v>275</v>
      </c>
      <c r="D197" s="80"/>
      <c r="E197" s="80"/>
      <c r="F197" s="75" t="s">
        <v>318</v>
      </c>
      <c r="G197" s="80"/>
      <c r="H197" s="80"/>
      <c r="I197" s="10" t="s">
        <v>359</v>
      </c>
      <c r="J197" s="10" t="s">
        <v>318</v>
      </c>
      <c r="K197" s="75" t="s">
        <v>176</v>
      </c>
      <c r="L197" s="119" t="s">
        <v>11</v>
      </c>
      <c r="M197" s="79" t="s">
        <v>20</v>
      </c>
      <c r="N197" s="81"/>
      <c r="O197" s="80"/>
      <c r="P197" s="80"/>
      <c r="Q197" s="81"/>
    </row>
    <row r="198">
      <c r="A198" s="95">
        <v>196.0</v>
      </c>
      <c r="B198" s="117">
        <v>45316.0</v>
      </c>
      <c r="C198" s="122" t="s">
        <v>276</v>
      </c>
      <c r="D198" s="80"/>
      <c r="E198" s="80"/>
      <c r="F198" s="75" t="s">
        <v>318</v>
      </c>
      <c r="G198" s="80"/>
      <c r="H198" s="80"/>
      <c r="I198" s="10" t="s">
        <v>364</v>
      </c>
      <c r="J198" s="10" t="s">
        <v>318</v>
      </c>
      <c r="K198" s="75" t="s">
        <v>206</v>
      </c>
      <c r="L198" s="119" t="s">
        <v>19</v>
      </c>
      <c r="M198" s="79" t="s">
        <v>20</v>
      </c>
      <c r="N198" s="81"/>
      <c r="O198" s="80"/>
      <c r="P198" s="80"/>
      <c r="Q198" s="81"/>
    </row>
    <row r="199">
      <c r="A199" s="95">
        <v>197.0</v>
      </c>
      <c r="B199" s="117">
        <v>45316.0</v>
      </c>
      <c r="C199" s="118" t="s">
        <v>277</v>
      </c>
      <c r="D199" s="80"/>
      <c r="E199" s="80"/>
      <c r="F199" s="75" t="s">
        <v>318</v>
      </c>
      <c r="G199" s="80"/>
      <c r="H199" s="80"/>
      <c r="I199" s="10" t="s">
        <v>359</v>
      </c>
      <c r="J199" s="10" t="s">
        <v>318</v>
      </c>
      <c r="K199" s="75" t="s">
        <v>176</v>
      </c>
      <c r="L199" s="119" t="s">
        <v>11</v>
      </c>
      <c r="M199" s="79" t="s">
        <v>40</v>
      </c>
      <c r="N199" s="79">
        <v>61.0</v>
      </c>
      <c r="O199" s="86"/>
      <c r="P199" s="80"/>
      <c r="Q199" s="81"/>
    </row>
    <row r="200">
      <c r="A200" s="95">
        <v>198.0</v>
      </c>
      <c r="B200" s="117">
        <v>45316.0</v>
      </c>
      <c r="C200" s="122" t="s">
        <v>278</v>
      </c>
      <c r="D200" s="80"/>
      <c r="E200" s="80"/>
      <c r="F200" s="75" t="s">
        <v>318</v>
      </c>
      <c r="G200" s="80"/>
      <c r="H200" s="80"/>
      <c r="I200" s="10" t="s">
        <v>364</v>
      </c>
      <c r="J200" s="10" t="s">
        <v>318</v>
      </c>
      <c r="K200" s="75" t="s">
        <v>206</v>
      </c>
      <c r="L200" s="119" t="s">
        <v>19</v>
      </c>
      <c r="M200" s="79" t="s">
        <v>20</v>
      </c>
      <c r="N200" s="81"/>
      <c r="O200" s="80"/>
      <c r="P200" s="80"/>
      <c r="Q200" s="81"/>
    </row>
    <row r="201">
      <c r="A201" s="95">
        <v>199.0</v>
      </c>
      <c r="B201" s="117">
        <v>45317.0</v>
      </c>
      <c r="C201" s="122" t="s">
        <v>279</v>
      </c>
      <c r="D201" s="80"/>
      <c r="E201" s="80"/>
      <c r="F201" s="75" t="s">
        <v>318</v>
      </c>
      <c r="G201" s="80"/>
      <c r="H201" s="80"/>
      <c r="I201" s="10" t="s">
        <v>359</v>
      </c>
      <c r="J201" s="10" t="s">
        <v>318</v>
      </c>
      <c r="K201" s="75" t="s">
        <v>176</v>
      </c>
      <c r="L201" s="119" t="s">
        <v>11</v>
      </c>
      <c r="M201" s="79" t="s">
        <v>20</v>
      </c>
      <c r="N201" s="81"/>
      <c r="O201" s="80"/>
      <c r="P201" s="80"/>
      <c r="Q201" s="81"/>
    </row>
    <row r="202">
      <c r="A202" s="95">
        <v>200.0</v>
      </c>
      <c r="B202" s="117">
        <v>45317.0</v>
      </c>
      <c r="C202" s="122" t="s">
        <v>280</v>
      </c>
      <c r="D202" s="80"/>
      <c r="E202" s="80"/>
      <c r="F202" s="75" t="s">
        <v>318</v>
      </c>
      <c r="G202" s="80"/>
      <c r="H202" s="80"/>
      <c r="I202" s="10" t="s">
        <v>364</v>
      </c>
      <c r="J202" s="10" t="s">
        <v>318</v>
      </c>
      <c r="K202" s="75" t="s">
        <v>206</v>
      </c>
      <c r="L202" s="119" t="s">
        <v>19</v>
      </c>
      <c r="M202" s="79" t="s">
        <v>20</v>
      </c>
      <c r="N202" s="81"/>
      <c r="O202" s="80"/>
      <c r="P202" s="80"/>
      <c r="Q202" s="81"/>
    </row>
    <row r="203">
      <c r="A203" s="95">
        <v>201.0</v>
      </c>
      <c r="B203" s="117">
        <v>45320.0</v>
      </c>
      <c r="C203" s="122" t="s">
        <v>281</v>
      </c>
      <c r="D203" s="80"/>
      <c r="E203" s="80"/>
      <c r="F203" s="75" t="s">
        <v>318</v>
      </c>
      <c r="G203" s="80"/>
      <c r="H203" s="80"/>
      <c r="I203" s="10" t="s">
        <v>348</v>
      </c>
      <c r="J203" s="10" t="s">
        <v>318</v>
      </c>
      <c r="K203" s="75" t="s">
        <v>102</v>
      </c>
      <c r="L203" s="119" t="s">
        <v>19</v>
      </c>
      <c r="M203" s="79" t="s">
        <v>20</v>
      </c>
      <c r="N203" s="81"/>
      <c r="O203" s="80"/>
      <c r="P203" s="80"/>
      <c r="Q203" s="81"/>
    </row>
    <row r="204">
      <c r="A204" s="95">
        <v>202.0</v>
      </c>
      <c r="B204" s="117">
        <v>45320.0</v>
      </c>
      <c r="C204" s="122" t="s">
        <v>282</v>
      </c>
      <c r="D204" s="80"/>
      <c r="E204" s="80"/>
      <c r="F204" s="75" t="s">
        <v>318</v>
      </c>
      <c r="G204" s="80"/>
      <c r="H204" s="80"/>
      <c r="I204" s="10" t="s">
        <v>359</v>
      </c>
      <c r="J204" s="10" t="s">
        <v>318</v>
      </c>
      <c r="K204" s="75" t="s">
        <v>176</v>
      </c>
      <c r="L204" s="119" t="s">
        <v>11</v>
      </c>
      <c r="M204" s="79" t="s">
        <v>20</v>
      </c>
      <c r="N204" s="81"/>
      <c r="O204" s="80"/>
      <c r="P204" s="80"/>
      <c r="Q204" s="81"/>
    </row>
    <row r="205">
      <c r="A205" s="95">
        <v>203.0</v>
      </c>
      <c r="B205" s="117">
        <v>45320.0</v>
      </c>
      <c r="C205" s="118" t="s">
        <v>283</v>
      </c>
      <c r="D205" s="80"/>
      <c r="E205" s="80"/>
      <c r="F205" s="75" t="s">
        <v>318</v>
      </c>
      <c r="G205" s="80"/>
      <c r="H205" s="80"/>
      <c r="I205" s="10" t="s">
        <v>340</v>
      </c>
      <c r="J205" s="10" t="s">
        <v>318</v>
      </c>
      <c r="K205" s="75" t="s">
        <v>84</v>
      </c>
      <c r="L205" s="119" t="s">
        <v>11</v>
      </c>
      <c r="M205" s="79" t="s">
        <v>20</v>
      </c>
      <c r="N205" s="80"/>
      <c r="O205" s="80"/>
      <c r="P205" s="80"/>
      <c r="Q205" s="81"/>
    </row>
    <row r="206">
      <c r="A206" s="95">
        <v>204.0</v>
      </c>
      <c r="B206" s="117">
        <v>45320.0</v>
      </c>
      <c r="C206" s="122" t="s">
        <v>284</v>
      </c>
      <c r="D206" s="80"/>
      <c r="E206" s="80"/>
      <c r="F206" s="75" t="s">
        <v>318</v>
      </c>
      <c r="G206" s="80"/>
      <c r="H206" s="80"/>
      <c r="I206" s="10" t="s">
        <v>359</v>
      </c>
      <c r="J206" s="10" t="s">
        <v>318</v>
      </c>
      <c r="K206" s="75" t="s">
        <v>176</v>
      </c>
      <c r="L206" s="119" t="s">
        <v>11</v>
      </c>
      <c r="M206" s="79" t="s">
        <v>20</v>
      </c>
      <c r="N206" s="81"/>
      <c r="O206" s="80"/>
      <c r="P206" s="80"/>
      <c r="Q206" s="81"/>
    </row>
    <row r="207">
      <c r="A207" s="95">
        <v>205.0</v>
      </c>
      <c r="B207" s="125">
        <v>45320.59861111111</v>
      </c>
      <c r="C207" s="122" t="s">
        <v>285</v>
      </c>
      <c r="D207" s="118" t="s">
        <v>17</v>
      </c>
      <c r="E207" s="82"/>
      <c r="F207" s="75" t="s">
        <v>318</v>
      </c>
      <c r="G207" s="76"/>
      <c r="H207" s="75"/>
      <c r="I207" s="10" t="s">
        <v>328</v>
      </c>
      <c r="J207" s="10" t="s">
        <v>318</v>
      </c>
      <c r="K207" s="10" t="s">
        <v>39</v>
      </c>
      <c r="L207" s="119" t="s">
        <v>19</v>
      </c>
      <c r="M207" s="79" t="s">
        <v>20</v>
      </c>
      <c r="N207" s="75"/>
      <c r="O207" s="75"/>
      <c r="P207" s="80"/>
      <c r="Q207" s="81"/>
    </row>
    <row r="208">
      <c r="A208" s="95">
        <v>206.0</v>
      </c>
      <c r="B208" s="117">
        <v>45322.0</v>
      </c>
      <c r="C208" s="122" t="s">
        <v>286</v>
      </c>
      <c r="D208" s="80"/>
      <c r="E208" s="80"/>
      <c r="F208" s="75" t="s">
        <v>318</v>
      </c>
      <c r="G208" s="80"/>
      <c r="H208" s="80"/>
      <c r="I208" s="10" t="s">
        <v>359</v>
      </c>
      <c r="J208" s="10" t="s">
        <v>318</v>
      </c>
      <c r="K208" s="75" t="s">
        <v>176</v>
      </c>
      <c r="L208" s="119" t="s">
        <v>11</v>
      </c>
      <c r="M208" s="79" t="s">
        <v>20</v>
      </c>
      <c r="N208" s="81"/>
      <c r="O208" s="80"/>
      <c r="P208" s="80"/>
      <c r="Q208" s="81"/>
    </row>
    <row r="209">
      <c r="A209" s="95">
        <v>207.0</v>
      </c>
      <c r="B209" s="117">
        <v>45323.0</v>
      </c>
      <c r="C209" s="128" t="s">
        <v>287</v>
      </c>
      <c r="D209" s="80"/>
      <c r="E209" s="80"/>
      <c r="F209" s="75" t="s">
        <v>318</v>
      </c>
      <c r="G209" s="80"/>
      <c r="H209" s="80"/>
      <c r="I209" s="10" t="s">
        <v>364</v>
      </c>
      <c r="J209" s="10" t="s">
        <v>318</v>
      </c>
      <c r="K209" s="75" t="s">
        <v>206</v>
      </c>
      <c r="L209" s="119" t="s">
        <v>19</v>
      </c>
      <c r="M209" s="79" t="s">
        <v>20</v>
      </c>
      <c r="N209" s="81"/>
      <c r="O209" s="80"/>
      <c r="P209" s="80"/>
      <c r="Q209" s="81"/>
    </row>
    <row r="210">
      <c r="A210" s="95">
        <v>208.0</v>
      </c>
      <c r="B210" s="117">
        <v>45323.0</v>
      </c>
      <c r="C210" s="122" t="s">
        <v>288</v>
      </c>
      <c r="D210" s="80"/>
      <c r="E210" s="80"/>
      <c r="F210" s="75" t="s">
        <v>318</v>
      </c>
      <c r="G210" s="80"/>
      <c r="H210" s="80"/>
      <c r="I210" s="10" t="s">
        <v>340</v>
      </c>
      <c r="J210" s="10" t="s">
        <v>318</v>
      </c>
      <c r="K210" s="75" t="s">
        <v>84</v>
      </c>
      <c r="L210" s="119" t="s">
        <v>11</v>
      </c>
      <c r="M210" s="79" t="s">
        <v>40</v>
      </c>
      <c r="N210" s="75">
        <v>14.0</v>
      </c>
      <c r="O210" s="86"/>
      <c r="P210" s="80"/>
      <c r="Q210" s="81"/>
    </row>
    <row r="211">
      <c r="A211" s="95">
        <v>209.0</v>
      </c>
      <c r="B211" s="117">
        <v>45323.0</v>
      </c>
      <c r="C211" s="122" t="s">
        <v>289</v>
      </c>
      <c r="D211" s="80"/>
      <c r="E211" s="80"/>
      <c r="F211" s="75" t="s">
        <v>318</v>
      </c>
      <c r="G211" s="80"/>
      <c r="H211" s="80"/>
      <c r="I211" s="10" t="s">
        <v>364</v>
      </c>
      <c r="J211" s="10" t="s">
        <v>318</v>
      </c>
      <c r="K211" s="75" t="s">
        <v>206</v>
      </c>
      <c r="L211" s="119" t="s">
        <v>19</v>
      </c>
      <c r="M211" s="79" t="s">
        <v>20</v>
      </c>
      <c r="N211" s="81"/>
      <c r="O211" s="80"/>
      <c r="P211" s="80"/>
      <c r="Q211" s="81"/>
    </row>
    <row r="212">
      <c r="A212" s="95">
        <v>210.0</v>
      </c>
      <c r="B212" s="117">
        <v>45323.0</v>
      </c>
      <c r="C212" s="122" t="s">
        <v>291</v>
      </c>
      <c r="D212" s="80"/>
      <c r="E212" s="80"/>
      <c r="F212" s="75" t="s">
        <v>318</v>
      </c>
      <c r="G212" s="80"/>
      <c r="H212" s="80"/>
      <c r="I212" s="10" t="s">
        <v>359</v>
      </c>
      <c r="J212" s="10" t="s">
        <v>318</v>
      </c>
      <c r="K212" s="75" t="s">
        <v>176</v>
      </c>
      <c r="L212" s="119" t="s">
        <v>11</v>
      </c>
      <c r="M212" s="79" t="s">
        <v>20</v>
      </c>
      <c r="N212" s="81"/>
      <c r="O212" s="80"/>
      <c r="P212" s="80"/>
      <c r="Q212" s="81"/>
    </row>
    <row r="213">
      <c r="A213" s="95">
        <v>211.0</v>
      </c>
      <c r="B213" s="117">
        <v>45324.0</v>
      </c>
      <c r="C213" s="122" t="s">
        <v>292</v>
      </c>
      <c r="D213" s="80"/>
      <c r="E213" s="80"/>
      <c r="F213" s="75" t="s">
        <v>318</v>
      </c>
      <c r="G213" s="80"/>
      <c r="H213" s="80"/>
      <c r="I213" s="10" t="s">
        <v>359</v>
      </c>
      <c r="J213" s="10" t="s">
        <v>318</v>
      </c>
      <c r="K213" s="75" t="s">
        <v>176</v>
      </c>
      <c r="L213" s="119" t="s">
        <v>11</v>
      </c>
      <c r="M213" s="79" t="s">
        <v>20</v>
      </c>
      <c r="N213" s="81"/>
      <c r="O213" s="80"/>
      <c r="P213" s="80"/>
      <c r="Q213" s="81"/>
    </row>
    <row r="214">
      <c r="A214" s="95">
        <v>212.0</v>
      </c>
      <c r="B214" s="117">
        <v>45324.0</v>
      </c>
      <c r="C214" s="122" t="s">
        <v>293</v>
      </c>
      <c r="D214" s="80"/>
      <c r="E214" s="80"/>
      <c r="F214" s="85" t="s">
        <v>320</v>
      </c>
      <c r="G214" s="80"/>
      <c r="H214" s="80"/>
      <c r="I214" s="10" t="s">
        <v>337</v>
      </c>
      <c r="J214" s="112" t="s">
        <v>320</v>
      </c>
      <c r="K214" s="75" t="s">
        <v>72</v>
      </c>
      <c r="L214" s="119" t="s">
        <v>19</v>
      </c>
      <c r="M214" s="79" t="s">
        <v>20</v>
      </c>
      <c r="N214" s="81"/>
      <c r="O214" s="80"/>
      <c r="P214" s="80"/>
      <c r="Q214" s="81"/>
    </row>
    <row r="215">
      <c r="A215" s="95">
        <v>213.0</v>
      </c>
      <c r="B215" s="117">
        <v>45326.0</v>
      </c>
      <c r="C215" s="122" t="s">
        <v>294</v>
      </c>
      <c r="D215" s="80"/>
      <c r="E215" s="80"/>
      <c r="F215" s="75" t="s">
        <v>318</v>
      </c>
      <c r="G215" s="80"/>
      <c r="H215" s="80"/>
      <c r="I215" s="10" t="s">
        <v>364</v>
      </c>
      <c r="J215" s="10" t="s">
        <v>318</v>
      </c>
      <c r="K215" s="75" t="s">
        <v>206</v>
      </c>
      <c r="L215" s="119" t="s">
        <v>19</v>
      </c>
      <c r="M215" s="79" t="s">
        <v>20</v>
      </c>
      <c r="N215" s="81"/>
      <c r="O215" s="80"/>
      <c r="P215" s="80"/>
      <c r="Q215" s="81"/>
    </row>
    <row r="216">
      <c r="A216" s="95">
        <v>214.0</v>
      </c>
      <c r="B216" s="117">
        <v>45327.0</v>
      </c>
      <c r="C216" s="122" t="s">
        <v>295</v>
      </c>
      <c r="D216" s="80"/>
      <c r="E216" s="80"/>
      <c r="F216" s="75" t="s">
        <v>318</v>
      </c>
      <c r="G216" s="80"/>
      <c r="H216" s="80"/>
      <c r="I216" s="10" t="s">
        <v>359</v>
      </c>
      <c r="J216" s="10" t="s">
        <v>318</v>
      </c>
      <c r="K216" s="75" t="s">
        <v>176</v>
      </c>
      <c r="L216" s="119" t="s">
        <v>11</v>
      </c>
      <c r="M216" s="79" t="s">
        <v>54</v>
      </c>
      <c r="N216" s="80"/>
      <c r="O216" s="80"/>
      <c r="P216" s="80"/>
      <c r="Q216" s="81"/>
    </row>
    <row r="217">
      <c r="A217" s="95">
        <v>215.0</v>
      </c>
      <c r="B217" s="123">
        <v>45328.0</v>
      </c>
      <c r="C217" s="122" t="s">
        <v>296</v>
      </c>
      <c r="D217" s="80"/>
      <c r="E217" s="80"/>
      <c r="F217" s="75" t="s">
        <v>318</v>
      </c>
      <c r="G217" s="80"/>
      <c r="H217" s="80"/>
      <c r="I217" s="10" t="s">
        <v>328</v>
      </c>
      <c r="J217" s="10" t="s">
        <v>318</v>
      </c>
      <c r="K217" s="75" t="s">
        <v>39</v>
      </c>
      <c r="L217" s="119" t="s">
        <v>19</v>
      </c>
      <c r="M217" s="79" t="s">
        <v>20</v>
      </c>
      <c r="N217" s="81"/>
      <c r="O217" s="80"/>
      <c r="P217" s="80"/>
      <c r="Q217" s="81"/>
    </row>
    <row r="218">
      <c r="A218" s="95">
        <v>216.0</v>
      </c>
      <c r="B218" s="117">
        <v>45328.0</v>
      </c>
      <c r="C218" s="122" t="s">
        <v>298</v>
      </c>
      <c r="D218" s="80"/>
      <c r="E218" s="80"/>
      <c r="F218" s="85" t="s">
        <v>326</v>
      </c>
      <c r="G218" s="80"/>
      <c r="H218" s="80"/>
      <c r="I218" s="10" t="s">
        <v>354</v>
      </c>
      <c r="J218" s="10" t="s">
        <v>326</v>
      </c>
      <c r="K218" s="75" t="s">
        <v>144</v>
      </c>
      <c r="L218" s="119" t="s">
        <v>19</v>
      </c>
      <c r="M218" s="79" t="s">
        <v>20</v>
      </c>
      <c r="N218" s="81"/>
      <c r="O218" s="80"/>
      <c r="P218" s="80"/>
      <c r="Q218" s="81"/>
    </row>
    <row r="219">
      <c r="A219" s="95">
        <v>217.0</v>
      </c>
      <c r="B219" s="117">
        <v>45328.0</v>
      </c>
      <c r="C219" s="122" t="s">
        <v>299</v>
      </c>
      <c r="D219" s="80"/>
      <c r="E219" s="80"/>
      <c r="F219" s="75" t="s">
        <v>318</v>
      </c>
      <c r="G219" s="80"/>
      <c r="H219" s="80"/>
      <c r="I219" s="10" t="s">
        <v>364</v>
      </c>
      <c r="J219" s="10" t="s">
        <v>318</v>
      </c>
      <c r="K219" s="75" t="s">
        <v>206</v>
      </c>
      <c r="L219" s="119" t="s">
        <v>19</v>
      </c>
      <c r="M219" s="79" t="s">
        <v>20</v>
      </c>
      <c r="N219" s="81"/>
      <c r="O219" s="80"/>
      <c r="P219" s="80"/>
      <c r="Q219" s="81"/>
    </row>
    <row r="220">
      <c r="A220" s="95">
        <v>218.0</v>
      </c>
      <c r="B220" s="117">
        <v>45328.0</v>
      </c>
      <c r="C220" s="122" t="s">
        <v>300</v>
      </c>
      <c r="D220" s="80"/>
      <c r="E220" s="80"/>
      <c r="F220" s="75" t="s">
        <v>318</v>
      </c>
      <c r="G220" s="80"/>
      <c r="H220" s="80"/>
      <c r="I220" s="10" t="s">
        <v>343</v>
      </c>
      <c r="J220" s="10" t="s">
        <v>318</v>
      </c>
      <c r="K220" s="75" t="s">
        <v>90</v>
      </c>
      <c r="L220" s="119" t="s">
        <v>19</v>
      </c>
      <c r="M220" s="79" t="s">
        <v>20</v>
      </c>
      <c r="N220" s="81"/>
      <c r="O220" s="80"/>
      <c r="P220" s="80"/>
      <c r="Q220" s="81"/>
    </row>
    <row r="221">
      <c r="A221" s="95">
        <v>219.0</v>
      </c>
      <c r="B221" s="117">
        <v>45328.0</v>
      </c>
      <c r="C221" s="122" t="s">
        <v>301</v>
      </c>
      <c r="D221" s="80"/>
      <c r="E221" s="80"/>
      <c r="F221" s="85" t="s">
        <v>320</v>
      </c>
      <c r="G221" s="80"/>
      <c r="H221" s="80"/>
      <c r="I221" s="10" t="s">
        <v>353</v>
      </c>
      <c r="J221" s="112" t="s">
        <v>320</v>
      </c>
      <c r="K221" s="75" t="s">
        <v>139</v>
      </c>
      <c r="L221" s="20" t="s">
        <v>19</v>
      </c>
      <c r="M221" s="79" t="s">
        <v>20</v>
      </c>
      <c r="N221" s="81"/>
      <c r="O221" s="80"/>
      <c r="P221" s="80"/>
      <c r="Q221" s="81"/>
    </row>
    <row r="222">
      <c r="A222" s="95">
        <v>220.0</v>
      </c>
      <c r="B222" s="117">
        <v>45329.0</v>
      </c>
      <c r="C222" s="122" t="s">
        <v>302</v>
      </c>
      <c r="D222" s="80"/>
      <c r="E222" s="80"/>
      <c r="F222" s="75" t="s">
        <v>318</v>
      </c>
      <c r="G222" s="80"/>
      <c r="H222" s="80"/>
      <c r="I222" s="10" t="s">
        <v>359</v>
      </c>
      <c r="J222" s="10" t="s">
        <v>318</v>
      </c>
      <c r="K222" s="75" t="s">
        <v>176</v>
      </c>
      <c r="L222" s="119" t="s">
        <v>11</v>
      </c>
      <c r="M222" s="79" t="s">
        <v>20</v>
      </c>
      <c r="N222" s="81"/>
      <c r="O222" s="80"/>
      <c r="P222" s="80"/>
      <c r="Q222" s="81"/>
    </row>
    <row r="223">
      <c r="A223" s="95">
        <v>221.0</v>
      </c>
      <c r="B223" s="117">
        <v>45330.0</v>
      </c>
      <c r="C223" s="128" t="s">
        <v>303</v>
      </c>
      <c r="D223" s="80"/>
      <c r="E223" s="80"/>
      <c r="F223" s="75" t="s">
        <v>318</v>
      </c>
      <c r="G223" s="80"/>
      <c r="H223" s="80"/>
      <c r="I223" s="10" t="s">
        <v>359</v>
      </c>
      <c r="J223" s="10" t="s">
        <v>318</v>
      </c>
      <c r="K223" s="75" t="s">
        <v>176</v>
      </c>
      <c r="L223" s="119" t="s">
        <v>11</v>
      </c>
      <c r="M223" s="79" t="s">
        <v>20</v>
      </c>
      <c r="N223" s="81"/>
      <c r="O223" s="80"/>
      <c r="P223" s="80"/>
      <c r="Q223" s="81"/>
    </row>
    <row r="224">
      <c r="A224" s="95">
        <v>222.0</v>
      </c>
      <c r="B224" s="123">
        <v>45330.0</v>
      </c>
      <c r="C224" s="122" t="s">
        <v>304</v>
      </c>
      <c r="D224" s="80"/>
      <c r="E224" s="80"/>
      <c r="F224" s="75" t="s">
        <v>318</v>
      </c>
      <c r="G224" s="80"/>
      <c r="H224" s="80"/>
      <c r="I224" s="10" t="s">
        <v>365</v>
      </c>
      <c r="J224" s="10" t="s">
        <v>318</v>
      </c>
      <c r="K224" s="75" t="s">
        <v>253</v>
      </c>
      <c r="L224" s="119" t="s">
        <v>11</v>
      </c>
      <c r="M224" s="79" t="s">
        <v>54</v>
      </c>
      <c r="N224" s="80"/>
      <c r="O224" s="80"/>
      <c r="P224" s="80"/>
      <c r="Q224" s="81"/>
    </row>
    <row r="225">
      <c r="A225" s="95">
        <v>223.0</v>
      </c>
      <c r="B225" s="123">
        <v>45331.0</v>
      </c>
      <c r="C225" s="122" t="s">
        <v>305</v>
      </c>
      <c r="D225" s="80"/>
      <c r="E225" s="80"/>
      <c r="F225" s="75" t="s">
        <v>318</v>
      </c>
      <c r="G225" s="80"/>
      <c r="H225" s="80"/>
      <c r="I225" s="10" t="s">
        <v>359</v>
      </c>
      <c r="J225" s="10" t="s">
        <v>318</v>
      </c>
      <c r="K225" s="75" t="s">
        <v>176</v>
      </c>
      <c r="L225" s="119" t="s">
        <v>11</v>
      </c>
      <c r="M225" s="79" t="s">
        <v>20</v>
      </c>
      <c r="N225" s="81"/>
      <c r="O225" s="80"/>
      <c r="P225" s="80"/>
      <c r="Q225" s="81"/>
    </row>
    <row r="226">
      <c r="A226" s="95">
        <v>224.0</v>
      </c>
      <c r="B226" s="117">
        <v>45331.0</v>
      </c>
      <c r="C226" s="122" t="s">
        <v>306</v>
      </c>
      <c r="D226" s="80"/>
      <c r="E226" s="80"/>
      <c r="F226" s="75" t="s">
        <v>318</v>
      </c>
      <c r="G226" s="80"/>
      <c r="H226" s="80"/>
      <c r="I226" s="10" t="s">
        <v>365</v>
      </c>
      <c r="J226" s="10" t="s">
        <v>318</v>
      </c>
      <c r="K226" s="75" t="s">
        <v>253</v>
      </c>
      <c r="L226" s="119" t="s">
        <v>11</v>
      </c>
      <c r="M226" s="79" t="s">
        <v>40</v>
      </c>
      <c r="N226" s="75">
        <v>50.0</v>
      </c>
      <c r="O226" s="86"/>
      <c r="P226" s="80"/>
      <c r="Q226" s="81"/>
    </row>
    <row r="227">
      <c r="A227" s="95">
        <v>225.0</v>
      </c>
      <c r="B227" s="117">
        <v>45333.0</v>
      </c>
      <c r="C227" s="122" t="s">
        <v>307</v>
      </c>
      <c r="D227" s="80"/>
      <c r="E227" s="80"/>
      <c r="F227" s="75" t="s">
        <v>318</v>
      </c>
      <c r="G227" s="80"/>
      <c r="H227" s="80"/>
      <c r="I227" s="10" t="s">
        <v>364</v>
      </c>
      <c r="J227" s="10" t="s">
        <v>318</v>
      </c>
      <c r="K227" s="75" t="s">
        <v>206</v>
      </c>
      <c r="L227" s="119" t="s">
        <v>19</v>
      </c>
      <c r="M227" s="79" t="s">
        <v>54</v>
      </c>
      <c r="N227" s="80"/>
      <c r="O227" s="80"/>
      <c r="P227" s="80"/>
      <c r="Q227" s="81"/>
    </row>
    <row r="228">
      <c r="A228" s="95">
        <v>226.0</v>
      </c>
      <c r="B228" s="117">
        <v>45333.0</v>
      </c>
      <c r="C228" s="122" t="s">
        <v>308</v>
      </c>
      <c r="D228" s="80"/>
      <c r="E228" s="80"/>
      <c r="F228" s="75" t="s">
        <v>318</v>
      </c>
      <c r="G228" s="80"/>
      <c r="H228" s="80"/>
      <c r="I228" s="10" t="s">
        <v>365</v>
      </c>
      <c r="J228" s="10" t="s">
        <v>318</v>
      </c>
      <c r="K228" s="75" t="s">
        <v>253</v>
      </c>
      <c r="L228" s="119" t="s">
        <v>11</v>
      </c>
      <c r="M228" s="79" t="s">
        <v>20</v>
      </c>
      <c r="N228" s="80"/>
      <c r="O228" s="80"/>
      <c r="P228" s="80"/>
      <c r="Q228" s="81"/>
    </row>
    <row r="229">
      <c r="A229" s="95">
        <v>227.0</v>
      </c>
      <c r="B229" s="117">
        <v>45333.0</v>
      </c>
      <c r="C229" s="122" t="s">
        <v>309</v>
      </c>
      <c r="D229" s="80"/>
      <c r="E229" s="80"/>
      <c r="F229" s="75" t="s">
        <v>318</v>
      </c>
      <c r="G229" s="80"/>
      <c r="H229" s="80"/>
      <c r="I229" s="10" t="s">
        <v>364</v>
      </c>
      <c r="J229" s="10" t="s">
        <v>318</v>
      </c>
      <c r="K229" s="75" t="s">
        <v>206</v>
      </c>
      <c r="L229" s="119" t="s">
        <v>19</v>
      </c>
      <c r="M229" s="79" t="s">
        <v>54</v>
      </c>
      <c r="N229" s="80"/>
      <c r="O229" s="80"/>
      <c r="P229" s="80"/>
      <c r="Q229" s="81"/>
    </row>
    <row r="230">
      <c r="A230" s="95">
        <v>228.0</v>
      </c>
      <c r="B230" s="117">
        <v>45335.0</v>
      </c>
      <c r="C230" s="128" t="s">
        <v>310</v>
      </c>
      <c r="D230" s="80"/>
      <c r="E230" s="80"/>
      <c r="F230" s="75" t="s">
        <v>318</v>
      </c>
      <c r="G230" s="80"/>
      <c r="H230" s="80"/>
      <c r="I230" s="10" t="s">
        <v>359</v>
      </c>
      <c r="J230" s="10" t="s">
        <v>318</v>
      </c>
      <c r="K230" s="75" t="s">
        <v>176</v>
      </c>
      <c r="L230" s="119" t="s">
        <v>11</v>
      </c>
      <c r="M230" s="79" t="s">
        <v>54</v>
      </c>
      <c r="N230" s="80"/>
      <c r="O230" s="80"/>
      <c r="P230" s="80"/>
      <c r="Q230" s="81"/>
    </row>
    <row r="231">
      <c r="A231" s="95">
        <v>229.0</v>
      </c>
      <c r="B231" s="123">
        <v>45335.0</v>
      </c>
      <c r="C231" s="122" t="s">
        <v>311</v>
      </c>
      <c r="D231" s="80"/>
      <c r="E231" s="80"/>
      <c r="F231" s="75" t="s">
        <v>318</v>
      </c>
      <c r="G231" s="80"/>
      <c r="H231" s="80"/>
      <c r="I231" s="10" t="s">
        <v>364</v>
      </c>
      <c r="J231" s="10" t="s">
        <v>318</v>
      </c>
      <c r="K231" s="75" t="s">
        <v>206</v>
      </c>
      <c r="L231" s="119" t="s">
        <v>19</v>
      </c>
      <c r="M231" s="79" t="s">
        <v>54</v>
      </c>
      <c r="N231" s="80"/>
      <c r="O231" s="80"/>
      <c r="P231" s="80"/>
      <c r="Q231" s="81"/>
    </row>
    <row r="232">
      <c r="A232" s="95">
        <v>230.0</v>
      </c>
      <c r="B232" s="117">
        <v>45336.0</v>
      </c>
      <c r="C232" s="122" t="s">
        <v>312</v>
      </c>
      <c r="D232" s="80"/>
      <c r="E232" s="80"/>
      <c r="F232" s="75" t="s">
        <v>318</v>
      </c>
      <c r="G232" s="80"/>
      <c r="H232" s="80"/>
      <c r="I232" s="10" t="s">
        <v>340</v>
      </c>
      <c r="J232" s="10" t="s">
        <v>318</v>
      </c>
      <c r="K232" s="75" t="s">
        <v>84</v>
      </c>
      <c r="L232" s="119" t="s">
        <v>11</v>
      </c>
      <c r="M232" s="79" t="s">
        <v>20</v>
      </c>
      <c r="N232" s="80"/>
      <c r="O232" s="80"/>
      <c r="P232" s="80"/>
      <c r="Q232" s="81"/>
    </row>
    <row r="233">
      <c r="A233" s="95">
        <v>231.0</v>
      </c>
      <c r="B233" s="117">
        <v>45336.0</v>
      </c>
      <c r="C233" s="122" t="s">
        <v>313</v>
      </c>
      <c r="D233" s="80"/>
      <c r="E233" s="80"/>
      <c r="F233" s="75" t="s">
        <v>318</v>
      </c>
      <c r="G233" s="80"/>
      <c r="H233" s="80"/>
      <c r="I233" s="10" t="s">
        <v>340</v>
      </c>
      <c r="J233" s="10" t="s">
        <v>318</v>
      </c>
      <c r="K233" s="75" t="s">
        <v>84</v>
      </c>
      <c r="L233" s="119" t="s">
        <v>11</v>
      </c>
      <c r="M233" s="79" t="s">
        <v>20</v>
      </c>
      <c r="N233" s="80"/>
      <c r="O233" s="80"/>
      <c r="P233" s="80"/>
      <c r="Q233" s="81"/>
    </row>
    <row r="234">
      <c r="A234" s="95">
        <v>232.0</v>
      </c>
      <c r="B234" s="117">
        <v>45336.0</v>
      </c>
      <c r="C234" s="122" t="s">
        <v>314</v>
      </c>
      <c r="D234" s="80"/>
      <c r="E234" s="80"/>
      <c r="F234" s="75" t="s">
        <v>318</v>
      </c>
      <c r="G234" s="80"/>
      <c r="H234" s="80"/>
      <c r="I234" s="10" t="s">
        <v>365</v>
      </c>
      <c r="J234" s="10" t="s">
        <v>318</v>
      </c>
      <c r="K234" s="75" t="s">
        <v>253</v>
      </c>
      <c r="L234" s="119" t="s">
        <v>11</v>
      </c>
      <c r="M234" s="79" t="s">
        <v>20</v>
      </c>
      <c r="N234" s="80"/>
      <c r="O234" s="80"/>
      <c r="P234" s="80"/>
      <c r="Q234" s="81"/>
    </row>
    <row r="235">
      <c r="A235" s="95">
        <v>233.0</v>
      </c>
      <c r="B235" s="117">
        <v>45337.0</v>
      </c>
      <c r="C235" s="122" t="s">
        <v>316</v>
      </c>
      <c r="D235" s="80"/>
      <c r="E235" s="80"/>
      <c r="F235" s="75" t="s">
        <v>318</v>
      </c>
      <c r="G235" s="80"/>
      <c r="H235" s="80"/>
      <c r="I235" s="10" t="s">
        <v>364</v>
      </c>
      <c r="J235" s="10" t="s">
        <v>318</v>
      </c>
      <c r="K235" s="75" t="s">
        <v>206</v>
      </c>
      <c r="L235" s="119" t="s">
        <v>19</v>
      </c>
      <c r="M235" s="79" t="s">
        <v>54</v>
      </c>
      <c r="N235" s="80"/>
      <c r="O235" s="80"/>
      <c r="P235" s="80"/>
      <c r="Q235" s="81"/>
    </row>
    <row r="236">
      <c r="A236" s="95">
        <v>234.0</v>
      </c>
      <c r="B236" s="117">
        <v>45337.0</v>
      </c>
      <c r="C236" s="122" t="s">
        <v>317</v>
      </c>
      <c r="D236" s="80"/>
      <c r="E236" s="80"/>
      <c r="F236" s="75" t="s">
        <v>318</v>
      </c>
      <c r="G236" s="80"/>
      <c r="H236" s="80"/>
      <c r="I236" s="10" t="s">
        <v>341</v>
      </c>
      <c r="J236" s="10" t="s">
        <v>318</v>
      </c>
      <c r="K236" s="75" t="s">
        <v>86</v>
      </c>
      <c r="L236" s="119" t="s">
        <v>19</v>
      </c>
      <c r="M236" s="79" t="s">
        <v>54</v>
      </c>
      <c r="N236" s="80"/>
      <c r="O236" s="80"/>
      <c r="P236" s="80"/>
      <c r="Q236" s="81"/>
    </row>
    <row r="237">
      <c r="A237" s="95">
        <v>235.0</v>
      </c>
      <c r="B237" s="117">
        <v>45337.0</v>
      </c>
      <c r="D237" s="80"/>
      <c r="E237" s="80"/>
      <c r="F237" s="75" t="s">
        <v>318</v>
      </c>
      <c r="G237" s="80"/>
      <c r="H237" s="80"/>
      <c r="I237" s="61"/>
      <c r="J237" s="10" t="s">
        <v>318</v>
      </c>
      <c r="K237" s="75" t="s">
        <v>265</v>
      </c>
      <c r="L237" s="119" t="s">
        <v>19</v>
      </c>
      <c r="M237" s="79" t="s">
        <v>54</v>
      </c>
      <c r="N237" s="80"/>
      <c r="O237" s="80"/>
      <c r="P237" s="80"/>
      <c r="Q237" s="81"/>
    </row>
    <row r="238">
      <c r="A238" s="95">
        <v>236.0</v>
      </c>
      <c r="B238" s="117">
        <v>45337.0</v>
      </c>
      <c r="D238" s="80"/>
      <c r="E238" s="80"/>
      <c r="F238" s="75" t="s">
        <v>318</v>
      </c>
      <c r="G238" s="80"/>
      <c r="H238" s="80"/>
      <c r="I238" s="10" t="s">
        <v>365</v>
      </c>
      <c r="J238" s="10" t="s">
        <v>318</v>
      </c>
      <c r="K238" s="75" t="s">
        <v>253</v>
      </c>
      <c r="L238" s="119" t="s">
        <v>11</v>
      </c>
      <c r="M238" s="79" t="s">
        <v>20</v>
      </c>
      <c r="N238" s="80"/>
      <c r="O238" s="80"/>
      <c r="P238" s="80"/>
      <c r="Q238" s="81"/>
    </row>
    <row r="239">
      <c r="A239" s="95">
        <v>237.0</v>
      </c>
      <c r="B239" s="117">
        <v>45337.0</v>
      </c>
      <c r="D239" s="80"/>
      <c r="E239" s="80"/>
      <c r="F239" s="75" t="s">
        <v>318</v>
      </c>
      <c r="G239" s="80"/>
      <c r="H239" s="80"/>
      <c r="I239" s="10" t="s">
        <v>334</v>
      </c>
      <c r="J239" s="10" t="s">
        <v>318</v>
      </c>
      <c r="K239" s="75" t="s">
        <v>56</v>
      </c>
      <c r="L239" s="119" t="s">
        <v>19</v>
      </c>
      <c r="M239" s="79" t="s">
        <v>54</v>
      </c>
      <c r="N239" s="80"/>
      <c r="O239" s="80"/>
      <c r="P239" s="80"/>
      <c r="Q239" s="81"/>
    </row>
    <row r="240">
      <c r="A240" s="95">
        <v>238.0</v>
      </c>
      <c r="B240" s="117">
        <v>45337.0</v>
      </c>
      <c r="D240" s="80"/>
      <c r="E240" s="80"/>
      <c r="F240" s="75" t="s">
        <v>318</v>
      </c>
      <c r="G240" s="80"/>
      <c r="H240" s="80"/>
      <c r="I240" s="10" t="s">
        <v>340</v>
      </c>
      <c r="J240" s="10" t="s">
        <v>318</v>
      </c>
      <c r="K240" s="75" t="s">
        <v>84</v>
      </c>
      <c r="L240" s="119" t="s">
        <v>11</v>
      </c>
      <c r="M240" s="79" t="s">
        <v>20</v>
      </c>
      <c r="N240" s="80"/>
      <c r="O240" s="80"/>
      <c r="P240" s="80"/>
      <c r="Q240" s="81"/>
    </row>
    <row r="241">
      <c r="A241" s="95">
        <v>239.0</v>
      </c>
      <c r="B241" s="117">
        <v>45337.0</v>
      </c>
      <c r="D241" s="80"/>
      <c r="E241" s="80"/>
      <c r="F241" s="75" t="s">
        <v>318</v>
      </c>
      <c r="G241" s="80"/>
      <c r="H241" s="80"/>
      <c r="I241" s="10" t="s">
        <v>365</v>
      </c>
      <c r="J241" s="10" t="s">
        <v>318</v>
      </c>
      <c r="K241" s="75" t="s">
        <v>253</v>
      </c>
      <c r="L241" s="119" t="s">
        <v>11</v>
      </c>
      <c r="M241" s="79" t="s">
        <v>20</v>
      </c>
      <c r="N241" s="80"/>
      <c r="O241" s="80"/>
      <c r="P241" s="80"/>
      <c r="Q241" s="81"/>
    </row>
    <row r="242">
      <c r="A242" s="95">
        <v>240.0</v>
      </c>
      <c r="B242" s="117">
        <v>45337.0</v>
      </c>
      <c r="D242" s="80"/>
      <c r="E242" s="80"/>
      <c r="F242" s="75" t="s">
        <v>318</v>
      </c>
      <c r="G242" s="80"/>
      <c r="H242" s="80"/>
      <c r="I242" s="10" t="s">
        <v>359</v>
      </c>
      <c r="J242" s="10" t="s">
        <v>318</v>
      </c>
      <c r="K242" s="75" t="s">
        <v>176</v>
      </c>
      <c r="L242" s="119" t="s">
        <v>11</v>
      </c>
      <c r="M242" s="79" t="s">
        <v>20</v>
      </c>
      <c r="N242" s="81"/>
      <c r="O242" s="80"/>
      <c r="P242" s="80"/>
      <c r="Q242" s="81"/>
    </row>
    <row r="243">
      <c r="A243" s="95">
        <v>241.0</v>
      </c>
      <c r="B243" s="117">
        <v>45337.0</v>
      </c>
      <c r="D243" s="80"/>
      <c r="E243" s="80"/>
      <c r="F243" s="75" t="s">
        <v>318</v>
      </c>
      <c r="G243" s="80"/>
      <c r="H243" s="80"/>
      <c r="I243" s="10" t="s">
        <v>365</v>
      </c>
      <c r="J243" s="10" t="s">
        <v>318</v>
      </c>
      <c r="K243" s="75" t="s">
        <v>253</v>
      </c>
      <c r="L243" s="119" t="s">
        <v>11</v>
      </c>
      <c r="M243" s="79" t="s">
        <v>40</v>
      </c>
      <c r="N243" s="75">
        <v>30.0</v>
      </c>
      <c r="O243" s="86"/>
      <c r="P243" s="80"/>
      <c r="Q243" s="81"/>
    </row>
    <row r="244">
      <c r="A244" s="95">
        <v>242.0</v>
      </c>
      <c r="B244" s="96">
        <v>45337.722916666666</v>
      </c>
      <c r="D244" s="121" t="s">
        <v>185</v>
      </c>
      <c r="E244" s="82"/>
      <c r="F244" s="75" t="s">
        <v>318</v>
      </c>
      <c r="G244" s="76"/>
      <c r="H244" s="75"/>
      <c r="I244" s="10" t="s">
        <v>334</v>
      </c>
      <c r="J244" s="10" t="s">
        <v>318</v>
      </c>
      <c r="K244" s="10" t="s">
        <v>56</v>
      </c>
      <c r="L244" s="119" t="s">
        <v>19</v>
      </c>
      <c r="M244" s="79" t="s">
        <v>20</v>
      </c>
      <c r="N244" s="75"/>
      <c r="O244" s="75"/>
      <c r="P244" s="80"/>
      <c r="Q244" s="81"/>
    </row>
    <row r="245">
      <c r="A245" s="95">
        <v>243.0</v>
      </c>
      <c r="B245" s="117">
        <v>45338.0</v>
      </c>
      <c r="D245" s="80"/>
      <c r="E245" s="80"/>
      <c r="F245" s="75" t="s">
        <v>318</v>
      </c>
      <c r="G245" s="80"/>
      <c r="H245" s="80"/>
      <c r="I245" s="10" t="s">
        <v>359</v>
      </c>
      <c r="J245" s="10" t="s">
        <v>318</v>
      </c>
      <c r="K245" s="75" t="s">
        <v>176</v>
      </c>
      <c r="L245" s="119" t="s">
        <v>11</v>
      </c>
      <c r="M245" s="79" t="s">
        <v>20</v>
      </c>
      <c r="N245" s="81"/>
      <c r="O245" s="80"/>
      <c r="P245" s="80"/>
      <c r="Q245" s="81"/>
    </row>
    <row r="246">
      <c r="A246" s="95">
        <v>244.0</v>
      </c>
      <c r="B246" s="117">
        <v>45338.0</v>
      </c>
      <c r="D246" s="80"/>
      <c r="E246" s="80"/>
      <c r="F246" s="75" t="s">
        <v>318</v>
      </c>
      <c r="G246" s="80"/>
      <c r="H246" s="80"/>
      <c r="I246" s="10" t="s">
        <v>365</v>
      </c>
      <c r="J246" s="10" t="s">
        <v>318</v>
      </c>
      <c r="K246" s="75" t="s">
        <v>253</v>
      </c>
      <c r="L246" s="119" t="s">
        <v>11</v>
      </c>
      <c r="M246" s="79" t="s">
        <v>20</v>
      </c>
      <c r="N246" s="80"/>
      <c r="O246" s="80"/>
      <c r="P246" s="80"/>
      <c r="Q246" s="81"/>
    </row>
    <row r="247">
      <c r="A247" s="95">
        <v>245.0</v>
      </c>
      <c r="B247" s="117">
        <v>45340.0</v>
      </c>
      <c r="D247" s="80"/>
      <c r="E247" s="80"/>
      <c r="F247" s="75" t="s">
        <v>318</v>
      </c>
      <c r="G247" s="80"/>
      <c r="H247" s="80"/>
      <c r="I247" s="10" t="s">
        <v>359</v>
      </c>
      <c r="J247" s="10" t="s">
        <v>318</v>
      </c>
      <c r="K247" s="75" t="s">
        <v>176</v>
      </c>
      <c r="L247" s="119" t="s">
        <v>11</v>
      </c>
      <c r="M247" s="79" t="s">
        <v>20</v>
      </c>
      <c r="N247" s="81"/>
      <c r="O247" s="80"/>
      <c r="P247" s="80"/>
      <c r="Q247" s="81"/>
    </row>
    <row r="248">
      <c r="A248" s="95">
        <v>246.0</v>
      </c>
      <c r="B248" s="117">
        <v>45341.0</v>
      </c>
      <c r="D248" s="80"/>
      <c r="E248" s="80"/>
      <c r="F248" s="85" t="s">
        <v>320</v>
      </c>
      <c r="G248" s="80"/>
      <c r="H248" s="80"/>
      <c r="I248" s="10" t="s">
        <v>337</v>
      </c>
      <c r="J248" s="112" t="s">
        <v>320</v>
      </c>
      <c r="K248" s="75" t="s">
        <v>72</v>
      </c>
      <c r="L248" s="119" t="s">
        <v>19</v>
      </c>
      <c r="M248" s="79" t="s">
        <v>54</v>
      </c>
      <c r="N248" s="80"/>
      <c r="O248" s="80"/>
      <c r="P248" s="80"/>
      <c r="Q248" s="81"/>
    </row>
    <row r="249">
      <c r="A249" s="95">
        <v>247.0</v>
      </c>
      <c r="B249" s="117">
        <v>45341.0</v>
      </c>
      <c r="D249" s="80"/>
      <c r="E249" s="80"/>
      <c r="F249" s="75" t="s">
        <v>318</v>
      </c>
      <c r="G249" s="80"/>
      <c r="H249" s="80"/>
      <c r="I249" s="10" t="s">
        <v>359</v>
      </c>
      <c r="J249" s="10" t="s">
        <v>318</v>
      </c>
      <c r="K249" s="75" t="s">
        <v>176</v>
      </c>
      <c r="L249" s="119" t="s">
        <v>11</v>
      </c>
      <c r="M249" s="79" t="s">
        <v>20</v>
      </c>
      <c r="N249" s="81"/>
      <c r="O249" s="80"/>
      <c r="P249" s="80"/>
      <c r="Q249" s="81"/>
    </row>
    <row r="250">
      <c r="A250" s="95">
        <v>248.0</v>
      </c>
      <c r="B250" s="117">
        <v>45341.0</v>
      </c>
      <c r="D250" s="80"/>
      <c r="E250" s="80"/>
      <c r="F250" s="75" t="s">
        <v>318</v>
      </c>
      <c r="G250" s="80"/>
      <c r="H250" s="80"/>
      <c r="I250" s="10" t="s">
        <v>348</v>
      </c>
      <c r="J250" s="10" t="s">
        <v>318</v>
      </c>
      <c r="K250" s="75" t="s">
        <v>102</v>
      </c>
      <c r="L250" s="119" t="s">
        <v>19</v>
      </c>
      <c r="M250" s="79" t="s">
        <v>54</v>
      </c>
      <c r="N250" s="80"/>
      <c r="O250" s="80"/>
      <c r="P250" s="80"/>
      <c r="Q250" s="81"/>
    </row>
    <row r="251">
      <c r="A251" s="95">
        <v>249.0</v>
      </c>
      <c r="B251" s="117">
        <v>45342.0</v>
      </c>
      <c r="D251" s="80"/>
      <c r="E251" s="80"/>
      <c r="F251" s="75" t="s">
        <v>318</v>
      </c>
      <c r="G251" s="80"/>
      <c r="H251" s="80"/>
      <c r="I251" s="10" t="s">
        <v>359</v>
      </c>
      <c r="J251" s="10" t="s">
        <v>318</v>
      </c>
      <c r="K251" s="75" t="s">
        <v>176</v>
      </c>
      <c r="L251" s="119" t="s">
        <v>11</v>
      </c>
      <c r="M251" s="79" t="s">
        <v>20</v>
      </c>
      <c r="N251" s="81"/>
      <c r="O251" s="80"/>
      <c r="P251" s="80"/>
      <c r="Q251" s="81"/>
    </row>
    <row r="252">
      <c r="A252" s="95">
        <v>250.0</v>
      </c>
      <c r="B252" s="117">
        <v>45342.0</v>
      </c>
      <c r="D252" s="80"/>
      <c r="E252" s="80"/>
      <c r="F252" s="75" t="s">
        <v>318</v>
      </c>
      <c r="G252" s="80"/>
      <c r="H252" s="80"/>
      <c r="I252" s="10" t="s">
        <v>359</v>
      </c>
      <c r="J252" s="10" t="s">
        <v>318</v>
      </c>
      <c r="K252" s="75" t="s">
        <v>176</v>
      </c>
      <c r="L252" s="119" t="s">
        <v>11</v>
      </c>
      <c r="M252" s="79" t="s">
        <v>54</v>
      </c>
      <c r="N252" s="80"/>
      <c r="O252" s="80"/>
      <c r="P252" s="80"/>
      <c r="Q252" s="81"/>
    </row>
    <row r="253">
      <c r="A253" s="95">
        <v>251.0</v>
      </c>
      <c r="B253" s="117">
        <v>45342.0</v>
      </c>
      <c r="D253" s="80"/>
      <c r="E253" s="80"/>
      <c r="F253" s="75" t="s">
        <v>318</v>
      </c>
      <c r="G253" s="80"/>
      <c r="H253" s="80"/>
      <c r="I253" s="10" t="s">
        <v>364</v>
      </c>
      <c r="J253" s="10" t="s">
        <v>318</v>
      </c>
      <c r="K253" s="75" t="s">
        <v>206</v>
      </c>
      <c r="L253" s="119" t="s">
        <v>19</v>
      </c>
      <c r="M253" s="79" t="s">
        <v>54</v>
      </c>
      <c r="N253" s="80"/>
      <c r="O253" s="80"/>
      <c r="P253" s="80"/>
      <c r="Q253" s="81"/>
    </row>
    <row r="254">
      <c r="A254" s="95">
        <v>252.0</v>
      </c>
      <c r="B254" s="117">
        <v>45342.0</v>
      </c>
      <c r="D254" s="80"/>
      <c r="E254" s="80"/>
      <c r="F254" s="75" t="s">
        <v>318</v>
      </c>
      <c r="G254" s="80"/>
      <c r="H254" s="80"/>
      <c r="I254" s="10" t="s">
        <v>359</v>
      </c>
      <c r="J254" s="10" t="s">
        <v>318</v>
      </c>
      <c r="K254" s="75" t="s">
        <v>176</v>
      </c>
      <c r="L254" s="119" t="s">
        <v>11</v>
      </c>
      <c r="M254" s="79" t="s">
        <v>54</v>
      </c>
      <c r="N254" s="80"/>
      <c r="O254" s="80"/>
      <c r="P254" s="80"/>
      <c r="Q254" s="81"/>
    </row>
    <row r="255">
      <c r="A255" s="95">
        <v>253.0</v>
      </c>
      <c r="B255" s="123">
        <v>45344.0</v>
      </c>
      <c r="D255" s="80"/>
      <c r="E255" s="80"/>
      <c r="F255" s="75" t="s">
        <v>318</v>
      </c>
      <c r="G255" s="80"/>
      <c r="H255" s="80"/>
      <c r="I255" s="10" t="s">
        <v>359</v>
      </c>
      <c r="J255" s="10" t="s">
        <v>318</v>
      </c>
      <c r="K255" s="75" t="s">
        <v>176</v>
      </c>
      <c r="L255" s="119" t="s">
        <v>11</v>
      </c>
      <c r="M255" s="79" t="s">
        <v>20</v>
      </c>
      <c r="N255" s="81"/>
      <c r="O255" s="80"/>
      <c r="P255" s="80"/>
      <c r="Q255" s="81"/>
    </row>
    <row r="256">
      <c r="A256" s="95">
        <v>254.0</v>
      </c>
      <c r="B256" s="117">
        <v>45344.0</v>
      </c>
      <c r="D256" s="80"/>
      <c r="E256" s="80"/>
      <c r="F256" s="75" t="s">
        <v>318</v>
      </c>
      <c r="G256" s="80"/>
      <c r="H256" s="80"/>
      <c r="I256" s="10" t="s">
        <v>364</v>
      </c>
      <c r="J256" s="10" t="s">
        <v>318</v>
      </c>
      <c r="K256" s="75" t="s">
        <v>206</v>
      </c>
      <c r="L256" s="119" t="s">
        <v>19</v>
      </c>
      <c r="M256" s="79" t="s">
        <v>54</v>
      </c>
      <c r="N256" s="80"/>
      <c r="O256" s="80"/>
      <c r="P256" s="80"/>
      <c r="Q256" s="81"/>
    </row>
    <row r="257">
      <c r="A257" s="95">
        <v>255.0</v>
      </c>
      <c r="B257" s="96">
        <v>45344.81458333333</v>
      </c>
      <c r="D257" s="118" t="s">
        <v>17</v>
      </c>
      <c r="E257" s="74"/>
      <c r="F257" s="75" t="s">
        <v>318</v>
      </c>
      <c r="G257" s="76"/>
      <c r="H257" s="75"/>
      <c r="I257" s="10" t="s">
        <v>328</v>
      </c>
      <c r="J257" s="10" t="s">
        <v>318</v>
      </c>
      <c r="K257" s="10" t="s">
        <v>39</v>
      </c>
      <c r="L257" s="119" t="s">
        <v>19</v>
      </c>
      <c r="M257" s="79" t="s">
        <v>20</v>
      </c>
      <c r="N257" s="75"/>
      <c r="O257" s="75"/>
      <c r="P257" s="80"/>
      <c r="Q257" s="81"/>
    </row>
    <row r="258">
      <c r="A258" s="95">
        <v>256.0</v>
      </c>
      <c r="B258" s="117">
        <v>45347.0</v>
      </c>
      <c r="D258" s="80"/>
      <c r="E258" s="80"/>
      <c r="F258" s="85" t="s">
        <v>345</v>
      </c>
      <c r="G258" s="80"/>
      <c r="H258" s="80"/>
      <c r="I258" s="10" t="s">
        <v>346</v>
      </c>
      <c r="J258" s="10" t="s">
        <v>345</v>
      </c>
      <c r="K258" s="75" t="s">
        <v>95</v>
      </c>
      <c r="L258" s="119" t="s">
        <v>19</v>
      </c>
      <c r="M258" s="79" t="s">
        <v>54</v>
      </c>
      <c r="N258" s="80"/>
      <c r="O258" s="80"/>
      <c r="P258" s="80"/>
      <c r="Q258" s="81"/>
    </row>
    <row r="259">
      <c r="A259" s="95">
        <v>257.0</v>
      </c>
      <c r="B259" s="117">
        <v>45348.0</v>
      </c>
      <c r="D259" s="80"/>
      <c r="E259" s="80"/>
      <c r="F259" s="75" t="s">
        <v>318</v>
      </c>
      <c r="G259" s="80"/>
      <c r="H259" s="80"/>
      <c r="I259" s="10" t="s">
        <v>365</v>
      </c>
      <c r="J259" s="10" t="s">
        <v>318</v>
      </c>
      <c r="K259" s="75" t="s">
        <v>253</v>
      </c>
      <c r="L259" s="119" t="s">
        <v>11</v>
      </c>
      <c r="M259" s="79" t="s">
        <v>20</v>
      </c>
      <c r="N259" s="80"/>
      <c r="O259" s="80"/>
      <c r="P259" s="80"/>
      <c r="Q259" s="81"/>
    </row>
    <row r="260">
      <c r="A260" s="95">
        <v>258.0</v>
      </c>
      <c r="B260" s="117">
        <v>45348.0</v>
      </c>
      <c r="D260" s="80"/>
      <c r="E260" s="80"/>
      <c r="F260" s="75" t="s">
        <v>318</v>
      </c>
      <c r="G260" s="80"/>
      <c r="H260" s="80"/>
      <c r="I260" s="10" t="s">
        <v>328</v>
      </c>
      <c r="J260" s="10" t="s">
        <v>318</v>
      </c>
      <c r="K260" s="75" t="s">
        <v>39</v>
      </c>
      <c r="L260" s="119" t="s">
        <v>19</v>
      </c>
      <c r="M260" s="79" t="s">
        <v>40</v>
      </c>
      <c r="N260" s="80"/>
      <c r="O260" s="80"/>
      <c r="P260" s="80"/>
      <c r="Q260" s="81"/>
    </row>
    <row r="261">
      <c r="A261" s="95">
        <v>259.0</v>
      </c>
      <c r="B261" s="117">
        <v>45349.0</v>
      </c>
      <c r="D261" s="80"/>
      <c r="E261" s="80"/>
      <c r="F261" s="75" t="s">
        <v>318</v>
      </c>
      <c r="G261" s="80"/>
      <c r="H261" s="80"/>
      <c r="I261" s="10" t="s">
        <v>365</v>
      </c>
      <c r="J261" s="10" t="s">
        <v>318</v>
      </c>
      <c r="K261" s="75" t="s">
        <v>253</v>
      </c>
      <c r="L261" s="119" t="s">
        <v>11</v>
      </c>
      <c r="M261" s="79" t="s">
        <v>20</v>
      </c>
      <c r="N261" s="80"/>
      <c r="O261" s="80"/>
      <c r="P261" s="80"/>
      <c r="Q261" s="81"/>
    </row>
    <row r="262">
      <c r="A262" s="95">
        <v>260.0</v>
      </c>
      <c r="B262" s="117">
        <v>45349.0</v>
      </c>
      <c r="D262" s="80"/>
      <c r="E262" s="80"/>
      <c r="F262" s="75" t="s">
        <v>318</v>
      </c>
      <c r="G262" s="80"/>
      <c r="H262" s="80"/>
      <c r="I262" s="10" t="s">
        <v>324</v>
      </c>
      <c r="J262" s="10" t="s">
        <v>318</v>
      </c>
      <c r="K262" s="75" t="s">
        <v>31</v>
      </c>
      <c r="L262" s="119" t="s">
        <v>19</v>
      </c>
      <c r="M262" s="79" t="s">
        <v>54</v>
      </c>
      <c r="N262" s="80"/>
      <c r="O262" s="80"/>
      <c r="P262" s="80"/>
      <c r="Q262" s="81"/>
    </row>
    <row r="263">
      <c r="A263" s="95">
        <v>261.0</v>
      </c>
      <c r="B263" s="117">
        <v>45349.0</v>
      </c>
      <c r="D263" s="80"/>
      <c r="E263" s="80"/>
      <c r="F263" s="75" t="s">
        <v>318</v>
      </c>
      <c r="G263" s="80"/>
      <c r="H263" s="80"/>
      <c r="I263" s="10" t="s">
        <v>341</v>
      </c>
      <c r="J263" s="10" t="s">
        <v>318</v>
      </c>
      <c r="K263" s="75" t="s">
        <v>86</v>
      </c>
      <c r="L263" s="119" t="s">
        <v>19</v>
      </c>
      <c r="M263" s="79" t="s">
        <v>54</v>
      </c>
      <c r="N263" s="80"/>
      <c r="O263" s="80"/>
      <c r="P263" s="80"/>
      <c r="Q263" s="81"/>
    </row>
    <row r="264">
      <c r="A264" s="95">
        <v>262.0</v>
      </c>
      <c r="B264" s="117">
        <v>45349.0</v>
      </c>
      <c r="D264" s="80"/>
      <c r="E264" s="80"/>
      <c r="F264" s="75" t="s">
        <v>318</v>
      </c>
      <c r="G264" s="80"/>
      <c r="H264" s="80"/>
      <c r="I264" s="10" t="s">
        <v>340</v>
      </c>
      <c r="J264" s="10" t="s">
        <v>318</v>
      </c>
      <c r="K264" s="75" t="s">
        <v>84</v>
      </c>
      <c r="L264" s="119" t="s">
        <v>11</v>
      </c>
      <c r="M264" s="79" t="s">
        <v>40</v>
      </c>
      <c r="N264" s="80"/>
      <c r="O264" s="80"/>
      <c r="P264" s="80"/>
      <c r="Q264" s="81"/>
    </row>
    <row r="265">
      <c r="A265" s="95">
        <v>263.0</v>
      </c>
      <c r="B265" s="123">
        <v>45349.0</v>
      </c>
      <c r="D265" s="80"/>
      <c r="E265" s="80"/>
      <c r="F265" s="75" t="s">
        <v>318</v>
      </c>
      <c r="G265" s="80"/>
      <c r="H265" s="80"/>
      <c r="I265" s="61"/>
      <c r="J265" s="10" t="s">
        <v>318</v>
      </c>
      <c r="K265" s="75" t="s">
        <v>265</v>
      </c>
      <c r="L265" s="119" t="s">
        <v>19</v>
      </c>
      <c r="M265" s="79" t="s">
        <v>54</v>
      </c>
      <c r="N265" s="80"/>
      <c r="O265" s="80"/>
      <c r="P265" s="80"/>
      <c r="Q265" s="81"/>
    </row>
    <row r="266">
      <c r="A266" s="95">
        <v>264.0</v>
      </c>
      <c r="B266" s="96">
        <v>45349.62291666667</v>
      </c>
      <c r="D266" s="118" t="s">
        <v>17</v>
      </c>
      <c r="E266" s="74"/>
      <c r="F266" s="75" t="s">
        <v>318</v>
      </c>
      <c r="G266" s="76"/>
      <c r="H266" s="75"/>
      <c r="I266" s="10" t="s">
        <v>324</v>
      </c>
      <c r="J266" s="10" t="s">
        <v>318</v>
      </c>
      <c r="K266" s="10" t="s">
        <v>31</v>
      </c>
      <c r="L266" s="119" t="s">
        <v>19</v>
      </c>
      <c r="M266" s="79" t="s">
        <v>20</v>
      </c>
      <c r="N266" s="75"/>
      <c r="O266" s="75"/>
      <c r="P266" s="80"/>
      <c r="Q266" s="81"/>
    </row>
    <row r="267">
      <c r="A267" s="95">
        <v>265.0</v>
      </c>
      <c r="B267" s="117">
        <v>45351.0</v>
      </c>
      <c r="D267" s="80"/>
      <c r="E267" s="80"/>
      <c r="F267" s="85" t="s">
        <v>320</v>
      </c>
      <c r="G267" s="80"/>
      <c r="H267" s="80"/>
      <c r="I267" s="10" t="s">
        <v>353</v>
      </c>
      <c r="J267" s="112" t="s">
        <v>320</v>
      </c>
      <c r="K267" s="75" t="s">
        <v>139</v>
      </c>
      <c r="L267" s="20" t="s">
        <v>19</v>
      </c>
      <c r="M267" s="79" t="s">
        <v>54</v>
      </c>
      <c r="N267" s="80"/>
      <c r="O267" s="80"/>
      <c r="P267" s="80"/>
      <c r="Q267" s="81"/>
    </row>
    <row r="268">
      <c r="A268" s="95">
        <v>266.0</v>
      </c>
      <c r="B268" s="117">
        <v>45351.0</v>
      </c>
      <c r="D268" s="80"/>
      <c r="E268" s="80"/>
      <c r="F268" s="75" t="s">
        <v>318</v>
      </c>
      <c r="G268" s="80"/>
      <c r="H268" s="80"/>
      <c r="I268" s="10" t="s">
        <v>359</v>
      </c>
      <c r="J268" s="10" t="s">
        <v>318</v>
      </c>
      <c r="K268" s="75" t="s">
        <v>176</v>
      </c>
      <c r="L268" s="119" t="s">
        <v>11</v>
      </c>
      <c r="M268" s="79" t="s">
        <v>40</v>
      </c>
      <c r="N268" s="79">
        <v>61.0</v>
      </c>
      <c r="O268" s="86"/>
      <c r="P268" s="80"/>
      <c r="Q268" s="81"/>
    </row>
    <row r="269">
      <c r="A269" s="95">
        <v>267.0</v>
      </c>
      <c r="B269" s="117">
        <v>45352.0</v>
      </c>
      <c r="D269" s="80"/>
      <c r="E269" s="80"/>
      <c r="F269" s="75" t="s">
        <v>318</v>
      </c>
      <c r="G269" s="80"/>
      <c r="H269" s="80"/>
      <c r="I269" s="10" t="s">
        <v>359</v>
      </c>
      <c r="J269" s="10" t="s">
        <v>318</v>
      </c>
      <c r="K269" s="75" t="s">
        <v>176</v>
      </c>
      <c r="L269" s="119" t="s">
        <v>11</v>
      </c>
      <c r="M269" s="79" t="s">
        <v>20</v>
      </c>
      <c r="N269" s="81"/>
      <c r="O269" s="80"/>
      <c r="P269" s="80"/>
      <c r="Q269" s="81"/>
    </row>
    <row r="270">
      <c r="A270" s="95">
        <v>268.0</v>
      </c>
      <c r="B270" s="117">
        <v>45354.0</v>
      </c>
      <c r="D270" s="80"/>
      <c r="E270" s="80"/>
      <c r="F270" s="75" t="s">
        <v>318</v>
      </c>
      <c r="G270" s="80"/>
      <c r="H270" s="80"/>
      <c r="I270" s="10" t="s">
        <v>359</v>
      </c>
      <c r="J270" s="10" t="s">
        <v>318</v>
      </c>
      <c r="K270" s="75" t="s">
        <v>176</v>
      </c>
      <c r="L270" s="119" t="s">
        <v>11</v>
      </c>
      <c r="M270" s="79" t="s">
        <v>20</v>
      </c>
      <c r="N270" s="81"/>
      <c r="O270" s="80"/>
      <c r="P270" s="80"/>
      <c r="Q270" s="81"/>
    </row>
    <row r="271">
      <c r="A271" s="95">
        <v>269.0</v>
      </c>
      <c r="B271" s="117">
        <v>45354.0</v>
      </c>
      <c r="D271" s="80"/>
      <c r="E271" s="80"/>
      <c r="F271" s="75" t="s">
        <v>318</v>
      </c>
      <c r="G271" s="80"/>
      <c r="H271" s="80"/>
      <c r="I271" s="10" t="s">
        <v>359</v>
      </c>
      <c r="J271" s="10" t="s">
        <v>318</v>
      </c>
      <c r="K271" s="75" t="s">
        <v>176</v>
      </c>
      <c r="L271" s="119" t="s">
        <v>11</v>
      </c>
      <c r="M271" s="79" t="s">
        <v>20</v>
      </c>
      <c r="N271" s="81"/>
      <c r="O271" s="80"/>
      <c r="P271" s="80"/>
      <c r="Q271" s="81"/>
    </row>
    <row r="272">
      <c r="A272" s="95">
        <v>270.0</v>
      </c>
      <c r="B272" s="117">
        <v>45355.0</v>
      </c>
      <c r="D272" s="80"/>
      <c r="E272" s="80"/>
      <c r="F272" s="75" t="s">
        <v>318</v>
      </c>
      <c r="G272" s="80"/>
      <c r="H272" s="80"/>
      <c r="I272" s="10" t="s">
        <v>366</v>
      </c>
      <c r="J272" s="10" t="s">
        <v>318</v>
      </c>
      <c r="K272" s="75" t="s">
        <v>290</v>
      </c>
      <c r="L272" s="119" t="s">
        <v>19</v>
      </c>
      <c r="M272" s="79" t="s">
        <v>54</v>
      </c>
      <c r="N272" s="80"/>
      <c r="O272" s="80"/>
      <c r="P272" s="80"/>
      <c r="Q272" s="81"/>
    </row>
    <row r="273">
      <c r="A273" s="95">
        <v>271.0</v>
      </c>
      <c r="B273" s="117">
        <v>45355.0</v>
      </c>
      <c r="D273" s="80"/>
      <c r="E273" s="80"/>
      <c r="F273" s="75" t="s">
        <v>318</v>
      </c>
      <c r="G273" s="80"/>
      <c r="H273" s="80"/>
      <c r="I273" s="10" t="s">
        <v>364</v>
      </c>
      <c r="J273" s="10" t="s">
        <v>318</v>
      </c>
      <c r="K273" s="75" t="s">
        <v>206</v>
      </c>
      <c r="L273" s="119" t="s">
        <v>19</v>
      </c>
      <c r="M273" s="79" t="s">
        <v>54</v>
      </c>
      <c r="N273" s="80"/>
      <c r="O273" s="80"/>
      <c r="P273" s="80"/>
      <c r="Q273" s="81"/>
    </row>
    <row r="274">
      <c r="A274" s="95">
        <v>272.0</v>
      </c>
      <c r="B274" s="117">
        <v>45356.0</v>
      </c>
      <c r="D274" s="80"/>
      <c r="E274" s="80"/>
      <c r="F274" s="75" t="s">
        <v>318</v>
      </c>
      <c r="G274" s="80"/>
      <c r="H274" s="80"/>
      <c r="I274" s="10" t="s">
        <v>365</v>
      </c>
      <c r="J274" s="10" t="s">
        <v>318</v>
      </c>
      <c r="K274" s="75" t="s">
        <v>253</v>
      </c>
      <c r="L274" s="119" t="s">
        <v>11</v>
      </c>
      <c r="M274" s="79" t="s">
        <v>20</v>
      </c>
      <c r="N274" s="80"/>
      <c r="O274" s="80"/>
      <c r="P274" s="80"/>
      <c r="Q274" s="81"/>
    </row>
    <row r="275">
      <c r="A275" s="95">
        <v>273.0</v>
      </c>
      <c r="B275" s="123">
        <v>45356.0</v>
      </c>
      <c r="D275" s="80"/>
      <c r="E275" s="80"/>
      <c r="F275" s="75" t="s">
        <v>318</v>
      </c>
      <c r="G275" s="80"/>
      <c r="H275" s="80"/>
      <c r="I275" s="10" t="s">
        <v>359</v>
      </c>
      <c r="J275" s="10" t="s">
        <v>318</v>
      </c>
      <c r="K275" s="75" t="s">
        <v>176</v>
      </c>
      <c r="L275" s="119" t="s">
        <v>11</v>
      </c>
      <c r="M275" s="79" t="s">
        <v>20</v>
      </c>
      <c r="N275" s="81"/>
      <c r="O275" s="80"/>
      <c r="P275" s="80"/>
      <c r="Q275" s="81"/>
    </row>
    <row r="276">
      <c r="A276" s="95">
        <v>274.0</v>
      </c>
      <c r="B276" s="117">
        <v>45356.0</v>
      </c>
      <c r="D276" s="80"/>
      <c r="E276" s="80"/>
      <c r="F276" s="75" t="s">
        <v>318</v>
      </c>
      <c r="G276" s="80"/>
      <c r="H276" s="80"/>
      <c r="I276" s="10" t="s">
        <v>341</v>
      </c>
      <c r="J276" s="10" t="s">
        <v>318</v>
      </c>
      <c r="K276" s="75" t="s">
        <v>86</v>
      </c>
      <c r="L276" s="119" t="s">
        <v>19</v>
      </c>
      <c r="M276" s="79" t="s">
        <v>20</v>
      </c>
      <c r="N276" s="80"/>
      <c r="O276" s="80"/>
      <c r="P276" s="80"/>
      <c r="Q276" s="81"/>
    </row>
    <row r="277">
      <c r="A277" s="95">
        <v>275.0</v>
      </c>
      <c r="B277" s="117">
        <v>45356.0</v>
      </c>
      <c r="D277" s="80"/>
      <c r="E277" s="80"/>
      <c r="F277" s="75" t="s">
        <v>318</v>
      </c>
      <c r="G277" s="80"/>
      <c r="H277" s="80"/>
      <c r="I277" s="10" t="s">
        <v>340</v>
      </c>
      <c r="J277" s="10" t="s">
        <v>318</v>
      </c>
      <c r="K277" s="75" t="s">
        <v>84</v>
      </c>
      <c r="L277" s="119" t="s">
        <v>11</v>
      </c>
      <c r="M277" s="79" t="s">
        <v>20</v>
      </c>
      <c r="N277" s="80"/>
      <c r="O277" s="80"/>
      <c r="P277" s="80"/>
      <c r="Q277" s="81"/>
    </row>
    <row r="278">
      <c r="A278" s="95">
        <v>276.0</v>
      </c>
      <c r="B278" s="117">
        <v>45356.0</v>
      </c>
      <c r="D278" s="80"/>
      <c r="E278" s="80"/>
      <c r="F278" s="75" t="s">
        <v>318</v>
      </c>
      <c r="G278" s="80"/>
      <c r="H278" s="80"/>
      <c r="I278" s="10" t="s">
        <v>359</v>
      </c>
      <c r="J278" s="10" t="s">
        <v>318</v>
      </c>
      <c r="K278" s="75" t="s">
        <v>176</v>
      </c>
      <c r="L278" s="119" t="s">
        <v>11</v>
      </c>
      <c r="M278" s="79" t="s">
        <v>20</v>
      </c>
      <c r="N278" s="81"/>
      <c r="O278" s="80"/>
      <c r="P278" s="80"/>
      <c r="Q278" s="81"/>
    </row>
    <row r="279">
      <c r="A279" s="95">
        <v>277.0</v>
      </c>
      <c r="B279" s="117">
        <v>45358.0</v>
      </c>
      <c r="D279" s="80"/>
      <c r="E279" s="80"/>
      <c r="F279" s="75" t="s">
        <v>318</v>
      </c>
      <c r="G279" s="80"/>
      <c r="H279" s="80"/>
      <c r="I279" s="10" t="s">
        <v>356</v>
      </c>
      <c r="J279" s="10" t="s">
        <v>318</v>
      </c>
      <c r="K279" s="75" t="s">
        <v>148</v>
      </c>
      <c r="L279" s="119" t="s">
        <v>19</v>
      </c>
      <c r="M279" s="79" t="s">
        <v>20</v>
      </c>
      <c r="N279" s="80"/>
      <c r="O279" s="80"/>
      <c r="P279" s="80"/>
      <c r="Q279" s="81"/>
    </row>
    <row r="280">
      <c r="A280" s="95">
        <v>278.0</v>
      </c>
      <c r="B280" s="117">
        <v>45358.0</v>
      </c>
      <c r="D280" s="80"/>
      <c r="E280" s="80"/>
      <c r="F280" s="75" t="s">
        <v>318</v>
      </c>
      <c r="G280" s="80"/>
      <c r="H280" s="80"/>
      <c r="I280" s="10" t="s">
        <v>340</v>
      </c>
      <c r="J280" s="10" t="s">
        <v>318</v>
      </c>
      <c r="K280" s="75" t="s">
        <v>84</v>
      </c>
      <c r="L280" s="119" t="s">
        <v>11</v>
      </c>
      <c r="M280" s="79" t="s">
        <v>40</v>
      </c>
      <c r="N280" s="80"/>
      <c r="O280" s="80"/>
      <c r="P280" s="80"/>
      <c r="Q280" s="81"/>
    </row>
    <row r="281">
      <c r="A281" s="95">
        <v>279.0</v>
      </c>
      <c r="B281" s="117">
        <v>45358.0</v>
      </c>
      <c r="D281" s="80"/>
      <c r="E281" s="80"/>
      <c r="F281" s="75" t="s">
        <v>318</v>
      </c>
      <c r="G281" s="80"/>
      <c r="H281" s="80"/>
      <c r="I281" s="10" t="s">
        <v>340</v>
      </c>
      <c r="J281" s="10" t="s">
        <v>318</v>
      </c>
      <c r="K281" s="75" t="s">
        <v>84</v>
      </c>
      <c r="L281" s="119" t="s">
        <v>11</v>
      </c>
      <c r="M281" s="79" t="s">
        <v>20</v>
      </c>
      <c r="N281" s="80"/>
      <c r="O281" s="80"/>
      <c r="P281" s="80"/>
      <c r="Q281" s="81"/>
    </row>
    <row r="282">
      <c r="A282" s="95">
        <v>280.0</v>
      </c>
      <c r="B282" s="117">
        <v>45358.0</v>
      </c>
      <c r="D282" s="80"/>
      <c r="E282" s="80"/>
      <c r="F282" s="75" t="s">
        <v>318</v>
      </c>
      <c r="G282" s="80"/>
      <c r="H282" s="80"/>
      <c r="I282" s="10" t="s">
        <v>338</v>
      </c>
      <c r="J282" s="10" t="s">
        <v>318</v>
      </c>
      <c r="K282" s="75" t="s">
        <v>297</v>
      </c>
      <c r="L282" s="119" t="s">
        <v>19</v>
      </c>
      <c r="M282" s="79" t="s">
        <v>20</v>
      </c>
      <c r="N282" s="80"/>
      <c r="O282" s="80"/>
      <c r="P282" s="80"/>
      <c r="Q282" s="81"/>
    </row>
    <row r="283">
      <c r="A283" s="95">
        <v>281.0</v>
      </c>
      <c r="B283" s="117">
        <v>45358.0</v>
      </c>
      <c r="D283" s="80"/>
      <c r="E283" s="80"/>
      <c r="F283" s="75" t="s">
        <v>318</v>
      </c>
      <c r="G283" s="80"/>
      <c r="H283" s="80"/>
      <c r="I283" s="10" t="s">
        <v>351</v>
      </c>
      <c r="J283" s="10" t="s">
        <v>318</v>
      </c>
      <c r="K283" s="75" t="s">
        <v>134</v>
      </c>
      <c r="L283" s="119" t="s">
        <v>19</v>
      </c>
      <c r="M283" s="79" t="s">
        <v>20</v>
      </c>
      <c r="N283" s="80"/>
      <c r="O283" s="80"/>
      <c r="P283" s="80"/>
      <c r="Q283" s="81"/>
    </row>
    <row r="284">
      <c r="A284" s="95">
        <v>282.0</v>
      </c>
      <c r="B284" s="117">
        <v>45358.0</v>
      </c>
      <c r="D284" s="80"/>
      <c r="E284" s="80"/>
      <c r="F284" s="75" t="s">
        <v>318</v>
      </c>
      <c r="G284" s="80"/>
      <c r="H284" s="80"/>
      <c r="I284" s="10" t="s">
        <v>359</v>
      </c>
      <c r="J284" s="10" t="s">
        <v>318</v>
      </c>
      <c r="K284" s="75" t="s">
        <v>176</v>
      </c>
      <c r="L284" s="119" t="s">
        <v>11</v>
      </c>
      <c r="M284" s="79" t="s">
        <v>20</v>
      </c>
      <c r="N284" s="81"/>
      <c r="O284" s="80"/>
      <c r="P284" s="80"/>
      <c r="Q284" s="81"/>
    </row>
    <row r="285">
      <c r="A285" s="95">
        <v>283.0</v>
      </c>
      <c r="B285" s="117">
        <v>45358.0</v>
      </c>
      <c r="D285" s="80"/>
      <c r="E285" s="80"/>
      <c r="F285" s="75" t="s">
        <v>318</v>
      </c>
      <c r="G285" s="80"/>
      <c r="H285" s="80"/>
      <c r="I285" s="10" t="s">
        <v>359</v>
      </c>
      <c r="J285" s="10" t="s">
        <v>318</v>
      </c>
      <c r="K285" s="75" t="s">
        <v>176</v>
      </c>
      <c r="L285" s="119" t="s">
        <v>11</v>
      </c>
      <c r="M285" s="79" t="s">
        <v>20</v>
      </c>
      <c r="N285" s="81"/>
      <c r="O285" s="80"/>
      <c r="P285" s="80"/>
      <c r="Q285" s="81"/>
    </row>
    <row r="286">
      <c r="A286" s="95">
        <v>284.0</v>
      </c>
      <c r="B286" s="117">
        <v>45358.0</v>
      </c>
      <c r="D286" s="80"/>
      <c r="E286" s="80"/>
      <c r="F286" s="75" t="s">
        <v>318</v>
      </c>
      <c r="G286" s="80"/>
      <c r="H286" s="80"/>
      <c r="I286" s="10" t="s">
        <v>359</v>
      </c>
      <c r="J286" s="10" t="s">
        <v>318</v>
      </c>
      <c r="K286" s="75" t="s">
        <v>176</v>
      </c>
      <c r="L286" s="119" t="s">
        <v>11</v>
      </c>
      <c r="M286" s="79" t="s">
        <v>54</v>
      </c>
      <c r="N286" s="80"/>
      <c r="O286" s="80"/>
      <c r="P286" s="80"/>
      <c r="Q286" s="81"/>
    </row>
    <row r="287">
      <c r="A287" s="95">
        <v>285.0</v>
      </c>
      <c r="B287" s="96">
        <v>45358.46111111111</v>
      </c>
      <c r="D287" s="118" t="s">
        <v>17</v>
      </c>
      <c r="E287" s="82"/>
      <c r="F287" s="75" t="s">
        <v>318</v>
      </c>
      <c r="G287" s="76"/>
      <c r="H287" s="75"/>
      <c r="I287" s="10" t="s">
        <v>351</v>
      </c>
      <c r="J287" s="10" t="s">
        <v>318</v>
      </c>
      <c r="K287" s="10" t="s">
        <v>134</v>
      </c>
      <c r="L287" s="119" t="s">
        <v>19</v>
      </c>
      <c r="M287" s="79" t="s">
        <v>20</v>
      </c>
      <c r="N287" s="75"/>
      <c r="O287" s="75"/>
      <c r="P287" s="80"/>
      <c r="Q287" s="81"/>
    </row>
    <row r="288">
      <c r="A288" s="95">
        <v>286.0</v>
      </c>
      <c r="B288" s="96">
        <v>45358.46944444445</v>
      </c>
      <c r="D288" s="121" t="s">
        <v>17</v>
      </c>
      <c r="E288" s="82"/>
      <c r="F288" s="75" t="s">
        <v>318</v>
      </c>
      <c r="G288" s="76"/>
      <c r="H288" s="75"/>
      <c r="I288" s="10" t="s">
        <v>338</v>
      </c>
      <c r="J288" s="10" t="s">
        <v>318</v>
      </c>
      <c r="K288" s="10" t="s">
        <v>78</v>
      </c>
      <c r="L288" s="119" t="s">
        <v>19</v>
      </c>
      <c r="M288" s="79" t="s">
        <v>20</v>
      </c>
      <c r="N288" s="75"/>
      <c r="O288" s="75"/>
      <c r="P288" s="80"/>
      <c r="Q288" s="81"/>
    </row>
    <row r="289">
      <c r="A289" s="95">
        <v>287.0</v>
      </c>
      <c r="B289" s="96">
        <v>45358.486805555556</v>
      </c>
      <c r="D289" s="121" t="s">
        <v>17</v>
      </c>
      <c r="E289" s="74"/>
      <c r="F289" s="75" t="s">
        <v>318</v>
      </c>
      <c r="G289" s="76"/>
      <c r="H289" s="75"/>
      <c r="I289" s="10" t="s">
        <v>356</v>
      </c>
      <c r="J289" s="10" t="s">
        <v>318</v>
      </c>
      <c r="K289" s="10" t="s">
        <v>148</v>
      </c>
      <c r="L289" s="119" t="s">
        <v>19</v>
      </c>
      <c r="M289" s="79" t="s">
        <v>20</v>
      </c>
      <c r="N289" s="75"/>
      <c r="O289" s="75"/>
      <c r="P289" s="80"/>
      <c r="Q289" s="81"/>
    </row>
    <row r="290">
      <c r="A290" s="95">
        <v>288.0</v>
      </c>
      <c r="B290" s="117">
        <v>45359.0</v>
      </c>
      <c r="D290" s="80"/>
      <c r="E290" s="80"/>
      <c r="F290" s="75" t="s">
        <v>318</v>
      </c>
      <c r="G290" s="80"/>
      <c r="H290" s="80"/>
      <c r="I290" s="10" t="s">
        <v>328</v>
      </c>
      <c r="J290" s="10" t="s">
        <v>318</v>
      </c>
      <c r="K290" s="75" t="s">
        <v>39</v>
      </c>
      <c r="L290" s="119" t="s">
        <v>19</v>
      </c>
      <c r="M290" s="79" t="s">
        <v>20</v>
      </c>
      <c r="N290" s="80"/>
      <c r="O290" s="80"/>
      <c r="P290" s="80"/>
      <c r="Q290" s="81"/>
    </row>
    <row r="291">
      <c r="A291" s="95">
        <v>289.0</v>
      </c>
      <c r="B291" s="117">
        <v>45359.0</v>
      </c>
      <c r="D291" s="80"/>
      <c r="E291" s="80"/>
      <c r="F291" s="75" t="s">
        <v>318</v>
      </c>
      <c r="G291" s="80"/>
      <c r="H291" s="80"/>
      <c r="I291" s="10" t="s">
        <v>359</v>
      </c>
      <c r="J291" s="10" t="s">
        <v>318</v>
      </c>
      <c r="K291" s="75" t="s">
        <v>176</v>
      </c>
      <c r="L291" s="119" t="s">
        <v>11</v>
      </c>
      <c r="M291" s="79" t="s">
        <v>54</v>
      </c>
      <c r="N291" s="80"/>
      <c r="O291" s="80"/>
      <c r="P291" s="80"/>
      <c r="Q291" s="81"/>
    </row>
    <row r="292">
      <c r="A292" s="95">
        <v>290.0</v>
      </c>
      <c r="B292" s="96">
        <v>45359.71041666667</v>
      </c>
      <c r="D292" s="129"/>
      <c r="E292" s="82"/>
      <c r="F292" s="75" t="s">
        <v>318</v>
      </c>
      <c r="G292" s="76"/>
      <c r="H292" s="75"/>
      <c r="I292" s="10" t="s">
        <v>328</v>
      </c>
      <c r="J292" s="10" t="s">
        <v>318</v>
      </c>
      <c r="K292" s="10" t="s">
        <v>39</v>
      </c>
      <c r="L292" s="119" t="s">
        <v>19</v>
      </c>
      <c r="M292" s="79" t="s">
        <v>20</v>
      </c>
      <c r="N292" s="75"/>
      <c r="O292" s="75"/>
      <c r="P292" s="80"/>
      <c r="Q292" s="81"/>
    </row>
    <row r="293">
      <c r="A293" s="95">
        <v>291.0</v>
      </c>
      <c r="B293" s="117">
        <v>45362.0</v>
      </c>
      <c r="D293" s="80"/>
      <c r="E293" s="80"/>
      <c r="F293" s="75" t="s">
        <v>318</v>
      </c>
      <c r="G293" s="80"/>
      <c r="H293" s="80"/>
      <c r="I293" s="10" t="s">
        <v>340</v>
      </c>
      <c r="J293" s="10" t="s">
        <v>318</v>
      </c>
      <c r="K293" s="75" t="s">
        <v>84</v>
      </c>
      <c r="L293" s="119" t="s">
        <v>11</v>
      </c>
      <c r="M293" s="79" t="s">
        <v>20</v>
      </c>
      <c r="N293" s="80"/>
      <c r="O293" s="80"/>
      <c r="P293" s="80"/>
      <c r="Q293" s="81"/>
    </row>
    <row r="294">
      <c r="A294" s="95">
        <v>292.0</v>
      </c>
      <c r="B294" s="117">
        <v>45363.0</v>
      </c>
      <c r="D294" s="80"/>
      <c r="E294" s="80"/>
      <c r="F294" s="75" t="s">
        <v>318</v>
      </c>
      <c r="G294" s="80"/>
      <c r="H294" s="80"/>
      <c r="I294" s="10" t="s">
        <v>366</v>
      </c>
      <c r="J294" s="10" t="s">
        <v>318</v>
      </c>
      <c r="K294" s="75" t="s">
        <v>290</v>
      </c>
      <c r="L294" s="119" t="s">
        <v>19</v>
      </c>
      <c r="M294" s="79" t="s">
        <v>20</v>
      </c>
      <c r="N294" s="80"/>
      <c r="O294" s="80"/>
      <c r="P294" s="80"/>
      <c r="Q294" s="81"/>
    </row>
    <row r="295">
      <c r="A295" s="95">
        <v>293.0</v>
      </c>
      <c r="B295" s="123">
        <v>45363.0</v>
      </c>
      <c r="D295" s="80"/>
      <c r="E295" s="80"/>
      <c r="F295" s="75" t="s">
        <v>318</v>
      </c>
      <c r="G295" s="80"/>
      <c r="H295" s="80"/>
      <c r="I295" s="10" t="s">
        <v>359</v>
      </c>
      <c r="J295" s="10" t="s">
        <v>318</v>
      </c>
      <c r="K295" s="75" t="s">
        <v>176</v>
      </c>
      <c r="L295" s="119" t="s">
        <v>11</v>
      </c>
      <c r="M295" s="79" t="s">
        <v>54</v>
      </c>
      <c r="N295" s="80"/>
      <c r="O295" s="80"/>
      <c r="P295" s="80"/>
      <c r="Q295" s="81"/>
    </row>
    <row r="296">
      <c r="A296" s="95">
        <v>294.0</v>
      </c>
      <c r="B296" s="117">
        <v>45363.0</v>
      </c>
      <c r="D296" s="80"/>
      <c r="E296" s="80"/>
      <c r="F296" s="75" t="s">
        <v>318</v>
      </c>
      <c r="G296" s="80"/>
      <c r="H296" s="80"/>
      <c r="I296" s="10" t="s">
        <v>359</v>
      </c>
      <c r="J296" s="10" t="s">
        <v>318</v>
      </c>
      <c r="K296" s="75" t="s">
        <v>176</v>
      </c>
      <c r="L296" s="119" t="s">
        <v>11</v>
      </c>
      <c r="M296" s="79" t="s">
        <v>54</v>
      </c>
      <c r="N296" s="80"/>
      <c r="O296" s="80"/>
      <c r="P296" s="80"/>
      <c r="Q296" s="81"/>
    </row>
    <row r="297">
      <c r="A297" s="95">
        <v>295.0</v>
      </c>
      <c r="B297" s="117">
        <v>45365.0</v>
      </c>
      <c r="D297" s="80"/>
      <c r="E297" s="80"/>
      <c r="F297" s="75" t="s">
        <v>318</v>
      </c>
      <c r="G297" s="80"/>
      <c r="H297" s="80"/>
      <c r="I297" s="10" t="s">
        <v>340</v>
      </c>
      <c r="J297" s="10" t="s">
        <v>318</v>
      </c>
      <c r="K297" s="75" t="s">
        <v>84</v>
      </c>
      <c r="L297" s="119" t="s">
        <v>11</v>
      </c>
      <c r="M297" s="79" t="s">
        <v>20</v>
      </c>
      <c r="N297" s="80"/>
      <c r="O297" s="80"/>
      <c r="P297" s="80"/>
      <c r="Q297" s="81"/>
    </row>
    <row r="298">
      <c r="A298" s="95">
        <v>296.0</v>
      </c>
      <c r="B298" s="117">
        <v>45366.0</v>
      </c>
      <c r="D298" s="80"/>
      <c r="E298" s="80"/>
      <c r="F298" s="75" t="s">
        <v>318</v>
      </c>
      <c r="G298" s="80"/>
      <c r="H298" s="80"/>
      <c r="I298" s="10" t="s">
        <v>364</v>
      </c>
      <c r="J298" s="10" t="s">
        <v>318</v>
      </c>
      <c r="K298" s="75" t="s">
        <v>206</v>
      </c>
      <c r="L298" s="119" t="s">
        <v>19</v>
      </c>
      <c r="M298" s="79" t="s">
        <v>54</v>
      </c>
      <c r="N298" s="80"/>
      <c r="O298" s="80"/>
      <c r="P298" s="80"/>
      <c r="Q298" s="81"/>
    </row>
    <row r="299">
      <c r="A299" s="95">
        <v>297.0</v>
      </c>
      <c r="B299" s="123">
        <v>45369.0</v>
      </c>
      <c r="D299" s="80"/>
      <c r="E299" s="80"/>
      <c r="F299" s="75" t="s">
        <v>318</v>
      </c>
      <c r="G299" s="80"/>
      <c r="H299" s="80"/>
      <c r="I299" s="10" t="s">
        <v>340</v>
      </c>
      <c r="J299" s="10" t="s">
        <v>318</v>
      </c>
      <c r="K299" s="75" t="s">
        <v>84</v>
      </c>
      <c r="L299" s="119" t="s">
        <v>11</v>
      </c>
      <c r="M299" s="79" t="s">
        <v>20</v>
      </c>
      <c r="N299" s="80"/>
      <c r="O299" s="80"/>
      <c r="P299" s="80"/>
      <c r="Q299" s="81"/>
    </row>
    <row r="300">
      <c r="A300" s="95">
        <v>298.0</v>
      </c>
      <c r="B300" s="123">
        <v>45369.0</v>
      </c>
      <c r="D300" s="80"/>
      <c r="E300" s="80"/>
      <c r="F300" s="85" t="s">
        <v>320</v>
      </c>
      <c r="G300" s="80"/>
      <c r="H300" s="80"/>
      <c r="I300" s="10" t="s">
        <v>350</v>
      </c>
      <c r="J300" s="112" t="s">
        <v>320</v>
      </c>
      <c r="K300" s="75" t="s">
        <v>131</v>
      </c>
      <c r="L300" s="119" t="s">
        <v>19</v>
      </c>
      <c r="M300" s="79" t="s">
        <v>20</v>
      </c>
      <c r="N300" s="80"/>
      <c r="O300" s="80"/>
      <c r="P300" s="80"/>
      <c r="Q300" s="81"/>
    </row>
    <row r="301">
      <c r="A301" s="95">
        <v>299.0</v>
      </c>
      <c r="B301" s="117">
        <v>45372.0</v>
      </c>
      <c r="D301" s="80"/>
      <c r="E301" s="80"/>
      <c r="F301" s="75" t="s">
        <v>318</v>
      </c>
      <c r="G301" s="80"/>
      <c r="H301" s="80"/>
      <c r="I301" s="10" t="s">
        <v>343</v>
      </c>
      <c r="J301" s="10" t="s">
        <v>318</v>
      </c>
      <c r="K301" s="75" t="s">
        <v>90</v>
      </c>
      <c r="L301" s="119" t="s">
        <v>19</v>
      </c>
      <c r="M301" s="79" t="s">
        <v>20</v>
      </c>
      <c r="N301" s="80"/>
      <c r="O301" s="80"/>
      <c r="P301" s="80"/>
      <c r="Q301" s="81"/>
    </row>
    <row r="302">
      <c r="A302" s="95">
        <v>300.0</v>
      </c>
      <c r="B302" s="117">
        <v>45372.0</v>
      </c>
      <c r="D302" s="80"/>
      <c r="E302" s="80"/>
      <c r="F302" s="75" t="s">
        <v>318</v>
      </c>
      <c r="G302" s="80"/>
      <c r="H302" s="80"/>
      <c r="I302" s="10" t="s">
        <v>364</v>
      </c>
      <c r="J302" s="10" t="s">
        <v>318</v>
      </c>
      <c r="K302" s="75" t="s">
        <v>206</v>
      </c>
      <c r="L302" s="119" t="s">
        <v>19</v>
      </c>
      <c r="M302" s="79" t="s">
        <v>54</v>
      </c>
      <c r="N302" s="80"/>
      <c r="O302" s="80"/>
      <c r="P302" s="80"/>
      <c r="Q302" s="81"/>
    </row>
    <row r="303">
      <c r="A303" s="95">
        <v>301.0</v>
      </c>
      <c r="B303" s="117">
        <v>45373.0</v>
      </c>
      <c r="D303" s="80"/>
      <c r="E303" s="80"/>
      <c r="F303" s="75" t="s">
        <v>318</v>
      </c>
      <c r="G303" s="80"/>
      <c r="H303" s="80"/>
      <c r="I303" s="10" t="s">
        <v>340</v>
      </c>
      <c r="J303" s="10" t="s">
        <v>318</v>
      </c>
      <c r="K303" s="75" t="s">
        <v>84</v>
      </c>
      <c r="L303" s="119" t="s">
        <v>11</v>
      </c>
      <c r="M303" s="79" t="s">
        <v>20</v>
      </c>
      <c r="N303" s="80"/>
      <c r="O303" s="80"/>
      <c r="P303" s="80"/>
      <c r="Q303" s="81"/>
    </row>
    <row r="304">
      <c r="A304" s="95">
        <v>302.0</v>
      </c>
      <c r="B304" s="117">
        <v>45373.0</v>
      </c>
      <c r="D304" s="80"/>
      <c r="E304" s="80"/>
      <c r="F304" s="75" t="s">
        <v>318</v>
      </c>
      <c r="G304" s="80"/>
      <c r="H304" s="80"/>
      <c r="I304" s="10" t="s">
        <v>364</v>
      </c>
      <c r="J304" s="10" t="s">
        <v>318</v>
      </c>
      <c r="K304" s="75" t="s">
        <v>206</v>
      </c>
      <c r="L304" s="119" t="s">
        <v>19</v>
      </c>
      <c r="M304" s="79" t="s">
        <v>54</v>
      </c>
      <c r="N304" s="80"/>
      <c r="O304" s="80"/>
      <c r="P304" s="80"/>
      <c r="Q304" s="81"/>
    </row>
    <row r="305">
      <c r="A305" s="95">
        <v>303.0</v>
      </c>
      <c r="B305" s="117">
        <v>45376.0</v>
      </c>
      <c r="D305" s="80"/>
      <c r="E305" s="80"/>
      <c r="F305" s="75" t="s">
        <v>318</v>
      </c>
      <c r="G305" s="80"/>
      <c r="H305" s="80"/>
      <c r="I305" s="10" t="s">
        <v>343</v>
      </c>
      <c r="J305" s="10" t="s">
        <v>318</v>
      </c>
      <c r="K305" s="75" t="s">
        <v>90</v>
      </c>
      <c r="L305" s="119" t="s">
        <v>19</v>
      </c>
      <c r="M305" s="79" t="s">
        <v>54</v>
      </c>
      <c r="N305" s="80"/>
      <c r="O305" s="80"/>
      <c r="P305" s="80"/>
      <c r="Q305" s="81"/>
    </row>
    <row r="306">
      <c r="A306" s="95">
        <v>304.0</v>
      </c>
      <c r="B306" s="117">
        <v>45379.0</v>
      </c>
      <c r="D306" s="80"/>
      <c r="E306" s="80"/>
      <c r="F306" s="85" t="s">
        <v>320</v>
      </c>
      <c r="G306" s="80"/>
      <c r="H306" s="80"/>
      <c r="I306" s="10" t="s">
        <v>323</v>
      </c>
      <c r="J306" s="112" t="s">
        <v>320</v>
      </c>
      <c r="K306" s="75" t="s">
        <v>29</v>
      </c>
      <c r="L306" s="119" t="s">
        <v>19</v>
      </c>
      <c r="M306" s="79" t="s">
        <v>315</v>
      </c>
      <c r="N306" s="80"/>
      <c r="O306" s="80"/>
      <c r="P306" s="80"/>
      <c r="Q306" s="81"/>
    </row>
    <row r="307">
      <c r="A307" s="95">
        <v>305.0</v>
      </c>
      <c r="B307" s="123">
        <v>45379.0</v>
      </c>
      <c r="D307" s="80"/>
      <c r="E307" s="80"/>
      <c r="F307" s="75" t="s">
        <v>318</v>
      </c>
      <c r="G307" s="80"/>
      <c r="H307" s="80"/>
      <c r="I307" s="10" t="s">
        <v>340</v>
      </c>
      <c r="J307" s="10" t="s">
        <v>318</v>
      </c>
      <c r="K307" s="75" t="s">
        <v>84</v>
      </c>
      <c r="L307" s="119" t="s">
        <v>11</v>
      </c>
      <c r="M307" s="79" t="s">
        <v>20</v>
      </c>
      <c r="N307" s="80"/>
      <c r="O307" s="80"/>
      <c r="P307" s="80"/>
      <c r="Q307" s="81"/>
    </row>
    <row r="308">
      <c r="A308" s="95">
        <v>306.0</v>
      </c>
      <c r="B308" s="117">
        <v>45380.0</v>
      </c>
      <c r="D308" s="80"/>
      <c r="E308" s="80"/>
      <c r="F308" s="85" t="s">
        <v>320</v>
      </c>
      <c r="G308" s="80"/>
      <c r="H308" s="80"/>
      <c r="I308" s="10" t="s">
        <v>337</v>
      </c>
      <c r="J308" s="112" t="s">
        <v>320</v>
      </c>
      <c r="K308" s="75" t="s">
        <v>72</v>
      </c>
      <c r="L308" s="119" t="s">
        <v>19</v>
      </c>
      <c r="M308" s="79" t="s">
        <v>315</v>
      </c>
      <c r="N308" s="80"/>
      <c r="O308" s="80"/>
      <c r="P308" s="80"/>
      <c r="Q308" s="81"/>
    </row>
    <row r="309">
      <c r="A309" s="95">
        <v>307.0</v>
      </c>
      <c r="B309" s="133">
        <v>45219.0</v>
      </c>
      <c r="D309" s="121" t="s">
        <v>209</v>
      </c>
      <c r="E309" s="82"/>
      <c r="F309" s="75" t="s">
        <v>318</v>
      </c>
      <c r="G309" s="76"/>
      <c r="H309" s="75"/>
      <c r="I309" s="10" t="s">
        <v>357</v>
      </c>
      <c r="J309" s="10" t="s">
        <v>318</v>
      </c>
      <c r="K309" s="10" t="s">
        <v>161</v>
      </c>
      <c r="L309" s="119" t="s">
        <v>19</v>
      </c>
      <c r="M309" s="79" t="s">
        <v>20</v>
      </c>
      <c r="N309" s="75"/>
      <c r="O309" s="75"/>
      <c r="P309" s="80"/>
      <c r="Q309" s="81"/>
    </row>
    <row r="310">
      <c r="A310" s="81"/>
      <c r="B310" s="80"/>
      <c r="D310" s="80"/>
      <c r="E310" s="80"/>
      <c r="F310" s="134" t="e">
        <v>#N/A</v>
      </c>
      <c r="G310" s="80"/>
      <c r="H310" s="80"/>
      <c r="I310" s="10" t="e">
        <v>#N/A</v>
      </c>
      <c r="J310" s="135" t="e">
        <v>#N/A</v>
      </c>
      <c r="K310" s="136"/>
      <c r="L310" s="80"/>
      <c r="M310" s="80"/>
      <c r="N310" s="80"/>
      <c r="O310" s="80"/>
      <c r="P310" s="80"/>
      <c r="Q310" s="81"/>
    </row>
    <row r="311">
      <c r="A311" s="81"/>
      <c r="B311" s="80"/>
      <c r="D311" s="80"/>
      <c r="E311" s="80"/>
      <c r="F311" s="134" t="e">
        <v>#N/A</v>
      </c>
      <c r="G311" s="80"/>
      <c r="H311" s="80"/>
      <c r="I311" s="10" t="e">
        <v>#N/A</v>
      </c>
      <c r="J311" s="135" t="e">
        <v>#N/A</v>
      </c>
      <c r="K311" s="136"/>
      <c r="L311" s="80"/>
      <c r="M311" s="80"/>
      <c r="N311" s="80"/>
      <c r="O311" s="80"/>
      <c r="P311" s="80"/>
      <c r="Q311" s="81"/>
    </row>
    <row r="312">
      <c r="A312" s="81"/>
      <c r="B312" s="80"/>
      <c r="D312" s="80"/>
      <c r="E312" s="80"/>
      <c r="F312" s="134" t="e">
        <v>#N/A</v>
      </c>
      <c r="G312" s="80"/>
      <c r="H312" s="80"/>
      <c r="I312" s="10" t="e">
        <v>#N/A</v>
      </c>
      <c r="J312" s="135" t="e">
        <v>#N/A</v>
      </c>
      <c r="K312" s="136"/>
      <c r="L312" s="80"/>
      <c r="M312" s="80"/>
      <c r="N312" s="80"/>
      <c r="O312" s="80"/>
      <c r="P312" s="80"/>
      <c r="Q312" s="81"/>
    </row>
    <row r="313">
      <c r="A313" s="81"/>
      <c r="B313" s="80"/>
      <c r="D313" s="80"/>
      <c r="E313" s="80"/>
      <c r="F313" s="134" t="e">
        <v>#N/A</v>
      </c>
      <c r="G313" s="80"/>
      <c r="H313" s="80"/>
      <c r="I313" s="10" t="e">
        <v>#N/A</v>
      </c>
      <c r="J313" s="135" t="e">
        <v>#N/A</v>
      </c>
      <c r="K313" s="136"/>
      <c r="L313" s="80"/>
      <c r="M313" s="80"/>
      <c r="N313" s="80"/>
      <c r="O313" s="80"/>
      <c r="P313" s="80"/>
      <c r="Q313" s="81"/>
    </row>
    <row r="314">
      <c r="A314" s="81"/>
      <c r="B314" s="80"/>
      <c r="D314" s="80"/>
      <c r="E314" s="80"/>
      <c r="F314" s="134" t="e">
        <v>#N/A</v>
      </c>
      <c r="G314" s="80"/>
      <c r="H314" s="80"/>
      <c r="I314" s="10" t="e">
        <v>#N/A</v>
      </c>
      <c r="J314" s="135" t="e">
        <v>#N/A</v>
      </c>
      <c r="K314" s="136"/>
      <c r="L314" s="80"/>
      <c r="M314" s="80"/>
      <c r="N314" s="80"/>
      <c r="O314" s="80"/>
      <c r="P314" s="80"/>
      <c r="Q314" s="81"/>
    </row>
    <row r="315">
      <c r="A315" s="81"/>
      <c r="B315" s="80"/>
      <c r="D315" s="80"/>
      <c r="E315" s="80"/>
      <c r="F315" s="134" t="e">
        <v>#N/A</v>
      </c>
      <c r="G315" s="80"/>
      <c r="H315" s="80"/>
      <c r="I315" s="10" t="e">
        <v>#N/A</v>
      </c>
      <c r="J315" s="135" t="e">
        <v>#N/A</v>
      </c>
      <c r="K315" s="136"/>
      <c r="L315" s="80"/>
      <c r="M315" s="80"/>
      <c r="N315" s="80"/>
      <c r="O315" s="80"/>
      <c r="P315" s="80"/>
      <c r="Q315" s="81"/>
    </row>
    <row r="316">
      <c r="A316" s="81"/>
      <c r="B316" s="80"/>
      <c r="D316" s="80"/>
      <c r="E316" s="80"/>
      <c r="F316" s="134" t="e">
        <v>#N/A</v>
      </c>
      <c r="G316" s="80"/>
      <c r="H316" s="80"/>
      <c r="I316" s="10" t="e">
        <v>#N/A</v>
      </c>
      <c r="J316" s="135" t="e">
        <v>#N/A</v>
      </c>
      <c r="K316" s="136"/>
      <c r="L316" s="80"/>
      <c r="M316" s="80"/>
      <c r="N316" s="80"/>
      <c r="O316" s="80"/>
      <c r="P316" s="80"/>
      <c r="Q316" s="81"/>
    </row>
    <row r="317">
      <c r="A317" s="81"/>
      <c r="B317" s="80"/>
      <c r="D317" s="80"/>
      <c r="E317" s="80"/>
      <c r="F317" s="134" t="e">
        <v>#N/A</v>
      </c>
      <c r="G317" s="80"/>
      <c r="H317" s="80"/>
      <c r="I317" s="10" t="e">
        <v>#N/A</v>
      </c>
      <c r="J317" s="135" t="e">
        <v>#N/A</v>
      </c>
      <c r="K317" s="136"/>
      <c r="L317" s="80"/>
      <c r="M317" s="80"/>
      <c r="N317" s="80"/>
      <c r="O317" s="80"/>
      <c r="P317" s="80"/>
      <c r="Q317" s="81"/>
    </row>
    <row r="318">
      <c r="A318" s="81"/>
      <c r="B318" s="80"/>
      <c r="D318" s="80"/>
      <c r="E318" s="80"/>
      <c r="F318" s="134" t="e">
        <v>#N/A</v>
      </c>
      <c r="G318" s="80"/>
      <c r="H318" s="80"/>
      <c r="I318" s="10" t="e">
        <v>#N/A</v>
      </c>
      <c r="J318" s="135" t="e">
        <v>#N/A</v>
      </c>
      <c r="K318" s="136"/>
      <c r="L318" s="80"/>
      <c r="M318" s="80"/>
      <c r="N318" s="80"/>
      <c r="O318" s="80"/>
      <c r="P318" s="80"/>
      <c r="Q318" s="81"/>
    </row>
    <row r="319">
      <c r="A319" s="81"/>
      <c r="B319" s="80"/>
      <c r="D319" s="80"/>
      <c r="E319" s="80"/>
      <c r="F319" s="134" t="e">
        <v>#N/A</v>
      </c>
      <c r="G319" s="80"/>
      <c r="H319" s="80"/>
      <c r="I319" s="10" t="e">
        <v>#N/A</v>
      </c>
      <c r="J319" s="135" t="e">
        <v>#N/A</v>
      </c>
      <c r="K319" s="136"/>
      <c r="L319" s="80"/>
      <c r="M319" s="80"/>
      <c r="N319" s="80"/>
      <c r="O319" s="80"/>
      <c r="P319" s="80"/>
      <c r="Q319" s="81"/>
    </row>
    <row r="320">
      <c r="A320" s="81"/>
      <c r="B320" s="80"/>
      <c r="D320" s="80"/>
      <c r="E320" s="80"/>
      <c r="F320" s="134" t="e">
        <v>#N/A</v>
      </c>
      <c r="G320" s="80"/>
      <c r="H320" s="80"/>
      <c r="I320" s="10" t="e">
        <v>#N/A</v>
      </c>
      <c r="J320" s="135" t="e">
        <v>#N/A</v>
      </c>
      <c r="K320" s="136"/>
      <c r="L320" s="80"/>
      <c r="M320" s="80"/>
      <c r="N320" s="80"/>
      <c r="O320" s="80"/>
      <c r="P320" s="80"/>
      <c r="Q320" s="81"/>
    </row>
    <row r="321">
      <c r="A321" s="81"/>
      <c r="B321" s="80"/>
      <c r="D321" s="80"/>
      <c r="E321" s="80"/>
      <c r="F321" s="134" t="e">
        <v>#N/A</v>
      </c>
      <c r="G321" s="80"/>
      <c r="H321" s="80"/>
      <c r="I321" s="10" t="e">
        <v>#N/A</v>
      </c>
      <c r="J321" s="135" t="e">
        <v>#N/A</v>
      </c>
      <c r="K321" s="136"/>
      <c r="L321" s="80"/>
      <c r="M321" s="80"/>
      <c r="N321" s="80"/>
      <c r="O321" s="80"/>
      <c r="P321" s="80"/>
      <c r="Q321" s="81"/>
    </row>
    <row r="322">
      <c r="A322" s="81"/>
      <c r="B322" s="80"/>
      <c r="D322" s="80"/>
      <c r="E322" s="80"/>
      <c r="F322" s="134" t="e">
        <v>#N/A</v>
      </c>
      <c r="G322" s="80"/>
      <c r="H322" s="80"/>
      <c r="I322" s="10" t="e">
        <v>#N/A</v>
      </c>
      <c r="J322" s="135" t="e">
        <v>#N/A</v>
      </c>
      <c r="K322" s="136"/>
      <c r="L322" s="80"/>
      <c r="M322" s="80"/>
      <c r="N322" s="80"/>
      <c r="O322" s="80"/>
      <c r="P322" s="80"/>
      <c r="Q322" s="81"/>
    </row>
    <row r="323">
      <c r="A323" s="81"/>
      <c r="B323" s="80"/>
      <c r="D323" s="80"/>
      <c r="E323" s="80"/>
      <c r="F323" s="134" t="e">
        <v>#N/A</v>
      </c>
      <c r="G323" s="80"/>
      <c r="H323" s="80"/>
      <c r="I323" s="10" t="e">
        <v>#N/A</v>
      </c>
      <c r="J323" s="135" t="e">
        <v>#N/A</v>
      </c>
      <c r="K323" s="136"/>
      <c r="L323" s="80"/>
      <c r="M323" s="80"/>
      <c r="N323" s="80"/>
      <c r="O323" s="80"/>
      <c r="P323" s="80"/>
      <c r="Q323" s="81"/>
    </row>
    <row r="324">
      <c r="A324" s="81"/>
      <c r="B324" s="80"/>
      <c r="D324" s="80"/>
      <c r="E324" s="80"/>
      <c r="F324" s="134" t="e">
        <v>#N/A</v>
      </c>
      <c r="G324" s="80"/>
      <c r="H324" s="80"/>
      <c r="I324" s="10" t="e">
        <v>#N/A</v>
      </c>
      <c r="J324" s="135" t="e">
        <v>#N/A</v>
      </c>
      <c r="K324" s="136"/>
      <c r="L324" s="80"/>
      <c r="M324" s="80"/>
      <c r="N324" s="80"/>
      <c r="O324" s="80"/>
      <c r="P324" s="80"/>
      <c r="Q324" s="81"/>
    </row>
    <row r="325">
      <c r="A325" s="81"/>
      <c r="B325" s="80"/>
      <c r="D325" s="80"/>
      <c r="E325" s="80"/>
      <c r="F325" s="134" t="e">
        <v>#N/A</v>
      </c>
      <c r="G325" s="80"/>
      <c r="H325" s="80"/>
      <c r="I325" s="10" t="e">
        <v>#N/A</v>
      </c>
      <c r="J325" s="135" t="e">
        <v>#N/A</v>
      </c>
      <c r="K325" s="136"/>
      <c r="L325" s="80"/>
      <c r="M325" s="80"/>
      <c r="N325" s="80"/>
      <c r="O325" s="80"/>
      <c r="P325" s="80"/>
      <c r="Q325" s="81"/>
    </row>
    <row r="326">
      <c r="A326" s="81"/>
      <c r="B326" s="80"/>
      <c r="D326" s="80"/>
      <c r="E326" s="80"/>
      <c r="F326" s="134" t="e">
        <v>#N/A</v>
      </c>
      <c r="G326" s="80"/>
      <c r="H326" s="80"/>
      <c r="I326" s="10" t="e">
        <v>#N/A</v>
      </c>
      <c r="J326" s="135" t="e">
        <v>#N/A</v>
      </c>
      <c r="K326" s="136"/>
      <c r="L326" s="80"/>
      <c r="M326" s="80"/>
      <c r="N326" s="80"/>
      <c r="O326" s="80"/>
      <c r="P326" s="80"/>
      <c r="Q326" s="81"/>
    </row>
    <row r="327">
      <c r="A327" s="81"/>
      <c r="B327" s="80"/>
      <c r="D327" s="80"/>
      <c r="E327" s="80"/>
      <c r="F327" s="134" t="e">
        <v>#N/A</v>
      </c>
      <c r="G327" s="80"/>
      <c r="H327" s="80"/>
      <c r="I327" s="10" t="e">
        <v>#N/A</v>
      </c>
      <c r="J327" s="135" t="e">
        <v>#N/A</v>
      </c>
      <c r="K327" s="136"/>
      <c r="L327" s="80"/>
      <c r="M327" s="80"/>
      <c r="N327" s="80"/>
      <c r="O327" s="80"/>
      <c r="P327" s="80"/>
      <c r="Q327" s="81"/>
    </row>
    <row r="328">
      <c r="A328" s="81"/>
      <c r="B328" s="80"/>
      <c r="D328" s="80"/>
      <c r="E328" s="80"/>
      <c r="F328" s="134" t="e">
        <v>#N/A</v>
      </c>
      <c r="G328" s="80"/>
      <c r="H328" s="80"/>
      <c r="I328" s="10" t="e">
        <v>#N/A</v>
      </c>
      <c r="J328" s="135" t="e">
        <v>#N/A</v>
      </c>
      <c r="K328" s="136"/>
      <c r="L328" s="80"/>
      <c r="M328" s="80"/>
      <c r="N328" s="80"/>
      <c r="O328" s="80"/>
      <c r="P328" s="80"/>
      <c r="Q328" s="81"/>
    </row>
    <row r="329">
      <c r="A329" s="81"/>
      <c r="B329" s="80"/>
      <c r="D329" s="80"/>
      <c r="E329" s="80"/>
      <c r="F329" s="134" t="e">
        <v>#N/A</v>
      </c>
      <c r="G329" s="80"/>
      <c r="H329" s="80"/>
      <c r="I329" s="10" t="e">
        <v>#N/A</v>
      </c>
      <c r="J329" s="135" t="e">
        <v>#N/A</v>
      </c>
      <c r="K329" s="136"/>
      <c r="L329" s="80"/>
      <c r="M329" s="80"/>
      <c r="N329" s="80"/>
      <c r="O329" s="80"/>
      <c r="P329" s="80"/>
      <c r="Q329" s="81"/>
    </row>
    <row r="330">
      <c r="A330" s="81"/>
      <c r="B330" s="80"/>
      <c r="D330" s="80"/>
      <c r="E330" s="80"/>
      <c r="F330" s="134" t="e">
        <v>#N/A</v>
      </c>
      <c r="G330" s="80"/>
      <c r="H330" s="80"/>
      <c r="I330" s="10" t="e">
        <v>#N/A</v>
      </c>
      <c r="J330" s="135" t="e">
        <v>#N/A</v>
      </c>
      <c r="K330" s="136"/>
      <c r="L330" s="80"/>
      <c r="M330" s="80"/>
      <c r="N330" s="80"/>
      <c r="O330" s="80"/>
      <c r="P330" s="80"/>
      <c r="Q330" s="81"/>
    </row>
    <row r="331">
      <c r="A331" s="81"/>
      <c r="B331" s="80"/>
      <c r="D331" s="80"/>
      <c r="E331" s="80"/>
      <c r="F331" s="134" t="e">
        <v>#N/A</v>
      </c>
      <c r="G331" s="80"/>
      <c r="H331" s="80"/>
      <c r="I331" s="10" t="e">
        <v>#N/A</v>
      </c>
      <c r="J331" s="135" t="e">
        <v>#N/A</v>
      </c>
      <c r="K331" s="136"/>
      <c r="L331" s="80"/>
      <c r="M331" s="80"/>
      <c r="N331" s="80"/>
      <c r="O331" s="80"/>
      <c r="P331" s="80"/>
      <c r="Q331" s="81"/>
    </row>
    <row r="332">
      <c r="A332" s="81"/>
      <c r="B332" s="80"/>
      <c r="D332" s="80"/>
      <c r="E332" s="80"/>
      <c r="F332" s="134" t="e">
        <v>#N/A</v>
      </c>
      <c r="G332" s="80"/>
      <c r="H332" s="80"/>
      <c r="I332" s="10" t="e">
        <v>#N/A</v>
      </c>
      <c r="J332" s="135" t="e">
        <v>#N/A</v>
      </c>
      <c r="K332" s="136"/>
      <c r="L332" s="80"/>
      <c r="M332" s="80"/>
      <c r="N332" s="80"/>
      <c r="O332" s="80"/>
      <c r="P332" s="80"/>
      <c r="Q332" s="81"/>
    </row>
    <row r="333">
      <c r="A333" s="81"/>
      <c r="B333" s="80"/>
      <c r="D333" s="80"/>
      <c r="E333" s="80"/>
      <c r="F333" s="134" t="e">
        <v>#N/A</v>
      </c>
      <c r="G333" s="80"/>
      <c r="H333" s="80"/>
      <c r="I333" s="10" t="e">
        <v>#N/A</v>
      </c>
      <c r="J333" s="135" t="e">
        <v>#N/A</v>
      </c>
      <c r="K333" s="136"/>
      <c r="L333" s="80"/>
      <c r="M333" s="80"/>
      <c r="N333" s="80"/>
      <c r="O333" s="80"/>
      <c r="P333" s="80"/>
      <c r="Q333" s="81"/>
    </row>
    <row r="334">
      <c r="A334" s="81"/>
      <c r="B334" s="80"/>
      <c r="D334" s="80"/>
      <c r="E334" s="80"/>
      <c r="F334" s="134" t="e">
        <v>#N/A</v>
      </c>
      <c r="G334" s="80"/>
      <c r="H334" s="80"/>
      <c r="I334" s="10" t="e">
        <v>#N/A</v>
      </c>
      <c r="J334" s="135" t="e">
        <v>#N/A</v>
      </c>
      <c r="K334" s="136"/>
      <c r="L334" s="80"/>
      <c r="M334" s="80"/>
      <c r="N334" s="80"/>
      <c r="O334" s="80"/>
      <c r="P334" s="80"/>
      <c r="Q334" s="81"/>
    </row>
    <row r="335">
      <c r="A335" s="81"/>
      <c r="B335" s="80"/>
      <c r="D335" s="80"/>
      <c r="E335" s="80"/>
      <c r="F335" s="134" t="e">
        <v>#N/A</v>
      </c>
      <c r="G335" s="80"/>
      <c r="H335" s="80"/>
      <c r="I335" s="10" t="e">
        <v>#N/A</v>
      </c>
      <c r="J335" s="135" t="e">
        <v>#N/A</v>
      </c>
      <c r="K335" s="136"/>
      <c r="L335" s="80"/>
      <c r="M335" s="80"/>
      <c r="N335" s="80"/>
      <c r="O335" s="80"/>
      <c r="P335" s="80"/>
      <c r="Q335" s="81"/>
    </row>
    <row r="336">
      <c r="A336" s="81"/>
      <c r="B336" s="80"/>
      <c r="D336" s="80"/>
      <c r="E336" s="80"/>
      <c r="F336" s="134" t="e">
        <v>#N/A</v>
      </c>
      <c r="G336" s="80"/>
      <c r="H336" s="80"/>
      <c r="I336" s="10" t="e">
        <v>#N/A</v>
      </c>
      <c r="J336" s="135" t="e">
        <v>#N/A</v>
      </c>
      <c r="K336" s="136"/>
      <c r="L336" s="80"/>
      <c r="M336" s="80"/>
      <c r="N336" s="80"/>
      <c r="O336" s="80"/>
      <c r="P336" s="80"/>
      <c r="Q336" s="81"/>
    </row>
    <row r="337">
      <c r="A337" s="81"/>
      <c r="B337" s="80"/>
      <c r="D337" s="80"/>
      <c r="E337" s="80"/>
      <c r="F337" s="134" t="e">
        <v>#N/A</v>
      </c>
      <c r="G337" s="80"/>
      <c r="H337" s="80"/>
      <c r="I337" s="10" t="e">
        <v>#N/A</v>
      </c>
      <c r="J337" s="135" t="e">
        <v>#N/A</v>
      </c>
      <c r="K337" s="136"/>
      <c r="L337" s="80"/>
      <c r="M337" s="80"/>
      <c r="N337" s="80"/>
      <c r="O337" s="80"/>
      <c r="P337" s="80"/>
      <c r="Q337" s="81"/>
    </row>
    <row r="338">
      <c r="A338" s="81"/>
      <c r="B338" s="80"/>
      <c r="D338" s="80"/>
      <c r="E338" s="80"/>
      <c r="F338" s="134" t="e">
        <v>#N/A</v>
      </c>
      <c r="G338" s="80"/>
      <c r="H338" s="80"/>
      <c r="I338" s="10" t="e">
        <v>#N/A</v>
      </c>
      <c r="J338" s="135" t="e">
        <v>#N/A</v>
      </c>
      <c r="K338" s="136"/>
      <c r="L338" s="80"/>
      <c r="M338" s="80"/>
      <c r="N338" s="80"/>
      <c r="O338" s="80"/>
      <c r="P338" s="80"/>
      <c r="Q338" s="81"/>
    </row>
    <row r="339">
      <c r="A339" s="81"/>
      <c r="B339" s="80"/>
      <c r="D339" s="80"/>
      <c r="E339" s="80"/>
      <c r="F339" s="134" t="e">
        <v>#N/A</v>
      </c>
      <c r="G339" s="80"/>
      <c r="H339" s="80"/>
      <c r="I339" s="10" t="e">
        <v>#N/A</v>
      </c>
      <c r="J339" s="135" t="e">
        <v>#N/A</v>
      </c>
      <c r="K339" s="136"/>
      <c r="L339" s="80"/>
      <c r="M339" s="80"/>
      <c r="N339" s="80"/>
      <c r="O339" s="80"/>
      <c r="P339" s="80"/>
      <c r="Q339" s="81"/>
    </row>
    <row r="340">
      <c r="A340" s="81"/>
      <c r="B340" s="80"/>
      <c r="D340" s="80"/>
      <c r="E340" s="80"/>
      <c r="F340" s="134" t="e">
        <v>#N/A</v>
      </c>
      <c r="G340" s="80"/>
      <c r="H340" s="80"/>
      <c r="I340" s="10" t="e">
        <v>#N/A</v>
      </c>
      <c r="J340" s="135" t="e">
        <v>#N/A</v>
      </c>
      <c r="K340" s="136"/>
      <c r="L340" s="80"/>
      <c r="M340" s="80"/>
      <c r="N340" s="80"/>
      <c r="O340" s="80"/>
      <c r="P340" s="80"/>
      <c r="Q340" s="81"/>
    </row>
    <row r="341">
      <c r="A341" s="81"/>
      <c r="B341" s="80"/>
      <c r="D341" s="80"/>
      <c r="E341" s="80"/>
      <c r="F341" s="134" t="e">
        <v>#N/A</v>
      </c>
      <c r="G341" s="80"/>
      <c r="H341" s="80"/>
      <c r="I341" s="10" t="e">
        <v>#N/A</v>
      </c>
      <c r="J341" s="135" t="e">
        <v>#N/A</v>
      </c>
      <c r="K341" s="136"/>
      <c r="L341" s="80"/>
      <c r="M341" s="80"/>
      <c r="N341" s="80"/>
      <c r="O341" s="80"/>
      <c r="P341" s="80"/>
      <c r="Q341" s="81"/>
    </row>
    <row r="342">
      <c r="A342" s="81"/>
      <c r="B342" s="80"/>
      <c r="D342" s="80"/>
      <c r="E342" s="80"/>
      <c r="F342" s="134" t="e">
        <v>#N/A</v>
      </c>
      <c r="G342" s="80"/>
      <c r="H342" s="80"/>
      <c r="I342" s="10" t="e">
        <v>#N/A</v>
      </c>
      <c r="J342" s="135" t="e">
        <v>#N/A</v>
      </c>
      <c r="K342" s="136"/>
      <c r="L342" s="80"/>
      <c r="M342" s="80"/>
      <c r="N342" s="80"/>
      <c r="O342" s="80"/>
      <c r="P342" s="80"/>
      <c r="Q342" s="81"/>
    </row>
    <row r="343">
      <c r="A343" s="81"/>
      <c r="B343" s="80"/>
      <c r="D343" s="80"/>
      <c r="E343" s="80"/>
      <c r="F343" s="134" t="e">
        <v>#N/A</v>
      </c>
      <c r="G343" s="80"/>
      <c r="H343" s="80"/>
      <c r="I343" s="10" t="e">
        <v>#N/A</v>
      </c>
      <c r="J343" s="135" t="e">
        <v>#N/A</v>
      </c>
      <c r="K343" s="136"/>
      <c r="L343" s="80"/>
      <c r="M343" s="80"/>
      <c r="N343" s="80"/>
      <c r="O343" s="80"/>
      <c r="P343" s="80"/>
      <c r="Q343" s="81"/>
    </row>
    <row r="344">
      <c r="A344" s="81"/>
      <c r="B344" s="80"/>
      <c r="D344" s="80"/>
      <c r="E344" s="80"/>
      <c r="F344" s="134" t="e">
        <v>#N/A</v>
      </c>
      <c r="G344" s="80"/>
      <c r="H344" s="80"/>
      <c r="I344" s="10" t="e">
        <v>#N/A</v>
      </c>
      <c r="J344" s="135" t="e">
        <v>#N/A</v>
      </c>
      <c r="K344" s="136"/>
      <c r="L344" s="80"/>
      <c r="M344" s="80"/>
      <c r="N344" s="80"/>
      <c r="O344" s="80"/>
      <c r="P344" s="80"/>
      <c r="Q344" s="81"/>
    </row>
    <row r="345">
      <c r="A345" s="81"/>
      <c r="B345" s="80"/>
      <c r="D345" s="80"/>
      <c r="E345" s="80"/>
      <c r="F345" s="134" t="e">
        <v>#N/A</v>
      </c>
      <c r="G345" s="80"/>
      <c r="H345" s="80"/>
      <c r="I345" s="10" t="e">
        <v>#N/A</v>
      </c>
      <c r="J345" s="135" t="e">
        <v>#N/A</v>
      </c>
      <c r="K345" s="136"/>
      <c r="L345" s="80"/>
      <c r="M345" s="80"/>
      <c r="N345" s="80"/>
      <c r="O345" s="80"/>
      <c r="P345" s="80"/>
      <c r="Q345" s="81"/>
    </row>
    <row r="346">
      <c r="A346" s="81"/>
      <c r="B346" s="80"/>
      <c r="D346" s="80"/>
      <c r="E346" s="80"/>
      <c r="F346" s="134" t="e">
        <v>#N/A</v>
      </c>
      <c r="G346" s="80"/>
      <c r="H346" s="80"/>
      <c r="I346" s="10" t="e">
        <v>#N/A</v>
      </c>
      <c r="J346" s="135" t="e">
        <v>#N/A</v>
      </c>
      <c r="K346" s="136"/>
      <c r="L346" s="80"/>
      <c r="M346" s="80"/>
      <c r="N346" s="80"/>
      <c r="O346" s="80"/>
      <c r="P346" s="80"/>
      <c r="Q346" s="81"/>
    </row>
    <row r="347">
      <c r="A347" s="81"/>
      <c r="B347" s="80"/>
      <c r="D347" s="80"/>
      <c r="E347" s="80"/>
      <c r="F347" s="134" t="e">
        <v>#N/A</v>
      </c>
      <c r="G347" s="80"/>
      <c r="H347" s="80"/>
      <c r="I347" s="10" t="e">
        <v>#N/A</v>
      </c>
      <c r="J347" s="135" t="e">
        <v>#N/A</v>
      </c>
      <c r="K347" s="136"/>
      <c r="L347" s="80"/>
      <c r="M347" s="80"/>
      <c r="N347" s="80"/>
      <c r="O347" s="80"/>
      <c r="P347" s="80"/>
      <c r="Q347" s="81"/>
    </row>
    <row r="348">
      <c r="A348" s="81"/>
      <c r="B348" s="80"/>
      <c r="D348" s="80"/>
      <c r="E348" s="80"/>
      <c r="F348" s="134" t="e">
        <v>#N/A</v>
      </c>
      <c r="G348" s="80"/>
      <c r="H348" s="80"/>
      <c r="I348" s="10" t="e">
        <v>#N/A</v>
      </c>
      <c r="J348" s="135" t="e">
        <v>#N/A</v>
      </c>
      <c r="K348" s="136"/>
      <c r="L348" s="80"/>
      <c r="M348" s="80"/>
      <c r="N348" s="80"/>
      <c r="O348" s="80"/>
      <c r="P348" s="80"/>
      <c r="Q348" s="81"/>
    </row>
    <row r="349">
      <c r="A349" s="81"/>
      <c r="B349" s="80"/>
      <c r="D349" s="80"/>
      <c r="E349" s="80"/>
      <c r="F349" s="134" t="e">
        <v>#N/A</v>
      </c>
      <c r="G349" s="80"/>
      <c r="H349" s="80"/>
      <c r="I349" s="10" t="e">
        <v>#N/A</v>
      </c>
      <c r="J349" s="135" t="e">
        <v>#N/A</v>
      </c>
      <c r="K349" s="136"/>
      <c r="L349" s="80"/>
      <c r="M349" s="80"/>
      <c r="N349" s="80"/>
      <c r="O349" s="80"/>
      <c r="P349" s="80"/>
      <c r="Q349" s="81"/>
    </row>
    <row r="350">
      <c r="A350" s="81"/>
      <c r="B350" s="80"/>
      <c r="D350" s="80"/>
      <c r="E350" s="80"/>
      <c r="F350" s="134" t="e">
        <v>#N/A</v>
      </c>
      <c r="G350" s="80"/>
      <c r="H350" s="80"/>
      <c r="I350" s="10" t="e">
        <v>#N/A</v>
      </c>
      <c r="J350" s="135" t="e">
        <v>#N/A</v>
      </c>
      <c r="K350" s="136"/>
      <c r="L350" s="80"/>
      <c r="M350" s="80"/>
      <c r="N350" s="80"/>
      <c r="O350" s="80"/>
      <c r="P350" s="80"/>
      <c r="Q350" s="81"/>
    </row>
    <row r="351">
      <c r="A351" s="81"/>
      <c r="B351" s="80"/>
      <c r="D351" s="80"/>
      <c r="E351" s="80"/>
      <c r="F351" s="134" t="e">
        <v>#N/A</v>
      </c>
      <c r="G351" s="80"/>
      <c r="H351" s="80"/>
      <c r="I351" s="10" t="e">
        <v>#N/A</v>
      </c>
      <c r="J351" s="135" t="e">
        <v>#N/A</v>
      </c>
      <c r="K351" s="136"/>
      <c r="L351" s="80"/>
      <c r="M351" s="80"/>
      <c r="N351" s="80"/>
      <c r="O351" s="80"/>
      <c r="P351" s="80"/>
      <c r="Q351" s="81"/>
    </row>
    <row r="352">
      <c r="A352" s="81"/>
      <c r="B352" s="80"/>
      <c r="D352" s="80"/>
      <c r="E352" s="80"/>
      <c r="F352" s="134" t="e">
        <v>#N/A</v>
      </c>
      <c r="G352" s="80"/>
      <c r="H352" s="80"/>
      <c r="I352" s="10" t="e">
        <v>#N/A</v>
      </c>
      <c r="J352" s="135" t="e">
        <v>#N/A</v>
      </c>
      <c r="K352" s="136"/>
      <c r="L352" s="80"/>
      <c r="M352" s="80"/>
      <c r="N352" s="80"/>
      <c r="O352" s="80"/>
      <c r="P352" s="80"/>
      <c r="Q352" s="81"/>
    </row>
    <row r="353">
      <c r="A353" s="81"/>
      <c r="B353" s="80"/>
      <c r="D353" s="80"/>
      <c r="E353" s="80"/>
      <c r="F353" s="134" t="e">
        <v>#N/A</v>
      </c>
      <c r="G353" s="80"/>
      <c r="H353" s="80"/>
      <c r="I353" s="10" t="e">
        <v>#N/A</v>
      </c>
      <c r="J353" s="135" t="e">
        <v>#N/A</v>
      </c>
      <c r="K353" s="136"/>
      <c r="L353" s="80"/>
      <c r="M353" s="80"/>
      <c r="N353" s="80"/>
      <c r="O353" s="80"/>
      <c r="P353" s="80"/>
      <c r="Q353" s="81"/>
    </row>
    <row r="354">
      <c r="A354" s="81"/>
      <c r="B354" s="80"/>
      <c r="D354" s="80"/>
      <c r="E354" s="80"/>
      <c r="F354" s="134" t="e">
        <v>#N/A</v>
      </c>
      <c r="G354" s="80"/>
      <c r="H354" s="80"/>
      <c r="I354" s="10" t="e">
        <v>#N/A</v>
      </c>
      <c r="J354" s="135" t="e">
        <v>#N/A</v>
      </c>
      <c r="K354" s="136"/>
      <c r="L354" s="80"/>
      <c r="M354" s="80"/>
      <c r="N354" s="80"/>
      <c r="O354" s="80"/>
      <c r="P354" s="80"/>
      <c r="Q354" s="81"/>
    </row>
    <row r="355">
      <c r="A355" s="81"/>
      <c r="B355" s="80"/>
      <c r="D355" s="80"/>
      <c r="E355" s="80"/>
      <c r="F355" s="134" t="e">
        <v>#N/A</v>
      </c>
      <c r="G355" s="80"/>
      <c r="H355" s="80"/>
      <c r="I355" s="10" t="e">
        <v>#N/A</v>
      </c>
      <c r="J355" s="135" t="e">
        <v>#N/A</v>
      </c>
      <c r="K355" s="136"/>
      <c r="L355" s="80"/>
      <c r="M355" s="80"/>
      <c r="N355" s="80"/>
      <c r="O355" s="80"/>
      <c r="P355" s="80"/>
      <c r="Q355" s="81"/>
    </row>
    <row r="356">
      <c r="A356" s="81"/>
      <c r="B356" s="80"/>
      <c r="D356" s="80"/>
      <c r="E356" s="80"/>
      <c r="F356" s="134" t="e">
        <v>#N/A</v>
      </c>
      <c r="G356" s="80"/>
      <c r="H356" s="80"/>
      <c r="I356" s="10" t="e">
        <v>#N/A</v>
      </c>
      <c r="J356" s="135" t="e">
        <v>#N/A</v>
      </c>
      <c r="K356" s="136"/>
      <c r="L356" s="80"/>
      <c r="M356" s="80"/>
      <c r="N356" s="80"/>
      <c r="O356" s="80"/>
      <c r="P356" s="80"/>
      <c r="Q356" s="81"/>
    </row>
    <row r="357">
      <c r="A357" s="81"/>
      <c r="B357" s="80"/>
      <c r="D357" s="80"/>
      <c r="E357" s="80"/>
      <c r="F357" s="134" t="e">
        <v>#N/A</v>
      </c>
      <c r="G357" s="80"/>
      <c r="H357" s="80"/>
      <c r="I357" s="10" t="e">
        <v>#N/A</v>
      </c>
      <c r="J357" s="135" t="e">
        <v>#N/A</v>
      </c>
      <c r="K357" s="136"/>
      <c r="L357" s="80"/>
      <c r="M357" s="80"/>
      <c r="N357" s="80"/>
      <c r="O357" s="80"/>
      <c r="P357" s="80"/>
      <c r="Q357" s="81"/>
    </row>
    <row r="358">
      <c r="A358" s="81"/>
      <c r="B358" s="80"/>
      <c r="D358" s="80"/>
      <c r="E358" s="80"/>
      <c r="F358" s="134" t="e">
        <v>#N/A</v>
      </c>
      <c r="G358" s="80"/>
      <c r="H358" s="80"/>
      <c r="I358" s="10" t="e">
        <v>#N/A</v>
      </c>
      <c r="J358" s="135" t="e">
        <v>#N/A</v>
      </c>
      <c r="K358" s="136"/>
      <c r="L358" s="80"/>
      <c r="M358" s="80"/>
      <c r="N358" s="80"/>
      <c r="O358" s="80"/>
      <c r="P358" s="80"/>
      <c r="Q358" s="81"/>
    </row>
    <row r="359">
      <c r="A359" s="81"/>
      <c r="B359" s="80"/>
      <c r="D359" s="80"/>
      <c r="E359" s="80"/>
      <c r="F359" s="134" t="e">
        <v>#N/A</v>
      </c>
      <c r="G359" s="80"/>
      <c r="H359" s="80"/>
      <c r="I359" s="10" t="e">
        <v>#N/A</v>
      </c>
      <c r="J359" s="135" t="e">
        <v>#N/A</v>
      </c>
      <c r="K359" s="136"/>
      <c r="L359" s="80"/>
      <c r="M359" s="80"/>
      <c r="N359" s="80"/>
      <c r="O359" s="80"/>
      <c r="P359" s="80"/>
      <c r="Q359" s="81"/>
    </row>
    <row r="360">
      <c r="A360" s="81"/>
      <c r="B360" s="80"/>
      <c r="D360" s="80"/>
      <c r="E360" s="80"/>
      <c r="F360" s="134" t="e">
        <v>#N/A</v>
      </c>
      <c r="G360" s="80"/>
      <c r="H360" s="80"/>
      <c r="I360" s="10" t="e">
        <v>#N/A</v>
      </c>
      <c r="J360" s="135" t="e">
        <v>#N/A</v>
      </c>
      <c r="K360" s="136"/>
      <c r="L360" s="80"/>
      <c r="M360" s="80"/>
      <c r="N360" s="80"/>
      <c r="O360" s="80"/>
      <c r="P360" s="80"/>
      <c r="Q360" s="81"/>
    </row>
    <row r="361">
      <c r="A361" s="81"/>
      <c r="B361" s="80"/>
      <c r="D361" s="80"/>
      <c r="E361" s="80"/>
      <c r="F361" s="134" t="e">
        <v>#N/A</v>
      </c>
      <c r="G361" s="80"/>
      <c r="H361" s="80"/>
      <c r="I361" s="10" t="e">
        <v>#N/A</v>
      </c>
      <c r="J361" s="135" t="e">
        <v>#N/A</v>
      </c>
      <c r="K361" s="136"/>
      <c r="L361" s="80"/>
      <c r="M361" s="80"/>
      <c r="N361" s="80"/>
      <c r="O361" s="80"/>
      <c r="P361" s="80"/>
      <c r="Q361" s="81"/>
    </row>
    <row r="362">
      <c r="A362" s="81"/>
      <c r="B362" s="80"/>
      <c r="D362" s="80"/>
      <c r="E362" s="80"/>
      <c r="F362" s="134" t="e">
        <v>#N/A</v>
      </c>
      <c r="G362" s="80"/>
      <c r="H362" s="80"/>
      <c r="I362" s="10" t="e">
        <v>#N/A</v>
      </c>
      <c r="J362" s="135" t="e">
        <v>#N/A</v>
      </c>
      <c r="K362" s="136"/>
      <c r="L362" s="80"/>
      <c r="M362" s="80"/>
      <c r="N362" s="80"/>
      <c r="O362" s="80"/>
      <c r="P362" s="80"/>
      <c r="Q362" s="81"/>
    </row>
    <row r="363">
      <c r="A363" s="81"/>
      <c r="B363" s="80"/>
      <c r="D363" s="80"/>
      <c r="E363" s="80"/>
      <c r="F363" s="134" t="e">
        <v>#N/A</v>
      </c>
      <c r="G363" s="80"/>
      <c r="H363" s="80"/>
      <c r="I363" s="10" t="e">
        <v>#N/A</v>
      </c>
      <c r="J363" s="135" t="e">
        <v>#N/A</v>
      </c>
      <c r="K363" s="136"/>
      <c r="L363" s="80"/>
      <c r="M363" s="80"/>
      <c r="N363" s="80"/>
      <c r="O363" s="80"/>
      <c r="P363" s="80"/>
      <c r="Q363" s="81"/>
    </row>
    <row r="364">
      <c r="A364" s="81"/>
      <c r="B364" s="80"/>
      <c r="D364" s="80"/>
      <c r="E364" s="80"/>
      <c r="F364" s="134" t="e">
        <v>#N/A</v>
      </c>
      <c r="G364" s="80"/>
      <c r="H364" s="80"/>
      <c r="I364" s="10" t="e">
        <v>#N/A</v>
      </c>
      <c r="J364" s="135" t="e">
        <v>#N/A</v>
      </c>
      <c r="K364" s="136"/>
      <c r="L364" s="80"/>
      <c r="M364" s="80"/>
      <c r="N364" s="80"/>
      <c r="O364" s="80"/>
      <c r="P364" s="80"/>
      <c r="Q364" s="81"/>
    </row>
    <row r="365">
      <c r="A365" s="81"/>
      <c r="B365" s="80"/>
      <c r="D365" s="80"/>
      <c r="E365" s="80"/>
      <c r="F365" s="134" t="e">
        <v>#N/A</v>
      </c>
      <c r="G365" s="80"/>
      <c r="H365" s="80"/>
      <c r="I365" s="10" t="e">
        <v>#N/A</v>
      </c>
      <c r="J365" s="135" t="e">
        <v>#N/A</v>
      </c>
      <c r="K365" s="136"/>
      <c r="L365" s="80"/>
      <c r="M365" s="80"/>
      <c r="N365" s="80"/>
      <c r="O365" s="80"/>
      <c r="P365" s="80"/>
      <c r="Q365" s="81"/>
    </row>
    <row r="366">
      <c r="A366" s="81"/>
      <c r="B366" s="80"/>
      <c r="D366" s="80"/>
      <c r="E366" s="80"/>
      <c r="F366" s="134" t="e">
        <v>#N/A</v>
      </c>
      <c r="G366" s="80"/>
      <c r="H366" s="80"/>
      <c r="I366" s="10" t="e">
        <v>#N/A</v>
      </c>
      <c r="J366" s="135" t="e">
        <v>#N/A</v>
      </c>
      <c r="K366" s="136"/>
      <c r="L366" s="80"/>
      <c r="M366" s="80"/>
      <c r="N366" s="80"/>
      <c r="O366" s="80"/>
      <c r="P366" s="80"/>
      <c r="Q366" s="81"/>
    </row>
    <row r="367">
      <c r="A367" s="81"/>
      <c r="B367" s="80"/>
      <c r="D367" s="80"/>
      <c r="E367" s="80"/>
      <c r="F367" s="134" t="e">
        <v>#N/A</v>
      </c>
      <c r="G367" s="80"/>
      <c r="H367" s="80"/>
      <c r="I367" s="10" t="e">
        <v>#N/A</v>
      </c>
      <c r="J367" s="135" t="e">
        <v>#N/A</v>
      </c>
      <c r="K367" s="136"/>
      <c r="L367" s="80"/>
      <c r="M367" s="80"/>
      <c r="N367" s="80"/>
      <c r="O367" s="80"/>
      <c r="P367" s="80"/>
      <c r="Q367" s="81"/>
    </row>
    <row r="368">
      <c r="A368" s="81"/>
      <c r="B368" s="80"/>
      <c r="D368" s="80"/>
      <c r="E368" s="80"/>
      <c r="F368" s="134" t="e">
        <v>#N/A</v>
      </c>
      <c r="G368" s="80"/>
      <c r="H368" s="80"/>
      <c r="I368" s="10" t="e">
        <v>#N/A</v>
      </c>
      <c r="J368" s="135" t="e">
        <v>#N/A</v>
      </c>
      <c r="K368" s="136"/>
      <c r="L368" s="80"/>
      <c r="M368" s="80"/>
      <c r="N368" s="80"/>
      <c r="O368" s="80"/>
      <c r="P368" s="80"/>
      <c r="Q368" s="81"/>
    </row>
    <row r="369">
      <c r="A369" s="81"/>
      <c r="B369" s="80"/>
      <c r="D369" s="80"/>
      <c r="E369" s="80"/>
      <c r="F369" s="134" t="e">
        <v>#N/A</v>
      </c>
      <c r="G369" s="80"/>
      <c r="H369" s="80"/>
      <c r="I369" s="10" t="e">
        <v>#N/A</v>
      </c>
      <c r="J369" s="135" t="e">
        <v>#N/A</v>
      </c>
      <c r="K369" s="136"/>
      <c r="L369" s="80"/>
      <c r="M369" s="80"/>
      <c r="N369" s="80"/>
      <c r="O369" s="80"/>
      <c r="P369" s="80"/>
      <c r="Q369" s="81"/>
    </row>
    <row r="370">
      <c r="A370" s="81"/>
      <c r="B370" s="80"/>
      <c r="D370" s="80"/>
      <c r="E370" s="80"/>
      <c r="F370" s="134" t="e">
        <v>#N/A</v>
      </c>
      <c r="G370" s="80"/>
      <c r="H370" s="80"/>
      <c r="I370" s="10" t="e">
        <v>#N/A</v>
      </c>
      <c r="J370" s="135" t="e">
        <v>#N/A</v>
      </c>
      <c r="K370" s="136"/>
      <c r="L370" s="80"/>
      <c r="M370" s="80"/>
      <c r="N370" s="80"/>
      <c r="O370" s="80"/>
      <c r="P370" s="80"/>
      <c r="Q370" s="81"/>
    </row>
    <row r="371">
      <c r="A371" s="81"/>
      <c r="B371" s="80"/>
      <c r="D371" s="80"/>
      <c r="E371" s="80"/>
      <c r="F371" s="134" t="e">
        <v>#N/A</v>
      </c>
      <c r="G371" s="80"/>
      <c r="H371" s="80"/>
      <c r="I371" s="10" t="e">
        <v>#N/A</v>
      </c>
      <c r="J371" s="135" t="e">
        <v>#N/A</v>
      </c>
      <c r="K371" s="136"/>
      <c r="L371" s="80"/>
      <c r="M371" s="80"/>
      <c r="N371" s="80"/>
      <c r="O371" s="80"/>
      <c r="P371" s="80"/>
      <c r="Q371" s="81"/>
    </row>
    <row r="372">
      <c r="A372" s="81"/>
      <c r="B372" s="80"/>
      <c r="D372" s="80"/>
      <c r="E372" s="80"/>
      <c r="F372" s="134" t="e">
        <v>#N/A</v>
      </c>
      <c r="G372" s="80"/>
      <c r="H372" s="80"/>
      <c r="I372" s="10" t="e">
        <v>#N/A</v>
      </c>
      <c r="J372" s="135" t="e">
        <v>#N/A</v>
      </c>
      <c r="K372" s="136"/>
      <c r="L372" s="80"/>
      <c r="M372" s="80"/>
      <c r="N372" s="80"/>
      <c r="O372" s="80"/>
      <c r="P372" s="80"/>
      <c r="Q372" s="81"/>
    </row>
    <row r="373">
      <c r="A373" s="81"/>
      <c r="B373" s="80"/>
      <c r="D373" s="80"/>
      <c r="E373" s="80"/>
      <c r="F373" s="134" t="e">
        <v>#N/A</v>
      </c>
      <c r="G373" s="80"/>
      <c r="H373" s="80"/>
      <c r="I373" s="10" t="e">
        <v>#N/A</v>
      </c>
      <c r="J373" s="135" t="e">
        <v>#N/A</v>
      </c>
      <c r="K373" s="136"/>
      <c r="L373" s="80"/>
      <c r="M373" s="80"/>
      <c r="N373" s="80"/>
      <c r="O373" s="80"/>
      <c r="P373" s="80"/>
      <c r="Q373" s="81"/>
    </row>
    <row r="374">
      <c r="A374" s="81"/>
      <c r="B374" s="80"/>
      <c r="D374" s="80"/>
      <c r="E374" s="80"/>
      <c r="F374" s="80"/>
      <c r="G374" s="80"/>
      <c r="H374" s="80"/>
      <c r="I374" s="10" t="e">
        <v>#N/A</v>
      </c>
      <c r="J374" s="135" t="e">
        <v>#N/A</v>
      </c>
      <c r="K374" s="136"/>
      <c r="L374" s="80"/>
      <c r="M374" s="80"/>
      <c r="N374" s="80"/>
      <c r="O374" s="80"/>
      <c r="P374" s="80"/>
      <c r="Q374" s="81"/>
    </row>
    <row r="375">
      <c r="A375" s="81"/>
      <c r="B375" s="80"/>
      <c r="D375" s="80"/>
      <c r="E375" s="80"/>
      <c r="F375" s="80"/>
      <c r="G375" s="80"/>
      <c r="H375" s="80"/>
      <c r="I375" s="10" t="e">
        <v>#N/A</v>
      </c>
      <c r="J375" s="135" t="e">
        <v>#N/A</v>
      </c>
      <c r="K375" s="136"/>
      <c r="L375" s="80"/>
      <c r="M375" s="80"/>
      <c r="N375" s="80"/>
      <c r="O375" s="80"/>
      <c r="P375" s="80"/>
      <c r="Q375" s="81"/>
    </row>
    <row r="376">
      <c r="A376" s="81"/>
      <c r="B376" s="80"/>
      <c r="D376" s="80"/>
      <c r="E376" s="80"/>
      <c r="F376" s="80"/>
      <c r="G376" s="80"/>
      <c r="H376" s="80"/>
      <c r="I376" s="10" t="e">
        <v>#N/A</v>
      </c>
      <c r="J376" s="135" t="e">
        <v>#N/A</v>
      </c>
      <c r="K376" s="136"/>
      <c r="L376" s="80"/>
      <c r="M376" s="80"/>
      <c r="N376" s="80"/>
      <c r="O376" s="80"/>
      <c r="P376" s="80"/>
      <c r="Q376" s="81"/>
    </row>
    <row r="377">
      <c r="A377" s="81"/>
      <c r="B377" s="80"/>
      <c r="D377" s="80"/>
      <c r="E377" s="80"/>
      <c r="F377" s="80"/>
      <c r="G377" s="80"/>
      <c r="H377" s="80"/>
      <c r="I377" s="10" t="e">
        <v>#N/A</v>
      </c>
      <c r="J377" s="135" t="e">
        <v>#N/A</v>
      </c>
      <c r="K377" s="136"/>
      <c r="L377" s="80"/>
      <c r="M377" s="80"/>
      <c r="N377" s="80"/>
      <c r="O377" s="80"/>
      <c r="P377" s="80"/>
      <c r="Q377" s="81"/>
    </row>
    <row r="378">
      <c r="A378" s="81"/>
      <c r="B378" s="80"/>
      <c r="D378" s="80"/>
      <c r="E378" s="80"/>
      <c r="F378" s="80"/>
      <c r="G378" s="80"/>
      <c r="H378" s="80"/>
      <c r="I378" s="10" t="e">
        <v>#N/A</v>
      </c>
      <c r="J378" s="135" t="e">
        <v>#N/A</v>
      </c>
      <c r="K378" s="136"/>
      <c r="L378" s="80"/>
      <c r="M378" s="80"/>
      <c r="N378" s="80"/>
      <c r="O378" s="80"/>
      <c r="P378" s="80"/>
      <c r="Q378" s="81"/>
    </row>
    <row r="379">
      <c r="A379" s="81"/>
      <c r="B379" s="80"/>
      <c r="D379" s="80"/>
      <c r="E379" s="80"/>
      <c r="F379" s="80"/>
      <c r="G379" s="80"/>
      <c r="H379" s="80"/>
      <c r="I379" s="10" t="e">
        <v>#N/A</v>
      </c>
      <c r="J379" s="135" t="e">
        <v>#N/A</v>
      </c>
      <c r="K379" s="136"/>
      <c r="L379" s="80"/>
      <c r="M379" s="80"/>
      <c r="N379" s="80"/>
      <c r="O379" s="80"/>
      <c r="P379" s="80"/>
      <c r="Q379" s="81"/>
    </row>
    <row r="380">
      <c r="A380" s="81"/>
      <c r="B380" s="80"/>
      <c r="D380" s="80"/>
      <c r="E380" s="80"/>
      <c r="F380" s="80"/>
      <c r="G380" s="80"/>
      <c r="H380" s="80"/>
      <c r="I380" s="10" t="e">
        <v>#N/A</v>
      </c>
      <c r="J380" s="135" t="e">
        <v>#N/A</v>
      </c>
      <c r="K380" s="136"/>
      <c r="L380" s="80"/>
      <c r="M380" s="80"/>
      <c r="N380" s="80"/>
      <c r="O380" s="80"/>
      <c r="P380" s="80"/>
      <c r="Q380" s="81"/>
    </row>
    <row r="381">
      <c r="A381" s="81"/>
      <c r="B381" s="80"/>
      <c r="D381" s="80"/>
      <c r="E381" s="80"/>
      <c r="F381" s="80"/>
      <c r="G381" s="80"/>
      <c r="H381" s="80"/>
      <c r="I381" s="10" t="e">
        <v>#N/A</v>
      </c>
      <c r="J381" s="135" t="e">
        <v>#N/A</v>
      </c>
      <c r="K381" s="136"/>
      <c r="L381" s="80"/>
      <c r="M381" s="80"/>
      <c r="N381" s="80"/>
      <c r="O381" s="80"/>
      <c r="P381" s="80"/>
      <c r="Q381" s="81"/>
    </row>
    <row r="382">
      <c r="A382" s="81"/>
      <c r="B382" s="80"/>
      <c r="D382" s="80"/>
      <c r="E382" s="80"/>
      <c r="F382" s="80"/>
      <c r="G382" s="80"/>
      <c r="H382" s="80"/>
      <c r="I382" s="10" t="e">
        <v>#N/A</v>
      </c>
      <c r="J382" s="135" t="e">
        <v>#N/A</v>
      </c>
      <c r="K382" s="136"/>
      <c r="L382" s="80"/>
      <c r="M382" s="80"/>
      <c r="N382" s="80"/>
      <c r="O382" s="80"/>
      <c r="P382" s="80"/>
      <c r="Q382" s="81"/>
    </row>
    <row r="383">
      <c r="A383" s="81"/>
      <c r="B383" s="80"/>
      <c r="D383" s="80"/>
      <c r="E383" s="80"/>
      <c r="F383" s="80"/>
      <c r="G383" s="80"/>
      <c r="H383" s="80"/>
      <c r="I383" s="10" t="e">
        <v>#N/A</v>
      </c>
      <c r="J383" s="135" t="e">
        <v>#N/A</v>
      </c>
      <c r="K383" s="136"/>
      <c r="L383" s="80"/>
      <c r="M383" s="80"/>
      <c r="N383" s="80"/>
      <c r="O383" s="80"/>
      <c r="P383" s="80"/>
      <c r="Q383" s="81"/>
    </row>
    <row r="384">
      <c r="A384" s="81"/>
      <c r="B384" s="80"/>
      <c r="D384" s="80"/>
      <c r="E384" s="80"/>
      <c r="F384" s="80"/>
      <c r="G384" s="80"/>
      <c r="H384" s="80"/>
      <c r="I384" s="10" t="e">
        <v>#N/A</v>
      </c>
      <c r="J384" s="135" t="e">
        <v>#N/A</v>
      </c>
      <c r="K384" s="136"/>
      <c r="L384" s="80"/>
      <c r="M384" s="80"/>
      <c r="N384" s="80"/>
      <c r="O384" s="80"/>
      <c r="P384" s="80"/>
      <c r="Q384" s="81"/>
    </row>
    <row r="385">
      <c r="A385" s="81"/>
      <c r="B385" s="80"/>
      <c r="D385" s="80"/>
      <c r="E385" s="80"/>
      <c r="F385" s="80"/>
      <c r="G385" s="80"/>
      <c r="H385" s="80"/>
      <c r="I385" s="10" t="e">
        <v>#N/A</v>
      </c>
      <c r="J385" s="135" t="e">
        <v>#N/A</v>
      </c>
      <c r="K385" s="136"/>
      <c r="L385" s="80"/>
      <c r="M385" s="80"/>
      <c r="N385" s="80"/>
      <c r="O385" s="80"/>
      <c r="P385" s="80"/>
      <c r="Q385" s="81"/>
    </row>
    <row r="386">
      <c r="A386" s="81"/>
      <c r="B386" s="80"/>
      <c r="D386" s="80"/>
      <c r="E386" s="80"/>
      <c r="F386" s="80"/>
      <c r="G386" s="80"/>
      <c r="H386" s="80"/>
      <c r="I386" s="10" t="e">
        <v>#N/A</v>
      </c>
      <c r="J386" s="135" t="e">
        <v>#N/A</v>
      </c>
      <c r="K386" s="136"/>
      <c r="L386" s="80"/>
      <c r="M386" s="80"/>
      <c r="N386" s="80"/>
      <c r="O386" s="80"/>
      <c r="P386" s="80"/>
      <c r="Q386" s="81"/>
    </row>
    <row r="387">
      <c r="A387" s="81"/>
      <c r="B387" s="80"/>
      <c r="D387" s="80"/>
      <c r="E387" s="80"/>
      <c r="F387" s="80"/>
      <c r="G387" s="80"/>
      <c r="H387" s="80"/>
      <c r="I387" s="10" t="e">
        <v>#N/A</v>
      </c>
      <c r="J387" s="135" t="e">
        <v>#N/A</v>
      </c>
      <c r="K387" s="136"/>
      <c r="L387" s="80"/>
      <c r="M387" s="80"/>
      <c r="N387" s="80"/>
      <c r="O387" s="80"/>
      <c r="P387" s="80"/>
      <c r="Q387" s="81"/>
    </row>
    <row r="388">
      <c r="A388" s="81"/>
      <c r="B388" s="80"/>
      <c r="D388" s="80"/>
      <c r="E388" s="80"/>
      <c r="F388" s="80"/>
      <c r="G388" s="80"/>
      <c r="H388" s="80"/>
      <c r="I388" s="10" t="e">
        <v>#N/A</v>
      </c>
      <c r="J388" s="135" t="e">
        <v>#N/A</v>
      </c>
      <c r="K388" s="136"/>
      <c r="L388" s="80"/>
      <c r="M388" s="80"/>
      <c r="N388" s="80"/>
      <c r="O388" s="80"/>
      <c r="P388" s="80"/>
      <c r="Q388" s="81"/>
    </row>
    <row r="389">
      <c r="A389" s="81"/>
      <c r="B389" s="80"/>
      <c r="D389" s="80"/>
      <c r="E389" s="80"/>
      <c r="F389" s="80"/>
      <c r="G389" s="80"/>
      <c r="H389" s="80"/>
      <c r="I389" s="10" t="e">
        <v>#N/A</v>
      </c>
      <c r="J389" s="135" t="e">
        <v>#N/A</v>
      </c>
      <c r="K389" s="136"/>
      <c r="L389" s="80"/>
      <c r="M389" s="80"/>
      <c r="N389" s="80"/>
      <c r="O389" s="80"/>
      <c r="P389" s="80"/>
      <c r="Q389" s="81"/>
    </row>
    <row r="390">
      <c r="A390" s="81"/>
      <c r="B390" s="80"/>
      <c r="D390" s="80"/>
      <c r="E390" s="80"/>
      <c r="F390" s="80"/>
      <c r="G390" s="80"/>
      <c r="H390" s="80"/>
      <c r="I390" s="10" t="e">
        <v>#N/A</v>
      </c>
      <c r="J390" s="135" t="e">
        <v>#N/A</v>
      </c>
      <c r="K390" s="136"/>
      <c r="L390" s="80"/>
      <c r="M390" s="80"/>
      <c r="N390" s="80"/>
      <c r="O390" s="80"/>
      <c r="P390" s="80"/>
      <c r="Q390" s="81"/>
    </row>
    <row r="391">
      <c r="A391" s="81"/>
      <c r="B391" s="80"/>
      <c r="D391" s="80"/>
      <c r="E391" s="80"/>
      <c r="F391" s="80"/>
      <c r="G391" s="80"/>
      <c r="H391" s="80"/>
      <c r="I391" s="10" t="e">
        <v>#N/A</v>
      </c>
      <c r="J391" s="135" t="e">
        <v>#N/A</v>
      </c>
      <c r="K391" s="136"/>
      <c r="L391" s="80"/>
      <c r="M391" s="80"/>
      <c r="N391" s="80"/>
      <c r="O391" s="80"/>
      <c r="P391" s="80"/>
      <c r="Q391" s="81"/>
    </row>
    <row r="392">
      <c r="A392" s="81"/>
      <c r="B392" s="80"/>
      <c r="D392" s="80"/>
      <c r="E392" s="80"/>
      <c r="F392" s="80"/>
      <c r="G392" s="80"/>
      <c r="H392" s="80"/>
      <c r="I392" s="10" t="e">
        <v>#N/A</v>
      </c>
      <c r="J392" s="135" t="e">
        <v>#N/A</v>
      </c>
      <c r="K392" s="136"/>
      <c r="L392" s="80"/>
      <c r="M392" s="80"/>
      <c r="N392" s="80"/>
      <c r="O392" s="80"/>
      <c r="P392" s="80"/>
      <c r="Q392" s="81"/>
    </row>
    <row r="393">
      <c r="A393" s="81"/>
      <c r="B393" s="80"/>
      <c r="D393" s="80"/>
      <c r="E393" s="80"/>
      <c r="F393" s="80"/>
      <c r="G393" s="80"/>
      <c r="H393" s="80"/>
      <c r="I393" s="10" t="e">
        <v>#N/A</v>
      </c>
      <c r="J393" s="135" t="e">
        <v>#N/A</v>
      </c>
      <c r="K393" s="136"/>
      <c r="L393" s="80"/>
      <c r="M393" s="80"/>
      <c r="N393" s="80"/>
      <c r="O393" s="80"/>
      <c r="P393" s="80"/>
      <c r="Q393" s="81"/>
    </row>
    <row r="394">
      <c r="A394" s="81"/>
      <c r="B394" s="80"/>
      <c r="D394" s="80"/>
      <c r="E394" s="80"/>
      <c r="F394" s="80"/>
      <c r="G394" s="80"/>
      <c r="H394" s="80"/>
      <c r="I394" s="10" t="e">
        <v>#N/A</v>
      </c>
      <c r="J394" s="135" t="e">
        <v>#N/A</v>
      </c>
      <c r="K394" s="136"/>
      <c r="L394" s="80"/>
      <c r="M394" s="80"/>
      <c r="N394" s="80"/>
      <c r="O394" s="80"/>
      <c r="P394" s="80"/>
      <c r="Q394" s="81"/>
    </row>
    <row r="395">
      <c r="A395" s="81"/>
      <c r="B395" s="80"/>
      <c r="D395" s="80"/>
      <c r="E395" s="80"/>
      <c r="F395" s="80"/>
      <c r="G395" s="80"/>
      <c r="H395" s="80"/>
      <c r="I395" s="75" t="e">
        <v>#N/A</v>
      </c>
      <c r="J395" s="135" t="e">
        <v>#N/A</v>
      </c>
      <c r="K395" s="136"/>
      <c r="L395" s="80"/>
      <c r="M395" s="80"/>
      <c r="N395" s="80"/>
      <c r="O395" s="80"/>
      <c r="P395" s="80"/>
      <c r="Q395" s="81"/>
    </row>
    <row r="396">
      <c r="A396" s="81"/>
      <c r="B396" s="80"/>
      <c r="D396" s="80"/>
      <c r="E396" s="80"/>
      <c r="F396" s="80"/>
      <c r="G396" s="80"/>
      <c r="H396" s="80"/>
      <c r="I396" s="75" t="e">
        <v>#N/A</v>
      </c>
      <c r="J396" s="135" t="e">
        <v>#N/A</v>
      </c>
      <c r="K396" s="136"/>
      <c r="L396" s="80"/>
      <c r="M396" s="80"/>
      <c r="N396" s="80"/>
      <c r="O396" s="80"/>
      <c r="P396" s="80"/>
      <c r="Q396" s="81"/>
    </row>
    <row r="397">
      <c r="A397" s="81"/>
      <c r="B397" s="80"/>
      <c r="D397" s="80"/>
      <c r="E397" s="80"/>
      <c r="F397" s="80"/>
      <c r="G397" s="80"/>
      <c r="H397" s="80"/>
      <c r="I397" s="75" t="e">
        <v>#N/A</v>
      </c>
      <c r="J397" s="135" t="e">
        <v>#N/A</v>
      </c>
      <c r="K397" s="136"/>
      <c r="L397" s="80"/>
      <c r="M397" s="80"/>
      <c r="N397" s="80"/>
      <c r="O397" s="80"/>
      <c r="P397" s="80"/>
      <c r="Q397" s="81"/>
    </row>
    <row r="398">
      <c r="A398" s="81"/>
      <c r="B398" s="80"/>
      <c r="D398" s="80"/>
      <c r="E398" s="80"/>
      <c r="F398" s="80"/>
      <c r="G398" s="80"/>
      <c r="H398" s="80"/>
      <c r="I398" s="75" t="e">
        <v>#N/A</v>
      </c>
      <c r="J398" s="135" t="e">
        <v>#N/A</v>
      </c>
      <c r="K398" s="136"/>
      <c r="L398" s="80"/>
      <c r="M398" s="80"/>
      <c r="N398" s="80"/>
      <c r="O398" s="80"/>
      <c r="P398" s="80"/>
      <c r="Q398" s="81"/>
    </row>
    <row r="399">
      <c r="A399" s="81"/>
      <c r="B399" s="80"/>
      <c r="D399" s="80"/>
      <c r="E399" s="80"/>
      <c r="F399" s="80"/>
      <c r="G399" s="80"/>
      <c r="H399" s="80"/>
      <c r="I399" s="75" t="e">
        <v>#N/A</v>
      </c>
      <c r="J399" s="135" t="e">
        <v>#N/A</v>
      </c>
      <c r="K399" s="136"/>
      <c r="L399" s="80"/>
      <c r="M399" s="80"/>
      <c r="N399" s="80"/>
      <c r="O399" s="80"/>
      <c r="P399" s="80"/>
      <c r="Q399" s="81"/>
    </row>
    <row r="400">
      <c r="A400" s="81"/>
      <c r="B400" s="80"/>
      <c r="D400" s="80"/>
      <c r="E400" s="80"/>
      <c r="F400" s="80"/>
      <c r="G400" s="80"/>
      <c r="H400" s="80"/>
      <c r="I400" s="75" t="e">
        <v>#N/A</v>
      </c>
      <c r="J400" s="135" t="e">
        <v>#N/A</v>
      </c>
      <c r="K400" s="136"/>
      <c r="L400" s="80"/>
      <c r="M400" s="80"/>
      <c r="N400" s="80"/>
      <c r="O400" s="80"/>
      <c r="P400" s="80"/>
      <c r="Q400" s="81"/>
    </row>
    <row r="401">
      <c r="A401" s="81"/>
      <c r="B401" s="80"/>
      <c r="D401" s="80"/>
      <c r="E401" s="80"/>
      <c r="F401" s="80"/>
      <c r="G401" s="80"/>
      <c r="H401" s="80"/>
      <c r="I401" s="75" t="e">
        <v>#N/A</v>
      </c>
      <c r="J401" s="135" t="e">
        <v>#N/A</v>
      </c>
      <c r="K401" s="136"/>
      <c r="L401" s="80"/>
      <c r="M401" s="80"/>
      <c r="N401" s="80"/>
      <c r="O401" s="80"/>
      <c r="P401" s="80"/>
      <c r="Q401" s="81"/>
    </row>
    <row r="402">
      <c r="A402" s="81"/>
      <c r="B402" s="80"/>
      <c r="D402" s="80"/>
      <c r="E402" s="80"/>
      <c r="F402" s="80"/>
      <c r="G402" s="80"/>
      <c r="H402" s="80"/>
      <c r="I402" s="75" t="e">
        <v>#N/A</v>
      </c>
      <c r="J402" s="135" t="e">
        <v>#N/A</v>
      </c>
      <c r="K402" s="136"/>
      <c r="L402" s="80"/>
      <c r="M402" s="80"/>
      <c r="N402" s="80"/>
      <c r="O402" s="80"/>
      <c r="P402" s="80"/>
      <c r="Q402" s="81"/>
    </row>
    <row r="403">
      <c r="A403" s="81"/>
      <c r="B403" s="80"/>
      <c r="D403" s="80"/>
      <c r="E403" s="80"/>
      <c r="F403" s="80"/>
      <c r="G403" s="80"/>
      <c r="H403" s="80"/>
      <c r="I403" s="75" t="e">
        <v>#N/A</v>
      </c>
      <c r="J403" s="135" t="e">
        <v>#N/A</v>
      </c>
      <c r="K403" s="136"/>
      <c r="L403" s="80"/>
      <c r="M403" s="80"/>
      <c r="N403" s="80"/>
      <c r="O403" s="80"/>
      <c r="P403" s="80"/>
      <c r="Q403" s="81"/>
    </row>
    <row r="404">
      <c r="A404" s="81"/>
      <c r="B404" s="80"/>
      <c r="D404" s="80"/>
      <c r="E404" s="80"/>
      <c r="F404" s="80"/>
      <c r="G404" s="80"/>
      <c r="H404" s="80"/>
      <c r="I404" s="75" t="e">
        <v>#N/A</v>
      </c>
      <c r="J404" s="135" t="e">
        <v>#N/A</v>
      </c>
      <c r="K404" s="136"/>
      <c r="L404" s="80"/>
      <c r="M404" s="80"/>
      <c r="N404" s="80"/>
      <c r="O404" s="80"/>
      <c r="P404" s="80"/>
      <c r="Q404" s="81"/>
    </row>
    <row r="405">
      <c r="A405" s="81"/>
      <c r="B405" s="80"/>
      <c r="D405" s="80"/>
      <c r="E405" s="80"/>
      <c r="F405" s="80"/>
      <c r="G405" s="80"/>
      <c r="H405" s="80"/>
      <c r="I405" s="75" t="e">
        <v>#N/A</v>
      </c>
      <c r="J405" s="135" t="e">
        <v>#N/A</v>
      </c>
      <c r="K405" s="136"/>
      <c r="L405" s="80"/>
      <c r="M405" s="80"/>
      <c r="N405" s="80"/>
      <c r="O405" s="80"/>
      <c r="P405" s="80"/>
      <c r="Q405" s="81"/>
    </row>
    <row r="406">
      <c r="A406" s="81"/>
      <c r="B406" s="80"/>
      <c r="D406" s="80"/>
      <c r="E406" s="80"/>
      <c r="F406" s="80"/>
      <c r="G406" s="80"/>
      <c r="H406" s="80"/>
      <c r="I406" s="75" t="e">
        <v>#N/A</v>
      </c>
      <c r="J406" s="135" t="e">
        <v>#N/A</v>
      </c>
      <c r="K406" s="136"/>
      <c r="L406" s="80"/>
      <c r="M406" s="80"/>
      <c r="N406" s="80"/>
      <c r="O406" s="80"/>
      <c r="P406" s="80"/>
      <c r="Q406" s="81"/>
    </row>
    <row r="407">
      <c r="A407" s="81"/>
      <c r="B407" s="80"/>
      <c r="D407" s="80"/>
      <c r="E407" s="80"/>
      <c r="F407" s="80"/>
      <c r="G407" s="80"/>
      <c r="H407" s="80"/>
      <c r="I407" s="75" t="e">
        <v>#N/A</v>
      </c>
      <c r="J407" s="135" t="e">
        <v>#N/A</v>
      </c>
      <c r="K407" s="136"/>
      <c r="L407" s="80"/>
      <c r="M407" s="80"/>
      <c r="N407" s="80"/>
      <c r="O407" s="80"/>
      <c r="P407" s="80"/>
      <c r="Q407" s="81"/>
    </row>
    <row r="408">
      <c r="A408" s="81"/>
      <c r="B408" s="80"/>
      <c r="D408" s="80"/>
      <c r="E408" s="80"/>
      <c r="F408" s="80"/>
      <c r="G408" s="80"/>
      <c r="H408" s="80"/>
      <c r="I408" s="75" t="e">
        <v>#N/A</v>
      </c>
      <c r="J408" s="135" t="e">
        <v>#N/A</v>
      </c>
      <c r="K408" s="136"/>
      <c r="L408" s="80"/>
      <c r="M408" s="80"/>
      <c r="N408" s="80"/>
      <c r="O408" s="80"/>
      <c r="P408" s="80"/>
      <c r="Q408" s="81"/>
    </row>
    <row r="409">
      <c r="A409" s="81"/>
      <c r="B409" s="80"/>
      <c r="D409" s="80"/>
      <c r="E409" s="80"/>
      <c r="F409" s="80"/>
      <c r="G409" s="80"/>
      <c r="H409" s="80"/>
      <c r="I409" s="75" t="e">
        <v>#N/A</v>
      </c>
      <c r="J409" s="135" t="e">
        <v>#N/A</v>
      </c>
      <c r="K409" s="136"/>
      <c r="L409" s="80"/>
      <c r="M409" s="80"/>
      <c r="N409" s="80"/>
      <c r="O409" s="80"/>
      <c r="P409" s="80"/>
      <c r="Q409" s="81"/>
    </row>
    <row r="410">
      <c r="A410" s="81"/>
      <c r="B410" s="80"/>
      <c r="D410" s="80"/>
      <c r="E410" s="80"/>
      <c r="F410" s="80"/>
      <c r="G410" s="80"/>
      <c r="H410" s="80"/>
      <c r="I410" s="75" t="e">
        <v>#N/A</v>
      </c>
      <c r="J410" s="135" t="e">
        <v>#N/A</v>
      </c>
      <c r="K410" s="136"/>
      <c r="L410" s="80"/>
      <c r="M410" s="80"/>
      <c r="N410" s="80"/>
      <c r="O410" s="80"/>
      <c r="P410" s="80"/>
      <c r="Q410" s="81"/>
    </row>
    <row r="411">
      <c r="A411" s="81"/>
      <c r="B411" s="80"/>
      <c r="D411" s="80"/>
      <c r="E411" s="80"/>
      <c r="F411" s="80"/>
      <c r="G411" s="80"/>
      <c r="H411" s="80"/>
      <c r="I411" s="75" t="e">
        <v>#N/A</v>
      </c>
      <c r="J411" s="135" t="e">
        <v>#N/A</v>
      </c>
      <c r="K411" s="136"/>
      <c r="L411" s="80"/>
      <c r="M411" s="80"/>
      <c r="N411" s="80"/>
      <c r="O411" s="80"/>
      <c r="P411" s="80"/>
      <c r="Q411" s="81"/>
    </row>
    <row r="412">
      <c r="A412" s="81"/>
      <c r="B412" s="80"/>
      <c r="D412" s="80"/>
      <c r="E412" s="80"/>
      <c r="F412" s="80"/>
      <c r="G412" s="80"/>
      <c r="H412" s="80"/>
      <c r="I412" s="75" t="e">
        <v>#N/A</v>
      </c>
      <c r="J412" s="135" t="e">
        <v>#N/A</v>
      </c>
      <c r="K412" s="136"/>
      <c r="L412" s="80"/>
      <c r="M412" s="80"/>
      <c r="N412" s="80"/>
      <c r="O412" s="80"/>
      <c r="P412" s="80"/>
      <c r="Q412" s="81"/>
    </row>
    <row r="413">
      <c r="A413" s="81"/>
      <c r="B413" s="80"/>
      <c r="D413" s="80"/>
      <c r="E413" s="80"/>
      <c r="F413" s="80"/>
      <c r="G413" s="80"/>
      <c r="H413" s="80"/>
      <c r="I413" s="75" t="e">
        <v>#N/A</v>
      </c>
      <c r="J413" s="135" t="e">
        <v>#N/A</v>
      </c>
      <c r="K413" s="136"/>
      <c r="L413" s="80"/>
      <c r="M413" s="80"/>
      <c r="N413" s="80"/>
      <c r="O413" s="80"/>
      <c r="P413" s="80"/>
      <c r="Q413" s="81"/>
    </row>
    <row r="414">
      <c r="A414" s="81"/>
      <c r="B414" s="80"/>
      <c r="D414" s="80"/>
      <c r="E414" s="80"/>
      <c r="F414" s="80"/>
      <c r="G414" s="80"/>
      <c r="H414" s="80"/>
      <c r="I414" s="75" t="e">
        <v>#N/A</v>
      </c>
      <c r="J414" s="135" t="e">
        <v>#N/A</v>
      </c>
      <c r="K414" s="136"/>
      <c r="L414" s="80"/>
      <c r="M414" s="80"/>
      <c r="N414" s="80"/>
      <c r="O414" s="80"/>
      <c r="P414" s="80"/>
      <c r="Q414" s="81"/>
    </row>
    <row r="415">
      <c r="A415" s="81"/>
      <c r="B415" s="80"/>
      <c r="D415" s="80"/>
      <c r="E415" s="80"/>
      <c r="F415" s="80"/>
      <c r="G415" s="80"/>
      <c r="H415" s="80"/>
      <c r="I415" s="75" t="e">
        <v>#N/A</v>
      </c>
      <c r="J415" s="135" t="e">
        <v>#N/A</v>
      </c>
      <c r="K415" s="136"/>
      <c r="L415" s="80"/>
      <c r="M415" s="80"/>
      <c r="N415" s="80"/>
      <c r="O415" s="80"/>
      <c r="P415" s="80"/>
      <c r="Q415" s="81"/>
    </row>
    <row r="416">
      <c r="A416" s="81"/>
      <c r="B416" s="80"/>
      <c r="D416" s="80"/>
      <c r="E416" s="80"/>
      <c r="F416" s="80"/>
      <c r="G416" s="80"/>
      <c r="H416" s="80"/>
      <c r="I416" s="75" t="e">
        <v>#N/A</v>
      </c>
      <c r="J416" s="135" t="e">
        <v>#N/A</v>
      </c>
      <c r="K416" s="136"/>
      <c r="L416" s="80"/>
      <c r="M416" s="80"/>
      <c r="N416" s="80"/>
      <c r="O416" s="80"/>
      <c r="P416" s="80"/>
      <c r="Q416" s="81"/>
    </row>
    <row r="417">
      <c r="A417" s="81"/>
      <c r="B417" s="80"/>
      <c r="D417" s="80"/>
      <c r="E417" s="80"/>
      <c r="F417" s="80"/>
      <c r="G417" s="80"/>
      <c r="H417" s="80"/>
      <c r="I417" s="75" t="e">
        <v>#N/A</v>
      </c>
      <c r="J417" s="135" t="e">
        <v>#N/A</v>
      </c>
      <c r="K417" s="136"/>
      <c r="L417" s="80"/>
      <c r="M417" s="80"/>
      <c r="N417" s="80"/>
      <c r="O417" s="80"/>
      <c r="P417" s="80"/>
      <c r="Q417" s="81"/>
    </row>
    <row r="418">
      <c r="A418" s="81"/>
      <c r="B418" s="80"/>
      <c r="D418" s="80"/>
      <c r="E418" s="80"/>
      <c r="F418" s="80"/>
      <c r="G418" s="80"/>
      <c r="H418" s="80"/>
      <c r="I418" s="75" t="e">
        <v>#N/A</v>
      </c>
      <c r="J418" s="135" t="e">
        <v>#N/A</v>
      </c>
      <c r="K418" s="136"/>
      <c r="L418" s="80"/>
      <c r="M418" s="80"/>
      <c r="N418" s="80"/>
      <c r="O418" s="80"/>
      <c r="P418" s="80"/>
      <c r="Q418" s="81"/>
    </row>
    <row r="419">
      <c r="A419" s="81"/>
      <c r="B419" s="80"/>
      <c r="D419" s="80"/>
      <c r="E419" s="80"/>
      <c r="F419" s="80"/>
      <c r="G419" s="80"/>
      <c r="H419" s="80"/>
      <c r="I419" s="75" t="e">
        <v>#N/A</v>
      </c>
      <c r="J419" s="135" t="e">
        <v>#N/A</v>
      </c>
      <c r="K419" s="136"/>
      <c r="L419" s="80"/>
      <c r="M419" s="80"/>
      <c r="N419" s="80"/>
      <c r="O419" s="80"/>
      <c r="P419" s="80"/>
      <c r="Q419" s="81"/>
    </row>
    <row r="420">
      <c r="A420" s="81"/>
      <c r="B420" s="80"/>
      <c r="D420" s="80"/>
      <c r="E420" s="80"/>
      <c r="F420" s="80"/>
      <c r="G420" s="80"/>
      <c r="H420" s="80"/>
      <c r="I420" s="75" t="e">
        <v>#N/A</v>
      </c>
      <c r="J420" s="135" t="e">
        <v>#N/A</v>
      </c>
      <c r="K420" s="136"/>
      <c r="L420" s="80"/>
      <c r="M420" s="80"/>
      <c r="N420" s="80"/>
      <c r="O420" s="80"/>
      <c r="P420" s="80"/>
      <c r="Q420" s="81"/>
    </row>
    <row r="421">
      <c r="A421" s="81"/>
      <c r="B421" s="80"/>
      <c r="D421" s="80"/>
      <c r="E421" s="80"/>
      <c r="F421" s="80"/>
      <c r="G421" s="80"/>
      <c r="H421" s="80"/>
      <c r="I421" s="75" t="e">
        <v>#N/A</v>
      </c>
      <c r="J421" s="135" t="e">
        <v>#N/A</v>
      </c>
      <c r="K421" s="136"/>
      <c r="L421" s="80"/>
      <c r="M421" s="80"/>
      <c r="N421" s="80"/>
      <c r="O421" s="80"/>
      <c r="P421" s="80"/>
      <c r="Q421" s="81"/>
    </row>
    <row r="422">
      <c r="A422" s="81"/>
      <c r="B422" s="80"/>
      <c r="D422" s="80"/>
      <c r="E422" s="80"/>
      <c r="F422" s="80"/>
      <c r="G422" s="80"/>
      <c r="H422" s="80"/>
      <c r="I422" s="75" t="e">
        <v>#N/A</v>
      </c>
      <c r="J422" s="135" t="e">
        <v>#N/A</v>
      </c>
      <c r="K422" s="136"/>
      <c r="L422" s="80"/>
      <c r="M422" s="80"/>
      <c r="N422" s="80"/>
      <c r="O422" s="80"/>
      <c r="P422" s="80"/>
      <c r="Q422" s="81"/>
    </row>
    <row r="423">
      <c r="A423" s="81"/>
      <c r="B423" s="80"/>
      <c r="D423" s="80"/>
      <c r="E423" s="80"/>
      <c r="F423" s="80"/>
      <c r="G423" s="80"/>
      <c r="H423" s="80"/>
      <c r="I423" s="75" t="e">
        <v>#N/A</v>
      </c>
      <c r="J423" s="135" t="e">
        <v>#N/A</v>
      </c>
      <c r="K423" s="136"/>
      <c r="L423" s="80"/>
      <c r="M423" s="80"/>
      <c r="N423" s="80"/>
      <c r="O423" s="80"/>
      <c r="P423" s="80"/>
      <c r="Q423" s="81"/>
    </row>
    <row r="424">
      <c r="A424" s="81"/>
      <c r="B424" s="80"/>
      <c r="D424" s="80"/>
      <c r="E424" s="80"/>
      <c r="F424" s="80"/>
      <c r="G424" s="80"/>
      <c r="H424" s="80"/>
      <c r="I424" s="75" t="e">
        <v>#N/A</v>
      </c>
      <c r="J424" s="135" t="e">
        <v>#N/A</v>
      </c>
      <c r="K424" s="136"/>
      <c r="L424" s="80"/>
      <c r="M424" s="80"/>
      <c r="N424" s="80"/>
      <c r="O424" s="80"/>
      <c r="P424" s="80"/>
      <c r="Q424" s="81"/>
    </row>
    <row r="425">
      <c r="A425" s="81"/>
      <c r="B425" s="80"/>
      <c r="D425" s="80"/>
      <c r="E425" s="80"/>
      <c r="F425" s="80"/>
      <c r="G425" s="80"/>
      <c r="H425" s="80"/>
      <c r="I425" s="75" t="e">
        <v>#N/A</v>
      </c>
      <c r="J425" s="135" t="e">
        <v>#N/A</v>
      </c>
      <c r="K425" s="136"/>
      <c r="L425" s="80"/>
      <c r="M425" s="80"/>
      <c r="N425" s="80"/>
      <c r="O425" s="80"/>
      <c r="P425" s="80"/>
      <c r="Q425" s="81"/>
    </row>
    <row r="426">
      <c r="A426" s="81"/>
      <c r="B426" s="80"/>
      <c r="D426" s="80"/>
      <c r="E426" s="80"/>
      <c r="F426" s="80"/>
      <c r="G426" s="80"/>
      <c r="H426" s="80"/>
      <c r="I426" s="75" t="e">
        <v>#N/A</v>
      </c>
      <c r="J426" s="135" t="e">
        <v>#N/A</v>
      </c>
      <c r="K426" s="136"/>
      <c r="L426" s="80"/>
      <c r="M426" s="80"/>
      <c r="N426" s="80"/>
      <c r="O426" s="80"/>
      <c r="P426" s="80"/>
      <c r="Q426" s="81"/>
    </row>
    <row r="427">
      <c r="A427" s="81"/>
      <c r="B427" s="80"/>
      <c r="D427" s="80"/>
      <c r="E427" s="80"/>
      <c r="F427" s="80"/>
      <c r="G427" s="80"/>
      <c r="H427" s="80"/>
      <c r="I427" s="75" t="e">
        <v>#N/A</v>
      </c>
      <c r="J427" s="135" t="e">
        <v>#N/A</v>
      </c>
      <c r="K427" s="136"/>
      <c r="L427" s="80"/>
      <c r="M427" s="80"/>
      <c r="N427" s="80"/>
      <c r="O427" s="80"/>
      <c r="P427" s="80"/>
      <c r="Q427" s="81"/>
    </row>
    <row r="428">
      <c r="A428" s="81"/>
      <c r="B428" s="80"/>
      <c r="D428" s="80"/>
      <c r="E428" s="80"/>
      <c r="F428" s="80"/>
      <c r="G428" s="80"/>
      <c r="H428" s="80"/>
      <c r="I428" s="75" t="e">
        <v>#N/A</v>
      </c>
      <c r="J428" s="135" t="e">
        <v>#N/A</v>
      </c>
      <c r="K428" s="136"/>
      <c r="L428" s="80"/>
      <c r="M428" s="80"/>
      <c r="N428" s="80"/>
      <c r="O428" s="80"/>
      <c r="P428" s="80"/>
      <c r="Q428" s="81"/>
    </row>
    <row r="429">
      <c r="A429" s="81"/>
      <c r="B429" s="80"/>
      <c r="D429" s="80"/>
      <c r="E429" s="80"/>
      <c r="F429" s="80"/>
      <c r="G429" s="80"/>
      <c r="H429" s="80"/>
      <c r="I429" s="134" t="e">
        <v>#N/A</v>
      </c>
      <c r="J429" s="135" t="e">
        <v>#N/A</v>
      </c>
      <c r="K429" s="136"/>
      <c r="L429" s="80"/>
      <c r="M429" s="80"/>
      <c r="N429" s="80"/>
      <c r="O429" s="80"/>
      <c r="P429" s="80"/>
      <c r="Q429" s="81"/>
    </row>
    <row r="430">
      <c r="A430" s="81"/>
      <c r="B430" s="80"/>
      <c r="D430" s="80"/>
      <c r="E430" s="80"/>
      <c r="F430" s="80"/>
      <c r="G430" s="80"/>
      <c r="H430" s="80"/>
      <c r="I430" s="134" t="e">
        <v>#N/A</v>
      </c>
      <c r="J430" s="135" t="e">
        <v>#N/A</v>
      </c>
      <c r="K430" s="136"/>
      <c r="L430" s="80"/>
      <c r="M430" s="80"/>
      <c r="N430" s="80"/>
      <c r="O430" s="80"/>
      <c r="P430" s="80"/>
      <c r="Q430" s="81"/>
    </row>
    <row r="431">
      <c r="A431" s="81"/>
      <c r="B431" s="80"/>
      <c r="D431" s="80"/>
      <c r="E431" s="80"/>
      <c r="F431" s="80"/>
      <c r="G431" s="80"/>
      <c r="H431" s="80"/>
      <c r="I431" s="134" t="e">
        <v>#N/A</v>
      </c>
      <c r="J431" s="135" t="e">
        <v>#N/A</v>
      </c>
      <c r="K431" s="136"/>
      <c r="L431" s="80"/>
      <c r="M431" s="80"/>
      <c r="N431" s="80"/>
      <c r="O431" s="80"/>
      <c r="P431" s="80"/>
      <c r="Q431" s="81"/>
    </row>
    <row r="432">
      <c r="A432" s="81"/>
      <c r="B432" s="80"/>
      <c r="D432" s="80"/>
      <c r="E432" s="80"/>
      <c r="F432" s="80"/>
      <c r="G432" s="80"/>
      <c r="H432" s="80"/>
      <c r="I432" s="134" t="e">
        <v>#N/A</v>
      </c>
      <c r="J432" s="135" t="e">
        <v>#N/A</v>
      </c>
      <c r="K432" s="136"/>
      <c r="L432" s="80"/>
      <c r="M432" s="80"/>
      <c r="N432" s="80"/>
      <c r="O432" s="80"/>
      <c r="P432" s="80"/>
      <c r="Q432" s="81"/>
    </row>
    <row r="433">
      <c r="A433" s="81"/>
      <c r="B433" s="80"/>
      <c r="D433" s="80"/>
      <c r="E433" s="80"/>
      <c r="F433" s="80"/>
      <c r="G433" s="80"/>
      <c r="H433" s="80"/>
      <c r="I433" s="134" t="e">
        <v>#N/A</v>
      </c>
      <c r="J433" s="135" t="e">
        <v>#N/A</v>
      </c>
      <c r="K433" s="136"/>
      <c r="L433" s="80"/>
      <c r="M433" s="80"/>
      <c r="N433" s="80"/>
      <c r="O433" s="80"/>
      <c r="P433" s="80"/>
      <c r="Q433" s="81"/>
    </row>
    <row r="434">
      <c r="A434" s="81"/>
      <c r="B434" s="80"/>
      <c r="D434" s="80"/>
      <c r="E434" s="80"/>
      <c r="F434" s="80"/>
      <c r="G434" s="80"/>
      <c r="H434" s="80"/>
      <c r="I434" s="134" t="e">
        <v>#N/A</v>
      </c>
      <c r="J434" s="135" t="e">
        <v>#N/A</v>
      </c>
      <c r="K434" s="136"/>
      <c r="L434" s="80"/>
      <c r="M434" s="80"/>
      <c r="N434" s="80"/>
      <c r="O434" s="80"/>
      <c r="P434" s="80"/>
      <c r="Q434" s="81"/>
    </row>
    <row r="435">
      <c r="A435" s="81"/>
      <c r="B435" s="80"/>
      <c r="D435" s="80"/>
      <c r="E435" s="80"/>
      <c r="F435" s="80"/>
      <c r="G435" s="80"/>
      <c r="H435" s="80"/>
      <c r="I435" s="134" t="e">
        <v>#N/A</v>
      </c>
      <c r="J435" s="135" t="e">
        <v>#N/A</v>
      </c>
      <c r="K435" s="136"/>
      <c r="L435" s="80"/>
      <c r="M435" s="80"/>
      <c r="N435" s="80"/>
      <c r="O435" s="80"/>
      <c r="P435" s="80"/>
      <c r="Q435" s="81"/>
    </row>
    <row r="436">
      <c r="A436" s="81"/>
      <c r="B436" s="80"/>
      <c r="D436" s="80"/>
      <c r="E436" s="80"/>
      <c r="F436" s="80"/>
      <c r="G436" s="80"/>
      <c r="H436" s="80"/>
      <c r="I436" s="134" t="e">
        <v>#N/A</v>
      </c>
      <c r="J436" s="135" t="e">
        <v>#N/A</v>
      </c>
      <c r="K436" s="136"/>
      <c r="L436" s="80"/>
      <c r="M436" s="80"/>
      <c r="N436" s="80"/>
      <c r="O436" s="80"/>
      <c r="P436" s="80"/>
      <c r="Q436" s="81"/>
    </row>
    <row r="437">
      <c r="A437" s="81"/>
      <c r="B437" s="80"/>
      <c r="D437" s="80"/>
      <c r="E437" s="80"/>
      <c r="F437" s="80"/>
      <c r="G437" s="80"/>
      <c r="H437" s="80"/>
      <c r="I437" s="134" t="e">
        <v>#N/A</v>
      </c>
      <c r="J437" s="135" t="e">
        <v>#N/A</v>
      </c>
      <c r="K437" s="136"/>
      <c r="L437" s="80"/>
      <c r="M437" s="80"/>
      <c r="N437" s="80"/>
      <c r="O437" s="80"/>
      <c r="P437" s="80"/>
      <c r="Q437" s="81"/>
    </row>
    <row r="438">
      <c r="A438" s="81"/>
      <c r="B438" s="80"/>
      <c r="D438" s="80"/>
      <c r="E438" s="80"/>
      <c r="F438" s="80"/>
      <c r="G438" s="80"/>
      <c r="H438" s="80"/>
      <c r="I438" s="134" t="e">
        <v>#N/A</v>
      </c>
      <c r="J438" s="135" t="e">
        <v>#N/A</v>
      </c>
      <c r="K438" s="136"/>
      <c r="L438" s="80"/>
      <c r="M438" s="80"/>
      <c r="N438" s="80"/>
      <c r="O438" s="80"/>
      <c r="P438" s="80"/>
      <c r="Q438" s="81"/>
    </row>
    <row r="439">
      <c r="A439" s="81"/>
      <c r="B439" s="80"/>
      <c r="D439" s="80"/>
      <c r="E439" s="80"/>
      <c r="F439" s="80"/>
      <c r="G439" s="80"/>
      <c r="H439" s="80"/>
      <c r="I439" s="134" t="e">
        <v>#N/A</v>
      </c>
      <c r="J439" s="135" t="e">
        <v>#N/A</v>
      </c>
      <c r="K439" s="136"/>
      <c r="L439" s="80"/>
      <c r="M439" s="80"/>
      <c r="N439" s="80"/>
      <c r="O439" s="80"/>
      <c r="P439" s="80"/>
      <c r="Q439" s="81"/>
    </row>
    <row r="440">
      <c r="A440" s="81"/>
      <c r="B440" s="80"/>
      <c r="D440" s="80"/>
      <c r="E440" s="80"/>
      <c r="F440" s="80"/>
      <c r="G440" s="80"/>
      <c r="H440" s="80"/>
      <c r="I440" s="134" t="e">
        <v>#N/A</v>
      </c>
      <c r="J440" s="135" t="e">
        <v>#N/A</v>
      </c>
      <c r="K440" s="136"/>
      <c r="L440" s="80"/>
      <c r="M440" s="80"/>
      <c r="N440" s="80"/>
      <c r="O440" s="80"/>
      <c r="P440" s="80"/>
      <c r="Q440" s="81"/>
    </row>
    <row r="441">
      <c r="A441" s="81"/>
      <c r="B441" s="80"/>
      <c r="D441" s="80"/>
      <c r="E441" s="80"/>
      <c r="F441" s="80"/>
      <c r="G441" s="80"/>
      <c r="H441" s="80"/>
      <c r="I441" s="80"/>
      <c r="J441" s="80"/>
      <c r="K441" s="80"/>
      <c r="L441" s="80"/>
      <c r="M441" s="80"/>
      <c r="N441" s="80"/>
      <c r="O441" s="80"/>
      <c r="P441" s="80"/>
      <c r="Q441" s="81"/>
    </row>
    <row r="442">
      <c r="A442" s="81"/>
      <c r="B442" s="80"/>
      <c r="D442" s="80"/>
      <c r="E442" s="80"/>
      <c r="F442" s="80"/>
      <c r="G442" s="80"/>
      <c r="H442" s="80"/>
      <c r="I442" s="80"/>
      <c r="J442" s="80"/>
      <c r="K442" s="80"/>
      <c r="L442" s="80"/>
      <c r="M442" s="80"/>
      <c r="N442" s="80"/>
      <c r="O442" s="80"/>
      <c r="P442" s="80"/>
      <c r="Q442" s="81"/>
    </row>
    <row r="443">
      <c r="A443" s="81"/>
      <c r="B443" s="80"/>
      <c r="D443" s="80"/>
      <c r="E443" s="80"/>
      <c r="F443" s="80"/>
      <c r="G443" s="80"/>
      <c r="H443" s="80"/>
      <c r="I443" s="80"/>
      <c r="J443" s="80"/>
      <c r="K443" s="80"/>
      <c r="L443" s="80"/>
      <c r="M443" s="80"/>
      <c r="N443" s="80"/>
      <c r="O443" s="80"/>
      <c r="P443" s="80"/>
      <c r="Q443" s="81"/>
    </row>
    <row r="444">
      <c r="A444" s="81"/>
      <c r="B444" s="80"/>
      <c r="D444" s="80"/>
      <c r="E444" s="80"/>
      <c r="F444" s="80"/>
      <c r="G444" s="80"/>
      <c r="H444" s="80"/>
      <c r="I444" s="80"/>
      <c r="J444" s="80"/>
      <c r="K444" s="80"/>
      <c r="L444" s="80"/>
      <c r="M444" s="80"/>
      <c r="N444" s="80"/>
      <c r="O444" s="80"/>
      <c r="P444" s="80"/>
      <c r="Q444" s="81"/>
    </row>
    <row r="445">
      <c r="A445" s="81"/>
      <c r="B445" s="80"/>
      <c r="D445" s="80"/>
      <c r="E445" s="80"/>
      <c r="F445" s="80"/>
      <c r="G445" s="80"/>
      <c r="H445" s="80"/>
      <c r="I445" s="80"/>
      <c r="J445" s="80"/>
      <c r="K445" s="80"/>
      <c r="L445" s="80"/>
      <c r="M445" s="80"/>
      <c r="N445" s="80"/>
      <c r="O445" s="80"/>
      <c r="P445" s="80"/>
      <c r="Q445" s="81"/>
    </row>
    <row r="446">
      <c r="A446" s="81"/>
      <c r="B446" s="80"/>
      <c r="D446" s="80"/>
      <c r="E446" s="80"/>
      <c r="F446" s="80"/>
      <c r="G446" s="80"/>
      <c r="H446" s="80"/>
      <c r="I446" s="80"/>
      <c r="J446" s="80"/>
      <c r="K446" s="80"/>
      <c r="L446" s="80"/>
      <c r="M446" s="80"/>
      <c r="N446" s="80"/>
      <c r="O446" s="80"/>
      <c r="P446" s="80"/>
      <c r="Q446" s="81"/>
    </row>
    <row r="447">
      <c r="A447" s="81"/>
      <c r="B447" s="80"/>
      <c r="D447" s="80"/>
      <c r="E447" s="80"/>
      <c r="F447" s="80"/>
      <c r="G447" s="80"/>
      <c r="H447" s="80"/>
      <c r="I447" s="80"/>
      <c r="J447" s="80"/>
      <c r="K447" s="80"/>
      <c r="L447" s="80"/>
      <c r="M447" s="80"/>
      <c r="N447" s="80"/>
      <c r="O447" s="80"/>
      <c r="P447" s="80"/>
      <c r="Q447" s="81"/>
    </row>
    <row r="448">
      <c r="A448" s="81"/>
      <c r="B448" s="80"/>
      <c r="D448" s="80"/>
      <c r="E448" s="80"/>
      <c r="F448" s="80"/>
      <c r="G448" s="80"/>
      <c r="H448" s="80"/>
      <c r="I448" s="80"/>
      <c r="J448" s="80"/>
      <c r="K448" s="80"/>
      <c r="L448" s="80"/>
      <c r="M448" s="80"/>
      <c r="N448" s="80"/>
      <c r="O448" s="80"/>
      <c r="P448" s="80"/>
      <c r="Q448" s="81"/>
    </row>
    <row r="449">
      <c r="A449" s="81"/>
      <c r="B449" s="80"/>
      <c r="D449" s="80"/>
      <c r="E449" s="80"/>
      <c r="F449" s="80"/>
      <c r="G449" s="80"/>
      <c r="H449" s="80"/>
      <c r="I449" s="80"/>
      <c r="J449" s="80"/>
      <c r="K449" s="80"/>
      <c r="L449" s="80"/>
      <c r="M449" s="80"/>
      <c r="N449" s="80"/>
      <c r="O449" s="80"/>
      <c r="P449" s="80"/>
      <c r="Q449" s="81"/>
    </row>
    <row r="450">
      <c r="A450" s="81"/>
      <c r="B450" s="80"/>
      <c r="D450" s="80"/>
      <c r="E450" s="80"/>
      <c r="F450" s="80"/>
      <c r="G450" s="80"/>
      <c r="H450" s="80"/>
      <c r="I450" s="80"/>
      <c r="J450" s="80"/>
      <c r="K450" s="80"/>
      <c r="L450" s="80"/>
      <c r="M450" s="80"/>
      <c r="N450" s="80"/>
      <c r="O450" s="80"/>
      <c r="P450" s="80"/>
      <c r="Q450" s="81"/>
    </row>
    <row r="451">
      <c r="A451" s="81"/>
      <c r="B451" s="80"/>
      <c r="D451" s="80"/>
      <c r="E451" s="80"/>
      <c r="F451" s="80"/>
      <c r="G451" s="80"/>
      <c r="H451" s="80"/>
      <c r="I451" s="80"/>
      <c r="J451" s="80"/>
      <c r="K451" s="80"/>
      <c r="L451" s="80"/>
      <c r="M451" s="80"/>
      <c r="N451" s="80"/>
      <c r="O451" s="80"/>
      <c r="P451" s="80"/>
      <c r="Q451" s="81"/>
    </row>
    <row r="452">
      <c r="A452" s="81"/>
      <c r="B452" s="80"/>
      <c r="D452" s="80"/>
      <c r="E452" s="80"/>
      <c r="F452" s="80"/>
      <c r="G452" s="80"/>
      <c r="H452" s="80"/>
      <c r="I452" s="80"/>
      <c r="J452" s="80"/>
      <c r="K452" s="80"/>
      <c r="L452" s="80"/>
      <c r="M452" s="80"/>
      <c r="N452" s="80"/>
      <c r="O452" s="80"/>
      <c r="P452" s="80"/>
      <c r="Q452" s="81"/>
    </row>
    <row r="453">
      <c r="A453" s="81"/>
      <c r="B453" s="80"/>
      <c r="D453" s="80"/>
      <c r="E453" s="80"/>
      <c r="F453" s="80"/>
      <c r="G453" s="80"/>
      <c r="H453" s="80"/>
      <c r="I453" s="80"/>
      <c r="J453" s="80"/>
      <c r="K453" s="80"/>
      <c r="L453" s="80"/>
      <c r="M453" s="80"/>
      <c r="N453" s="80"/>
      <c r="O453" s="80"/>
      <c r="P453" s="80"/>
      <c r="Q453" s="81"/>
    </row>
    <row r="454">
      <c r="A454" s="81"/>
      <c r="B454" s="80"/>
      <c r="D454" s="80"/>
      <c r="E454" s="80"/>
      <c r="F454" s="80"/>
      <c r="G454" s="80"/>
      <c r="H454" s="80"/>
      <c r="I454" s="80"/>
      <c r="J454" s="80"/>
      <c r="K454" s="80"/>
      <c r="L454" s="80"/>
      <c r="M454" s="80"/>
      <c r="N454" s="80"/>
      <c r="O454" s="80"/>
      <c r="P454" s="80"/>
      <c r="Q454" s="81"/>
    </row>
    <row r="455">
      <c r="A455" s="81"/>
      <c r="B455" s="80"/>
      <c r="D455" s="80"/>
      <c r="E455" s="80"/>
      <c r="F455" s="80"/>
      <c r="G455" s="80"/>
      <c r="H455" s="80"/>
      <c r="I455" s="80"/>
      <c r="J455" s="80"/>
      <c r="K455" s="80"/>
      <c r="L455" s="80"/>
      <c r="M455" s="80"/>
      <c r="N455" s="80"/>
      <c r="O455" s="80"/>
      <c r="P455" s="80"/>
      <c r="Q455" s="81"/>
    </row>
    <row r="456">
      <c r="A456" s="81"/>
      <c r="B456" s="80"/>
      <c r="D456" s="80"/>
      <c r="E456" s="80"/>
      <c r="F456" s="80"/>
      <c r="G456" s="80"/>
      <c r="H456" s="80"/>
      <c r="I456" s="80"/>
      <c r="J456" s="80"/>
      <c r="K456" s="80"/>
      <c r="L456" s="80"/>
      <c r="M456" s="80"/>
      <c r="N456" s="80"/>
      <c r="O456" s="80"/>
      <c r="P456" s="80"/>
      <c r="Q456" s="81"/>
    </row>
    <row r="457">
      <c r="A457" s="81"/>
      <c r="B457" s="80"/>
      <c r="D457" s="80"/>
      <c r="E457" s="80"/>
      <c r="F457" s="80"/>
      <c r="G457" s="80"/>
      <c r="H457" s="80"/>
      <c r="I457" s="80"/>
      <c r="J457" s="80"/>
      <c r="K457" s="80"/>
      <c r="L457" s="80"/>
      <c r="M457" s="80"/>
      <c r="N457" s="80"/>
      <c r="O457" s="80"/>
      <c r="P457" s="80"/>
      <c r="Q457" s="81"/>
    </row>
    <row r="458">
      <c r="A458" s="81"/>
      <c r="B458" s="80"/>
      <c r="D458" s="80"/>
      <c r="E458" s="80"/>
      <c r="F458" s="80"/>
      <c r="G458" s="80"/>
      <c r="H458" s="80"/>
      <c r="I458" s="80"/>
      <c r="J458" s="80"/>
      <c r="K458" s="80"/>
      <c r="L458" s="80"/>
      <c r="M458" s="80"/>
      <c r="N458" s="80"/>
      <c r="O458" s="80"/>
      <c r="P458" s="80"/>
      <c r="Q458" s="81"/>
    </row>
    <row r="459">
      <c r="A459" s="81"/>
      <c r="B459" s="80"/>
      <c r="D459" s="80"/>
      <c r="E459" s="80"/>
      <c r="F459" s="80"/>
      <c r="G459" s="80"/>
      <c r="H459" s="80"/>
      <c r="I459" s="80"/>
      <c r="J459" s="80"/>
      <c r="K459" s="80"/>
      <c r="L459" s="80"/>
      <c r="M459" s="80"/>
      <c r="N459" s="80"/>
      <c r="O459" s="80"/>
      <c r="P459" s="80"/>
      <c r="Q459" s="81"/>
    </row>
    <row r="460">
      <c r="A460" s="81"/>
      <c r="B460" s="80"/>
      <c r="D460" s="80"/>
      <c r="E460" s="80"/>
      <c r="F460" s="80"/>
      <c r="G460" s="80"/>
      <c r="H460" s="80"/>
      <c r="I460" s="80"/>
      <c r="J460" s="80"/>
      <c r="K460" s="80"/>
      <c r="L460" s="80"/>
      <c r="M460" s="80"/>
      <c r="N460" s="80"/>
      <c r="O460" s="80"/>
      <c r="P460" s="80"/>
      <c r="Q460" s="81"/>
    </row>
    <row r="461">
      <c r="A461" s="81"/>
      <c r="B461" s="80"/>
      <c r="D461" s="80"/>
      <c r="E461" s="80"/>
      <c r="F461" s="80"/>
      <c r="G461" s="80"/>
      <c r="H461" s="80"/>
      <c r="I461" s="80"/>
      <c r="J461" s="80"/>
      <c r="K461" s="80"/>
      <c r="L461" s="80"/>
      <c r="M461" s="80"/>
      <c r="N461" s="80"/>
      <c r="O461" s="80"/>
      <c r="P461" s="80"/>
      <c r="Q461" s="81"/>
    </row>
    <row r="462">
      <c r="A462" s="81"/>
      <c r="B462" s="80"/>
      <c r="D462" s="80"/>
      <c r="E462" s="80"/>
      <c r="F462" s="80"/>
      <c r="G462" s="80"/>
      <c r="H462" s="80"/>
      <c r="I462" s="80"/>
      <c r="J462" s="80"/>
      <c r="K462" s="80"/>
      <c r="L462" s="80"/>
      <c r="M462" s="80"/>
      <c r="N462" s="80"/>
      <c r="O462" s="80"/>
      <c r="P462" s="80"/>
      <c r="Q462" s="81"/>
    </row>
    <row r="463">
      <c r="A463" s="81"/>
      <c r="B463" s="80"/>
      <c r="D463" s="80"/>
      <c r="E463" s="80"/>
      <c r="F463" s="80"/>
      <c r="G463" s="80"/>
      <c r="H463" s="80"/>
      <c r="I463" s="80"/>
      <c r="J463" s="80"/>
      <c r="K463" s="80"/>
      <c r="L463" s="80"/>
      <c r="M463" s="80"/>
      <c r="N463" s="80"/>
      <c r="O463" s="80"/>
      <c r="P463" s="80"/>
      <c r="Q463" s="81"/>
    </row>
    <row r="464">
      <c r="A464" s="81"/>
      <c r="B464" s="80"/>
      <c r="D464" s="80"/>
      <c r="E464" s="80"/>
      <c r="F464" s="80"/>
      <c r="G464" s="80"/>
      <c r="H464" s="80"/>
      <c r="I464" s="80"/>
      <c r="J464" s="80"/>
      <c r="K464" s="80"/>
      <c r="L464" s="80"/>
      <c r="M464" s="80"/>
      <c r="N464" s="80"/>
      <c r="O464" s="80"/>
      <c r="P464" s="80"/>
      <c r="Q464" s="81"/>
    </row>
    <row r="465">
      <c r="A465" s="81"/>
      <c r="B465" s="80"/>
      <c r="D465" s="80"/>
      <c r="E465" s="80"/>
      <c r="F465" s="80"/>
      <c r="G465" s="80"/>
      <c r="H465" s="80"/>
      <c r="I465" s="80"/>
      <c r="J465" s="80"/>
      <c r="K465" s="80"/>
      <c r="L465" s="80"/>
      <c r="M465" s="80"/>
      <c r="N465" s="80"/>
      <c r="O465" s="80"/>
      <c r="P465" s="80"/>
      <c r="Q465" s="81"/>
    </row>
    <row r="466">
      <c r="A466" s="81"/>
      <c r="B466" s="80"/>
      <c r="D466" s="80"/>
      <c r="E466" s="80"/>
      <c r="F466" s="80"/>
      <c r="G466" s="80"/>
      <c r="H466" s="80"/>
      <c r="I466" s="80"/>
      <c r="J466" s="80"/>
      <c r="K466" s="80"/>
      <c r="L466" s="80"/>
      <c r="M466" s="80"/>
      <c r="N466" s="80"/>
      <c r="O466" s="80"/>
      <c r="P466" s="80"/>
      <c r="Q466" s="81"/>
    </row>
    <row r="467">
      <c r="A467" s="81"/>
      <c r="B467" s="80"/>
      <c r="D467" s="80"/>
      <c r="E467" s="80"/>
      <c r="F467" s="80"/>
      <c r="G467" s="80"/>
      <c r="H467" s="80"/>
      <c r="I467" s="80"/>
      <c r="J467" s="80"/>
      <c r="K467" s="80"/>
      <c r="L467" s="80"/>
      <c r="M467" s="80"/>
      <c r="N467" s="80"/>
      <c r="O467" s="80"/>
      <c r="P467" s="80"/>
      <c r="Q467" s="81"/>
    </row>
    <row r="468">
      <c r="A468" s="81"/>
      <c r="B468" s="80"/>
      <c r="D468" s="80"/>
      <c r="E468" s="80"/>
      <c r="F468" s="80"/>
      <c r="G468" s="80"/>
      <c r="H468" s="80"/>
      <c r="I468" s="80"/>
      <c r="J468" s="80"/>
      <c r="K468" s="80"/>
      <c r="L468" s="80"/>
      <c r="M468" s="80"/>
      <c r="N468" s="80"/>
      <c r="O468" s="80"/>
      <c r="P468" s="80"/>
      <c r="Q468" s="81"/>
    </row>
    <row r="469">
      <c r="A469" s="81"/>
      <c r="B469" s="80"/>
      <c r="D469" s="80"/>
      <c r="E469" s="80"/>
      <c r="F469" s="80"/>
      <c r="G469" s="80"/>
      <c r="H469" s="80"/>
      <c r="I469" s="80"/>
      <c r="J469" s="80"/>
      <c r="K469" s="80"/>
      <c r="L469" s="80"/>
      <c r="M469" s="80"/>
      <c r="N469" s="80"/>
      <c r="O469" s="80"/>
      <c r="P469" s="80"/>
      <c r="Q469" s="81"/>
    </row>
    <row r="470">
      <c r="A470" s="81"/>
      <c r="B470" s="80"/>
      <c r="D470" s="80"/>
      <c r="E470" s="80"/>
      <c r="F470" s="80"/>
      <c r="G470" s="80"/>
      <c r="H470" s="80"/>
      <c r="I470" s="80"/>
      <c r="J470" s="80"/>
      <c r="K470" s="80"/>
      <c r="L470" s="80"/>
      <c r="M470" s="80"/>
      <c r="N470" s="80"/>
      <c r="O470" s="80"/>
      <c r="P470" s="80"/>
      <c r="Q470" s="81"/>
    </row>
    <row r="471">
      <c r="A471" s="81"/>
      <c r="B471" s="80"/>
      <c r="D471" s="80"/>
      <c r="E471" s="80"/>
      <c r="F471" s="80"/>
      <c r="G471" s="80"/>
      <c r="H471" s="80"/>
      <c r="I471" s="80"/>
      <c r="J471" s="80"/>
      <c r="K471" s="80"/>
      <c r="L471" s="80"/>
      <c r="M471" s="80"/>
      <c r="N471" s="80"/>
      <c r="O471" s="80"/>
      <c r="P471" s="80"/>
      <c r="Q471" s="81"/>
    </row>
    <row r="472">
      <c r="A472" s="81"/>
      <c r="B472" s="80"/>
      <c r="D472" s="80"/>
      <c r="E472" s="80"/>
      <c r="F472" s="80"/>
      <c r="G472" s="80"/>
      <c r="H472" s="80"/>
      <c r="I472" s="80"/>
      <c r="J472" s="80"/>
      <c r="K472" s="80"/>
      <c r="L472" s="80"/>
      <c r="M472" s="80"/>
      <c r="N472" s="80"/>
      <c r="O472" s="80"/>
      <c r="P472" s="80"/>
      <c r="Q472" s="81"/>
    </row>
    <row r="473">
      <c r="A473" s="81"/>
      <c r="B473" s="80"/>
      <c r="D473" s="80"/>
      <c r="E473" s="80"/>
      <c r="F473" s="80"/>
      <c r="G473" s="80"/>
      <c r="H473" s="80"/>
      <c r="I473" s="80"/>
      <c r="J473" s="80"/>
      <c r="K473" s="80"/>
      <c r="L473" s="80"/>
      <c r="M473" s="80"/>
      <c r="N473" s="80"/>
      <c r="O473" s="80"/>
      <c r="P473" s="80"/>
      <c r="Q473" s="81"/>
    </row>
    <row r="474">
      <c r="A474" s="81"/>
      <c r="B474" s="80"/>
      <c r="D474" s="80"/>
      <c r="E474" s="80"/>
      <c r="F474" s="80"/>
      <c r="G474" s="80"/>
      <c r="H474" s="80"/>
      <c r="I474" s="80"/>
      <c r="J474" s="80"/>
      <c r="K474" s="80"/>
      <c r="L474" s="80"/>
      <c r="M474" s="80"/>
      <c r="N474" s="80"/>
      <c r="O474" s="80"/>
      <c r="P474" s="80"/>
      <c r="Q474" s="81"/>
    </row>
    <row r="475">
      <c r="A475" s="81"/>
      <c r="B475" s="80"/>
      <c r="D475" s="80"/>
      <c r="E475" s="80"/>
      <c r="F475" s="80"/>
      <c r="G475" s="80"/>
      <c r="H475" s="80"/>
      <c r="I475" s="80"/>
      <c r="J475" s="80"/>
      <c r="K475" s="80"/>
      <c r="L475" s="80"/>
      <c r="M475" s="80"/>
      <c r="N475" s="80"/>
      <c r="O475" s="80"/>
      <c r="P475" s="80"/>
      <c r="Q475" s="81"/>
    </row>
    <row r="476">
      <c r="A476" s="81"/>
      <c r="B476" s="80"/>
      <c r="D476" s="80"/>
      <c r="E476" s="80"/>
      <c r="F476" s="80"/>
      <c r="G476" s="80"/>
      <c r="H476" s="80"/>
      <c r="I476" s="80"/>
      <c r="J476" s="80"/>
      <c r="K476" s="80"/>
      <c r="L476" s="80"/>
      <c r="M476" s="80"/>
      <c r="N476" s="80"/>
      <c r="O476" s="80"/>
      <c r="P476" s="80"/>
      <c r="Q476" s="81"/>
    </row>
    <row r="477">
      <c r="A477" s="81"/>
      <c r="B477" s="80"/>
      <c r="D477" s="80"/>
      <c r="E477" s="80"/>
      <c r="F477" s="80"/>
      <c r="G477" s="80"/>
      <c r="H477" s="80"/>
      <c r="I477" s="80"/>
      <c r="J477" s="80"/>
      <c r="K477" s="80"/>
      <c r="L477" s="80"/>
      <c r="M477" s="80"/>
      <c r="N477" s="80"/>
      <c r="O477" s="80"/>
      <c r="P477" s="80"/>
      <c r="Q477" s="81"/>
    </row>
    <row r="478">
      <c r="A478" s="81"/>
      <c r="B478" s="80"/>
      <c r="D478" s="80"/>
      <c r="E478" s="80"/>
      <c r="F478" s="80"/>
      <c r="G478" s="80"/>
      <c r="H478" s="80"/>
      <c r="I478" s="80"/>
      <c r="J478" s="80"/>
      <c r="K478" s="80"/>
      <c r="L478" s="80"/>
      <c r="M478" s="80"/>
      <c r="N478" s="80"/>
      <c r="O478" s="80"/>
      <c r="P478" s="80"/>
      <c r="Q478" s="81"/>
    </row>
    <row r="479">
      <c r="A479" s="81"/>
      <c r="B479" s="80"/>
      <c r="D479" s="80"/>
      <c r="E479" s="80"/>
      <c r="F479" s="80"/>
      <c r="G479" s="80"/>
      <c r="H479" s="80"/>
      <c r="I479" s="80"/>
      <c r="J479" s="80"/>
      <c r="K479" s="80"/>
      <c r="L479" s="80"/>
      <c r="M479" s="80"/>
      <c r="N479" s="80"/>
      <c r="O479" s="80"/>
      <c r="P479" s="80"/>
      <c r="Q479" s="81"/>
    </row>
    <row r="480">
      <c r="A480" s="81"/>
      <c r="B480" s="80"/>
      <c r="D480" s="80"/>
      <c r="E480" s="80"/>
      <c r="F480" s="80"/>
      <c r="G480" s="80"/>
      <c r="H480" s="80"/>
      <c r="I480" s="80"/>
      <c r="J480" s="80"/>
      <c r="K480" s="80"/>
      <c r="L480" s="80"/>
      <c r="M480" s="80"/>
      <c r="N480" s="80"/>
      <c r="O480" s="80"/>
      <c r="P480" s="80"/>
      <c r="Q480" s="81"/>
    </row>
    <row r="481">
      <c r="A481" s="81"/>
      <c r="B481" s="80"/>
      <c r="D481" s="80"/>
      <c r="E481" s="80"/>
      <c r="F481" s="80"/>
      <c r="G481" s="80"/>
      <c r="H481" s="80"/>
      <c r="I481" s="80"/>
      <c r="J481" s="80"/>
      <c r="K481" s="80"/>
      <c r="L481" s="80"/>
      <c r="M481" s="80"/>
      <c r="N481" s="80"/>
      <c r="O481" s="80"/>
      <c r="P481" s="80"/>
      <c r="Q481" s="81"/>
    </row>
    <row r="482">
      <c r="A482" s="81"/>
      <c r="B482" s="80"/>
      <c r="D482" s="80"/>
      <c r="E482" s="80"/>
      <c r="F482" s="80"/>
      <c r="G482" s="80"/>
      <c r="H482" s="80"/>
      <c r="I482" s="80"/>
      <c r="J482" s="80"/>
      <c r="K482" s="80"/>
      <c r="L482" s="80"/>
      <c r="M482" s="80"/>
      <c r="N482" s="80"/>
      <c r="O482" s="80"/>
      <c r="P482" s="80"/>
      <c r="Q482" s="81"/>
    </row>
    <row r="483">
      <c r="A483" s="81"/>
      <c r="B483" s="80"/>
      <c r="D483" s="80"/>
      <c r="E483" s="80"/>
      <c r="F483" s="80"/>
      <c r="G483" s="80"/>
      <c r="H483" s="80"/>
      <c r="I483" s="80"/>
      <c r="J483" s="80"/>
      <c r="K483" s="80"/>
      <c r="L483" s="80"/>
      <c r="M483" s="80"/>
      <c r="N483" s="80"/>
      <c r="O483" s="80"/>
      <c r="P483" s="80"/>
      <c r="Q483" s="81"/>
    </row>
    <row r="484">
      <c r="A484" s="81"/>
      <c r="B484" s="80"/>
      <c r="D484" s="80"/>
      <c r="E484" s="80"/>
      <c r="F484" s="80"/>
      <c r="G484" s="80"/>
      <c r="H484" s="80"/>
      <c r="I484" s="80"/>
      <c r="J484" s="80"/>
      <c r="K484" s="80"/>
      <c r="L484" s="80"/>
      <c r="M484" s="80"/>
      <c r="N484" s="80"/>
      <c r="O484" s="80"/>
      <c r="P484" s="80"/>
      <c r="Q484" s="81"/>
    </row>
    <row r="485">
      <c r="A485" s="81"/>
      <c r="B485" s="80"/>
      <c r="D485" s="80"/>
      <c r="E485" s="80"/>
      <c r="F485" s="80"/>
      <c r="G485" s="80"/>
      <c r="H485" s="80"/>
      <c r="I485" s="80"/>
      <c r="J485" s="80"/>
      <c r="K485" s="80"/>
      <c r="L485" s="80"/>
      <c r="M485" s="80"/>
      <c r="N485" s="80"/>
      <c r="O485" s="80"/>
      <c r="P485" s="80"/>
      <c r="Q485" s="81"/>
    </row>
    <row r="486">
      <c r="A486" s="81"/>
      <c r="B486" s="80"/>
      <c r="D486" s="80"/>
      <c r="E486" s="80"/>
      <c r="F486" s="80"/>
      <c r="G486" s="80"/>
      <c r="H486" s="80"/>
      <c r="I486" s="80"/>
      <c r="J486" s="80"/>
      <c r="K486" s="80"/>
      <c r="L486" s="80"/>
      <c r="M486" s="80"/>
      <c r="N486" s="80"/>
      <c r="O486" s="80"/>
      <c r="P486" s="80"/>
      <c r="Q486" s="81"/>
    </row>
    <row r="487">
      <c r="A487" s="81"/>
      <c r="B487" s="80"/>
      <c r="D487" s="80"/>
      <c r="E487" s="80"/>
      <c r="F487" s="80"/>
      <c r="G487" s="80"/>
      <c r="H487" s="80"/>
      <c r="I487" s="80"/>
      <c r="J487" s="80"/>
      <c r="K487" s="80"/>
      <c r="L487" s="80"/>
      <c r="M487" s="80"/>
      <c r="N487" s="80"/>
      <c r="O487" s="80"/>
      <c r="P487" s="80"/>
      <c r="Q487" s="81"/>
    </row>
    <row r="488">
      <c r="A488" s="81"/>
      <c r="B488" s="80"/>
      <c r="D488" s="80"/>
      <c r="E488" s="80"/>
      <c r="F488" s="80"/>
      <c r="G488" s="80"/>
      <c r="H488" s="80"/>
      <c r="I488" s="80"/>
      <c r="J488" s="80"/>
      <c r="K488" s="80"/>
      <c r="L488" s="80"/>
      <c r="M488" s="80"/>
      <c r="N488" s="80"/>
      <c r="O488" s="80"/>
      <c r="P488" s="80"/>
      <c r="Q488" s="81"/>
    </row>
    <row r="489">
      <c r="A489" s="81"/>
      <c r="B489" s="80"/>
      <c r="D489" s="80"/>
      <c r="E489" s="80"/>
      <c r="F489" s="80"/>
      <c r="G489" s="80"/>
      <c r="H489" s="80"/>
      <c r="I489" s="80"/>
      <c r="J489" s="80"/>
      <c r="K489" s="80"/>
      <c r="L489" s="80"/>
      <c r="M489" s="80"/>
      <c r="N489" s="80"/>
      <c r="O489" s="80"/>
      <c r="P489" s="80"/>
      <c r="Q489" s="81"/>
    </row>
    <row r="490">
      <c r="A490" s="81"/>
      <c r="B490" s="80"/>
      <c r="D490" s="80"/>
      <c r="E490" s="80"/>
      <c r="F490" s="80"/>
      <c r="G490" s="80"/>
      <c r="H490" s="80"/>
      <c r="I490" s="80"/>
      <c r="J490" s="80"/>
      <c r="K490" s="80"/>
      <c r="L490" s="80"/>
      <c r="M490" s="80"/>
      <c r="N490" s="80"/>
      <c r="O490" s="80"/>
      <c r="P490" s="80"/>
      <c r="Q490" s="81"/>
    </row>
    <row r="491">
      <c r="A491" s="81"/>
      <c r="B491" s="80"/>
      <c r="D491" s="80"/>
      <c r="E491" s="80"/>
      <c r="F491" s="80"/>
      <c r="G491" s="80"/>
      <c r="H491" s="80"/>
      <c r="I491" s="80"/>
      <c r="J491" s="80"/>
      <c r="K491" s="80"/>
      <c r="L491" s="80"/>
      <c r="M491" s="80"/>
      <c r="N491" s="80"/>
      <c r="O491" s="80"/>
      <c r="P491" s="80"/>
      <c r="Q491" s="81"/>
    </row>
    <row r="492">
      <c r="A492" s="81"/>
      <c r="B492" s="80"/>
      <c r="D492" s="80"/>
      <c r="E492" s="80"/>
      <c r="F492" s="80"/>
      <c r="G492" s="80"/>
      <c r="H492" s="80"/>
      <c r="I492" s="80"/>
      <c r="J492" s="80"/>
      <c r="K492" s="80"/>
      <c r="L492" s="80"/>
      <c r="M492" s="80"/>
      <c r="N492" s="80"/>
      <c r="O492" s="80"/>
      <c r="P492" s="80"/>
      <c r="Q492" s="81"/>
    </row>
    <row r="493">
      <c r="A493" s="81"/>
      <c r="B493" s="80"/>
      <c r="D493" s="80"/>
      <c r="E493" s="80"/>
      <c r="F493" s="80"/>
      <c r="G493" s="80"/>
      <c r="H493" s="80"/>
      <c r="I493" s="80"/>
      <c r="J493" s="80"/>
      <c r="K493" s="80"/>
      <c r="L493" s="80"/>
      <c r="M493" s="80"/>
      <c r="N493" s="80"/>
      <c r="O493" s="80"/>
      <c r="P493" s="80"/>
      <c r="Q493" s="81"/>
    </row>
    <row r="494">
      <c r="A494" s="81"/>
      <c r="B494" s="80"/>
      <c r="D494" s="80"/>
      <c r="E494" s="80"/>
      <c r="F494" s="80"/>
      <c r="G494" s="80"/>
      <c r="H494" s="80"/>
      <c r="I494" s="80"/>
      <c r="J494" s="80"/>
      <c r="K494" s="80"/>
      <c r="L494" s="80"/>
      <c r="M494" s="80"/>
      <c r="N494" s="80"/>
      <c r="O494" s="80"/>
      <c r="P494" s="80"/>
      <c r="Q494" s="81"/>
    </row>
    <row r="495">
      <c r="A495" s="81"/>
      <c r="B495" s="80"/>
      <c r="D495" s="80"/>
      <c r="E495" s="80"/>
      <c r="F495" s="80"/>
      <c r="G495" s="80"/>
      <c r="H495" s="80"/>
      <c r="I495" s="80"/>
      <c r="J495" s="80"/>
      <c r="K495" s="80"/>
      <c r="L495" s="80"/>
      <c r="M495" s="80"/>
      <c r="N495" s="80"/>
      <c r="O495" s="80"/>
      <c r="P495" s="80"/>
      <c r="Q495" s="81"/>
    </row>
    <row r="496">
      <c r="A496" s="81"/>
      <c r="B496" s="80"/>
      <c r="D496" s="80"/>
      <c r="E496" s="80"/>
      <c r="F496" s="80"/>
      <c r="G496" s="80"/>
      <c r="H496" s="80"/>
      <c r="I496" s="80"/>
      <c r="J496" s="80"/>
      <c r="K496" s="80"/>
      <c r="L496" s="80"/>
      <c r="M496" s="80"/>
      <c r="N496" s="80"/>
      <c r="O496" s="80"/>
      <c r="P496" s="80"/>
      <c r="Q496" s="81"/>
    </row>
    <row r="497">
      <c r="A497" s="81"/>
      <c r="B497" s="80"/>
      <c r="D497" s="80"/>
      <c r="E497" s="80"/>
      <c r="F497" s="80"/>
      <c r="G497" s="80"/>
      <c r="H497" s="80"/>
      <c r="I497" s="80"/>
      <c r="J497" s="80"/>
      <c r="K497" s="80"/>
      <c r="L497" s="80"/>
      <c r="M497" s="80"/>
      <c r="N497" s="80"/>
      <c r="O497" s="80"/>
      <c r="P497" s="80"/>
      <c r="Q497" s="81"/>
    </row>
    <row r="498">
      <c r="A498" s="81"/>
      <c r="B498" s="80"/>
      <c r="D498" s="80"/>
      <c r="E498" s="80"/>
      <c r="F498" s="80"/>
      <c r="G498" s="80"/>
      <c r="H498" s="80"/>
      <c r="I498" s="80"/>
      <c r="J498" s="80"/>
      <c r="K498" s="80"/>
      <c r="L498" s="80"/>
      <c r="M498" s="80"/>
      <c r="N498" s="80"/>
      <c r="O498" s="80"/>
      <c r="P498" s="80"/>
      <c r="Q498" s="81"/>
    </row>
    <row r="499">
      <c r="A499" s="81"/>
      <c r="B499" s="80"/>
      <c r="D499" s="80"/>
      <c r="E499" s="80"/>
      <c r="F499" s="80"/>
      <c r="G499" s="80"/>
      <c r="H499" s="80"/>
      <c r="I499" s="80"/>
      <c r="J499" s="80"/>
      <c r="K499" s="80"/>
      <c r="L499" s="80"/>
      <c r="M499" s="80"/>
      <c r="N499" s="80"/>
      <c r="O499" s="80"/>
      <c r="P499" s="80"/>
      <c r="Q499" s="81"/>
    </row>
    <row r="500">
      <c r="A500" s="81"/>
      <c r="B500" s="80"/>
      <c r="D500" s="80"/>
      <c r="E500" s="80"/>
      <c r="F500" s="80"/>
      <c r="G500" s="80"/>
      <c r="H500" s="80"/>
      <c r="I500" s="80"/>
      <c r="J500" s="80"/>
      <c r="K500" s="80"/>
      <c r="L500" s="80"/>
      <c r="M500" s="80"/>
      <c r="N500" s="80"/>
      <c r="O500" s="80"/>
      <c r="P500" s="80"/>
      <c r="Q500" s="81"/>
    </row>
    <row r="501">
      <c r="A501" s="81"/>
      <c r="B501" s="80"/>
      <c r="D501" s="80"/>
      <c r="E501" s="80"/>
      <c r="F501" s="80"/>
      <c r="G501" s="80"/>
      <c r="H501" s="80"/>
      <c r="I501" s="80"/>
      <c r="J501" s="80"/>
      <c r="K501" s="80"/>
      <c r="L501" s="80"/>
      <c r="M501" s="80"/>
      <c r="N501" s="80"/>
      <c r="O501" s="80"/>
      <c r="P501" s="80"/>
      <c r="Q501" s="81"/>
    </row>
    <row r="502">
      <c r="A502" s="81"/>
      <c r="B502" s="80"/>
      <c r="D502" s="80"/>
      <c r="E502" s="80"/>
      <c r="F502" s="80"/>
      <c r="G502" s="80"/>
      <c r="H502" s="80"/>
      <c r="I502" s="80"/>
      <c r="J502" s="80"/>
      <c r="K502" s="80"/>
      <c r="L502" s="80"/>
      <c r="M502" s="80"/>
      <c r="N502" s="80"/>
      <c r="O502" s="80"/>
      <c r="P502" s="80"/>
      <c r="Q502" s="81"/>
    </row>
    <row r="503">
      <c r="A503" s="81"/>
      <c r="B503" s="80"/>
      <c r="D503" s="80"/>
      <c r="E503" s="80"/>
      <c r="F503" s="80"/>
      <c r="G503" s="80"/>
      <c r="H503" s="80"/>
      <c r="I503" s="80"/>
      <c r="J503" s="80"/>
      <c r="K503" s="80"/>
      <c r="L503" s="80"/>
      <c r="M503" s="80"/>
      <c r="N503" s="80"/>
      <c r="O503" s="80"/>
      <c r="P503" s="80"/>
      <c r="Q503" s="81"/>
    </row>
    <row r="504">
      <c r="A504" s="81"/>
      <c r="B504" s="80"/>
      <c r="D504" s="80"/>
      <c r="E504" s="80"/>
      <c r="F504" s="80"/>
      <c r="G504" s="80"/>
      <c r="H504" s="80"/>
      <c r="I504" s="80"/>
      <c r="J504" s="80"/>
      <c r="K504" s="80"/>
      <c r="L504" s="80"/>
      <c r="M504" s="80"/>
      <c r="N504" s="80"/>
      <c r="O504" s="80"/>
      <c r="P504" s="80"/>
      <c r="Q504" s="81"/>
    </row>
    <row r="505">
      <c r="A505" s="81"/>
      <c r="B505" s="80"/>
      <c r="D505" s="80"/>
      <c r="E505" s="80"/>
      <c r="F505" s="80"/>
      <c r="G505" s="80"/>
      <c r="H505" s="80"/>
      <c r="I505" s="80"/>
      <c r="J505" s="80"/>
      <c r="K505" s="80"/>
      <c r="L505" s="80"/>
      <c r="M505" s="80"/>
      <c r="N505" s="80"/>
      <c r="O505" s="80"/>
      <c r="P505" s="80"/>
      <c r="Q505" s="81"/>
    </row>
    <row r="506">
      <c r="A506" s="81"/>
      <c r="B506" s="80"/>
      <c r="D506" s="80"/>
      <c r="E506" s="80"/>
      <c r="F506" s="80"/>
      <c r="G506" s="80"/>
      <c r="H506" s="80"/>
      <c r="I506" s="80"/>
      <c r="J506" s="80"/>
      <c r="K506" s="80"/>
      <c r="L506" s="80"/>
      <c r="M506" s="80"/>
      <c r="N506" s="80"/>
      <c r="O506" s="80"/>
      <c r="P506" s="80"/>
      <c r="Q506" s="81"/>
    </row>
    <row r="507">
      <c r="A507" s="81"/>
      <c r="B507" s="80"/>
      <c r="D507" s="80"/>
      <c r="E507" s="80"/>
      <c r="F507" s="80"/>
      <c r="G507" s="80"/>
      <c r="H507" s="80"/>
      <c r="I507" s="80"/>
      <c r="J507" s="80"/>
      <c r="K507" s="80"/>
      <c r="L507" s="80"/>
      <c r="M507" s="80"/>
      <c r="N507" s="80"/>
      <c r="O507" s="80"/>
      <c r="P507" s="80"/>
      <c r="Q507" s="81"/>
    </row>
    <row r="508">
      <c r="A508" s="81"/>
      <c r="B508" s="80"/>
      <c r="D508" s="80"/>
      <c r="E508" s="80"/>
      <c r="F508" s="80"/>
      <c r="G508" s="80"/>
      <c r="H508" s="80"/>
      <c r="I508" s="80"/>
      <c r="J508" s="80"/>
      <c r="K508" s="80"/>
      <c r="L508" s="80"/>
      <c r="M508" s="80"/>
      <c r="N508" s="80"/>
      <c r="O508" s="80"/>
      <c r="P508" s="80"/>
      <c r="Q508" s="81"/>
    </row>
    <row r="509">
      <c r="A509" s="81"/>
      <c r="B509" s="80"/>
      <c r="D509" s="80"/>
      <c r="E509" s="80"/>
      <c r="F509" s="80"/>
      <c r="G509" s="80"/>
      <c r="H509" s="80"/>
      <c r="I509" s="80"/>
      <c r="J509" s="80"/>
      <c r="K509" s="80"/>
      <c r="L509" s="80"/>
      <c r="M509" s="80"/>
      <c r="N509" s="80"/>
      <c r="O509" s="80"/>
      <c r="P509" s="80"/>
      <c r="Q509" s="81"/>
    </row>
    <row r="510">
      <c r="A510" s="81"/>
      <c r="B510" s="80"/>
      <c r="D510" s="80"/>
      <c r="E510" s="80"/>
      <c r="F510" s="80"/>
      <c r="G510" s="80"/>
      <c r="H510" s="80"/>
      <c r="I510" s="80"/>
      <c r="J510" s="80"/>
      <c r="K510" s="80"/>
      <c r="L510" s="80"/>
      <c r="M510" s="80"/>
      <c r="N510" s="80"/>
      <c r="O510" s="80"/>
      <c r="P510" s="80"/>
      <c r="Q510" s="81"/>
    </row>
    <row r="511">
      <c r="A511" s="81"/>
      <c r="B511" s="80"/>
      <c r="D511" s="80"/>
      <c r="E511" s="80"/>
      <c r="F511" s="80"/>
      <c r="G511" s="80"/>
      <c r="H511" s="80"/>
      <c r="I511" s="80"/>
      <c r="J511" s="80"/>
      <c r="K511" s="80"/>
      <c r="L511" s="80"/>
      <c r="M511" s="80"/>
      <c r="N511" s="80"/>
      <c r="O511" s="80"/>
      <c r="P511" s="80"/>
      <c r="Q511" s="81"/>
    </row>
    <row r="512">
      <c r="A512" s="81"/>
      <c r="B512" s="80"/>
      <c r="D512" s="80"/>
      <c r="E512" s="80"/>
      <c r="F512" s="80"/>
      <c r="G512" s="80"/>
      <c r="H512" s="80"/>
      <c r="I512" s="80"/>
      <c r="J512" s="80"/>
      <c r="K512" s="80"/>
      <c r="L512" s="80"/>
      <c r="M512" s="80"/>
      <c r="N512" s="80"/>
      <c r="O512" s="80"/>
      <c r="P512" s="80"/>
      <c r="Q512" s="81"/>
    </row>
    <row r="513">
      <c r="A513" s="81"/>
      <c r="B513" s="80"/>
      <c r="D513" s="80"/>
      <c r="E513" s="80"/>
      <c r="F513" s="80"/>
      <c r="G513" s="80"/>
      <c r="H513" s="80"/>
      <c r="I513" s="80"/>
      <c r="J513" s="80"/>
      <c r="K513" s="80"/>
      <c r="L513" s="80"/>
      <c r="M513" s="80"/>
      <c r="N513" s="80"/>
      <c r="O513" s="80"/>
      <c r="P513" s="80"/>
      <c r="Q513" s="81"/>
    </row>
    <row r="514">
      <c r="A514" s="81"/>
      <c r="B514" s="80"/>
      <c r="D514" s="80"/>
      <c r="E514" s="80"/>
      <c r="F514" s="80"/>
      <c r="G514" s="80"/>
      <c r="H514" s="80"/>
      <c r="I514" s="80"/>
      <c r="J514" s="80"/>
      <c r="K514" s="80"/>
      <c r="L514" s="80"/>
      <c r="M514" s="80"/>
      <c r="N514" s="80"/>
      <c r="O514" s="80"/>
      <c r="P514" s="80"/>
      <c r="Q514" s="81"/>
    </row>
    <row r="515">
      <c r="A515" s="81"/>
      <c r="B515" s="80"/>
      <c r="D515" s="80"/>
      <c r="E515" s="80"/>
      <c r="F515" s="80"/>
      <c r="G515" s="80"/>
      <c r="H515" s="80"/>
      <c r="I515" s="80"/>
      <c r="J515" s="80"/>
      <c r="K515" s="80"/>
      <c r="L515" s="80"/>
      <c r="M515" s="80"/>
      <c r="N515" s="80"/>
      <c r="O515" s="80"/>
      <c r="P515" s="80"/>
      <c r="Q515" s="81"/>
    </row>
    <row r="516">
      <c r="A516" s="81"/>
      <c r="B516" s="80"/>
      <c r="D516" s="80"/>
      <c r="E516" s="80"/>
      <c r="F516" s="80"/>
      <c r="G516" s="80"/>
      <c r="H516" s="80"/>
      <c r="I516" s="80"/>
      <c r="J516" s="80"/>
      <c r="K516" s="80"/>
      <c r="L516" s="80"/>
      <c r="M516" s="80"/>
      <c r="N516" s="80"/>
      <c r="O516" s="80"/>
      <c r="P516" s="80"/>
      <c r="Q516" s="81"/>
    </row>
    <row r="517">
      <c r="A517" s="81"/>
      <c r="B517" s="80"/>
      <c r="D517" s="80"/>
      <c r="E517" s="80"/>
      <c r="F517" s="80"/>
      <c r="G517" s="80"/>
      <c r="H517" s="80"/>
      <c r="I517" s="80"/>
      <c r="J517" s="80"/>
      <c r="K517" s="80"/>
      <c r="L517" s="80"/>
      <c r="M517" s="80"/>
      <c r="N517" s="80"/>
      <c r="O517" s="80"/>
      <c r="P517" s="80"/>
      <c r="Q517" s="81"/>
    </row>
    <row r="518">
      <c r="A518" s="81"/>
      <c r="B518" s="80"/>
      <c r="D518" s="80"/>
      <c r="E518" s="80"/>
      <c r="F518" s="80"/>
      <c r="G518" s="80"/>
      <c r="H518" s="80"/>
      <c r="I518" s="80"/>
      <c r="J518" s="80"/>
      <c r="K518" s="80"/>
      <c r="L518" s="80"/>
      <c r="M518" s="80"/>
      <c r="N518" s="80"/>
      <c r="O518" s="80"/>
      <c r="P518" s="80"/>
      <c r="Q518" s="81"/>
    </row>
    <row r="519">
      <c r="A519" s="81"/>
      <c r="B519" s="80"/>
      <c r="D519" s="80"/>
      <c r="E519" s="80"/>
      <c r="F519" s="80"/>
      <c r="G519" s="80"/>
      <c r="H519" s="80"/>
      <c r="I519" s="80"/>
      <c r="J519" s="80"/>
      <c r="K519" s="80"/>
      <c r="L519" s="80"/>
      <c r="M519" s="80"/>
      <c r="N519" s="80"/>
      <c r="O519" s="80"/>
      <c r="P519" s="80"/>
      <c r="Q519" s="81"/>
    </row>
    <row r="520">
      <c r="A520" s="81"/>
      <c r="B520" s="80"/>
      <c r="D520" s="80"/>
      <c r="E520" s="80"/>
      <c r="F520" s="80"/>
      <c r="G520" s="80"/>
      <c r="H520" s="80"/>
      <c r="I520" s="80"/>
      <c r="J520" s="80"/>
      <c r="K520" s="80"/>
      <c r="L520" s="80"/>
      <c r="M520" s="80"/>
      <c r="N520" s="80"/>
      <c r="O520" s="80"/>
      <c r="P520" s="80"/>
      <c r="Q520" s="81"/>
    </row>
    <row r="521">
      <c r="A521" s="81"/>
      <c r="B521" s="80"/>
      <c r="D521" s="80"/>
      <c r="E521" s="80"/>
      <c r="F521" s="80"/>
      <c r="G521" s="80"/>
      <c r="H521" s="80"/>
      <c r="I521" s="80"/>
      <c r="J521" s="80"/>
      <c r="K521" s="80"/>
      <c r="L521" s="80"/>
      <c r="M521" s="80"/>
      <c r="N521" s="80"/>
      <c r="O521" s="80"/>
      <c r="P521" s="80"/>
      <c r="Q521" s="81"/>
    </row>
    <row r="522">
      <c r="A522" s="81"/>
      <c r="B522" s="80"/>
      <c r="D522" s="80"/>
      <c r="E522" s="80"/>
      <c r="F522" s="80"/>
      <c r="G522" s="80"/>
      <c r="H522" s="80"/>
      <c r="I522" s="80"/>
      <c r="J522" s="80"/>
      <c r="K522" s="80"/>
      <c r="L522" s="80"/>
      <c r="M522" s="80"/>
      <c r="N522" s="80"/>
      <c r="O522" s="80"/>
      <c r="P522" s="80"/>
      <c r="Q522" s="81"/>
    </row>
    <row r="523">
      <c r="A523" s="81"/>
      <c r="B523" s="80"/>
      <c r="D523" s="80"/>
      <c r="E523" s="80"/>
      <c r="F523" s="80"/>
      <c r="G523" s="80"/>
      <c r="H523" s="80"/>
      <c r="I523" s="80"/>
      <c r="J523" s="80"/>
      <c r="K523" s="80"/>
      <c r="L523" s="80"/>
      <c r="M523" s="80"/>
      <c r="N523" s="80"/>
      <c r="O523" s="80"/>
      <c r="P523" s="80"/>
      <c r="Q523" s="81"/>
    </row>
    <row r="524">
      <c r="A524" s="81"/>
      <c r="B524" s="80"/>
      <c r="D524" s="80"/>
      <c r="E524" s="80"/>
      <c r="F524" s="80"/>
      <c r="G524" s="80"/>
      <c r="H524" s="80"/>
      <c r="I524" s="80"/>
      <c r="J524" s="80"/>
      <c r="K524" s="80"/>
      <c r="L524" s="80"/>
      <c r="M524" s="80"/>
      <c r="N524" s="80"/>
      <c r="O524" s="80"/>
      <c r="P524" s="80"/>
      <c r="Q524" s="81"/>
    </row>
    <row r="525">
      <c r="A525" s="81"/>
      <c r="B525" s="80"/>
      <c r="D525" s="80"/>
      <c r="E525" s="80"/>
      <c r="F525" s="80"/>
      <c r="G525" s="80"/>
      <c r="H525" s="80"/>
      <c r="I525" s="80"/>
      <c r="J525" s="80"/>
      <c r="K525" s="80"/>
      <c r="L525" s="80"/>
      <c r="M525" s="80"/>
      <c r="N525" s="80"/>
      <c r="O525" s="80"/>
      <c r="P525" s="80"/>
      <c r="Q525" s="81"/>
    </row>
    <row r="526">
      <c r="A526" s="81"/>
      <c r="B526" s="80"/>
      <c r="D526" s="80"/>
      <c r="E526" s="80"/>
      <c r="F526" s="80"/>
      <c r="G526" s="80"/>
      <c r="H526" s="80"/>
      <c r="I526" s="80"/>
      <c r="J526" s="80"/>
      <c r="K526" s="80"/>
      <c r="L526" s="80"/>
      <c r="M526" s="80"/>
      <c r="N526" s="80"/>
      <c r="O526" s="80"/>
      <c r="P526" s="80"/>
      <c r="Q526" s="81"/>
    </row>
    <row r="527">
      <c r="A527" s="81"/>
      <c r="B527" s="80"/>
      <c r="D527" s="80"/>
      <c r="E527" s="80"/>
      <c r="F527" s="80"/>
      <c r="G527" s="80"/>
      <c r="H527" s="80"/>
      <c r="I527" s="80"/>
      <c r="J527" s="80"/>
      <c r="K527" s="80"/>
      <c r="L527" s="80"/>
      <c r="M527" s="80"/>
      <c r="N527" s="80"/>
      <c r="O527" s="80"/>
      <c r="P527" s="80"/>
      <c r="Q527" s="81"/>
    </row>
    <row r="528">
      <c r="A528" s="81"/>
      <c r="B528" s="80"/>
      <c r="D528" s="80"/>
      <c r="E528" s="80"/>
      <c r="F528" s="80"/>
      <c r="G528" s="80"/>
      <c r="H528" s="80"/>
      <c r="I528" s="80"/>
      <c r="J528" s="80"/>
      <c r="K528" s="80"/>
      <c r="L528" s="80"/>
      <c r="M528" s="80"/>
      <c r="N528" s="80"/>
      <c r="O528" s="80"/>
      <c r="P528" s="80"/>
      <c r="Q528" s="81"/>
    </row>
    <row r="529">
      <c r="A529" s="81"/>
      <c r="B529" s="80"/>
      <c r="D529" s="80"/>
      <c r="E529" s="80"/>
      <c r="F529" s="80"/>
      <c r="G529" s="80"/>
      <c r="H529" s="80"/>
      <c r="I529" s="80"/>
      <c r="J529" s="80"/>
      <c r="K529" s="80"/>
      <c r="L529" s="80"/>
      <c r="M529" s="80"/>
      <c r="N529" s="80"/>
      <c r="O529" s="80"/>
      <c r="P529" s="80"/>
      <c r="Q529" s="81"/>
    </row>
    <row r="530">
      <c r="A530" s="81"/>
      <c r="B530" s="80"/>
      <c r="D530" s="80"/>
      <c r="E530" s="80"/>
      <c r="F530" s="80"/>
      <c r="G530" s="80"/>
      <c r="H530" s="80"/>
      <c r="I530" s="80"/>
      <c r="J530" s="80"/>
      <c r="K530" s="80"/>
      <c r="L530" s="80"/>
      <c r="M530" s="80"/>
      <c r="N530" s="80"/>
      <c r="O530" s="80"/>
      <c r="P530" s="80"/>
      <c r="Q530" s="81"/>
    </row>
    <row r="531">
      <c r="A531" s="81"/>
      <c r="B531" s="80"/>
      <c r="D531" s="80"/>
      <c r="E531" s="80"/>
      <c r="F531" s="80"/>
      <c r="G531" s="80"/>
      <c r="H531" s="80"/>
      <c r="I531" s="80"/>
      <c r="J531" s="80"/>
      <c r="K531" s="80"/>
      <c r="L531" s="80"/>
      <c r="M531" s="80"/>
      <c r="N531" s="80"/>
      <c r="O531" s="80"/>
      <c r="P531" s="80"/>
      <c r="Q531" s="81"/>
    </row>
    <row r="532">
      <c r="A532" s="81"/>
      <c r="B532" s="80"/>
      <c r="D532" s="80"/>
      <c r="E532" s="80"/>
      <c r="F532" s="80"/>
      <c r="G532" s="80"/>
      <c r="H532" s="80"/>
      <c r="I532" s="80"/>
      <c r="J532" s="80"/>
      <c r="K532" s="80"/>
      <c r="L532" s="80"/>
      <c r="M532" s="80"/>
      <c r="N532" s="80"/>
      <c r="O532" s="80"/>
      <c r="P532" s="80"/>
      <c r="Q532" s="81"/>
    </row>
    <row r="533">
      <c r="A533" s="81"/>
      <c r="B533" s="80"/>
      <c r="D533" s="80"/>
      <c r="E533" s="80"/>
      <c r="F533" s="80"/>
      <c r="G533" s="80"/>
      <c r="H533" s="80"/>
      <c r="I533" s="80"/>
      <c r="J533" s="80"/>
      <c r="K533" s="80"/>
      <c r="L533" s="80"/>
      <c r="M533" s="80"/>
      <c r="N533" s="80"/>
      <c r="O533" s="80"/>
      <c r="P533" s="80"/>
      <c r="Q533" s="81"/>
    </row>
    <row r="534">
      <c r="A534" s="81"/>
      <c r="B534" s="80"/>
      <c r="D534" s="80"/>
      <c r="E534" s="80"/>
      <c r="F534" s="80"/>
      <c r="G534" s="80"/>
      <c r="H534" s="80"/>
      <c r="I534" s="80"/>
      <c r="J534" s="80"/>
      <c r="K534" s="80"/>
      <c r="L534" s="80"/>
      <c r="M534" s="80"/>
      <c r="N534" s="80"/>
      <c r="O534" s="80"/>
      <c r="P534" s="80"/>
      <c r="Q534" s="81"/>
    </row>
    <row r="535">
      <c r="A535" s="81"/>
      <c r="B535" s="80"/>
      <c r="D535" s="80"/>
      <c r="E535" s="80"/>
      <c r="F535" s="80"/>
      <c r="G535" s="80"/>
      <c r="H535" s="80"/>
      <c r="I535" s="80"/>
      <c r="J535" s="80"/>
      <c r="K535" s="80"/>
      <c r="L535" s="80"/>
      <c r="M535" s="80"/>
      <c r="N535" s="80"/>
      <c r="O535" s="80"/>
      <c r="P535" s="80"/>
      <c r="Q535" s="81"/>
    </row>
    <row r="536">
      <c r="A536" s="81"/>
      <c r="B536" s="80"/>
      <c r="D536" s="80"/>
      <c r="E536" s="80"/>
      <c r="F536" s="80"/>
      <c r="G536" s="80"/>
      <c r="H536" s="80"/>
      <c r="I536" s="80"/>
      <c r="J536" s="80"/>
      <c r="K536" s="80"/>
      <c r="L536" s="80"/>
      <c r="M536" s="80"/>
      <c r="N536" s="80"/>
      <c r="O536" s="80"/>
      <c r="P536" s="80"/>
      <c r="Q536" s="81"/>
    </row>
    <row r="537">
      <c r="A537" s="81"/>
      <c r="B537" s="80"/>
      <c r="D537" s="80"/>
      <c r="E537" s="80"/>
      <c r="F537" s="80"/>
      <c r="G537" s="80"/>
      <c r="H537" s="80"/>
      <c r="I537" s="80"/>
      <c r="J537" s="80"/>
      <c r="K537" s="80"/>
      <c r="L537" s="80"/>
      <c r="M537" s="80"/>
      <c r="N537" s="80"/>
      <c r="O537" s="80"/>
      <c r="P537" s="80"/>
      <c r="Q537" s="81"/>
    </row>
    <row r="538">
      <c r="A538" s="81"/>
      <c r="B538" s="80"/>
      <c r="D538" s="80"/>
      <c r="E538" s="80"/>
      <c r="F538" s="80"/>
      <c r="G538" s="80"/>
      <c r="H538" s="80"/>
      <c r="I538" s="80"/>
      <c r="J538" s="80"/>
      <c r="K538" s="80"/>
      <c r="L538" s="80"/>
      <c r="M538" s="80"/>
      <c r="N538" s="80"/>
      <c r="O538" s="80"/>
      <c r="P538" s="80"/>
      <c r="Q538" s="81"/>
    </row>
    <row r="539">
      <c r="A539" s="81"/>
      <c r="B539" s="80"/>
      <c r="D539" s="80"/>
      <c r="E539" s="80"/>
      <c r="F539" s="80"/>
      <c r="G539" s="80"/>
      <c r="H539" s="80"/>
      <c r="I539" s="80"/>
      <c r="J539" s="80"/>
      <c r="K539" s="80"/>
      <c r="L539" s="80"/>
      <c r="M539" s="80"/>
      <c r="N539" s="80"/>
      <c r="O539" s="80"/>
      <c r="P539" s="80"/>
      <c r="Q539" s="81"/>
    </row>
    <row r="540">
      <c r="A540" s="81"/>
      <c r="B540" s="80"/>
      <c r="D540" s="80"/>
      <c r="E540" s="80"/>
      <c r="F540" s="80"/>
      <c r="G540" s="80"/>
      <c r="H540" s="80"/>
      <c r="I540" s="80"/>
      <c r="J540" s="80"/>
      <c r="K540" s="80"/>
      <c r="L540" s="80"/>
      <c r="M540" s="80"/>
      <c r="N540" s="80"/>
      <c r="O540" s="80"/>
      <c r="P540" s="80"/>
      <c r="Q540" s="81"/>
    </row>
    <row r="541">
      <c r="A541" s="81"/>
      <c r="B541" s="80"/>
      <c r="D541" s="80"/>
      <c r="E541" s="80"/>
      <c r="F541" s="80"/>
      <c r="G541" s="80"/>
      <c r="H541" s="80"/>
      <c r="I541" s="80"/>
      <c r="J541" s="80"/>
      <c r="K541" s="80"/>
      <c r="L541" s="80"/>
      <c r="M541" s="80"/>
      <c r="N541" s="80"/>
      <c r="O541" s="80"/>
      <c r="P541" s="80"/>
      <c r="Q541" s="81"/>
    </row>
    <row r="542">
      <c r="A542" s="81"/>
      <c r="B542" s="80"/>
      <c r="D542" s="80"/>
      <c r="E542" s="80"/>
      <c r="F542" s="80"/>
      <c r="G542" s="80"/>
      <c r="H542" s="80"/>
      <c r="I542" s="80"/>
      <c r="J542" s="80"/>
      <c r="K542" s="80"/>
      <c r="L542" s="80"/>
      <c r="M542" s="80"/>
      <c r="N542" s="80"/>
      <c r="O542" s="80"/>
      <c r="P542" s="80"/>
      <c r="Q542" s="81"/>
    </row>
    <row r="543">
      <c r="A543" s="81"/>
      <c r="B543" s="80"/>
      <c r="D543" s="80"/>
      <c r="E543" s="80"/>
      <c r="F543" s="80"/>
      <c r="G543" s="80"/>
      <c r="H543" s="80"/>
      <c r="I543" s="80"/>
      <c r="J543" s="80"/>
      <c r="K543" s="80"/>
      <c r="L543" s="80"/>
      <c r="M543" s="80"/>
      <c r="N543" s="80"/>
      <c r="O543" s="80"/>
      <c r="P543" s="80"/>
      <c r="Q543" s="81"/>
    </row>
    <row r="544">
      <c r="A544" s="81"/>
      <c r="B544" s="80"/>
      <c r="D544" s="80"/>
      <c r="E544" s="80"/>
      <c r="F544" s="80"/>
      <c r="G544" s="80"/>
      <c r="H544" s="80"/>
      <c r="I544" s="80"/>
      <c r="J544" s="80"/>
      <c r="K544" s="80"/>
      <c r="L544" s="80"/>
      <c r="M544" s="80"/>
      <c r="N544" s="80"/>
      <c r="O544" s="80"/>
      <c r="P544" s="80"/>
      <c r="Q544" s="81"/>
    </row>
    <row r="545">
      <c r="A545" s="81"/>
      <c r="B545" s="80"/>
      <c r="D545" s="80"/>
      <c r="E545" s="80"/>
      <c r="F545" s="80"/>
      <c r="G545" s="80"/>
      <c r="H545" s="80"/>
      <c r="I545" s="80"/>
      <c r="J545" s="80"/>
      <c r="K545" s="80"/>
      <c r="L545" s="80"/>
      <c r="M545" s="80"/>
      <c r="N545" s="80"/>
      <c r="O545" s="80"/>
      <c r="P545" s="80"/>
      <c r="Q545" s="81"/>
    </row>
    <row r="546">
      <c r="A546" s="81"/>
      <c r="B546" s="80"/>
      <c r="D546" s="80"/>
      <c r="E546" s="80"/>
      <c r="F546" s="80"/>
      <c r="G546" s="80"/>
      <c r="H546" s="80"/>
      <c r="I546" s="80"/>
      <c r="J546" s="80"/>
      <c r="K546" s="80"/>
      <c r="L546" s="80"/>
      <c r="M546" s="80"/>
      <c r="N546" s="80"/>
      <c r="O546" s="80"/>
      <c r="P546" s="80"/>
      <c r="Q546" s="81"/>
    </row>
    <row r="547">
      <c r="A547" s="81"/>
      <c r="B547" s="80"/>
      <c r="D547" s="80"/>
      <c r="E547" s="80"/>
      <c r="F547" s="80"/>
      <c r="G547" s="80"/>
      <c r="H547" s="80"/>
      <c r="I547" s="80"/>
      <c r="J547" s="80"/>
      <c r="K547" s="80"/>
      <c r="L547" s="80"/>
      <c r="M547" s="80"/>
      <c r="N547" s="80"/>
      <c r="O547" s="80"/>
      <c r="P547" s="80"/>
      <c r="Q547" s="81"/>
    </row>
    <row r="548">
      <c r="A548" s="81"/>
      <c r="B548" s="80"/>
      <c r="D548" s="80"/>
      <c r="E548" s="80"/>
      <c r="F548" s="80"/>
      <c r="G548" s="80"/>
      <c r="H548" s="80"/>
      <c r="I548" s="80"/>
      <c r="J548" s="80"/>
      <c r="K548" s="80"/>
      <c r="L548" s="80"/>
      <c r="M548" s="80"/>
      <c r="N548" s="80"/>
      <c r="O548" s="80"/>
      <c r="P548" s="80"/>
      <c r="Q548" s="81"/>
    </row>
    <row r="549">
      <c r="A549" s="81"/>
      <c r="B549" s="80"/>
      <c r="D549" s="80"/>
      <c r="E549" s="80"/>
      <c r="F549" s="80"/>
      <c r="G549" s="80"/>
      <c r="H549" s="80"/>
      <c r="I549" s="80"/>
      <c r="J549" s="80"/>
      <c r="K549" s="80"/>
      <c r="L549" s="80"/>
      <c r="M549" s="80"/>
      <c r="N549" s="80"/>
      <c r="O549" s="80"/>
      <c r="P549" s="80"/>
      <c r="Q549" s="81"/>
    </row>
    <row r="550">
      <c r="A550" s="81"/>
      <c r="B550" s="80"/>
      <c r="D550" s="80"/>
      <c r="E550" s="80"/>
      <c r="F550" s="80"/>
      <c r="G550" s="80"/>
      <c r="H550" s="80"/>
      <c r="I550" s="80"/>
      <c r="J550" s="80"/>
      <c r="K550" s="80"/>
      <c r="L550" s="80"/>
      <c r="M550" s="80"/>
      <c r="N550" s="80"/>
      <c r="O550" s="80"/>
      <c r="P550" s="80"/>
      <c r="Q550" s="81"/>
    </row>
    <row r="551">
      <c r="A551" s="81"/>
      <c r="B551" s="80"/>
      <c r="D551" s="80"/>
      <c r="E551" s="80"/>
      <c r="F551" s="80"/>
      <c r="G551" s="80"/>
      <c r="H551" s="80"/>
      <c r="I551" s="80"/>
      <c r="J551" s="80"/>
      <c r="K551" s="80"/>
      <c r="L551" s="80"/>
      <c r="M551" s="80"/>
      <c r="N551" s="80"/>
      <c r="O551" s="80"/>
      <c r="P551" s="80"/>
      <c r="Q551" s="81"/>
    </row>
    <row r="552">
      <c r="A552" s="81"/>
      <c r="B552" s="80"/>
      <c r="D552" s="80"/>
      <c r="E552" s="80"/>
      <c r="F552" s="80"/>
      <c r="G552" s="80"/>
      <c r="H552" s="80"/>
      <c r="I552" s="80"/>
      <c r="J552" s="80"/>
      <c r="K552" s="80"/>
      <c r="L552" s="80"/>
      <c r="M552" s="80"/>
      <c r="N552" s="80"/>
      <c r="O552" s="80"/>
      <c r="P552" s="80"/>
      <c r="Q552" s="81"/>
    </row>
    <row r="553">
      <c r="A553" s="81"/>
      <c r="B553" s="80"/>
      <c r="D553" s="80"/>
      <c r="E553" s="80"/>
      <c r="F553" s="80"/>
      <c r="G553" s="80"/>
      <c r="H553" s="80"/>
      <c r="I553" s="80"/>
      <c r="J553" s="80"/>
      <c r="K553" s="80"/>
      <c r="L553" s="80"/>
      <c r="M553" s="80"/>
      <c r="N553" s="80"/>
      <c r="O553" s="80"/>
      <c r="P553" s="80"/>
      <c r="Q553" s="81"/>
    </row>
    <row r="554">
      <c r="A554" s="81"/>
      <c r="B554" s="80"/>
      <c r="D554" s="80"/>
      <c r="E554" s="80"/>
      <c r="F554" s="80"/>
      <c r="G554" s="80"/>
      <c r="H554" s="80"/>
      <c r="I554" s="80"/>
      <c r="J554" s="80"/>
      <c r="K554" s="80"/>
      <c r="L554" s="80"/>
      <c r="M554" s="80"/>
      <c r="N554" s="80"/>
      <c r="O554" s="80"/>
      <c r="P554" s="80"/>
      <c r="Q554" s="81"/>
    </row>
    <row r="555">
      <c r="A555" s="81"/>
      <c r="B555" s="80"/>
      <c r="D555" s="80"/>
      <c r="E555" s="80"/>
      <c r="F555" s="80"/>
      <c r="G555" s="80"/>
      <c r="H555" s="80"/>
      <c r="I555" s="80"/>
      <c r="J555" s="80"/>
      <c r="K555" s="80"/>
      <c r="L555" s="80"/>
      <c r="M555" s="80"/>
      <c r="N555" s="80"/>
      <c r="O555" s="80"/>
      <c r="P555" s="80"/>
      <c r="Q555" s="81"/>
    </row>
    <row r="556">
      <c r="A556" s="81"/>
      <c r="B556" s="80"/>
      <c r="D556" s="80"/>
      <c r="E556" s="80"/>
      <c r="F556" s="80"/>
      <c r="G556" s="80"/>
      <c r="H556" s="80"/>
      <c r="I556" s="80"/>
      <c r="J556" s="80"/>
      <c r="K556" s="80"/>
      <c r="L556" s="80"/>
      <c r="M556" s="80"/>
      <c r="N556" s="80"/>
      <c r="O556" s="80"/>
      <c r="P556" s="80"/>
      <c r="Q556" s="81"/>
    </row>
    <row r="557">
      <c r="A557" s="81"/>
      <c r="B557" s="80"/>
      <c r="D557" s="80"/>
      <c r="E557" s="80"/>
      <c r="F557" s="80"/>
      <c r="G557" s="80"/>
      <c r="H557" s="80"/>
      <c r="I557" s="80"/>
      <c r="J557" s="80"/>
      <c r="K557" s="80"/>
      <c r="L557" s="80"/>
      <c r="M557" s="80"/>
      <c r="N557" s="80"/>
      <c r="O557" s="80"/>
      <c r="P557" s="80"/>
      <c r="Q557" s="81"/>
    </row>
    <row r="558">
      <c r="A558" s="81"/>
      <c r="B558" s="80"/>
      <c r="D558" s="80"/>
      <c r="E558" s="80"/>
      <c r="F558" s="80"/>
      <c r="G558" s="80"/>
      <c r="H558" s="80"/>
      <c r="I558" s="80"/>
      <c r="J558" s="80"/>
      <c r="K558" s="80"/>
      <c r="L558" s="80"/>
      <c r="M558" s="80"/>
      <c r="N558" s="80"/>
      <c r="O558" s="80"/>
      <c r="P558" s="80"/>
      <c r="Q558" s="81"/>
    </row>
    <row r="559">
      <c r="A559" s="81"/>
      <c r="B559" s="80"/>
      <c r="D559" s="80"/>
      <c r="E559" s="80"/>
      <c r="F559" s="80"/>
      <c r="G559" s="80"/>
      <c r="H559" s="80"/>
      <c r="I559" s="80"/>
      <c r="J559" s="80"/>
      <c r="K559" s="80"/>
      <c r="L559" s="80"/>
      <c r="M559" s="80"/>
      <c r="N559" s="80"/>
      <c r="O559" s="80"/>
      <c r="P559" s="80"/>
      <c r="Q559" s="81"/>
    </row>
    <row r="560">
      <c r="A560" s="81"/>
      <c r="B560" s="80"/>
      <c r="D560" s="80"/>
      <c r="E560" s="80"/>
      <c r="F560" s="80"/>
      <c r="G560" s="80"/>
      <c r="H560" s="80"/>
      <c r="I560" s="80"/>
      <c r="J560" s="80"/>
      <c r="K560" s="80"/>
      <c r="L560" s="80"/>
      <c r="M560" s="80"/>
      <c r="N560" s="80"/>
      <c r="O560" s="80"/>
      <c r="P560" s="80"/>
      <c r="Q560" s="81"/>
    </row>
    <row r="561">
      <c r="A561" s="81"/>
      <c r="B561" s="80"/>
      <c r="D561" s="80"/>
      <c r="E561" s="80"/>
      <c r="F561" s="80"/>
      <c r="G561" s="80"/>
      <c r="H561" s="80"/>
      <c r="I561" s="80"/>
      <c r="J561" s="80"/>
      <c r="K561" s="80"/>
      <c r="L561" s="80"/>
      <c r="M561" s="80"/>
      <c r="N561" s="80"/>
      <c r="O561" s="80"/>
      <c r="P561" s="80"/>
      <c r="Q561" s="81"/>
    </row>
    <row r="562">
      <c r="A562" s="81"/>
      <c r="B562" s="80"/>
      <c r="D562" s="80"/>
      <c r="E562" s="80"/>
      <c r="F562" s="80"/>
      <c r="G562" s="80"/>
      <c r="H562" s="80"/>
      <c r="I562" s="80"/>
      <c r="J562" s="80"/>
      <c r="K562" s="80"/>
      <c r="L562" s="80"/>
      <c r="M562" s="80"/>
      <c r="N562" s="80"/>
      <c r="O562" s="80"/>
      <c r="P562" s="80"/>
      <c r="Q562" s="81"/>
    </row>
    <row r="563">
      <c r="A563" s="81"/>
      <c r="B563" s="80"/>
      <c r="D563" s="80"/>
      <c r="E563" s="80"/>
      <c r="F563" s="80"/>
      <c r="G563" s="80"/>
      <c r="H563" s="80"/>
      <c r="I563" s="80"/>
      <c r="J563" s="80"/>
      <c r="K563" s="80"/>
      <c r="L563" s="80"/>
      <c r="M563" s="80"/>
      <c r="N563" s="80"/>
      <c r="O563" s="80"/>
      <c r="P563" s="80"/>
      <c r="Q563" s="81"/>
    </row>
    <row r="564">
      <c r="A564" s="81"/>
      <c r="B564" s="80"/>
      <c r="D564" s="80"/>
      <c r="E564" s="80"/>
      <c r="F564" s="80"/>
      <c r="G564" s="80"/>
      <c r="H564" s="80"/>
      <c r="I564" s="80"/>
      <c r="J564" s="80"/>
      <c r="K564" s="80"/>
      <c r="L564" s="80"/>
      <c r="M564" s="80"/>
      <c r="N564" s="80"/>
      <c r="O564" s="80"/>
      <c r="P564" s="80"/>
      <c r="Q564" s="81"/>
    </row>
    <row r="565">
      <c r="A565" s="81"/>
      <c r="B565" s="80"/>
      <c r="D565" s="80"/>
      <c r="E565" s="80"/>
      <c r="F565" s="80"/>
      <c r="G565" s="80"/>
      <c r="H565" s="80"/>
      <c r="I565" s="80"/>
      <c r="J565" s="80"/>
      <c r="K565" s="80"/>
      <c r="L565" s="80"/>
      <c r="M565" s="80"/>
      <c r="N565" s="80"/>
      <c r="O565" s="80"/>
      <c r="P565" s="80"/>
      <c r="Q565" s="81"/>
    </row>
    <row r="566">
      <c r="A566" s="81"/>
      <c r="B566" s="80"/>
      <c r="D566" s="80"/>
      <c r="E566" s="80"/>
      <c r="F566" s="80"/>
      <c r="G566" s="80"/>
      <c r="H566" s="80"/>
      <c r="I566" s="80"/>
      <c r="J566" s="80"/>
      <c r="K566" s="80"/>
      <c r="L566" s="80"/>
      <c r="M566" s="80"/>
      <c r="N566" s="80"/>
      <c r="O566" s="80"/>
      <c r="P566" s="80"/>
      <c r="Q566" s="81"/>
    </row>
    <row r="567">
      <c r="A567" s="81"/>
      <c r="B567" s="80"/>
      <c r="D567" s="80"/>
      <c r="E567" s="80"/>
      <c r="F567" s="80"/>
      <c r="G567" s="80"/>
      <c r="H567" s="80"/>
      <c r="I567" s="80"/>
      <c r="J567" s="80"/>
      <c r="K567" s="80"/>
      <c r="L567" s="80"/>
      <c r="M567" s="80"/>
      <c r="N567" s="80"/>
      <c r="O567" s="80"/>
      <c r="P567" s="80"/>
      <c r="Q567" s="81"/>
    </row>
    <row r="568">
      <c r="A568" s="81"/>
      <c r="B568" s="80"/>
      <c r="D568" s="80"/>
      <c r="E568" s="80"/>
      <c r="F568" s="80"/>
      <c r="G568" s="80"/>
      <c r="H568" s="80"/>
      <c r="I568" s="80"/>
      <c r="J568" s="80"/>
      <c r="K568" s="80"/>
      <c r="L568" s="80"/>
      <c r="M568" s="80"/>
      <c r="N568" s="80"/>
      <c r="O568" s="80"/>
      <c r="P568" s="80"/>
      <c r="Q568" s="81"/>
    </row>
    <row r="569">
      <c r="A569" s="81"/>
      <c r="B569" s="80"/>
      <c r="D569" s="80"/>
      <c r="E569" s="80"/>
      <c r="F569" s="80"/>
      <c r="G569" s="80"/>
      <c r="H569" s="80"/>
      <c r="I569" s="80"/>
      <c r="J569" s="80"/>
      <c r="K569" s="80"/>
      <c r="L569" s="80"/>
      <c r="M569" s="80"/>
      <c r="N569" s="80"/>
      <c r="O569" s="80"/>
      <c r="P569" s="80"/>
      <c r="Q569" s="81"/>
    </row>
    <row r="570">
      <c r="A570" s="81"/>
      <c r="B570" s="80"/>
      <c r="D570" s="80"/>
      <c r="E570" s="80"/>
      <c r="F570" s="80"/>
      <c r="G570" s="80"/>
      <c r="H570" s="80"/>
      <c r="I570" s="80"/>
      <c r="J570" s="80"/>
      <c r="K570" s="80"/>
      <c r="L570" s="80"/>
      <c r="M570" s="80"/>
      <c r="N570" s="80"/>
      <c r="O570" s="80"/>
      <c r="P570" s="80"/>
      <c r="Q570" s="81"/>
    </row>
    <row r="571">
      <c r="A571" s="81"/>
      <c r="B571" s="80"/>
      <c r="D571" s="80"/>
      <c r="E571" s="80"/>
      <c r="F571" s="80"/>
      <c r="G571" s="80"/>
      <c r="H571" s="80"/>
      <c r="I571" s="80"/>
      <c r="J571" s="80"/>
      <c r="K571" s="80"/>
      <c r="L571" s="80"/>
      <c r="M571" s="80"/>
      <c r="N571" s="80"/>
      <c r="O571" s="80"/>
      <c r="P571" s="80"/>
      <c r="Q571" s="81"/>
    </row>
    <row r="572">
      <c r="A572" s="81"/>
      <c r="B572" s="80"/>
      <c r="D572" s="80"/>
      <c r="E572" s="80"/>
      <c r="F572" s="80"/>
      <c r="G572" s="80"/>
      <c r="H572" s="80"/>
      <c r="I572" s="80"/>
      <c r="J572" s="80"/>
      <c r="K572" s="80"/>
      <c r="L572" s="80"/>
      <c r="M572" s="80"/>
      <c r="N572" s="80"/>
      <c r="O572" s="80"/>
      <c r="P572" s="80"/>
      <c r="Q572" s="81"/>
    </row>
    <row r="573">
      <c r="A573" s="81"/>
      <c r="B573" s="80"/>
      <c r="D573" s="80"/>
      <c r="E573" s="80"/>
      <c r="F573" s="80"/>
      <c r="G573" s="80"/>
      <c r="H573" s="80"/>
      <c r="I573" s="80"/>
      <c r="J573" s="80"/>
      <c r="K573" s="80"/>
      <c r="L573" s="80"/>
      <c r="M573" s="80"/>
      <c r="N573" s="80"/>
      <c r="O573" s="80"/>
      <c r="P573" s="80"/>
      <c r="Q573" s="81"/>
    </row>
    <row r="574">
      <c r="A574" s="81"/>
      <c r="B574" s="80"/>
      <c r="D574" s="80"/>
      <c r="E574" s="80"/>
      <c r="F574" s="80"/>
      <c r="G574" s="80"/>
      <c r="H574" s="80"/>
      <c r="I574" s="80"/>
      <c r="J574" s="80"/>
      <c r="K574" s="80"/>
      <c r="L574" s="80"/>
      <c r="M574" s="80"/>
      <c r="N574" s="80"/>
      <c r="O574" s="80"/>
      <c r="P574" s="80"/>
      <c r="Q574" s="81"/>
    </row>
    <row r="575">
      <c r="A575" s="81"/>
      <c r="B575" s="80"/>
      <c r="D575" s="80"/>
      <c r="E575" s="80"/>
      <c r="F575" s="80"/>
      <c r="G575" s="80"/>
      <c r="H575" s="80"/>
      <c r="I575" s="80"/>
      <c r="J575" s="80"/>
      <c r="K575" s="80"/>
      <c r="L575" s="80"/>
      <c r="M575" s="80"/>
      <c r="N575" s="80"/>
      <c r="O575" s="80"/>
      <c r="P575" s="80"/>
      <c r="Q575" s="81"/>
    </row>
    <row r="576">
      <c r="A576" s="81"/>
      <c r="B576" s="80"/>
      <c r="D576" s="80"/>
      <c r="E576" s="80"/>
      <c r="F576" s="80"/>
      <c r="G576" s="80"/>
      <c r="H576" s="80"/>
      <c r="I576" s="80"/>
      <c r="J576" s="80"/>
      <c r="K576" s="80"/>
      <c r="L576" s="80"/>
      <c r="M576" s="80"/>
      <c r="N576" s="80"/>
      <c r="O576" s="80"/>
      <c r="P576" s="80"/>
      <c r="Q576" s="81"/>
    </row>
    <row r="577">
      <c r="A577" s="81"/>
      <c r="B577" s="80"/>
      <c r="D577" s="80"/>
      <c r="E577" s="80"/>
      <c r="F577" s="80"/>
      <c r="G577" s="80"/>
      <c r="H577" s="80"/>
      <c r="I577" s="80"/>
      <c r="J577" s="80"/>
      <c r="K577" s="80"/>
      <c r="L577" s="80"/>
      <c r="M577" s="80"/>
      <c r="N577" s="80"/>
      <c r="O577" s="80"/>
      <c r="P577" s="80"/>
      <c r="Q577" s="81"/>
    </row>
    <row r="578">
      <c r="A578" s="81"/>
      <c r="B578" s="80"/>
      <c r="D578" s="80"/>
      <c r="E578" s="80"/>
      <c r="F578" s="80"/>
      <c r="G578" s="80"/>
      <c r="H578" s="80"/>
      <c r="I578" s="80"/>
      <c r="J578" s="80"/>
      <c r="K578" s="80"/>
      <c r="L578" s="80"/>
      <c r="M578" s="80"/>
      <c r="N578" s="80"/>
      <c r="O578" s="80"/>
      <c r="P578" s="80"/>
      <c r="Q578" s="81"/>
    </row>
    <row r="579">
      <c r="A579" s="81"/>
      <c r="B579" s="80"/>
      <c r="D579" s="80"/>
      <c r="E579" s="80"/>
      <c r="F579" s="80"/>
      <c r="G579" s="80"/>
      <c r="H579" s="80"/>
      <c r="I579" s="80"/>
      <c r="J579" s="80"/>
      <c r="K579" s="80"/>
      <c r="L579" s="80"/>
      <c r="M579" s="80"/>
      <c r="N579" s="80"/>
      <c r="O579" s="80"/>
      <c r="P579" s="80"/>
      <c r="Q579" s="81"/>
    </row>
    <row r="580">
      <c r="A580" s="81"/>
      <c r="B580" s="80"/>
      <c r="D580" s="80"/>
      <c r="E580" s="80"/>
      <c r="F580" s="80"/>
      <c r="G580" s="80"/>
      <c r="H580" s="80"/>
      <c r="I580" s="80"/>
      <c r="J580" s="80"/>
      <c r="K580" s="80"/>
      <c r="L580" s="80"/>
      <c r="M580" s="80"/>
      <c r="N580" s="80"/>
      <c r="O580" s="80"/>
      <c r="P580" s="80"/>
      <c r="Q580" s="81"/>
    </row>
    <row r="581">
      <c r="A581" s="81"/>
      <c r="B581" s="80"/>
      <c r="D581" s="80"/>
      <c r="E581" s="80"/>
      <c r="F581" s="80"/>
      <c r="G581" s="80"/>
      <c r="H581" s="80"/>
      <c r="I581" s="80"/>
      <c r="J581" s="80"/>
      <c r="K581" s="80"/>
      <c r="L581" s="80"/>
      <c r="M581" s="80"/>
      <c r="N581" s="80"/>
      <c r="O581" s="80"/>
      <c r="P581" s="80"/>
      <c r="Q581" s="81"/>
    </row>
    <row r="582">
      <c r="A582" s="81"/>
      <c r="B582" s="80"/>
      <c r="D582" s="80"/>
      <c r="E582" s="80"/>
      <c r="F582" s="80"/>
      <c r="G582" s="80"/>
      <c r="H582" s="80"/>
      <c r="I582" s="80"/>
      <c r="J582" s="80"/>
      <c r="K582" s="80"/>
      <c r="L582" s="80"/>
      <c r="M582" s="80"/>
      <c r="N582" s="80"/>
      <c r="O582" s="80"/>
      <c r="P582" s="80"/>
      <c r="Q582" s="81"/>
    </row>
    <row r="583">
      <c r="A583" s="81"/>
      <c r="B583" s="80"/>
      <c r="D583" s="80"/>
      <c r="E583" s="80"/>
      <c r="F583" s="80"/>
      <c r="G583" s="80"/>
      <c r="H583" s="80"/>
      <c r="I583" s="80"/>
      <c r="J583" s="80"/>
      <c r="K583" s="80"/>
      <c r="L583" s="80"/>
      <c r="M583" s="80"/>
      <c r="N583" s="80"/>
      <c r="O583" s="80"/>
      <c r="P583" s="80"/>
      <c r="Q583" s="81"/>
    </row>
    <row r="584">
      <c r="A584" s="81"/>
      <c r="B584" s="80"/>
      <c r="D584" s="80"/>
      <c r="E584" s="80"/>
      <c r="F584" s="80"/>
      <c r="G584" s="80"/>
      <c r="H584" s="80"/>
      <c r="I584" s="80"/>
      <c r="J584" s="80"/>
      <c r="K584" s="80"/>
      <c r="L584" s="80"/>
      <c r="M584" s="80"/>
      <c r="N584" s="80"/>
      <c r="O584" s="80"/>
      <c r="P584" s="80"/>
      <c r="Q584" s="81"/>
    </row>
    <row r="585">
      <c r="A585" s="81"/>
      <c r="B585" s="80"/>
      <c r="D585" s="80"/>
      <c r="E585" s="80"/>
      <c r="F585" s="80"/>
      <c r="G585" s="80"/>
      <c r="H585" s="80"/>
      <c r="I585" s="80"/>
      <c r="J585" s="80"/>
      <c r="K585" s="80"/>
      <c r="L585" s="80"/>
      <c r="M585" s="80"/>
      <c r="N585" s="80"/>
      <c r="O585" s="80"/>
      <c r="P585" s="80"/>
      <c r="Q585" s="81"/>
    </row>
    <row r="586">
      <c r="A586" s="81"/>
      <c r="B586" s="80"/>
      <c r="D586" s="80"/>
      <c r="E586" s="80"/>
      <c r="F586" s="80"/>
      <c r="G586" s="80"/>
      <c r="H586" s="80"/>
      <c r="I586" s="80"/>
      <c r="J586" s="80"/>
      <c r="K586" s="80"/>
      <c r="L586" s="80"/>
      <c r="M586" s="80"/>
      <c r="N586" s="80"/>
      <c r="O586" s="80"/>
      <c r="P586" s="80"/>
      <c r="Q586" s="81"/>
    </row>
    <row r="587">
      <c r="A587" s="81"/>
      <c r="B587" s="80"/>
      <c r="D587" s="80"/>
      <c r="E587" s="80"/>
      <c r="F587" s="80"/>
      <c r="G587" s="80"/>
      <c r="H587" s="80"/>
      <c r="I587" s="80"/>
      <c r="J587" s="80"/>
      <c r="K587" s="80"/>
      <c r="L587" s="80"/>
      <c r="M587" s="80"/>
      <c r="N587" s="80"/>
      <c r="O587" s="80"/>
      <c r="P587" s="80"/>
      <c r="Q587" s="81"/>
    </row>
    <row r="588">
      <c r="A588" s="81"/>
      <c r="B588" s="80"/>
      <c r="D588" s="80"/>
      <c r="E588" s="80"/>
      <c r="F588" s="80"/>
      <c r="G588" s="80"/>
      <c r="H588" s="80"/>
      <c r="I588" s="80"/>
      <c r="J588" s="80"/>
      <c r="K588" s="80"/>
      <c r="L588" s="80"/>
      <c r="M588" s="80"/>
      <c r="N588" s="80"/>
      <c r="O588" s="80"/>
      <c r="P588" s="80"/>
      <c r="Q588" s="81"/>
    </row>
    <row r="589">
      <c r="A589" s="81"/>
      <c r="B589" s="80"/>
      <c r="D589" s="80"/>
      <c r="E589" s="80"/>
      <c r="F589" s="80"/>
      <c r="G589" s="80"/>
      <c r="H589" s="80"/>
      <c r="I589" s="80"/>
      <c r="J589" s="80"/>
      <c r="K589" s="80"/>
      <c r="L589" s="80"/>
      <c r="M589" s="80"/>
      <c r="N589" s="80"/>
      <c r="O589" s="80"/>
      <c r="P589" s="80"/>
      <c r="Q589" s="81"/>
    </row>
    <row r="590">
      <c r="A590" s="81"/>
      <c r="B590" s="80"/>
      <c r="D590" s="80"/>
      <c r="E590" s="80"/>
      <c r="F590" s="80"/>
      <c r="G590" s="80"/>
      <c r="H590" s="80"/>
      <c r="I590" s="80"/>
      <c r="J590" s="80"/>
      <c r="K590" s="80"/>
      <c r="L590" s="80"/>
      <c r="M590" s="80"/>
      <c r="N590" s="80"/>
      <c r="O590" s="80"/>
      <c r="P590" s="80"/>
      <c r="Q590" s="81"/>
    </row>
    <row r="591">
      <c r="A591" s="81"/>
      <c r="B591" s="80"/>
      <c r="D591" s="80"/>
      <c r="E591" s="80"/>
      <c r="F591" s="80"/>
      <c r="G591" s="80"/>
      <c r="H591" s="80"/>
      <c r="I591" s="80"/>
      <c r="J591" s="80"/>
      <c r="K591" s="80"/>
      <c r="L591" s="80"/>
      <c r="M591" s="80"/>
      <c r="N591" s="80"/>
      <c r="O591" s="80"/>
      <c r="P591" s="80"/>
      <c r="Q591" s="81"/>
    </row>
    <row r="592">
      <c r="A592" s="81"/>
      <c r="B592" s="80"/>
      <c r="D592" s="80"/>
      <c r="E592" s="80"/>
      <c r="F592" s="80"/>
      <c r="G592" s="80"/>
      <c r="H592" s="80"/>
      <c r="I592" s="80"/>
      <c r="J592" s="80"/>
      <c r="K592" s="80"/>
      <c r="L592" s="80"/>
      <c r="M592" s="80"/>
      <c r="N592" s="80"/>
      <c r="O592" s="80"/>
      <c r="P592" s="80"/>
      <c r="Q592" s="81"/>
    </row>
    <row r="593">
      <c r="A593" s="81"/>
      <c r="B593" s="80"/>
      <c r="D593" s="80"/>
      <c r="E593" s="80"/>
      <c r="F593" s="80"/>
      <c r="G593" s="80"/>
      <c r="H593" s="80"/>
      <c r="I593" s="80"/>
      <c r="J593" s="80"/>
      <c r="K593" s="80"/>
      <c r="L593" s="80"/>
      <c r="M593" s="80"/>
      <c r="N593" s="80"/>
      <c r="O593" s="80"/>
      <c r="P593" s="80"/>
      <c r="Q593" s="81"/>
    </row>
    <row r="594">
      <c r="A594" s="81"/>
      <c r="B594" s="80"/>
      <c r="D594" s="80"/>
      <c r="E594" s="80"/>
      <c r="F594" s="80"/>
      <c r="G594" s="80"/>
      <c r="H594" s="80"/>
      <c r="I594" s="80"/>
      <c r="J594" s="80"/>
      <c r="K594" s="80"/>
      <c r="L594" s="80"/>
      <c r="M594" s="80"/>
      <c r="N594" s="80"/>
      <c r="O594" s="80"/>
      <c r="P594" s="80"/>
      <c r="Q594" s="81"/>
    </row>
    <row r="595">
      <c r="A595" s="81"/>
      <c r="B595" s="80"/>
      <c r="D595" s="80"/>
      <c r="E595" s="80"/>
      <c r="F595" s="80"/>
      <c r="G595" s="80"/>
      <c r="H595" s="80"/>
      <c r="I595" s="80"/>
      <c r="J595" s="80"/>
      <c r="K595" s="80"/>
      <c r="L595" s="80"/>
      <c r="M595" s="80"/>
      <c r="N595" s="80"/>
      <c r="O595" s="80"/>
      <c r="P595" s="80"/>
      <c r="Q595" s="81"/>
    </row>
    <row r="596">
      <c r="A596" s="81"/>
      <c r="B596" s="80"/>
      <c r="D596" s="80"/>
      <c r="E596" s="80"/>
      <c r="F596" s="80"/>
      <c r="G596" s="80"/>
      <c r="H596" s="80"/>
      <c r="I596" s="80"/>
      <c r="J596" s="80"/>
      <c r="K596" s="80"/>
      <c r="L596" s="80"/>
      <c r="M596" s="80"/>
      <c r="N596" s="80"/>
      <c r="O596" s="80"/>
      <c r="P596" s="80"/>
      <c r="Q596" s="81"/>
    </row>
    <row r="597">
      <c r="A597" s="81"/>
      <c r="B597" s="80"/>
      <c r="D597" s="80"/>
      <c r="E597" s="80"/>
      <c r="F597" s="80"/>
      <c r="G597" s="80"/>
      <c r="H597" s="80"/>
      <c r="I597" s="80"/>
      <c r="J597" s="80"/>
      <c r="K597" s="80"/>
      <c r="L597" s="80"/>
      <c r="M597" s="80"/>
      <c r="N597" s="80"/>
      <c r="O597" s="80"/>
      <c r="P597" s="80"/>
      <c r="Q597" s="81"/>
    </row>
    <row r="598">
      <c r="A598" s="81"/>
      <c r="B598" s="80"/>
      <c r="D598" s="80"/>
      <c r="E598" s="80"/>
      <c r="F598" s="80"/>
      <c r="G598" s="80"/>
      <c r="H598" s="80"/>
      <c r="I598" s="80"/>
      <c r="J598" s="80"/>
      <c r="K598" s="80"/>
      <c r="L598" s="80"/>
      <c r="M598" s="80"/>
      <c r="N598" s="80"/>
      <c r="O598" s="80"/>
      <c r="P598" s="80"/>
      <c r="Q598" s="81"/>
    </row>
    <row r="599">
      <c r="A599" s="81"/>
      <c r="B599" s="80"/>
      <c r="D599" s="80"/>
      <c r="E599" s="80"/>
      <c r="F599" s="80"/>
      <c r="G599" s="80"/>
      <c r="H599" s="80"/>
      <c r="I599" s="80"/>
      <c r="J599" s="80"/>
      <c r="K599" s="80"/>
      <c r="L599" s="80"/>
      <c r="M599" s="80"/>
      <c r="N599" s="80"/>
      <c r="O599" s="80"/>
      <c r="P599" s="80"/>
      <c r="Q599" s="81"/>
    </row>
    <row r="600">
      <c r="A600" s="81"/>
      <c r="B600" s="80"/>
      <c r="D600" s="80"/>
      <c r="E600" s="80"/>
      <c r="F600" s="80"/>
      <c r="G600" s="80"/>
      <c r="H600" s="80"/>
      <c r="I600" s="80"/>
      <c r="J600" s="80"/>
      <c r="K600" s="80"/>
      <c r="L600" s="80"/>
      <c r="M600" s="80"/>
      <c r="N600" s="80"/>
      <c r="O600" s="80"/>
      <c r="P600" s="80"/>
      <c r="Q600" s="81"/>
    </row>
    <row r="601">
      <c r="A601" s="81"/>
      <c r="B601" s="80"/>
      <c r="D601" s="80"/>
      <c r="E601" s="80"/>
      <c r="F601" s="80"/>
      <c r="G601" s="80"/>
      <c r="H601" s="80"/>
      <c r="I601" s="80"/>
      <c r="J601" s="80"/>
      <c r="K601" s="80"/>
      <c r="L601" s="80"/>
      <c r="M601" s="80"/>
      <c r="N601" s="80"/>
      <c r="O601" s="80"/>
      <c r="P601" s="80"/>
      <c r="Q601" s="81"/>
    </row>
    <row r="602">
      <c r="A602" s="81"/>
      <c r="B602" s="80"/>
      <c r="D602" s="80"/>
      <c r="E602" s="80"/>
      <c r="F602" s="80"/>
      <c r="G602" s="80"/>
      <c r="H602" s="80"/>
      <c r="I602" s="80"/>
      <c r="J602" s="80"/>
      <c r="K602" s="80"/>
      <c r="L602" s="80"/>
      <c r="M602" s="80"/>
      <c r="N602" s="80"/>
      <c r="O602" s="80"/>
      <c r="P602" s="80"/>
      <c r="Q602" s="81"/>
    </row>
    <row r="603">
      <c r="A603" s="81"/>
      <c r="B603" s="80"/>
      <c r="D603" s="80"/>
      <c r="E603" s="80"/>
      <c r="F603" s="80"/>
      <c r="G603" s="80"/>
      <c r="H603" s="80"/>
      <c r="I603" s="80"/>
      <c r="J603" s="80"/>
      <c r="K603" s="80"/>
      <c r="L603" s="80"/>
      <c r="M603" s="80"/>
      <c r="N603" s="80"/>
      <c r="O603" s="80"/>
      <c r="P603" s="80"/>
      <c r="Q603" s="81"/>
    </row>
    <row r="604">
      <c r="A604" s="81"/>
      <c r="B604" s="80"/>
      <c r="D604" s="80"/>
      <c r="E604" s="80"/>
      <c r="F604" s="80"/>
      <c r="G604" s="80"/>
      <c r="H604" s="80"/>
      <c r="I604" s="80"/>
      <c r="J604" s="80"/>
      <c r="K604" s="80"/>
      <c r="L604" s="80"/>
      <c r="M604" s="80"/>
      <c r="N604" s="80"/>
      <c r="O604" s="80"/>
      <c r="P604" s="80"/>
      <c r="Q604" s="81"/>
    </row>
    <row r="605">
      <c r="A605" s="81"/>
      <c r="B605" s="80"/>
      <c r="D605" s="80"/>
      <c r="E605" s="80"/>
      <c r="F605" s="80"/>
      <c r="G605" s="80"/>
      <c r="H605" s="80"/>
      <c r="I605" s="80"/>
      <c r="J605" s="80"/>
      <c r="K605" s="80"/>
      <c r="L605" s="80"/>
      <c r="M605" s="80"/>
      <c r="N605" s="80"/>
      <c r="O605" s="80"/>
      <c r="P605" s="80"/>
      <c r="Q605" s="81"/>
    </row>
    <row r="606">
      <c r="A606" s="81"/>
      <c r="B606" s="80"/>
      <c r="D606" s="80"/>
      <c r="E606" s="80"/>
      <c r="F606" s="80"/>
      <c r="G606" s="80"/>
      <c r="H606" s="80"/>
      <c r="I606" s="80"/>
      <c r="J606" s="80"/>
      <c r="K606" s="80"/>
      <c r="L606" s="80"/>
      <c r="M606" s="80"/>
      <c r="N606" s="80"/>
      <c r="O606" s="80"/>
      <c r="P606" s="80"/>
      <c r="Q606" s="81"/>
    </row>
    <row r="607">
      <c r="A607" s="81"/>
      <c r="B607" s="80"/>
      <c r="D607" s="80"/>
      <c r="E607" s="80"/>
      <c r="F607" s="80"/>
      <c r="G607" s="80"/>
      <c r="H607" s="80"/>
      <c r="I607" s="80"/>
      <c r="J607" s="80"/>
      <c r="K607" s="80"/>
      <c r="L607" s="80"/>
      <c r="M607" s="80"/>
      <c r="N607" s="80"/>
      <c r="O607" s="80"/>
      <c r="P607" s="80"/>
      <c r="Q607" s="81"/>
    </row>
    <row r="608">
      <c r="A608" s="81"/>
      <c r="B608" s="80"/>
      <c r="D608" s="80"/>
      <c r="E608" s="80"/>
      <c r="F608" s="80"/>
      <c r="G608" s="80"/>
      <c r="H608" s="80"/>
      <c r="I608" s="80"/>
      <c r="J608" s="80"/>
      <c r="K608" s="80"/>
      <c r="L608" s="80"/>
      <c r="M608" s="80"/>
      <c r="N608" s="80"/>
      <c r="O608" s="80"/>
      <c r="P608" s="80"/>
      <c r="Q608" s="81"/>
    </row>
    <row r="609">
      <c r="A609" s="81"/>
      <c r="B609" s="80"/>
      <c r="D609" s="80"/>
      <c r="E609" s="80"/>
      <c r="F609" s="80"/>
      <c r="G609" s="80"/>
      <c r="H609" s="80"/>
      <c r="I609" s="80"/>
      <c r="J609" s="80"/>
      <c r="K609" s="80"/>
      <c r="L609" s="80"/>
      <c r="M609" s="80"/>
      <c r="N609" s="80"/>
      <c r="O609" s="80"/>
      <c r="P609" s="80"/>
      <c r="Q609" s="81"/>
    </row>
    <row r="610">
      <c r="A610" s="81"/>
      <c r="B610" s="80"/>
      <c r="D610" s="80"/>
      <c r="E610" s="80"/>
      <c r="F610" s="80"/>
      <c r="G610" s="80"/>
      <c r="H610" s="80"/>
      <c r="I610" s="80"/>
      <c r="J610" s="80"/>
      <c r="K610" s="80"/>
      <c r="L610" s="80"/>
      <c r="M610" s="80"/>
      <c r="N610" s="80"/>
      <c r="O610" s="80"/>
      <c r="P610" s="80"/>
      <c r="Q610" s="81"/>
    </row>
    <row r="611">
      <c r="A611" s="81"/>
      <c r="B611" s="80"/>
      <c r="D611" s="80"/>
      <c r="E611" s="80"/>
      <c r="F611" s="80"/>
      <c r="G611" s="80"/>
      <c r="H611" s="80"/>
      <c r="I611" s="80"/>
      <c r="J611" s="80"/>
      <c r="K611" s="80"/>
      <c r="L611" s="80"/>
      <c r="M611" s="80"/>
      <c r="N611" s="80"/>
      <c r="O611" s="80"/>
      <c r="P611" s="80"/>
      <c r="Q611" s="81"/>
    </row>
    <row r="612">
      <c r="A612" s="81"/>
      <c r="B612" s="80"/>
      <c r="D612" s="80"/>
      <c r="E612" s="80"/>
      <c r="F612" s="80"/>
      <c r="G612" s="80"/>
      <c r="H612" s="80"/>
      <c r="I612" s="80"/>
      <c r="J612" s="80"/>
      <c r="K612" s="80"/>
      <c r="L612" s="80"/>
      <c r="M612" s="80"/>
      <c r="N612" s="80"/>
      <c r="O612" s="80"/>
      <c r="P612" s="80"/>
      <c r="Q612" s="81"/>
    </row>
    <row r="613">
      <c r="A613" s="81"/>
      <c r="B613" s="80"/>
      <c r="D613" s="80"/>
      <c r="E613" s="80"/>
      <c r="F613" s="80"/>
      <c r="G613" s="80"/>
      <c r="H613" s="80"/>
      <c r="I613" s="80"/>
      <c r="J613" s="80"/>
      <c r="K613" s="80"/>
      <c r="L613" s="80"/>
      <c r="M613" s="80"/>
      <c r="N613" s="80"/>
      <c r="O613" s="80"/>
      <c r="P613" s="80"/>
      <c r="Q613" s="81"/>
    </row>
    <row r="614">
      <c r="A614" s="81"/>
      <c r="B614" s="80"/>
      <c r="D614" s="80"/>
      <c r="E614" s="80"/>
      <c r="F614" s="80"/>
      <c r="G614" s="80"/>
      <c r="H614" s="80"/>
      <c r="I614" s="80"/>
      <c r="J614" s="80"/>
      <c r="K614" s="80"/>
      <c r="L614" s="80"/>
      <c r="M614" s="80"/>
      <c r="N614" s="80"/>
      <c r="O614" s="80"/>
      <c r="P614" s="80"/>
      <c r="Q614" s="81"/>
    </row>
    <row r="615">
      <c r="A615" s="81"/>
      <c r="B615" s="80"/>
      <c r="D615" s="80"/>
      <c r="E615" s="80"/>
      <c r="F615" s="80"/>
      <c r="G615" s="80"/>
      <c r="H615" s="80"/>
      <c r="I615" s="80"/>
      <c r="J615" s="80"/>
      <c r="K615" s="80"/>
      <c r="L615" s="80"/>
      <c r="M615" s="80"/>
      <c r="N615" s="80"/>
      <c r="O615" s="80"/>
      <c r="P615" s="80"/>
      <c r="Q615" s="81"/>
    </row>
    <row r="616">
      <c r="A616" s="81"/>
      <c r="B616" s="80"/>
      <c r="D616" s="80"/>
      <c r="E616" s="80"/>
      <c r="F616" s="80"/>
      <c r="G616" s="80"/>
      <c r="H616" s="80"/>
      <c r="I616" s="80"/>
      <c r="J616" s="80"/>
      <c r="K616" s="80"/>
      <c r="L616" s="80"/>
      <c r="M616" s="80"/>
      <c r="N616" s="80"/>
      <c r="O616" s="80"/>
      <c r="P616" s="80"/>
      <c r="Q616" s="81"/>
    </row>
    <row r="617">
      <c r="A617" s="81"/>
      <c r="B617" s="80"/>
      <c r="D617" s="80"/>
      <c r="E617" s="80"/>
      <c r="F617" s="80"/>
      <c r="G617" s="80"/>
      <c r="H617" s="80"/>
      <c r="I617" s="80"/>
      <c r="J617" s="80"/>
      <c r="K617" s="80"/>
      <c r="L617" s="80"/>
      <c r="M617" s="80"/>
      <c r="N617" s="80"/>
      <c r="O617" s="80"/>
      <c r="P617" s="80"/>
      <c r="Q617" s="81"/>
    </row>
    <row r="618">
      <c r="A618" s="81"/>
      <c r="B618" s="80"/>
      <c r="D618" s="80"/>
      <c r="E618" s="80"/>
      <c r="F618" s="80"/>
      <c r="G618" s="80"/>
      <c r="H618" s="80"/>
      <c r="I618" s="80"/>
      <c r="J618" s="80"/>
      <c r="K618" s="80"/>
      <c r="L618" s="80"/>
      <c r="M618" s="80"/>
      <c r="N618" s="80"/>
      <c r="O618" s="80"/>
      <c r="P618" s="80"/>
      <c r="Q618" s="81"/>
    </row>
    <row r="619">
      <c r="A619" s="81"/>
      <c r="B619" s="80"/>
      <c r="D619" s="80"/>
      <c r="E619" s="80"/>
      <c r="F619" s="80"/>
      <c r="G619" s="80"/>
      <c r="H619" s="80"/>
      <c r="I619" s="80"/>
      <c r="J619" s="80"/>
      <c r="K619" s="80"/>
      <c r="L619" s="80"/>
      <c r="M619" s="80"/>
      <c r="N619" s="80"/>
      <c r="O619" s="80"/>
      <c r="P619" s="80"/>
      <c r="Q619" s="81"/>
    </row>
    <row r="620">
      <c r="A620" s="81"/>
      <c r="B620" s="80"/>
      <c r="D620" s="80"/>
      <c r="E620" s="80"/>
      <c r="F620" s="80"/>
      <c r="G620" s="80"/>
      <c r="H620" s="80"/>
      <c r="I620" s="80"/>
      <c r="J620" s="80"/>
      <c r="K620" s="80"/>
      <c r="L620" s="80"/>
      <c r="M620" s="80"/>
      <c r="N620" s="80"/>
      <c r="O620" s="80"/>
      <c r="P620" s="80"/>
      <c r="Q620" s="81"/>
    </row>
    <row r="621">
      <c r="A621" s="81"/>
      <c r="B621" s="80"/>
      <c r="D621" s="80"/>
      <c r="E621" s="80"/>
      <c r="F621" s="80"/>
      <c r="G621" s="80"/>
      <c r="H621" s="80"/>
      <c r="I621" s="80"/>
      <c r="J621" s="80"/>
      <c r="K621" s="80"/>
      <c r="L621" s="80"/>
      <c r="M621" s="80"/>
      <c r="N621" s="80"/>
      <c r="O621" s="80"/>
      <c r="P621" s="80"/>
      <c r="Q621" s="81"/>
    </row>
    <row r="622">
      <c r="A622" s="81"/>
      <c r="B622" s="80"/>
      <c r="D622" s="80"/>
      <c r="E622" s="80"/>
      <c r="F622" s="80"/>
      <c r="G622" s="80"/>
      <c r="H622" s="80"/>
      <c r="I622" s="80"/>
      <c r="J622" s="80"/>
      <c r="K622" s="80"/>
      <c r="L622" s="80"/>
      <c r="M622" s="80"/>
      <c r="N622" s="80"/>
      <c r="O622" s="80"/>
      <c r="P622" s="80"/>
      <c r="Q622" s="81"/>
    </row>
    <row r="623">
      <c r="A623" s="81"/>
      <c r="B623" s="80"/>
      <c r="D623" s="80"/>
      <c r="E623" s="80"/>
      <c r="F623" s="80"/>
      <c r="G623" s="80"/>
      <c r="H623" s="80"/>
      <c r="I623" s="80"/>
      <c r="J623" s="80"/>
      <c r="K623" s="80"/>
      <c r="L623" s="80"/>
      <c r="M623" s="80"/>
      <c r="N623" s="80"/>
      <c r="O623" s="80"/>
      <c r="P623" s="80"/>
      <c r="Q623" s="81"/>
    </row>
    <row r="624">
      <c r="A624" s="81"/>
      <c r="B624" s="80"/>
      <c r="D624" s="80"/>
      <c r="E624" s="80"/>
      <c r="F624" s="80"/>
      <c r="G624" s="80"/>
      <c r="H624" s="80"/>
      <c r="I624" s="80"/>
      <c r="J624" s="80"/>
      <c r="K624" s="80"/>
      <c r="L624" s="80"/>
      <c r="M624" s="80"/>
      <c r="N624" s="80"/>
      <c r="O624" s="80"/>
      <c r="P624" s="80"/>
      <c r="Q624" s="81"/>
    </row>
    <row r="625">
      <c r="A625" s="81"/>
      <c r="B625" s="80"/>
      <c r="D625" s="80"/>
      <c r="E625" s="80"/>
      <c r="F625" s="80"/>
      <c r="G625" s="80"/>
      <c r="H625" s="80"/>
      <c r="I625" s="80"/>
      <c r="J625" s="80"/>
      <c r="K625" s="80"/>
      <c r="L625" s="80"/>
      <c r="M625" s="80"/>
      <c r="N625" s="80"/>
      <c r="O625" s="80"/>
      <c r="P625" s="80"/>
      <c r="Q625" s="81"/>
    </row>
    <row r="626">
      <c r="A626" s="81"/>
      <c r="B626" s="80"/>
      <c r="D626" s="80"/>
      <c r="E626" s="80"/>
      <c r="F626" s="80"/>
      <c r="G626" s="80"/>
      <c r="H626" s="80"/>
      <c r="I626" s="80"/>
      <c r="J626" s="80"/>
      <c r="K626" s="80"/>
      <c r="L626" s="80"/>
      <c r="M626" s="80"/>
      <c r="N626" s="80"/>
      <c r="O626" s="80"/>
      <c r="P626" s="80"/>
      <c r="Q626" s="81"/>
    </row>
    <row r="627">
      <c r="A627" s="81"/>
      <c r="B627" s="80"/>
      <c r="D627" s="80"/>
      <c r="E627" s="80"/>
      <c r="F627" s="80"/>
      <c r="G627" s="80"/>
      <c r="H627" s="80"/>
      <c r="I627" s="80"/>
      <c r="J627" s="80"/>
      <c r="K627" s="80"/>
      <c r="L627" s="80"/>
      <c r="M627" s="80"/>
      <c r="N627" s="80"/>
      <c r="O627" s="80"/>
      <c r="P627" s="80"/>
      <c r="Q627" s="81"/>
    </row>
    <row r="628">
      <c r="A628" s="81"/>
      <c r="B628" s="80"/>
      <c r="D628" s="80"/>
      <c r="E628" s="80"/>
      <c r="F628" s="80"/>
      <c r="G628" s="80"/>
      <c r="H628" s="80"/>
      <c r="I628" s="80"/>
      <c r="J628" s="80"/>
      <c r="K628" s="80"/>
      <c r="L628" s="80"/>
      <c r="M628" s="80"/>
      <c r="N628" s="80"/>
      <c r="O628" s="80"/>
      <c r="P628" s="80"/>
      <c r="Q628" s="81"/>
    </row>
    <row r="629">
      <c r="A629" s="81"/>
      <c r="B629" s="80"/>
      <c r="D629" s="80"/>
      <c r="E629" s="80"/>
      <c r="F629" s="80"/>
      <c r="G629" s="80"/>
      <c r="H629" s="80"/>
      <c r="I629" s="80"/>
      <c r="J629" s="80"/>
      <c r="K629" s="80"/>
      <c r="L629" s="80"/>
      <c r="M629" s="80"/>
      <c r="N629" s="80"/>
      <c r="O629" s="80"/>
      <c r="P629" s="80"/>
      <c r="Q629" s="81"/>
    </row>
    <row r="630">
      <c r="A630" s="81"/>
      <c r="B630" s="80"/>
      <c r="D630" s="80"/>
      <c r="E630" s="80"/>
      <c r="F630" s="80"/>
      <c r="G630" s="80"/>
      <c r="H630" s="80"/>
      <c r="I630" s="80"/>
      <c r="J630" s="80"/>
      <c r="K630" s="80"/>
      <c r="L630" s="80"/>
      <c r="M630" s="80"/>
      <c r="N630" s="80"/>
      <c r="O630" s="80"/>
      <c r="P630" s="80"/>
      <c r="Q630" s="81"/>
    </row>
    <row r="631">
      <c r="A631" s="81"/>
      <c r="B631" s="80"/>
      <c r="D631" s="80"/>
      <c r="E631" s="80"/>
      <c r="F631" s="80"/>
      <c r="G631" s="80"/>
      <c r="H631" s="80"/>
      <c r="I631" s="80"/>
      <c r="J631" s="80"/>
      <c r="K631" s="80"/>
      <c r="L631" s="80"/>
      <c r="M631" s="80"/>
      <c r="N631" s="80"/>
      <c r="O631" s="80"/>
      <c r="P631" s="80"/>
      <c r="Q631" s="81"/>
    </row>
    <row r="632">
      <c r="A632" s="81"/>
      <c r="B632" s="80"/>
      <c r="D632" s="80"/>
      <c r="E632" s="80"/>
      <c r="F632" s="80"/>
      <c r="G632" s="80"/>
      <c r="H632" s="80"/>
      <c r="I632" s="80"/>
      <c r="J632" s="80"/>
      <c r="K632" s="80"/>
      <c r="L632" s="80"/>
      <c r="M632" s="80"/>
      <c r="N632" s="80"/>
      <c r="O632" s="80"/>
      <c r="P632" s="80"/>
      <c r="Q632" s="81"/>
    </row>
    <row r="633">
      <c r="A633" s="81"/>
      <c r="B633" s="80"/>
      <c r="D633" s="80"/>
      <c r="E633" s="80"/>
      <c r="F633" s="80"/>
      <c r="G633" s="80"/>
      <c r="H633" s="80"/>
      <c r="I633" s="80"/>
      <c r="J633" s="80"/>
      <c r="K633" s="80"/>
      <c r="L633" s="80"/>
      <c r="M633" s="80"/>
      <c r="N633" s="80"/>
      <c r="O633" s="80"/>
      <c r="P633" s="80"/>
      <c r="Q633" s="81"/>
    </row>
    <row r="634">
      <c r="A634" s="81"/>
      <c r="B634" s="80"/>
      <c r="D634" s="80"/>
      <c r="E634" s="80"/>
      <c r="F634" s="80"/>
      <c r="G634" s="80"/>
      <c r="H634" s="80"/>
      <c r="I634" s="80"/>
      <c r="J634" s="80"/>
      <c r="K634" s="80"/>
      <c r="L634" s="80"/>
      <c r="M634" s="80"/>
      <c r="N634" s="80"/>
      <c r="O634" s="80"/>
      <c r="P634" s="80"/>
      <c r="Q634" s="81"/>
    </row>
    <row r="635">
      <c r="A635" s="81"/>
      <c r="B635" s="80"/>
      <c r="D635" s="80"/>
      <c r="E635" s="80"/>
      <c r="F635" s="80"/>
      <c r="G635" s="80"/>
      <c r="H635" s="80"/>
      <c r="I635" s="80"/>
      <c r="J635" s="80"/>
      <c r="K635" s="80"/>
      <c r="L635" s="80"/>
      <c r="M635" s="80"/>
      <c r="N635" s="80"/>
      <c r="O635" s="80"/>
      <c r="P635" s="80"/>
      <c r="Q635" s="81"/>
    </row>
    <row r="636">
      <c r="A636" s="81"/>
      <c r="B636" s="80"/>
      <c r="D636" s="80"/>
      <c r="E636" s="80"/>
      <c r="F636" s="80"/>
      <c r="G636" s="80"/>
      <c r="H636" s="80"/>
      <c r="I636" s="80"/>
      <c r="J636" s="80"/>
      <c r="K636" s="80"/>
      <c r="L636" s="80"/>
      <c r="M636" s="80"/>
      <c r="N636" s="80"/>
      <c r="O636" s="80"/>
      <c r="P636" s="80"/>
      <c r="Q636" s="81"/>
    </row>
    <row r="637">
      <c r="A637" s="81"/>
      <c r="B637" s="80"/>
      <c r="D637" s="80"/>
      <c r="E637" s="80"/>
      <c r="F637" s="80"/>
      <c r="G637" s="80"/>
      <c r="H637" s="80"/>
      <c r="I637" s="80"/>
      <c r="J637" s="80"/>
      <c r="K637" s="80"/>
      <c r="L637" s="80"/>
      <c r="M637" s="80"/>
      <c r="N637" s="80"/>
      <c r="O637" s="80"/>
      <c r="P637" s="80"/>
      <c r="Q637" s="81"/>
    </row>
    <row r="638">
      <c r="A638" s="81"/>
      <c r="B638" s="80"/>
      <c r="D638" s="80"/>
      <c r="E638" s="80"/>
      <c r="F638" s="80"/>
      <c r="G638" s="80"/>
      <c r="H638" s="80"/>
      <c r="I638" s="80"/>
      <c r="J638" s="80"/>
      <c r="K638" s="80"/>
      <c r="L638" s="80"/>
      <c r="M638" s="80"/>
      <c r="N638" s="80"/>
      <c r="O638" s="80"/>
      <c r="P638" s="80"/>
      <c r="Q638" s="81"/>
    </row>
    <row r="639">
      <c r="A639" s="81"/>
      <c r="B639" s="80"/>
      <c r="D639" s="80"/>
      <c r="E639" s="80"/>
      <c r="F639" s="80"/>
      <c r="G639" s="80"/>
      <c r="H639" s="80"/>
      <c r="I639" s="80"/>
      <c r="J639" s="80"/>
      <c r="K639" s="80"/>
      <c r="L639" s="80"/>
      <c r="M639" s="80"/>
      <c r="N639" s="80"/>
      <c r="O639" s="80"/>
      <c r="P639" s="80"/>
      <c r="Q639" s="81"/>
    </row>
    <row r="640">
      <c r="A640" s="81"/>
      <c r="B640" s="80"/>
      <c r="D640" s="80"/>
      <c r="E640" s="80"/>
      <c r="F640" s="80"/>
      <c r="G640" s="80"/>
      <c r="H640" s="80"/>
      <c r="I640" s="80"/>
      <c r="J640" s="80"/>
      <c r="K640" s="80"/>
      <c r="L640" s="80"/>
      <c r="M640" s="80"/>
      <c r="N640" s="80"/>
      <c r="O640" s="80"/>
      <c r="P640" s="80"/>
      <c r="Q640" s="81"/>
    </row>
    <row r="641">
      <c r="A641" s="81"/>
      <c r="B641" s="80"/>
      <c r="D641" s="80"/>
      <c r="E641" s="80"/>
      <c r="F641" s="80"/>
      <c r="G641" s="80"/>
      <c r="H641" s="80"/>
      <c r="I641" s="80"/>
      <c r="J641" s="80"/>
      <c r="K641" s="80"/>
      <c r="L641" s="80"/>
      <c r="M641" s="80"/>
      <c r="N641" s="80"/>
      <c r="O641" s="80"/>
      <c r="P641" s="80"/>
      <c r="Q641" s="81"/>
    </row>
    <row r="642">
      <c r="A642" s="81"/>
      <c r="B642" s="80"/>
      <c r="D642" s="80"/>
      <c r="E642" s="80"/>
      <c r="F642" s="80"/>
      <c r="G642" s="80"/>
      <c r="H642" s="80"/>
      <c r="I642" s="80"/>
      <c r="J642" s="80"/>
      <c r="K642" s="80"/>
      <c r="L642" s="80"/>
      <c r="M642" s="80"/>
      <c r="N642" s="80"/>
      <c r="O642" s="80"/>
      <c r="P642" s="80"/>
      <c r="Q642" s="81"/>
    </row>
    <row r="643">
      <c r="A643" s="81"/>
      <c r="B643" s="80"/>
      <c r="D643" s="80"/>
      <c r="E643" s="80"/>
      <c r="F643" s="80"/>
      <c r="G643" s="80"/>
      <c r="H643" s="80"/>
      <c r="I643" s="80"/>
      <c r="J643" s="80"/>
      <c r="K643" s="80"/>
      <c r="L643" s="80"/>
      <c r="M643" s="80"/>
      <c r="N643" s="80"/>
      <c r="O643" s="80"/>
      <c r="P643" s="80"/>
      <c r="Q643" s="81"/>
    </row>
    <row r="644">
      <c r="A644" s="81"/>
      <c r="B644" s="80"/>
      <c r="D644" s="80"/>
      <c r="E644" s="80"/>
      <c r="F644" s="80"/>
      <c r="G644" s="80"/>
      <c r="H644" s="80"/>
      <c r="I644" s="80"/>
      <c r="J644" s="80"/>
      <c r="K644" s="80"/>
      <c r="L644" s="80"/>
      <c r="M644" s="80"/>
      <c r="N644" s="80"/>
      <c r="O644" s="80"/>
      <c r="P644" s="80"/>
      <c r="Q644" s="81"/>
    </row>
    <row r="645">
      <c r="A645" s="81"/>
      <c r="B645" s="80"/>
      <c r="D645" s="80"/>
      <c r="E645" s="80"/>
      <c r="F645" s="80"/>
      <c r="G645" s="80"/>
      <c r="H645" s="80"/>
      <c r="I645" s="80"/>
      <c r="J645" s="80"/>
      <c r="K645" s="80"/>
      <c r="L645" s="80"/>
      <c r="M645" s="80"/>
      <c r="N645" s="80"/>
      <c r="O645" s="80"/>
      <c r="P645" s="80"/>
      <c r="Q645" s="81"/>
    </row>
    <row r="646">
      <c r="A646" s="81"/>
      <c r="B646" s="80"/>
      <c r="D646" s="80"/>
      <c r="E646" s="80"/>
      <c r="F646" s="80"/>
      <c r="G646" s="80"/>
      <c r="H646" s="80"/>
      <c r="I646" s="80"/>
      <c r="J646" s="80"/>
      <c r="K646" s="80"/>
      <c r="L646" s="80"/>
      <c r="M646" s="80"/>
      <c r="N646" s="80"/>
      <c r="O646" s="80"/>
      <c r="P646" s="80"/>
      <c r="Q646" s="81"/>
    </row>
    <row r="647">
      <c r="A647" s="81"/>
      <c r="B647" s="80"/>
      <c r="D647" s="80"/>
      <c r="E647" s="80"/>
      <c r="F647" s="80"/>
      <c r="G647" s="80"/>
      <c r="H647" s="80"/>
      <c r="I647" s="80"/>
      <c r="J647" s="80"/>
      <c r="K647" s="80"/>
      <c r="L647" s="80"/>
      <c r="M647" s="80"/>
      <c r="N647" s="80"/>
      <c r="O647" s="80"/>
      <c r="P647" s="80"/>
      <c r="Q647" s="81"/>
    </row>
    <row r="648">
      <c r="A648" s="81"/>
      <c r="B648" s="80"/>
      <c r="D648" s="80"/>
      <c r="E648" s="80"/>
      <c r="F648" s="80"/>
      <c r="G648" s="80"/>
      <c r="H648" s="80"/>
      <c r="I648" s="80"/>
      <c r="J648" s="80"/>
      <c r="K648" s="80"/>
      <c r="L648" s="80"/>
      <c r="M648" s="80"/>
      <c r="N648" s="80"/>
      <c r="O648" s="80"/>
      <c r="P648" s="80"/>
      <c r="Q648" s="81"/>
    </row>
    <row r="649">
      <c r="A649" s="81"/>
      <c r="B649" s="80"/>
      <c r="D649" s="80"/>
      <c r="E649" s="80"/>
      <c r="F649" s="80"/>
      <c r="G649" s="80"/>
      <c r="H649" s="80"/>
      <c r="I649" s="80"/>
      <c r="J649" s="80"/>
      <c r="K649" s="80"/>
      <c r="L649" s="80"/>
      <c r="M649" s="80"/>
      <c r="N649" s="80"/>
      <c r="O649" s="80"/>
      <c r="P649" s="80"/>
      <c r="Q649" s="81"/>
    </row>
    <row r="650">
      <c r="A650" s="81"/>
      <c r="B650" s="80"/>
      <c r="D650" s="80"/>
      <c r="E650" s="80"/>
      <c r="F650" s="80"/>
      <c r="G650" s="80"/>
      <c r="H650" s="80"/>
      <c r="I650" s="80"/>
      <c r="J650" s="80"/>
      <c r="K650" s="80"/>
      <c r="L650" s="80"/>
      <c r="M650" s="80"/>
      <c r="N650" s="80"/>
      <c r="O650" s="80"/>
      <c r="P650" s="80"/>
      <c r="Q650" s="81"/>
    </row>
    <row r="651">
      <c r="A651" s="81"/>
      <c r="B651" s="80"/>
      <c r="D651" s="80"/>
      <c r="E651" s="80"/>
      <c r="F651" s="80"/>
      <c r="G651" s="80"/>
      <c r="H651" s="80"/>
      <c r="I651" s="80"/>
      <c r="J651" s="80"/>
      <c r="K651" s="80"/>
      <c r="L651" s="80"/>
      <c r="M651" s="80"/>
      <c r="N651" s="80"/>
      <c r="O651" s="80"/>
      <c r="P651" s="80"/>
      <c r="Q651" s="81"/>
    </row>
    <row r="652">
      <c r="A652" s="81"/>
      <c r="B652" s="80"/>
      <c r="D652" s="80"/>
      <c r="E652" s="80"/>
      <c r="F652" s="80"/>
      <c r="G652" s="80"/>
      <c r="H652" s="80"/>
      <c r="I652" s="80"/>
      <c r="J652" s="80"/>
      <c r="K652" s="80"/>
      <c r="L652" s="80"/>
      <c r="M652" s="80"/>
      <c r="N652" s="80"/>
      <c r="O652" s="80"/>
      <c r="P652" s="80"/>
      <c r="Q652" s="81"/>
    </row>
    <row r="653">
      <c r="A653" s="81"/>
      <c r="B653" s="80"/>
      <c r="D653" s="80"/>
      <c r="E653" s="80"/>
      <c r="F653" s="80"/>
      <c r="G653" s="80"/>
      <c r="H653" s="80"/>
      <c r="I653" s="80"/>
      <c r="J653" s="80"/>
      <c r="K653" s="80"/>
      <c r="L653" s="80"/>
      <c r="M653" s="80"/>
      <c r="N653" s="80"/>
      <c r="O653" s="80"/>
      <c r="P653" s="80"/>
      <c r="Q653" s="81"/>
    </row>
    <row r="654">
      <c r="A654" s="81"/>
      <c r="B654" s="80"/>
      <c r="D654" s="80"/>
      <c r="E654" s="80"/>
      <c r="F654" s="80"/>
      <c r="G654" s="80"/>
      <c r="H654" s="80"/>
      <c r="I654" s="80"/>
      <c r="J654" s="80"/>
      <c r="K654" s="80"/>
      <c r="L654" s="80"/>
      <c r="M654" s="80"/>
      <c r="N654" s="80"/>
      <c r="O654" s="80"/>
      <c r="P654" s="80"/>
      <c r="Q654" s="81"/>
    </row>
    <row r="655">
      <c r="A655" s="81"/>
      <c r="B655" s="80"/>
      <c r="D655" s="80"/>
      <c r="E655" s="80"/>
      <c r="F655" s="80"/>
      <c r="G655" s="80"/>
      <c r="H655" s="80"/>
      <c r="I655" s="80"/>
      <c r="J655" s="80"/>
      <c r="K655" s="80"/>
      <c r="L655" s="80"/>
      <c r="M655" s="80"/>
      <c r="N655" s="80"/>
      <c r="O655" s="80"/>
      <c r="P655" s="80"/>
      <c r="Q655" s="81"/>
    </row>
    <row r="656">
      <c r="A656" s="81"/>
      <c r="B656" s="80"/>
      <c r="D656" s="80"/>
      <c r="E656" s="80"/>
      <c r="F656" s="80"/>
      <c r="G656" s="80"/>
      <c r="H656" s="80"/>
      <c r="I656" s="80"/>
      <c r="J656" s="80"/>
      <c r="K656" s="80"/>
      <c r="L656" s="80"/>
      <c r="M656" s="80"/>
      <c r="N656" s="80"/>
      <c r="O656" s="80"/>
      <c r="P656" s="80"/>
      <c r="Q656" s="81"/>
    </row>
    <row r="657">
      <c r="A657" s="81"/>
      <c r="B657" s="80"/>
      <c r="D657" s="80"/>
      <c r="E657" s="80"/>
      <c r="F657" s="80"/>
      <c r="G657" s="80"/>
      <c r="H657" s="80"/>
      <c r="I657" s="80"/>
      <c r="J657" s="80"/>
      <c r="K657" s="80"/>
      <c r="L657" s="80"/>
      <c r="M657" s="80"/>
      <c r="N657" s="80"/>
      <c r="O657" s="80"/>
      <c r="P657" s="80"/>
      <c r="Q657" s="81"/>
    </row>
    <row r="658">
      <c r="A658" s="81"/>
      <c r="B658" s="80"/>
      <c r="D658" s="80"/>
      <c r="E658" s="80"/>
      <c r="F658" s="80"/>
      <c r="G658" s="80"/>
      <c r="H658" s="80"/>
      <c r="I658" s="80"/>
      <c r="J658" s="80"/>
      <c r="K658" s="80"/>
      <c r="L658" s="80"/>
      <c r="M658" s="80"/>
      <c r="N658" s="80"/>
      <c r="O658" s="80"/>
      <c r="P658" s="80"/>
      <c r="Q658" s="81"/>
    </row>
    <row r="659">
      <c r="A659" s="81"/>
      <c r="B659" s="80"/>
      <c r="D659" s="80"/>
      <c r="E659" s="80"/>
      <c r="F659" s="80"/>
      <c r="G659" s="80"/>
      <c r="H659" s="80"/>
      <c r="I659" s="80"/>
      <c r="J659" s="80"/>
      <c r="K659" s="80"/>
      <c r="L659" s="80"/>
      <c r="M659" s="80"/>
      <c r="N659" s="80"/>
      <c r="O659" s="80"/>
      <c r="P659" s="80"/>
      <c r="Q659" s="81"/>
    </row>
    <row r="660">
      <c r="A660" s="81"/>
      <c r="B660" s="80"/>
      <c r="D660" s="80"/>
      <c r="E660" s="80"/>
      <c r="F660" s="80"/>
      <c r="G660" s="80"/>
      <c r="H660" s="80"/>
      <c r="I660" s="80"/>
      <c r="J660" s="80"/>
      <c r="K660" s="80"/>
      <c r="L660" s="80"/>
      <c r="M660" s="80"/>
      <c r="N660" s="80"/>
      <c r="O660" s="80"/>
      <c r="P660" s="80"/>
      <c r="Q660" s="81"/>
    </row>
    <row r="661">
      <c r="A661" s="81"/>
      <c r="B661" s="80"/>
      <c r="D661" s="80"/>
      <c r="E661" s="80"/>
      <c r="F661" s="80"/>
      <c r="G661" s="80"/>
      <c r="H661" s="80"/>
      <c r="I661" s="80"/>
      <c r="J661" s="80"/>
      <c r="K661" s="80"/>
      <c r="L661" s="80"/>
      <c r="M661" s="80"/>
      <c r="N661" s="80"/>
      <c r="O661" s="80"/>
      <c r="P661" s="80"/>
      <c r="Q661" s="81"/>
    </row>
    <row r="662">
      <c r="A662" s="81"/>
      <c r="B662" s="80"/>
      <c r="D662" s="80"/>
      <c r="E662" s="80"/>
      <c r="F662" s="80"/>
      <c r="G662" s="80"/>
      <c r="H662" s="80"/>
      <c r="I662" s="80"/>
      <c r="J662" s="80"/>
      <c r="K662" s="80"/>
      <c r="L662" s="80"/>
      <c r="M662" s="80"/>
      <c r="N662" s="80"/>
      <c r="O662" s="80"/>
      <c r="P662" s="80"/>
      <c r="Q662" s="81"/>
    </row>
    <row r="663">
      <c r="A663" s="81"/>
      <c r="B663" s="80"/>
      <c r="D663" s="80"/>
      <c r="E663" s="80"/>
      <c r="F663" s="80"/>
      <c r="G663" s="80"/>
      <c r="H663" s="80"/>
      <c r="I663" s="80"/>
      <c r="J663" s="80"/>
      <c r="K663" s="80"/>
      <c r="L663" s="80"/>
      <c r="M663" s="80"/>
      <c r="N663" s="80"/>
      <c r="O663" s="80"/>
      <c r="P663" s="80"/>
      <c r="Q663" s="81"/>
    </row>
    <row r="664">
      <c r="A664" s="81"/>
      <c r="B664" s="80"/>
      <c r="D664" s="80"/>
      <c r="E664" s="80"/>
      <c r="F664" s="80"/>
      <c r="G664" s="80"/>
      <c r="H664" s="80"/>
      <c r="I664" s="80"/>
      <c r="J664" s="80"/>
      <c r="K664" s="80"/>
      <c r="L664" s="80"/>
      <c r="M664" s="80"/>
      <c r="N664" s="80"/>
      <c r="O664" s="80"/>
      <c r="P664" s="80"/>
      <c r="Q664" s="81"/>
    </row>
    <row r="665">
      <c r="A665" s="81"/>
      <c r="B665" s="80"/>
      <c r="D665" s="80"/>
      <c r="E665" s="80"/>
      <c r="F665" s="80"/>
      <c r="G665" s="80"/>
      <c r="H665" s="80"/>
      <c r="I665" s="80"/>
      <c r="J665" s="80"/>
      <c r="K665" s="80"/>
      <c r="L665" s="80"/>
      <c r="M665" s="80"/>
      <c r="N665" s="80"/>
      <c r="O665" s="80"/>
      <c r="P665" s="80"/>
      <c r="Q665" s="81"/>
    </row>
    <row r="666">
      <c r="A666" s="81"/>
      <c r="B666" s="80"/>
      <c r="D666" s="80"/>
      <c r="E666" s="80"/>
      <c r="F666" s="80"/>
      <c r="G666" s="80"/>
      <c r="H666" s="80"/>
      <c r="I666" s="80"/>
      <c r="J666" s="80"/>
      <c r="K666" s="80"/>
      <c r="L666" s="80"/>
      <c r="M666" s="80"/>
      <c r="N666" s="80"/>
      <c r="O666" s="80"/>
      <c r="P666" s="80"/>
      <c r="Q666" s="81"/>
    </row>
    <row r="667">
      <c r="A667" s="81"/>
      <c r="B667" s="80"/>
      <c r="D667" s="80"/>
      <c r="E667" s="80"/>
      <c r="F667" s="80"/>
      <c r="G667" s="80"/>
      <c r="H667" s="80"/>
      <c r="I667" s="80"/>
      <c r="J667" s="80"/>
      <c r="K667" s="80"/>
      <c r="L667" s="80"/>
      <c r="M667" s="80"/>
      <c r="N667" s="80"/>
      <c r="O667" s="80"/>
      <c r="P667" s="80"/>
      <c r="Q667" s="81"/>
    </row>
    <row r="668">
      <c r="A668" s="81"/>
      <c r="B668" s="80"/>
      <c r="D668" s="80"/>
      <c r="E668" s="80"/>
      <c r="F668" s="80"/>
      <c r="G668" s="80"/>
      <c r="H668" s="80"/>
      <c r="I668" s="80"/>
      <c r="J668" s="80"/>
      <c r="K668" s="80"/>
      <c r="L668" s="80"/>
      <c r="M668" s="80"/>
      <c r="N668" s="80"/>
      <c r="O668" s="80"/>
      <c r="P668" s="80"/>
      <c r="Q668" s="81"/>
    </row>
    <row r="669">
      <c r="A669" s="81"/>
      <c r="B669" s="80"/>
      <c r="D669" s="80"/>
      <c r="E669" s="80"/>
      <c r="F669" s="80"/>
      <c r="G669" s="80"/>
      <c r="H669" s="80"/>
      <c r="I669" s="80"/>
      <c r="J669" s="80"/>
      <c r="K669" s="80"/>
      <c r="L669" s="80"/>
      <c r="M669" s="80"/>
      <c r="N669" s="80"/>
      <c r="O669" s="80"/>
      <c r="P669" s="80"/>
      <c r="Q669" s="81"/>
    </row>
    <row r="670">
      <c r="A670" s="81"/>
      <c r="B670" s="80"/>
      <c r="D670" s="80"/>
      <c r="E670" s="80"/>
      <c r="F670" s="80"/>
      <c r="G670" s="80"/>
      <c r="H670" s="80"/>
      <c r="I670" s="80"/>
      <c r="J670" s="80"/>
      <c r="K670" s="80"/>
      <c r="L670" s="80"/>
      <c r="M670" s="80"/>
      <c r="N670" s="80"/>
      <c r="O670" s="80"/>
      <c r="P670" s="80"/>
      <c r="Q670" s="81"/>
    </row>
    <row r="671">
      <c r="A671" s="81"/>
      <c r="B671" s="80"/>
      <c r="D671" s="80"/>
      <c r="E671" s="80"/>
      <c r="F671" s="80"/>
      <c r="G671" s="80"/>
      <c r="H671" s="80"/>
      <c r="I671" s="80"/>
      <c r="J671" s="80"/>
      <c r="K671" s="80"/>
      <c r="L671" s="80"/>
      <c r="M671" s="80"/>
      <c r="N671" s="80"/>
      <c r="O671" s="80"/>
      <c r="P671" s="80"/>
      <c r="Q671" s="81"/>
    </row>
    <row r="672">
      <c r="A672" s="81"/>
      <c r="B672" s="80"/>
      <c r="D672" s="80"/>
      <c r="E672" s="80"/>
      <c r="F672" s="80"/>
      <c r="G672" s="80"/>
      <c r="H672" s="80"/>
      <c r="I672" s="80"/>
      <c r="J672" s="80"/>
      <c r="K672" s="80"/>
      <c r="L672" s="80"/>
      <c r="M672" s="80"/>
      <c r="N672" s="80"/>
      <c r="O672" s="80"/>
      <c r="P672" s="80"/>
      <c r="Q672" s="81"/>
    </row>
    <row r="673">
      <c r="A673" s="81"/>
      <c r="B673" s="80"/>
      <c r="D673" s="80"/>
      <c r="E673" s="80"/>
      <c r="F673" s="80"/>
      <c r="G673" s="80"/>
      <c r="H673" s="80"/>
      <c r="I673" s="80"/>
      <c r="J673" s="80"/>
      <c r="K673" s="80"/>
      <c r="L673" s="80"/>
      <c r="M673" s="80"/>
      <c r="N673" s="80"/>
      <c r="O673" s="80"/>
      <c r="P673" s="80"/>
      <c r="Q673" s="81"/>
    </row>
    <row r="674">
      <c r="A674" s="81"/>
      <c r="B674" s="80"/>
      <c r="D674" s="80"/>
      <c r="E674" s="80"/>
      <c r="F674" s="80"/>
      <c r="G674" s="80"/>
      <c r="H674" s="80"/>
      <c r="I674" s="80"/>
      <c r="J674" s="80"/>
      <c r="K674" s="80"/>
      <c r="L674" s="80"/>
      <c r="M674" s="80"/>
      <c r="N674" s="80"/>
      <c r="O674" s="80"/>
      <c r="P674" s="80"/>
      <c r="Q674" s="81"/>
    </row>
    <row r="675">
      <c r="A675" s="81"/>
      <c r="B675" s="80"/>
      <c r="D675" s="80"/>
      <c r="E675" s="80"/>
      <c r="F675" s="80"/>
      <c r="G675" s="80"/>
      <c r="H675" s="80"/>
      <c r="I675" s="80"/>
      <c r="J675" s="80"/>
      <c r="K675" s="80"/>
      <c r="L675" s="80"/>
      <c r="M675" s="80"/>
      <c r="N675" s="80"/>
      <c r="O675" s="80"/>
      <c r="P675" s="80"/>
      <c r="Q675" s="81"/>
    </row>
    <row r="676">
      <c r="A676" s="81"/>
      <c r="B676" s="80"/>
      <c r="D676" s="80"/>
      <c r="E676" s="80"/>
      <c r="F676" s="80"/>
      <c r="G676" s="80"/>
      <c r="H676" s="80"/>
      <c r="I676" s="80"/>
      <c r="J676" s="80"/>
      <c r="K676" s="80"/>
      <c r="L676" s="80"/>
      <c r="M676" s="80"/>
      <c r="N676" s="80"/>
      <c r="O676" s="80"/>
      <c r="P676" s="80"/>
      <c r="Q676" s="81"/>
    </row>
    <row r="677">
      <c r="A677" s="81"/>
      <c r="B677" s="80"/>
      <c r="D677" s="80"/>
      <c r="E677" s="80"/>
      <c r="F677" s="80"/>
      <c r="G677" s="80"/>
      <c r="H677" s="80"/>
      <c r="I677" s="80"/>
      <c r="J677" s="80"/>
      <c r="K677" s="80"/>
      <c r="L677" s="80"/>
      <c r="M677" s="80"/>
      <c r="N677" s="80"/>
      <c r="O677" s="80"/>
      <c r="P677" s="80"/>
      <c r="Q677" s="81"/>
    </row>
    <row r="678">
      <c r="A678" s="81"/>
      <c r="B678" s="80"/>
      <c r="D678" s="80"/>
      <c r="E678" s="80"/>
      <c r="F678" s="80"/>
      <c r="G678" s="80"/>
      <c r="H678" s="80"/>
      <c r="I678" s="80"/>
      <c r="J678" s="80"/>
      <c r="K678" s="80"/>
      <c r="L678" s="80"/>
      <c r="M678" s="80"/>
      <c r="N678" s="80"/>
      <c r="O678" s="80"/>
      <c r="P678" s="80"/>
      <c r="Q678" s="81"/>
    </row>
    <row r="679">
      <c r="A679" s="81"/>
      <c r="B679" s="80"/>
      <c r="D679" s="80"/>
      <c r="E679" s="80"/>
      <c r="F679" s="80"/>
      <c r="G679" s="80"/>
      <c r="H679" s="80"/>
      <c r="I679" s="80"/>
      <c r="J679" s="80"/>
      <c r="K679" s="80"/>
      <c r="L679" s="80"/>
      <c r="M679" s="80"/>
      <c r="N679" s="80"/>
      <c r="O679" s="80"/>
      <c r="P679" s="80"/>
      <c r="Q679" s="81"/>
    </row>
    <row r="680">
      <c r="A680" s="81"/>
      <c r="B680" s="80"/>
      <c r="D680" s="80"/>
      <c r="E680" s="80"/>
      <c r="F680" s="80"/>
      <c r="G680" s="80"/>
      <c r="H680" s="80"/>
      <c r="I680" s="80"/>
      <c r="J680" s="80"/>
      <c r="K680" s="80"/>
      <c r="L680" s="80"/>
      <c r="M680" s="80"/>
      <c r="N680" s="80"/>
      <c r="O680" s="80"/>
      <c r="P680" s="80"/>
      <c r="Q680" s="81"/>
    </row>
    <row r="681">
      <c r="A681" s="81"/>
      <c r="B681" s="80"/>
      <c r="D681" s="80"/>
      <c r="E681" s="80"/>
      <c r="F681" s="80"/>
      <c r="G681" s="80"/>
      <c r="H681" s="80"/>
      <c r="I681" s="80"/>
      <c r="J681" s="80"/>
      <c r="K681" s="80"/>
      <c r="L681" s="80"/>
      <c r="M681" s="80"/>
      <c r="N681" s="80"/>
      <c r="O681" s="80"/>
      <c r="P681" s="80"/>
      <c r="Q681" s="81"/>
    </row>
    <row r="682">
      <c r="A682" s="81"/>
      <c r="B682" s="80"/>
      <c r="D682" s="80"/>
      <c r="E682" s="80"/>
      <c r="F682" s="80"/>
      <c r="G682" s="80"/>
      <c r="H682" s="80"/>
      <c r="I682" s="80"/>
      <c r="J682" s="80"/>
      <c r="K682" s="80"/>
      <c r="L682" s="80"/>
      <c r="M682" s="80"/>
      <c r="N682" s="80"/>
      <c r="O682" s="80"/>
      <c r="P682" s="80"/>
      <c r="Q682" s="81"/>
    </row>
    <row r="683">
      <c r="A683" s="81"/>
      <c r="B683" s="80"/>
      <c r="D683" s="80"/>
      <c r="E683" s="80"/>
      <c r="F683" s="80"/>
      <c r="G683" s="80"/>
      <c r="H683" s="80"/>
      <c r="I683" s="80"/>
      <c r="J683" s="80"/>
      <c r="K683" s="80"/>
      <c r="L683" s="80"/>
      <c r="M683" s="80"/>
      <c r="N683" s="80"/>
      <c r="O683" s="80"/>
      <c r="P683" s="80"/>
      <c r="Q683" s="81"/>
    </row>
    <row r="684">
      <c r="A684" s="81"/>
      <c r="B684" s="80"/>
      <c r="D684" s="80"/>
      <c r="E684" s="80"/>
      <c r="F684" s="80"/>
      <c r="G684" s="80"/>
      <c r="H684" s="80"/>
      <c r="I684" s="80"/>
      <c r="J684" s="80"/>
      <c r="K684" s="80"/>
      <c r="L684" s="80"/>
      <c r="M684" s="80"/>
      <c r="N684" s="80"/>
      <c r="O684" s="80"/>
      <c r="P684" s="80"/>
      <c r="Q684" s="81"/>
    </row>
    <row r="685">
      <c r="A685" s="81"/>
      <c r="B685" s="80"/>
      <c r="D685" s="80"/>
      <c r="E685" s="80"/>
      <c r="F685" s="80"/>
      <c r="G685" s="80"/>
      <c r="H685" s="80"/>
      <c r="I685" s="80"/>
      <c r="J685" s="80"/>
      <c r="K685" s="80"/>
      <c r="L685" s="80"/>
      <c r="M685" s="80"/>
      <c r="N685" s="80"/>
      <c r="O685" s="80"/>
      <c r="P685" s="80"/>
      <c r="Q685" s="81"/>
    </row>
    <row r="686">
      <c r="A686" s="81"/>
      <c r="B686" s="80"/>
      <c r="D686" s="80"/>
      <c r="E686" s="80"/>
      <c r="F686" s="80"/>
      <c r="G686" s="80"/>
      <c r="H686" s="80"/>
      <c r="I686" s="80"/>
      <c r="J686" s="80"/>
      <c r="K686" s="80"/>
      <c r="L686" s="80"/>
      <c r="M686" s="80"/>
      <c r="N686" s="80"/>
      <c r="O686" s="80"/>
      <c r="P686" s="80"/>
      <c r="Q686" s="81"/>
    </row>
    <row r="687">
      <c r="A687" s="81"/>
      <c r="B687" s="80"/>
      <c r="D687" s="80"/>
      <c r="E687" s="80"/>
      <c r="F687" s="80"/>
      <c r="G687" s="80"/>
      <c r="H687" s="80"/>
      <c r="I687" s="80"/>
      <c r="J687" s="80"/>
      <c r="K687" s="80"/>
      <c r="L687" s="80"/>
      <c r="M687" s="80"/>
      <c r="N687" s="80"/>
      <c r="O687" s="80"/>
      <c r="P687" s="80"/>
      <c r="Q687" s="81"/>
    </row>
    <row r="688">
      <c r="A688" s="81"/>
      <c r="B688" s="80"/>
      <c r="D688" s="80"/>
      <c r="E688" s="80"/>
      <c r="F688" s="80"/>
      <c r="G688" s="80"/>
      <c r="H688" s="80"/>
      <c r="I688" s="80"/>
      <c r="J688" s="80"/>
      <c r="K688" s="80"/>
      <c r="L688" s="80"/>
      <c r="M688" s="80"/>
      <c r="N688" s="80"/>
      <c r="O688" s="80"/>
      <c r="P688" s="80"/>
      <c r="Q688" s="81"/>
    </row>
    <row r="689">
      <c r="A689" s="81"/>
      <c r="B689" s="80"/>
      <c r="D689" s="80"/>
      <c r="E689" s="80"/>
      <c r="F689" s="80"/>
      <c r="G689" s="80"/>
      <c r="H689" s="80"/>
      <c r="I689" s="80"/>
      <c r="J689" s="80"/>
      <c r="K689" s="80"/>
      <c r="L689" s="80"/>
      <c r="M689" s="80"/>
      <c r="N689" s="80"/>
      <c r="O689" s="80"/>
      <c r="P689" s="80"/>
      <c r="Q689" s="81"/>
    </row>
    <row r="690">
      <c r="A690" s="81"/>
      <c r="B690" s="80"/>
      <c r="D690" s="80"/>
      <c r="E690" s="80"/>
      <c r="F690" s="80"/>
      <c r="G690" s="80"/>
      <c r="H690" s="80"/>
      <c r="I690" s="80"/>
      <c r="J690" s="80"/>
      <c r="K690" s="80"/>
      <c r="L690" s="80"/>
      <c r="M690" s="80"/>
      <c r="N690" s="80"/>
      <c r="O690" s="80"/>
      <c r="P690" s="80"/>
      <c r="Q690" s="81"/>
    </row>
    <row r="691">
      <c r="A691" s="81"/>
      <c r="B691" s="80"/>
      <c r="D691" s="80"/>
      <c r="E691" s="80"/>
      <c r="F691" s="80"/>
      <c r="G691" s="80"/>
      <c r="H691" s="80"/>
      <c r="I691" s="80"/>
      <c r="J691" s="80"/>
      <c r="K691" s="80"/>
      <c r="L691" s="80"/>
      <c r="M691" s="80"/>
      <c r="N691" s="80"/>
      <c r="O691" s="80"/>
      <c r="P691" s="80"/>
      <c r="Q691" s="81"/>
    </row>
    <row r="692">
      <c r="A692" s="81"/>
      <c r="B692" s="80"/>
      <c r="D692" s="80"/>
      <c r="E692" s="80"/>
      <c r="F692" s="80"/>
      <c r="G692" s="80"/>
      <c r="H692" s="80"/>
      <c r="I692" s="80"/>
      <c r="J692" s="80"/>
      <c r="K692" s="80"/>
      <c r="L692" s="80"/>
      <c r="M692" s="80"/>
      <c r="N692" s="80"/>
      <c r="O692" s="80"/>
      <c r="P692" s="80"/>
      <c r="Q692" s="81"/>
    </row>
    <row r="693">
      <c r="A693" s="81"/>
      <c r="B693" s="80"/>
      <c r="D693" s="80"/>
      <c r="E693" s="80"/>
      <c r="F693" s="80"/>
      <c r="G693" s="80"/>
      <c r="H693" s="80"/>
      <c r="I693" s="80"/>
      <c r="J693" s="80"/>
      <c r="K693" s="80"/>
      <c r="L693" s="80"/>
      <c r="M693" s="80"/>
      <c r="N693" s="80"/>
      <c r="O693" s="80"/>
      <c r="P693" s="80"/>
      <c r="Q693" s="81"/>
    </row>
    <row r="694">
      <c r="A694" s="81"/>
      <c r="B694" s="80"/>
      <c r="D694" s="80"/>
      <c r="E694" s="80"/>
      <c r="F694" s="80"/>
      <c r="G694" s="80"/>
      <c r="H694" s="80"/>
      <c r="I694" s="80"/>
      <c r="J694" s="80"/>
      <c r="K694" s="80"/>
      <c r="L694" s="80"/>
      <c r="M694" s="80"/>
      <c r="N694" s="80"/>
      <c r="O694" s="80"/>
      <c r="P694" s="80"/>
      <c r="Q694" s="81"/>
    </row>
    <row r="695">
      <c r="A695" s="81"/>
      <c r="B695" s="80"/>
      <c r="D695" s="80"/>
      <c r="E695" s="80"/>
      <c r="F695" s="80"/>
      <c r="G695" s="80"/>
      <c r="H695" s="80"/>
      <c r="I695" s="80"/>
      <c r="J695" s="80"/>
      <c r="K695" s="80"/>
      <c r="L695" s="80"/>
      <c r="M695" s="80"/>
      <c r="N695" s="80"/>
      <c r="O695" s="80"/>
      <c r="P695" s="80"/>
      <c r="Q695" s="81"/>
    </row>
    <row r="696">
      <c r="A696" s="81"/>
      <c r="B696" s="80"/>
      <c r="D696" s="80"/>
      <c r="E696" s="80"/>
      <c r="F696" s="80"/>
      <c r="G696" s="80"/>
      <c r="H696" s="80"/>
      <c r="I696" s="80"/>
      <c r="J696" s="80"/>
      <c r="K696" s="80"/>
      <c r="L696" s="80"/>
      <c r="M696" s="80"/>
      <c r="N696" s="80"/>
      <c r="O696" s="80"/>
      <c r="P696" s="80"/>
      <c r="Q696" s="81"/>
    </row>
    <row r="697">
      <c r="A697" s="81"/>
      <c r="B697" s="80"/>
      <c r="D697" s="80"/>
      <c r="E697" s="80"/>
      <c r="F697" s="80"/>
      <c r="G697" s="80"/>
      <c r="H697" s="80"/>
      <c r="I697" s="80"/>
      <c r="J697" s="80"/>
      <c r="K697" s="80"/>
      <c r="L697" s="80"/>
      <c r="M697" s="80"/>
      <c r="N697" s="80"/>
      <c r="O697" s="80"/>
      <c r="P697" s="80"/>
      <c r="Q697" s="81"/>
    </row>
    <row r="698">
      <c r="A698" s="81"/>
      <c r="B698" s="80"/>
      <c r="D698" s="80"/>
      <c r="E698" s="80"/>
      <c r="F698" s="80"/>
      <c r="G698" s="80"/>
      <c r="H698" s="80"/>
      <c r="I698" s="80"/>
      <c r="J698" s="80"/>
      <c r="K698" s="80"/>
      <c r="L698" s="80"/>
      <c r="M698" s="80"/>
      <c r="N698" s="80"/>
      <c r="O698" s="80"/>
      <c r="P698" s="80"/>
      <c r="Q698" s="81"/>
    </row>
    <row r="699">
      <c r="A699" s="81"/>
      <c r="B699" s="80"/>
      <c r="D699" s="80"/>
      <c r="E699" s="80"/>
      <c r="F699" s="80"/>
      <c r="G699" s="80"/>
      <c r="H699" s="80"/>
      <c r="I699" s="80"/>
      <c r="J699" s="80"/>
      <c r="K699" s="80"/>
      <c r="L699" s="80"/>
      <c r="M699" s="80"/>
      <c r="N699" s="80"/>
      <c r="O699" s="80"/>
      <c r="P699" s="80"/>
      <c r="Q699" s="81"/>
    </row>
    <row r="700">
      <c r="A700" s="81"/>
      <c r="B700" s="80"/>
      <c r="D700" s="80"/>
      <c r="E700" s="80"/>
      <c r="F700" s="80"/>
      <c r="G700" s="80"/>
      <c r="H700" s="80"/>
      <c r="I700" s="80"/>
      <c r="J700" s="80"/>
      <c r="K700" s="80"/>
      <c r="L700" s="80"/>
      <c r="M700" s="80"/>
      <c r="N700" s="80"/>
      <c r="O700" s="80"/>
      <c r="P700" s="80"/>
      <c r="Q700" s="81"/>
    </row>
    <row r="701">
      <c r="A701" s="81"/>
      <c r="B701" s="80"/>
      <c r="D701" s="80"/>
      <c r="E701" s="80"/>
      <c r="F701" s="80"/>
      <c r="G701" s="80"/>
      <c r="H701" s="80"/>
      <c r="I701" s="80"/>
      <c r="J701" s="80"/>
      <c r="K701" s="80"/>
      <c r="L701" s="80"/>
      <c r="M701" s="80"/>
      <c r="N701" s="80"/>
      <c r="O701" s="80"/>
      <c r="P701" s="80"/>
      <c r="Q701" s="81"/>
    </row>
    <row r="702">
      <c r="A702" s="81"/>
      <c r="B702" s="80"/>
      <c r="D702" s="80"/>
      <c r="E702" s="80"/>
      <c r="F702" s="80"/>
      <c r="G702" s="80"/>
      <c r="H702" s="80"/>
      <c r="I702" s="80"/>
      <c r="J702" s="80"/>
      <c r="K702" s="80"/>
      <c r="L702" s="80"/>
      <c r="M702" s="80"/>
      <c r="N702" s="80"/>
      <c r="O702" s="80"/>
      <c r="P702" s="80"/>
      <c r="Q702" s="81"/>
    </row>
    <row r="703">
      <c r="A703" s="81"/>
      <c r="B703" s="80"/>
      <c r="D703" s="80"/>
      <c r="E703" s="80"/>
      <c r="F703" s="80"/>
      <c r="G703" s="80"/>
      <c r="H703" s="80"/>
      <c r="I703" s="80"/>
      <c r="J703" s="80"/>
      <c r="K703" s="80"/>
      <c r="L703" s="80"/>
      <c r="M703" s="80"/>
      <c r="N703" s="80"/>
      <c r="O703" s="80"/>
      <c r="P703" s="80"/>
      <c r="Q703" s="81"/>
    </row>
    <row r="704">
      <c r="A704" s="81"/>
      <c r="B704" s="80"/>
      <c r="D704" s="80"/>
      <c r="E704" s="80"/>
      <c r="F704" s="80"/>
      <c r="G704" s="80"/>
      <c r="H704" s="80"/>
      <c r="I704" s="80"/>
      <c r="J704" s="80"/>
      <c r="K704" s="80"/>
      <c r="L704" s="80"/>
      <c r="M704" s="80"/>
      <c r="N704" s="80"/>
      <c r="O704" s="80"/>
      <c r="P704" s="80"/>
      <c r="Q704" s="81"/>
    </row>
    <row r="705">
      <c r="A705" s="81"/>
      <c r="B705" s="80"/>
      <c r="D705" s="80"/>
      <c r="E705" s="80"/>
      <c r="F705" s="80"/>
      <c r="G705" s="80"/>
      <c r="H705" s="80"/>
      <c r="I705" s="80"/>
      <c r="J705" s="80"/>
      <c r="K705" s="80"/>
      <c r="L705" s="80"/>
      <c r="M705" s="80"/>
      <c r="N705" s="80"/>
      <c r="O705" s="80"/>
      <c r="P705" s="80"/>
      <c r="Q705" s="81"/>
    </row>
    <row r="706">
      <c r="A706" s="81"/>
      <c r="B706" s="80"/>
      <c r="D706" s="80"/>
      <c r="E706" s="80"/>
      <c r="F706" s="80"/>
      <c r="G706" s="80"/>
      <c r="H706" s="80"/>
      <c r="I706" s="80"/>
      <c r="J706" s="80"/>
      <c r="K706" s="80"/>
      <c r="L706" s="80"/>
      <c r="M706" s="80"/>
      <c r="N706" s="80"/>
      <c r="O706" s="80"/>
      <c r="P706" s="80"/>
      <c r="Q706" s="81"/>
    </row>
    <row r="707">
      <c r="A707" s="81"/>
      <c r="B707" s="80"/>
      <c r="D707" s="80"/>
      <c r="E707" s="80"/>
      <c r="F707" s="80"/>
      <c r="G707" s="80"/>
      <c r="H707" s="80"/>
      <c r="I707" s="80"/>
      <c r="J707" s="80"/>
      <c r="K707" s="80"/>
      <c r="L707" s="80"/>
      <c r="M707" s="80"/>
      <c r="N707" s="80"/>
      <c r="O707" s="80"/>
      <c r="P707" s="80"/>
      <c r="Q707" s="81"/>
    </row>
    <row r="708">
      <c r="A708" s="81"/>
      <c r="B708" s="80"/>
      <c r="D708" s="80"/>
      <c r="E708" s="80"/>
      <c r="F708" s="80"/>
      <c r="G708" s="80"/>
      <c r="H708" s="80"/>
      <c r="I708" s="80"/>
      <c r="J708" s="80"/>
      <c r="K708" s="80"/>
      <c r="L708" s="80"/>
      <c r="M708" s="80"/>
      <c r="N708" s="80"/>
      <c r="O708" s="80"/>
      <c r="P708" s="80"/>
      <c r="Q708" s="81"/>
    </row>
    <row r="709">
      <c r="A709" s="81"/>
      <c r="B709" s="80"/>
      <c r="D709" s="80"/>
      <c r="E709" s="80"/>
      <c r="F709" s="80"/>
      <c r="G709" s="80"/>
      <c r="H709" s="80"/>
      <c r="I709" s="80"/>
      <c r="J709" s="80"/>
      <c r="K709" s="80"/>
      <c r="L709" s="80"/>
      <c r="M709" s="80"/>
      <c r="N709" s="80"/>
      <c r="O709" s="80"/>
      <c r="P709" s="80"/>
      <c r="Q709" s="81"/>
    </row>
    <row r="710">
      <c r="A710" s="81"/>
      <c r="B710" s="80"/>
      <c r="D710" s="80"/>
      <c r="E710" s="80"/>
      <c r="F710" s="80"/>
      <c r="G710" s="80"/>
      <c r="H710" s="80"/>
      <c r="I710" s="80"/>
      <c r="J710" s="80"/>
      <c r="K710" s="80"/>
      <c r="L710" s="80"/>
      <c r="M710" s="80"/>
      <c r="N710" s="80"/>
      <c r="O710" s="80"/>
      <c r="P710" s="80"/>
      <c r="Q710" s="81"/>
    </row>
    <row r="711">
      <c r="A711" s="81"/>
      <c r="B711" s="80"/>
      <c r="D711" s="80"/>
      <c r="E711" s="80"/>
      <c r="F711" s="80"/>
      <c r="G711" s="80"/>
      <c r="H711" s="80"/>
      <c r="I711" s="80"/>
      <c r="J711" s="80"/>
      <c r="K711" s="80"/>
      <c r="L711" s="80"/>
      <c r="M711" s="80"/>
      <c r="N711" s="80"/>
      <c r="O711" s="80"/>
      <c r="P711" s="80"/>
      <c r="Q711" s="81"/>
    </row>
    <row r="712">
      <c r="A712" s="81"/>
      <c r="B712" s="80"/>
      <c r="D712" s="80"/>
      <c r="E712" s="80"/>
      <c r="F712" s="80"/>
      <c r="G712" s="80"/>
      <c r="H712" s="80"/>
      <c r="I712" s="80"/>
      <c r="J712" s="80"/>
      <c r="K712" s="80"/>
      <c r="L712" s="80"/>
      <c r="M712" s="80"/>
      <c r="N712" s="80"/>
      <c r="O712" s="80"/>
      <c r="P712" s="80"/>
      <c r="Q712" s="81"/>
    </row>
    <row r="713">
      <c r="A713" s="81"/>
      <c r="B713" s="80"/>
      <c r="D713" s="80"/>
      <c r="E713" s="80"/>
      <c r="F713" s="80"/>
      <c r="G713" s="80"/>
      <c r="H713" s="80"/>
      <c r="I713" s="80"/>
      <c r="J713" s="80"/>
      <c r="K713" s="80"/>
      <c r="L713" s="80"/>
      <c r="M713" s="80"/>
      <c r="N713" s="80"/>
      <c r="O713" s="80"/>
      <c r="P713" s="80"/>
      <c r="Q713" s="81"/>
    </row>
    <row r="714">
      <c r="A714" s="81"/>
      <c r="B714" s="80"/>
      <c r="D714" s="80"/>
      <c r="E714" s="80"/>
      <c r="F714" s="80"/>
      <c r="G714" s="80"/>
      <c r="H714" s="80"/>
      <c r="I714" s="80"/>
      <c r="J714" s="80"/>
      <c r="K714" s="80"/>
      <c r="L714" s="80"/>
      <c r="M714" s="80"/>
      <c r="N714" s="80"/>
      <c r="O714" s="80"/>
      <c r="P714" s="80"/>
      <c r="Q714" s="81"/>
    </row>
    <row r="715">
      <c r="A715" s="81"/>
      <c r="B715" s="80"/>
      <c r="D715" s="80"/>
      <c r="E715" s="80"/>
      <c r="F715" s="80"/>
      <c r="G715" s="80"/>
      <c r="H715" s="80"/>
      <c r="I715" s="80"/>
      <c r="J715" s="80"/>
      <c r="K715" s="80"/>
      <c r="L715" s="80"/>
      <c r="M715" s="80"/>
      <c r="N715" s="80"/>
      <c r="O715" s="80"/>
      <c r="P715" s="80"/>
      <c r="Q715" s="81"/>
    </row>
    <row r="716">
      <c r="A716" s="81"/>
      <c r="B716" s="80"/>
      <c r="D716" s="80"/>
      <c r="E716" s="80"/>
      <c r="F716" s="80"/>
      <c r="G716" s="80"/>
      <c r="H716" s="80"/>
      <c r="I716" s="80"/>
      <c r="J716" s="80"/>
      <c r="K716" s="80"/>
      <c r="L716" s="80"/>
      <c r="M716" s="80"/>
      <c r="N716" s="80"/>
      <c r="O716" s="80"/>
      <c r="P716" s="80"/>
      <c r="Q716" s="81"/>
    </row>
    <row r="717">
      <c r="A717" s="81"/>
      <c r="B717" s="80"/>
      <c r="D717" s="80"/>
      <c r="E717" s="80"/>
      <c r="F717" s="80"/>
      <c r="G717" s="80"/>
      <c r="H717" s="80"/>
      <c r="I717" s="80"/>
      <c r="J717" s="80"/>
      <c r="K717" s="80"/>
      <c r="L717" s="80"/>
      <c r="M717" s="80"/>
      <c r="N717" s="80"/>
      <c r="O717" s="80"/>
      <c r="P717" s="80"/>
      <c r="Q717" s="81"/>
    </row>
    <row r="718">
      <c r="A718" s="81"/>
      <c r="B718" s="80"/>
      <c r="D718" s="80"/>
      <c r="E718" s="80"/>
      <c r="F718" s="80"/>
      <c r="G718" s="80"/>
      <c r="H718" s="80"/>
      <c r="I718" s="80"/>
      <c r="J718" s="80"/>
      <c r="K718" s="80"/>
      <c r="L718" s="80"/>
      <c r="M718" s="80"/>
      <c r="N718" s="80"/>
      <c r="O718" s="80"/>
      <c r="P718" s="80"/>
      <c r="Q718" s="81"/>
    </row>
    <row r="719">
      <c r="A719" s="81"/>
      <c r="B719" s="80"/>
      <c r="D719" s="80"/>
      <c r="E719" s="80"/>
      <c r="F719" s="80"/>
      <c r="G719" s="80"/>
      <c r="H719" s="80"/>
      <c r="I719" s="80"/>
      <c r="J719" s="80"/>
      <c r="K719" s="80"/>
      <c r="L719" s="80"/>
      <c r="M719" s="80"/>
      <c r="N719" s="80"/>
      <c r="O719" s="80"/>
      <c r="P719" s="80"/>
      <c r="Q719" s="81"/>
    </row>
    <row r="720">
      <c r="A720" s="81"/>
      <c r="B720" s="80"/>
      <c r="D720" s="80"/>
      <c r="E720" s="80"/>
      <c r="F720" s="80"/>
      <c r="G720" s="80"/>
      <c r="H720" s="80"/>
      <c r="I720" s="80"/>
      <c r="J720" s="80"/>
      <c r="K720" s="80"/>
      <c r="L720" s="80"/>
      <c r="M720" s="80"/>
      <c r="N720" s="80"/>
      <c r="O720" s="80"/>
      <c r="P720" s="80"/>
      <c r="Q720" s="81"/>
    </row>
    <row r="721">
      <c r="A721" s="81"/>
      <c r="B721" s="80"/>
      <c r="D721" s="80"/>
      <c r="E721" s="80"/>
      <c r="F721" s="80"/>
      <c r="G721" s="80"/>
      <c r="H721" s="80"/>
      <c r="I721" s="80"/>
      <c r="J721" s="80"/>
      <c r="K721" s="80"/>
      <c r="L721" s="80"/>
      <c r="M721" s="80"/>
      <c r="N721" s="80"/>
      <c r="O721" s="80"/>
      <c r="P721" s="80"/>
      <c r="Q721" s="81"/>
    </row>
    <row r="722">
      <c r="A722" s="81"/>
      <c r="B722" s="80"/>
      <c r="D722" s="80"/>
      <c r="E722" s="80"/>
      <c r="F722" s="80"/>
      <c r="G722" s="80"/>
      <c r="H722" s="80"/>
      <c r="I722" s="80"/>
      <c r="J722" s="80"/>
      <c r="K722" s="80"/>
      <c r="L722" s="80"/>
      <c r="M722" s="80"/>
      <c r="N722" s="80"/>
      <c r="O722" s="80"/>
      <c r="P722" s="80"/>
      <c r="Q722" s="81"/>
    </row>
    <row r="723">
      <c r="A723" s="81"/>
      <c r="B723" s="80"/>
      <c r="D723" s="80"/>
      <c r="E723" s="80"/>
      <c r="F723" s="80"/>
      <c r="G723" s="80"/>
      <c r="H723" s="80"/>
      <c r="I723" s="80"/>
      <c r="J723" s="80"/>
      <c r="K723" s="80"/>
      <c r="L723" s="80"/>
      <c r="M723" s="80"/>
      <c r="N723" s="80"/>
      <c r="O723" s="80"/>
      <c r="P723" s="80"/>
      <c r="Q723" s="81"/>
    </row>
    <row r="724">
      <c r="A724" s="81"/>
      <c r="B724" s="80"/>
      <c r="D724" s="80"/>
      <c r="E724" s="80"/>
      <c r="F724" s="80"/>
      <c r="G724" s="80"/>
      <c r="H724" s="80"/>
      <c r="I724" s="80"/>
      <c r="J724" s="80"/>
      <c r="K724" s="80"/>
      <c r="L724" s="80"/>
      <c r="M724" s="80"/>
      <c r="N724" s="80"/>
      <c r="O724" s="80"/>
      <c r="P724" s="80"/>
      <c r="Q724" s="81"/>
    </row>
    <row r="725">
      <c r="A725" s="81"/>
      <c r="B725" s="80"/>
      <c r="D725" s="80"/>
      <c r="E725" s="80"/>
      <c r="F725" s="80"/>
      <c r="G725" s="80"/>
      <c r="H725" s="80"/>
      <c r="I725" s="80"/>
      <c r="J725" s="80"/>
      <c r="K725" s="80"/>
      <c r="L725" s="80"/>
      <c r="M725" s="80"/>
      <c r="N725" s="80"/>
      <c r="O725" s="80"/>
      <c r="P725" s="80"/>
      <c r="Q725" s="81"/>
    </row>
    <row r="726">
      <c r="A726" s="81"/>
      <c r="B726" s="80"/>
      <c r="D726" s="80"/>
      <c r="E726" s="80"/>
      <c r="F726" s="80"/>
      <c r="G726" s="80"/>
      <c r="H726" s="80"/>
      <c r="I726" s="80"/>
      <c r="J726" s="80"/>
      <c r="K726" s="80"/>
      <c r="L726" s="80"/>
      <c r="M726" s="80"/>
      <c r="N726" s="80"/>
      <c r="O726" s="80"/>
      <c r="P726" s="80"/>
      <c r="Q726" s="81"/>
    </row>
    <row r="727">
      <c r="A727" s="81"/>
      <c r="B727" s="80"/>
      <c r="D727" s="80"/>
      <c r="E727" s="80"/>
      <c r="F727" s="80"/>
      <c r="G727" s="80"/>
      <c r="H727" s="80"/>
      <c r="I727" s="80"/>
      <c r="J727" s="80"/>
      <c r="K727" s="80"/>
      <c r="L727" s="80"/>
      <c r="M727" s="80"/>
      <c r="N727" s="80"/>
      <c r="O727" s="80"/>
      <c r="P727" s="80"/>
      <c r="Q727" s="81"/>
    </row>
    <row r="728">
      <c r="A728" s="81"/>
      <c r="B728" s="80"/>
      <c r="D728" s="80"/>
      <c r="E728" s="80"/>
      <c r="F728" s="80"/>
      <c r="G728" s="80"/>
      <c r="H728" s="80"/>
      <c r="I728" s="80"/>
      <c r="J728" s="80"/>
      <c r="K728" s="80"/>
      <c r="L728" s="80"/>
      <c r="M728" s="80"/>
      <c r="N728" s="80"/>
      <c r="O728" s="80"/>
      <c r="P728" s="80"/>
      <c r="Q728" s="81"/>
    </row>
    <row r="729">
      <c r="A729" s="81"/>
      <c r="B729" s="80"/>
      <c r="D729" s="80"/>
      <c r="E729" s="80"/>
      <c r="F729" s="80"/>
      <c r="G729" s="80"/>
      <c r="H729" s="80"/>
      <c r="I729" s="80"/>
      <c r="J729" s="80"/>
      <c r="K729" s="80"/>
      <c r="L729" s="80"/>
      <c r="M729" s="80"/>
      <c r="N729" s="80"/>
      <c r="O729" s="80"/>
      <c r="P729" s="80"/>
      <c r="Q729" s="81"/>
    </row>
    <row r="730">
      <c r="A730" s="81"/>
      <c r="B730" s="80"/>
      <c r="D730" s="80"/>
      <c r="E730" s="80"/>
      <c r="F730" s="80"/>
      <c r="G730" s="80"/>
      <c r="H730" s="80"/>
      <c r="I730" s="80"/>
      <c r="J730" s="80"/>
      <c r="K730" s="80"/>
      <c r="L730" s="80"/>
      <c r="M730" s="80"/>
      <c r="N730" s="80"/>
      <c r="O730" s="80"/>
      <c r="P730" s="80"/>
      <c r="Q730" s="81"/>
    </row>
    <row r="731">
      <c r="A731" s="81"/>
      <c r="B731" s="80"/>
      <c r="D731" s="80"/>
      <c r="E731" s="80"/>
      <c r="F731" s="80"/>
      <c r="G731" s="80"/>
      <c r="H731" s="80"/>
      <c r="I731" s="80"/>
      <c r="J731" s="80"/>
      <c r="K731" s="80"/>
      <c r="L731" s="80"/>
      <c r="M731" s="80"/>
      <c r="N731" s="80"/>
      <c r="O731" s="80"/>
      <c r="P731" s="80"/>
      <c r="Q731" s="81"/>
    </row>
    <row r="732">
      <c r="A732" s="81"/>
      <c r="B732" s="80"/>
      <c r="D732" s="80"/>
      <c r="E732" s="80"/>
      <c r="F732" s="80"/>
      <c r="G732" s="80"/>
      <c r="H732" s="80"/>
      <c r="I732" s="80"/>
      <c r="J732" s="80"/>
      <c r="K732" s="80"/>
      <c r="L732" s="80"/>
      <c r="M732" s="80"/>
      <c r="N732" s="80"/>
      <c r="O732" s="80"/>
      <c r="P732" s="80"/>
      <c r="Q732" s="81"/>
    </row>
    <row r="733">
      <c r="A733" s="81"/>
      <c r="B733" s="80"/>
      <c r="D733" s="80"/>
      <c r="E733" s="80"/>
      <c r="F733" s="80"/>
      <c r="G733" s="80"/>
      <c r="H733" s="80"/>
      <c r="I733" s="80"/>
      <c r="J733" s="80"/>
      <c r="K733" s="80"/>
      <c r="L733" s="80"/>
      <c r="M733" s="80"/>
      <c r="N733" s="80"/>
      <c r="O733" s="80"/>
      <c r="P733" s="80"/>
      <c r="Q733" s="81"/>
    </row>
    <row r="734">
      <c r="A734" s="81"/>
      <c r="B734" s="80"/>
      <c r="D734" s="80"/>
      <c r="E734" s="80"/>
      <c r="F734" s="80"/>
      <c r="G734" s="80"/>
      <c r="H734" s="80"/>
      <c r="I734" s="80"/>
      <c r="J734" s="80"/>
      <c r="K734" s="80"/>
      <c r="L734" s="80"/>
      <c r="M734" s="80"/>
      <c r="N734" s="80"/>
      <c r="O734" s="80"/>
      <c r="P734" s="80"/>
      <c r="Q734" s="81"/>
    </row>
    <row r="735">
      <c r="A735" s="81"/>
      <c r="B735" s="80"/>
      <c r="D735" s="80"/>
      <c r="E735" s="80"/>
      <c r="F735" s="80"/>
      <c r="G735" s="80"/>
      <c r="H735" s="80"/>
      <c r="I735" s="80"/>
      <c r="J735" s="80"/>
      <c r="K735" s="80"/>
      <c r="L735" s="80"/>
      <c r="M735" s="80"/>
      <c r="N735" s="80"/>
      <c r="O735" s="80"/>
      <c r="P735" s="80"/>
      <c r="Q735" s="81"/>
    </row>
    <row r="736">
      <c r="A736" s="81"/>
      <c r="B736" s="80"/>
      <c r="D736" s="80"/>
      <c r="E736" s="80"/>
      <c r="F736" s="80"/>
      <c r="G736" s="80"/>
      <c r="H736" s="80"/>
      <c r="I736" s="80"/>
      <c r="J736" s="80"/>
      <c r="K736" s="80"/>
      <c r="L736" s="80"/>
      <c r="M736" s="80"/>
      <c r="N736" s="80"/>
      <c r="O736" s="80"/>
      <c r="P736" s="80"/>
      <c r="Q736" s="81"/>
    </row>
    <row r="737">
      <c r="A737" s="81"/>
      <c r="B737" s="80"/>
      <c r="D737" s="80"/>
      <c r="E737" s="80"/>
      <c r="F737" s="80"/>
      <c r="G737" s="80"/>
      <c r="H737" s="80"/>
      <c r="I737" s="80"/>
      <c r="J737" s="80"/>
      <c r="K737" s="80"/>
      <c r="L737" s="80"/>
      <c r="M737" s="80"/>
      <c r="N737" s="80"/>
      <c r="O737" s="80"/>
      <c r="P737" s="80"/>
      <c r="Q737" s="81"/>
    </row>
    <row r="738">
      <c r="A738" s="81"/>
      <c r="B738" s="80"/>
      <c r="D738" s="80"/>
      <c r="E738" s="80"/>
      <c r="F738" s="80"/>
      <c r="G738" s="80"/>
      <c r="H738" s="80"/>
      <c r="I738" s="80"/>
      <c r="J738" s="80"/>
      <c r="K738" s="80"/>
      <c r="L738" s="80"/>
      <c r="M738" s="80"/>
      <c r="N738" s="80"/>
      <c r="O738" s="80"/>
      <c r="P738" s="80"/>
      <c r="Q738" s="81"/>
    </row>
    <row r="739">
      <c r="A739" s="81"/>
      <c r="B739" s="80"/>
      <c r="D739" s="80"/>
      <c r="E739" s="80"/>
      <c r="F739" s="80"/>
      <c r="G739" s="80"/>
      <c r="H739" s="80"/>
      <c r="I739" s="80"/>
      <c r="J739" s="80"/>
      <c r="K739" s="80"/>
      <c r="L739" s="80"/>
      <c r="M739" s="80"/>
      <c r="N739" s="80"/>
      <c r="O739" s="80"/>
      <c r="P739" s="80"/>
      <c r="Q739" s="81"/>
    </row>
    <row r="740">
      <c r="A740" s="81"/>
      <c r="B740" s="80"/>
      <c r="D740" s="80"/>
      <c r="E740" s="80"/>
      <c r="F740" s="80"/>
      <c r="G740" s="80"/>
      <c r="H740" s="80"/>
      <c r="I740" s="80"/>
      <c r="J740" s="80"/>
      <c r="K740" s="80"/>
      <c r="L740" s="80"/>
      <c r="M740" s="80"/>
      <c r="N740" s="80"/>
      <c r="O740" s="80"/>
      <c r="P740" s="80"/>
      <c r="Q740" s="81"/>
    </row>
    <row r="741">
      <c r="A741" s="81"/>
      <c r="B741" s="80"/>
      <c r="D741" s="80"/>
      <c r="E741" s="80"/>
      <c r="F741" s="80"/>
      <c r="G741" s="80"/>
      <c r="H741" s="80"/>
      <c r="I741" s="80"/>
      <c r="J741" s="80"/>
      <c r="K741" s="80"/>
      <c r="L741" s="80"/>
      <c r="M741" s="80"/>
      <c r="N741" s="80"/>
      <c r="O741" s="80"/>
      <c r="P741" s="80"/>
      <c r="Q741" s="81"/>
    </row>
    <row r="742">
      <c r="A742" s="81"/>
      <c r="B742" s="80"/>
      <c r="D742" s="80"/>
      <c r="E742" s="80"/>
      <c r="F742" s="80"/>
      <c r="G742" s="80"/>
      <c r="H742" s="80"/>
      <c r="I742" s="80"/>
      <c r="J742" s="80"/>
      <c r="K742" s="80"/>
      <c r="L742" s="80"/>
      <c r="M742" s="80"/>
      <c r="N742" s="80"/>
      <c r="O742" s="80"/>
      <c r="P742" s="80"/>
      <c r="Q742" s="81"/>
    </row>
    <row r="743">
      <c r="A743" s="81"/>
      <c r="B743" s="80"/>
      <c r="D743" s="80"/>
      <c r="E743" s="80"/>
      <c r="F743" s="80"/>
      <c r="G743" s="80"/>
      <c r="H743" s="80"/>
      <c r="I743" s="80"/>
      <c r="J743" s="80"/>
      <c r="K743" s="80"/>
      <c r="L743" s="80"/>
      <c r="M743" s="80"/>
      <c r="N743" s="80"/>
      <c r="O743" s="80"/>
      <c r="P743" s="80"/>
      <c r="Q743" s="81"/>
    </row>
    <row r="744">
      <c r="A744" s="81"/>
      <c r="B744" s="80"/>
      <c r="D744" s="80"/>
      <c r="E744" s="80"/>
      <c r="F744" s="80"/>
      <c r="G744" s="80"/>
      <c r="H744" s="80"/>
      <c r="I744" s="80"/>
      <c r="J744" s="80"/>
      <c r="K744" s="80"/>
      <c r="L744" s="80"/>
      <c r="M744" s="80"/>
      <c r="N744" s="80"/>
      <c r="O744" s="80"/>
      <c r="P744" s="80"/>
      <c r="Q744" s="81"/>
    </row>
    <row r="745">
      <c r="A745" s="81"/>
      <c r="B745" s="80"/>
      <c r="D745" s="80"/>
      <c r="E745" s="80"/>
      <c r="F745" s="80"/>
      <c r="G745" s="80"/>
      <c r="H745" s="80"/>
      <c r="I745" s="80"/>
      <c r="J745" s="80"/>
      <c r="K745" s="80"/>
      <c r="L745" s="80"/>
      <c r="M745" s="80"/>
      <c r="N745" s="80"/>
      <c r="O745" s="80"/>
      <c r="P745" s="80"/>
      <c r="Q745" s="81"/>
    </row>
    <row r="746">
      <c r="A746" s="81"/>
      <c r="B746" s="80"/>
      <c r="D746" s="80"/>
      <c r="E746" s="80"/>
      <c r="F746" s="80"/>
      <c r="G746" s="80"/>
      <c r="H746" s="80"/>
      <c r="I746" s="80"/>
      <c r="J746" s="80"/>
      <c r="K746" s="80"/>
      <c r="L746" s="80"/>
      <c r="M746" s="80"/>
      <c r="N746" s="80"/>
      <c r="O746" s="80"/>
      <c r="P746" s="80"/>
      <c r="Q746" s="81"/>
    </row>
    <row r="747">
      <c r="A747" s="81"/>
      <c r="B747" s="80"/>
      <c r="D747" s="80"/>
      <c r="E747" s="80"/>
      <c r="F747" s="80"/>
      <c r="G747" s="80"/>
      <c r="H747" s="80"/>
      <c r="I747" s="80"/>
      <c r="J747" s="80"/>
      <c r="K747" s="80"/>
      <c r="L747" s="80"/>
      <c r="M747" s="80"/>
      <c r="N747" s="80"/>
      <c r="O747" s="80"/>
      <c r="P747" s="80"/>
      <c r="Q747" s="81"/>
    </row>
    <row r="748">
      <c r="A748" s="81"/>
      <c r="B748" s="80"/>
      <c r="D748" s="80"/>
      <c r="E748" s="80"/>
      <c r="F748" s="80"/>
      <c r="G748" s="80"/>
      <c r="H748" s="80"/>
      <c r="I748" s="80"/>
      <c r="J748" s="80"/>
      <c r="K748" s="80"/>
      <c r="L748" s="80"/>
      <c r="M748" s="80"/>
      <c r="N748" s="80"/>
      <c r="O748" s="80"/>
      <c r="P748" s="80"/>
      <c r="Q748" s="81"/>
    </row>
    <row r="749">
      <c r="A749" s="81"/>
      <c r="B749" s="80"/>
      <c r="D749" s="80"/>
      <c r="E749" s="80"/>
      <c r="F749" s="80"/>
      <c r="G749" s="80"/>
      <c r="H749" s="80"/>
      <c r="I749" s="80"/>
      <c r="J749" s="80"/>
      <c r="K749" s="80"/>
      <c r="L749" s="80"/>
      <c r="M749" s="80"/>
      <c r="N749" s="80"/>
      <c r="O749" s="80"/>
      <c r="P749" s="80"/>
      <c r="Q749" s="81"/>
    </row>
    <row r="750">
      <c r="A750" s="81"/>
      <c r="B750" s="80"/>
      <c r="D750" s="80"/>
      <c r="E750" s="80"/>
      <c r="F750" s="80"/>
      <c r="G750" s="80"/>
      <c r="H750" s="80"/>
      <c r="I750" s="80"/>
      <c r="J750" s="80"/>
      <c r="K750" s="80"/>
      <c r="L750" s="80"/>
      <c r="M750" s="80"/>
      <c r="N750" s="80"/>
      <c r="O750" s="80"/>
      <c r="P750" s="80"/>
      <c r="Q750" s="81"/>
    </row>
    <row r="751">
      <c r="A751" s="81"/>
      <c r="B751" s="80"/>
      <c r="D751" s="80"/>
      <c r="E751" s="80"/>
      <c r="F751" s="80"/>
      <c r="G751" s="80"/>
      <c r="H751" s="80"/>
      <c r="I751" s="80"/>
      <c r="J751" s="80"/>
      <c r="K751" s="80"/>
      <c r="L751" s="80"/>
      <c r="M751" s="80"/>
      <c r="N751" s="80"/>
      <c r="O751" s="80"/>
      <c r="P751" s="80"/>
      <c r="Q751" s="81"/>
    </row>
    <row r="752">
      <c r="A752" s="81"/>
      <c r="B752" s="80"/>
      <c r="D752" s="80"/>
      <c r="E752" s="80"/>
      <c r="F752" s="80"/>
      <c r="G752" s="80"/>
      <c r="H752" s="80"/>
      <c r="I752" s="80"/>
      <c r="J752" s="80"/>
      <c r="K752" s="80"/>
      <c r="L752" s="80"/>
      <c r="M752" s="80"/>
      <c r="N752" s="80"/>
      <c r="O752" s="80"/>
      <c r="P752" s="80"/>
      <c r="Q752" s="81"/>
    </row>
    <row r="753">
      <c r="A753" s="81"/>
      <c r="B753" s="80"/>
      <c r="D753" s="80"/>
      <c r="E753" s="80"/>
      <c r="F753" s="80"/>
      <c r="G753" s="80"/>
      <c r="H753" s="80"/>
      <c r="I753" s="80"/>
      <c r="J753" s="80"/>
      <c r="K753" s="80"/>
      <c r="L753" s="80"/>
      <c r="M753" s="80"/>
      <c r="N753" s="80"/>
      <c r="O753" s="80"/>
      <c r="P753" s="80"/>
      <c r="Q753" s="81"/>
    </row>
    <row r="754">
      <c r="A754" s="81"/>
      <c r="B754" s="80"/>
      <c r="D754" s="80"/>
      <c r="E754" s="80"/>
      <c r="F754" s="80"/>
      <c r="G754" s="80"/>
      <c r="H754" s="80"/>
      <c r="I754" s="80"/>
      <c r="J754" s="80"/>
      <c r="K754" s="80"/>
      <c r="L754" s="80"/>
      <c r="M754" s="80"/>
      <c r="N754" s="80"/>
      <c r="O754" s="80"/>
      <c r="P754" s="80"/>
      <c r="Q754" s="81"/>
    </row>
    <row r="755">
      <c r="A755" s="81"/>
      <c r="B755" s="80"/>
      <c r="D755" s="80"/>
      <c r="E755" s="80"/>
      <c r="F755" s="80"/>
      <c r="G755" s="80"/>
      <c r="H755" s="80"/>
      <c r="I755" s="80"/>
      <c r="J755" s="80"/>
      <c r="K755" s="80"/>
      <c r="L755" s="80"/>
      <c r="M755" s="80"/>
      <c r="N755" s="80"/>
      <c r="O755" s="80"/>
      <c r="P755" s="80"/>
      <c r="Q755" s="81"/>
    </row>
    <row r="756">
      <c r="A756" s="81"/>
      <c r="B756" s="80"/>
      <c r="D756" s="80"/>
      <c r="E756" s="80"/>
      <c r="F756" s="80"/>
      <c r="G756" s="80"/>
      <c r="H756" s="80"/>
      <c r="I756" s="80"/>
      <c r="J756" s="80"/>
      <c r="K756" s="80"/>
      <c r="L756" s="80"/>
      <c r="M756" s="80"/>
      <c r="N756" s="80"/>
      <c r="O756" s="80"/>
      <c r="P756" s="80"/>
      <c r="Q756" s="81"/>
    </row>
    <row r="757">
      <c r="A757" s="81"/>
      <c r="B757" s="80"/>
      <c r="D757" s="80"/>
      <c r="E757" s="80"/>
      <c r="F757" s="80"/>
      <c r="G757" s="80"/>
      <c r="H757" s="80"/>
      <c r="I757" s="80"/>
      <c r="J757" s="80"/>
      <c r="K757" s="80"/>
      <c r="L757" s="80"/>
      <c r="M757" s="80"/>
      <c r="N757" s="80"/>
      <c r="O757" s="80"/>
      <c r="P757" s="80"/>
      <c r="Q757" s="81"/>
    </row>
    <row r="758">
      <c r="A758" s="81"/>
      <c r="B758" s="80"/>
      <c r="D758" s="80"/>
      <c r="E758" s="80"/>
      <c r="F758" s="80"/>
      <c r="G758" s="80"/>
      <c r="H758" s="80"/>
      <c r="I758" s="80"/>
      <c r="J758" s="80"/>
      <c r="K758" s="80"/>
      <c r="L758" s="80"/>
      <c r="M758" s="80"/>
      <c r="N758" s="80"/>
      <c r="O758" s="80"/>
      <c r="P758" s="80"/>
      <c r="Q758" s="81"/>
    </row>
    <row r="759">
      <c r="A759" s="81"/>
      <c r="B759" s="80"/>
      <c r="D759" s="80"/>
      <c r="E759" s="80"/>
      <c r="F759" s="80"/>
      <c r="G759" s="80"/>
      <c r="H759" s="80"/>
      <c r="I759" s="80"/>
      <c r="J759" s="80"/>
      <c r="K759" s="80"/>
      <c r="L759" s="80"/>
      <c r="M759" s="80"/>
      <c r="N759" s="80"/>
      <c r="O759" s="80"/>
      <c r="P759" s="80"/>
      <c r="Q759" s="81"/>
    </row>
    <row r="760">
      <c r="A760" s="81"/>
      <c r="B760" s="80"/>
      <c r="D760" s="80"/>
      <c r="E760" s="80"/>
      <c r="F760" s="80"/>
      <c r="G760" s="80"/>
      <c r="H760" s="80"/>
      <c r="I760" s="80"/>
      <c r="J760" s="80"/>
      <c r="K760" s="80"/>
      <c r="L760" s="80"/>
      <c r="M760" s="80"/>
      <c r="N760" s="80"/>
      <c r="O760" s="80"/>
      <c r="P760" s="80"/>
      <c r="Q760" s="81"/>
    </row>
    <row r="761">
      <c r="A761" s="81"/>
      <c r="B761" s="80"/>
      <c r="D761" s="80"/>
      <c r="E761" s="80"/>
      <c r="F761" s="80"/>
      <c r="G761" s="80"/>
      <c r="H761" s="80"/>
      <c r="I761" s="80"/>
      <c r="J761" s="80"/>
      <c r="K761" s="80"/>
      <c r="L761" s="80"/>
      <c r="M761" s="80"/>
      <c r="N761" s="80"/>
      <c r="O761" s="80"/>
      <c r="P761" s="80"/>
      <c r="Q761" s="81"/>
    </row>
    <row r="762">
      <c r="A762" s="81"/>
      <c r="B762" s="80"/>
      <c r="D762" s="80"/>
      <c r="E762" s="80"/>
      <c r="F762" s="80"/>
      <c r="G762" s="80"/>
      <c r="H762" s="80"/>
      <c r="I762" s="80"/>
      <c r="J762" s="80"/>
      <c r="K762" s="80"/>
      <c r="L762" s="80"/>
      <c r="M762" s="80"/>
      <c r="N762" s="80"/>
      <c r="O762" s="80"/>
      <c r="P762" s="80"/>
      <c r="Q762" s="81"/>
    </row>
    <row r="763">
      <c r="A763" s="81"/>
      <c r="B763" s="80"/>
      <c r="D763" s="80"/>
      <c r="E763" s="80"/>
      <c r="F763" s="80"/>
      <c r="G763" s="80"/>
      <c r="H763" s="80"/>
      <c r="I763" s="80"/>
      <c r="J763" s="80"/>
      <c r="K763" s="80"/>
      <c r="L763" s="80"/>
      <c r="M763" s="80"/>
      <c r="N763" s="80"/>
      <c r="O763" s="80"/>
      <c r="P763" s="80"/>
      <c r="Q763" s="81"/>
    </row>
    <row r="764">
      <c r="A764" s="81"/>
      <c r="B764" s="80"/>
      <c r="D764" s="80"/>
      <c r="E764" s="80"/>
      <c r="F764" s="80"/>
      <c r="G764" s="80"/>
      <c r="H764" s="80"/>
      <c r="I764" s="80"/>
      <c r="J764" s="80"/>
      <c r="K764" s="80"/>
      <c r="L764" s="80"/>
      <c r="M764" s="80"/>
      <c r="N764" s="80"/>
      <c r="O764" s="80"/>
      <c r="P764" s="80"/>
      <c r="Q764" s="81"/>
    </row>
    <row r="765">
      <c r="A765" s="81"/>
      <c r="B765" s="80"/>
      <c r="D765" s="80"/>
      <c r="E765" s="80"/>
      <c r="F765" s="80"/>
      <c r="G765" s="80"/>
      <c r="H765" s="80"/>
      <c r="I765" s="80"/>
      <c r="J765" s="80"/>
      <c r="K765" s="80"/>
      <c r="L765" s="80"/>
      <c r="M765" s="80"/>
      <c r="N765" s="80"/>
      <c r="O765" s="80"/>
      <c r="P765" s="80"/>
      <c r="Q765" s="81"/>
    </row>
    <row r="766">
      <c r="A766" s="81"/>
      <c r="B766" s="80"/>
      <c r="D766" s="80"/>
      <c r="E766" s="80"/>
      <c r="F766" s="80"/>
      <c r="G766" s="80"/>
      <c r="H766" s="80"/>
      <c r="I766" s="80"/>
      <c r="J766" s="80"/>
      <c r="K766" s="80"/>
      <c r="L766" s="80"/>
      <c r="M766" s="80"/>
      <c r="N766" s="80"/>
      <c r="O766" s="80"/>
      <c r="P766" s="80"/>
      <c r="Q766" s="81"/>
    </row>
    <row r="767">
      <c r="A767" s="81"/>
      <c r="B767" s="80"/>
      <c r="D767" s="80"/>
      <c r="E767" s="80"/>
      <c r="F767" s="80"/>
      <c r="G767" s="80"/>
      <c r="H767" s="80"/>
      <c r="I767" s="80"/>
      <c r="J767" s="80"/>
      <c r="K767" s="80"/>
      <c r="L767" s="80"/>
      <c r="M767" s="80"/>
      <c r="N767" s="80"/>
      <c r="O767" s="80"/>
      <c r="P767" s="80"/>
      <c r="Q767" s="81"/>
    </row>
    <row r="768">
      <c r="A768" s="81"/>
      <c r="B768" s="80"/>
      <c r="D768" s="80"/>
      <c r="E768" s="80"/>
      <c r="F768" s="80"/>
      <c r="G768" s="80"/>
      <c r="H768" s="80"/>
      <c r="I768" s="80"/>
      <c r="J768" s="80"/>
      <c r="K768" s="80"/>
      <c r="L768" s="80"/>
      <c r="M768" s="80"/>
      <c r="N768" s="80"/>
      <c r="O768" s="80"/>
      <c r="P768" s="80"/>
      <c r="Q768" s="81"/>
    </row>
    <row r="769">
      <c r="A769" s="81"/>
      <c r="B769" s="80"/>
      <c r="D769" s="80"/>
      <c r="E769" s="80"/>
      <c r="F769" s="80"/>
      <c r="G769" s="80"/>
      <c r="H769" s="80"/>
      <c r="I769" s="80"/>
      <c r="J769" s="80"/>
      <c r="K769" s="80"/>
      <c r="L769" s="80"/>
      <c r="M769" s="80"/>
      <c r="N769" s="80"/>
      <c r="O769" s="80"/>
      <c r="P769" s="80"/>
      <c r="Q769" s="81"/>
    </row>
    <row r="770">
      <c r="A770" s="81"/>
      <c r="B770" s="80"/>
      <c r="D770" s="80"/>
      <c r="E770" s="80"/>
      <c r="F770" s="80"/>
      <c r="G770" s="80"/>
      <c r="H770" s="80"/>
      <c r="I770" s="80"/>
      <c r="J770" s="80"/>
      <c r="K770" s="80"/>
      <c r="L770" s="80"/>
      <c r="M770" s="80"/>
      <c r="N770" s="80"/>
      <c r="O770" s="80"/>
      <c r="P770" s="80"/>
      <c r="Q770" s="81"/>
    </row>
    <row r="771">
      <c r="A771" s="81"/>
      <c r="B771" s="80"/>
      <c r="D771" s="80"/>
      <c r="E771" s="80"/>
      <c r="F771" s="80"/>
      <c r="G771" s="80"/>
      <c r="H771" s="80"/>
      <c r="I771" s="80"/>
      <c r="J771" s="80"/>
      <c r="K771" s="80"/>
      <c r="L771" s="80"/>
      <c r="M771" s="80"/>
      <c r="N771" s="80"/>
      <c r="O771" s="80"/>
      <c r="P771" s="80"/>
      <c r="Q771" s="81"/>
    </row>
    <row r="772">
      <c r="A772" s="81"/>
      <c r="B772" s="80"/>
      <c r="D772" s="80"/>
      <c r="E772" s="80"/>
      <c r="F772" s="80"/>
      <c r="G772" s="80"/>
      <c r="H772" s="80"/>
      <c r="I772" s="80"/>
      <c r="J772" s="80"/>
      <c r="K772" s="80"/>
      <c r="L772" s="80"/>
      <c r="M772" s="80"/>
      <c r="N772" s="80"/>
      <c r="O772" s="80"/>
      <c r="P772" s="80"/>
      <c r="Q772" s="81"/>
    </row>
    <row r="773">
      <c r="A773" s="81"/>
      <c r="B773" s="80"/>
      <c r="D773" s="80"/>
      <c r="E773" s="80"/>
      <c r="F773" s="80"/>
      <c r="G773" s="80"/>
      <c r="H773" s="80"/>
      <c r="I773" s="80"/>
      <c r="J773" s="80"/>
      <c r="K773" s="80"/>
      <c r="L773" s="80"/>
      <c r="M773" s="80"/>
      <c r="N773" s="80"/>
      <c r="O773" s="80"/>
      <c r="P773" s="80"/>
      <c r="Q773" s="81"/>
    </row>
    <row r="774">
      <c r="A774" s="81"/>
      <c r="B774" s="80"/>
      <c r="D774" s="80"/>
      <c r="E774" s="80"/>
      <c r="F774" s="80"/>
      <c r="G774" s="80"/>
      <c r="H774" s="80"/>
      <c r="I774" s="80"/>
      <c r="J774" s="80"/>
      <c r="K774" s="80"/>
      <c r="L774" s="80"/>
      <c r="M774" s="80"/>
      <c r="N774" s="80"/>
      <c r="O774" s="80"/>
      <c r="P774" s="80"/>
      <c r="Q774" s="81"/>
    </row>
    <row r="775">
      <c r="A775" s="81"/>
      <c r="B775" s="80"/>
      <c r="D775" s="80"/>
      <c r="E775" s="80"/>
      <c r="F775" s="80"/>
      <c r="G775" s="80"/>
      <c r="H775" s="80"/>
      <c r="I775" s="80"/>
      <c r="J775" s="80"/>
      <c r="K775" s="80"/>
      <c r="L775" s="80"/>
      <c r="M775" s="80"/>
      <c r="N775" s="80"/>
      <c r="O775" s="80"/>
      <c r="P775" s="80"/>
      <c r="Q775" s="81"/>
    </row>
    <row r="776">
      <c r="A776" s="81"/>
      <c r="B776" s="80"/>
      <c r="D776" s="80"/>
      <c r="E776" s="80"/>
      <c r="F776" s="80"/>
      <c r="G776" s="80"/>
      <c r="H776" s="80"/>
      <c r="I776" s="80"/>
      <c r="J776" s="80"/>
      <c r="K776" s="80"/>
      <c r="L776" s="80"/>
      <c r="M776" s="80"/>
      <c r="N776" s="80"/>
      <c r="O776" s="80"/>
      <c r="P776" s="80"/>
      <c r="Q776" s="81"/>
    </row>
    <row r="777">
      <c r="A777" s="81"/>
      <c r="B777" s="80"/>
      <c r="D777" s="80"/>
      <c r="E777" s="80"/>
      <c r="F777" s="80"/>
      <c r="G777" s="80"/>
      <c r="H777" s="80"/>
      <c r="I777" s="80"/>
      <c r="J777" s="80"/>
      <c r="K777" s="80"/>
      <c r="L777" s="80"/>
      <c r="M777" s="80"/>
      <c r="N777" s="80"/>
      <c r="O777" s="80"/>
      <c r="P777" s="80"/>
      <c r="Q777" s="81"/>
    </row>
    <row r="778">
      <c r="A778" s="81"/>
      <c r="B778" s="80"/>
      <c r="D778" s="80"/>
      <c r="E778" s="80"/>
      <c r="F778" s="80"/>
      <c r="G778" s="80"/>
      <c r="H778" s="80"/>
      <c r="I778" s="80"/>
      <c r="J778" s="80"/>
      <c r="K778" s="80"/>
      <c r="L778" s="80"/>
      <c r="M778" s="80"/>
      <c r="N778" s="80"/>
      <c r="O778" s="80"/>
      <c r="P778" s="80"/>
      <c r="Q778" s="81"/>
    </row>
    <row r="779">
      <c r="A779" s="81"/>
      <c r="B779" s="80"/>
      <c r="D779" s="80"/>
      <c r="E779" s="80"/>
      <c r="F779" s="80"/>
      <c r="G779" s="80"/>
      <c r="H779" s="80"/>
      <c r="I779" s="80"/>
      <c r="J779" s="80"/>
      <c r="K779" s="80"/>
      <c r="L779" s="80"/>
      <c r="M779" s="80"/>
      <c r="N779" s="80"/>
      <c r="O779" s="80"/>
      <c r="P779" s="80"/>
      <c r="Q779" s="81"/>
    </row>
    <row r="780">
      <c r="A780" s="81"/>
      <c r="B780" s="80"/>
      <c r="D780" s="80"/>
      <c r="E780" s="80"/>
      <c r="F780" s="80"/>
      <c r="G780" s="80"/>
      <c r="H780" s="80"/>
      <c r="I780" s="80"/>
      <c r="J780" s="80"/>
      <c r="K780" s="80"/>
      <c r="L780" s="80"/>
      <c r="M780" s="80"/>
      <c r="N780" s="80"/>
      <c r="O780" s="80"/>
      <c r="P780" s="80"/>
      <c r="Q780" s="81"/>
    </row>
    <row r="781">
      <c r="A781" s="81"/>
      <c r="B781" s="80"/>
      <c r="D781" s="80"/>
      <c r="E781" s="80"/>
      <c r="F781" s="80"/>
      <c r="G781" s="80"/>
      <c r="H781" s="80"/>
      <c r="I781" s="80"/>
      <c r="J781" s="80"/>
      <c r="K781" s="80"/>
      <c r="L781" s="80"/>
      <c r="M781" s="80"/>
      <c r="N781" s="80"/>
      <c r="O781" s="80"/>
      <c r="P781" s="80"/>
      <c r="Q781" s="81"/>
    </row>
    <row r="782">
      <c r="A782" s="81"/>
      <c r="B782" s="80"/>
      <c r="D782" s="80"/>
      <c r="E782" s="80"/>
      <c r="F782" s="80"/>
      <c r="G782" s="80"/>
      <c r="H782" s="80"/>
      <c r="I782" s="80"/>
      <c r="J782" s="80"/>
      <c r="K782" s="80"/>
      <c r="L782" s="80"/>
      <c r="M782" s="80"/>
      <c r="N782" s="80"/>
      <c r="O782" s="80"/>
      <c r="P782" s="80"/>
      <c r="Q782" s="81"/>
    </row>
    <row r="783">
      <c r="A783" s="81"/>
      <c r="B783" s="80"/>
      <c r="D783" s="80"/>
      <c r="E783" s="80"/>
      <c r="F783" s="80"/>
      <c r="G783" s="80"/>
      <c r="H783" s="80"/>
      <c r="I783" s="80"/>
      <c r="J783" s="80"/>
      <c r="K783" s="80"/>
      <c r="L783" s="80"/>
      <c r="M783" s="80"/>
      <c r="N783" s="80"/>
      <c r="O783" s="80"/>
      <c r="P783" s="80"/>
      <c r="Q783" s="81"/>
    </row>
    <row r="784">
      <c r="A784" s="81"/>
      <c r="B784" s="80"/>
      <c r="D784" s="80"/>
      <c r="E784" s="80"/>
      <c r="F784" s="80"/>
      <c r="G784" s="80"/>
      <c r="H784" s="80"/>
      <c r="I784" s="80"/>
      <c r="J784" s="80"/>
      <c r="K784" s="80"/>
      <c r="L784" s="80"/>
      <c r="M784" s="80"/>
      <c r="N784" s="80"/>
      <c r="O784" s="80"/>
      <c r="P784" s="80"/>
      <c r="Q784" s="81"/>
    </row>
    <row r="785">
      <c r="A785" s="81"/>
      <c r="B785" s="80"/>
      <c r="D785" s="80"/>
      <c r="E785" s="80"/>
      <c r="F785" s="80"/>
      <c r="G785" s="80"/>
      <c r="H785" s="80"/>
      <c r="I785" s="80"/>
      <c r="J785" s="80"/>
      <c r="K785" s="80"/>
      <c r="L785" s="80"/>
      <c r="M785" s="80"/>
      <c r="N785" s="80"/>
      <c r="O785" s="80"/>
      <c r="P785" s="80"/>
      <c r="Q785" s="81"/>
    </row>
    <row r="786">
      <c r="A786" s="81"/>
      <c r="B786" s="80"/>
      <c r="D786" s="80"/>
      <c r="E786" s="80"/>
      <c r="F786" s="80"/>
      <c r="G786" s="80"/>
      <c r="H786" s="80"/>
      <c r="I786" s="80"/>
      <c r="J786" s="80"/>
      <c r="K786" s="80"/>
      <c r="L786" s="80"/>
      <c r="M786" s="80"/>
      <c r="N786" s="80"/>
      <c r="O786" s="80"/>
      <c r="P786" s="80"/>
      <c r="Q786" s="81"/>
    </row>
    <row r="787">
      <c r="A787" s="81"/>
      <c r="B787" s="80"/>
      <c r="D787" s="80"/>
      <c r="E787" s="80"/>
      <c r="F787" s="80"/>
      <c r="G787" s="80"/>
      <c r="H787" s="80"/>
      <c r="I787" s="80"/>
      <c r="J787" s="80"/>
      <c r="K787" s="80"/>
      <c r="L787" s="80"/>
      <c r="M787" s="80"/>
      <c r="N787" s="80"/>
      <c r="O787" s="80"/>
      <c r="P787" s="80"/>
      <c r="Q787" s="81"/>
    </row>
    <row r="788">
      <c r="A788" s="81"/>
      <c r="B788" s="80"/>
      <c r="D788" s="80"/>
      <c r="E788" s="80"/>
      <c r="F788" s="80"/>
      <c r="G788" s="80"/>
      <c r="H788" s="80"/>
      <c r="I788" s="80"/>
      <c r="J788" s="80"/>
      <c r="K788" s="80"/>
      <c r="L788" s="80"/>
      <c r="M788" s="80"/>
      <c r="N788" s="80"/>
      <c r="O788" s="80"/>
      <c r="P788" s="80"/>
      <c r="Q788" s="81"/>
    </row>
    <row r="789">
      <c r="A789" s="81"/>
      <c r="B789" s="80"/>
      <c r="D789" s="80"/>
      <c r="E789" s="80"/>
      <c r="F789" s="80"/>
      <c r="G789" s="80"/>
      <c r="H789" s="80"/>
      <c r="I789" s="80"/>
      <c r="J789" s="80"/>
      <c r="K789" s="80"/>
      <c r="L789" s="80"/>
      <c r="M789" s="80"/>
      <c r="N789" s="80"/>
      <c r="O789" s="80"/>
      <c r="P789" s="80"/>
      <c r="Q789" s="81"/>
    </row>
    <row r="790">
      <c r="A790" s="81"/>
      <c r="B790" s="80"/>
      <c r="D790" s="80"/>
      <c r="E790" s="80"/>
      <c r="F790" s="80"/>
      <c r="G790" s="80"/>
      <c r="H790" s="80"/>
      <c r="I790" s="80"/>
      <c r="J790" s="80"/>
      <c r="K790" s="80"/>
      <c r="L790" s="80"/>
      <c r="M790" s="80"/>
      <c r="N790" s="80"/>
      <c r="O790" s="80"/>
      <c r="P790" s="80"/>
      <c r="Q790" s="81"/>
    </row>
    <row r="791">
      <c r="A791" s="81"/>
      <c r="B791" s="80"/>
      <c r="D791" s="80"/>
      <c r="E791" s="80"/>
      <c r="F791" s="80"/>
      <c r="G791" s="80"/>
      <c r="H791" s="80"/>
      <c r="I791" s="80"/>
      <c r="J791" s="80"/>
      <c r="K791" s="80"/>
      <c r="L791" s="80"/>
      <c r="M791" s="80"/>
      <c r="N791" s="80"/>
      <c r="O791" s="80"/>
      <c r="P791" s="80"/>
      <c r="Q791" s="81"/>
    </row>
    <row r="792">
      <c r="A792" s="81"/>
      <c r="B792" s="80"/>
      <c r="D792" s="80"/>
      <c r="E792" s="80"/>
      <c r="F792" s="80"/>
      <c r="G792" s="80"/>
      <c r="H792" s="80"/>
      <c r="I792" s="80"/>
      <c r="J792" s="80"/>
      <c r="K792" s="80"/>
      <c r="L792" s="80"/>
      <c r="M792" s="80"/>
      <c r="N792" s="80"/>
      <c r="O792" s="80"/>
      <c r="P792" s="80"/>
      <c r="Q792" s="81"/>
    </row>
    <row r="793">
      <c r="A793" s="81"/>
      <c r="B793" s="80"/>
      <c r="D793" s="80"/>
      <c r="E793" s="80"/>
      <c r="F793" s="80"/>
      <c r="G793" s="80"/>
      <c r="H793" s="80"/>
      <c r="I793" s="80"/>
      <c r="J793" s="80"/>
      <c r="K793" s="80"/>
      <c r="L793" s="80"/>
      <c r="M793" s="80"/>
      <c r="N793" s="80"/>
      <c r="O793" s="80"/>
      <c r="P793" s="80"/>
      <c r="Q793" s="81"/>
    </row>
    <row r="794">
      <c r="A794" s="81"/>
      <c r="B794" s="80"/>
      <c r="D794" s="80"/>
      <c r="E794" s="80"/>
      <c r="F794" s="80"/>
      <c r="G794" s="80"/>
      <c r="H794" s="80"/>
      <c r="I794" s="80"/>
      <c r="J794" s="80"/>
      <c r="K794" s="80"/>
      <c r="L794" s="80"/>
      <c r="M794" s="80"/>
      <c r="N794" s="80"/>
      <c r="O794" s="80"/>
      <c r="P794" s="80"/>
      <c r="Q794" s="81"/>
    </row>
    <row r="795">
      <c r="A795" s="81"/>
      <c r="B795" s="80"/>
      <c r="D795" s="80"/>
      <c r="E795" s="80"/>
      <c r="F795" s="80"/>
      <c r="G795" s="80"/>
      <c r="H795" s="80"/>
      <c r="I795" s="80"/>
      <c r="J795" s="80"/>
      <c r="K795" s="80"/>
      <c r="L795" s="80"/>
      <c r="M795" s="80"/>
      <c r="N795" s="80"/>
      <c r="O795" s="80"/>
      <c r="P795" s="80"/>
      <c r="Q795" s="81"/>
    </row>
    <row r="796">
      <c r="A796" s="81"/>
      <c r="B796" s="80"/>
      <c r="D796" s="80"/>
      <c r="E796" s="80"/>
      <c r="F796" s="80"/>
      <c r="G796" s="80"/>
      <c r="H796" s="80"/>
      <c r="I796" s="80"/>
      <c r="J796" s="80"/>
      <c r="K796" s="80"/>
      <c r="L796" s="80"/>
      <c r="M796" s="80"/>
      <c r="N796" s="80"/>
      <c r="O796" s="80"/>
      <c r="P796" s="80"/>
      <c r="Q796" s="81"/>
    </row>
    <row r="797">
      <c r="A797" s="81"/>
      <c r="B797" s="80"/>
      <c r="D797" s="80"/>
      <c r="E797" s="80"/>
      <c r="F797" s="80"/>
      <c r="G797" s="80"/>
      <c r="H797" s="80"/>
      <c r="I797" s="80"/>
      <c r="J797" s="80"/>
      <c r="K797" s="80"/>
      <c r="L797" s="80"/>
      <c r="M797" s="80"/>
      <c r="N797" s="80"/>
      <c r="O797" s="80"/>
      <c r="P797" s="80"/>
      <c r="Q797" s="81"/>
    </row>
    <row r="798">
      <c r="A798" s="81"/>
      <c r="B798" s="80"/>
      <c r="D798" s="80"/>
      <c r="E798" s="80"/>
      <c r="F798" s="80"/>
      <c r="G798" s="80"/>
      <c r="H798" s="80"/>
      <c r="I798" s="80"/>
      <c r="J798" s="80"/>
      <c r="K798" s="80"/>
      <c r="L798" s="80"/>
      <c r="M798" s="80"/>
      <c r="N798" s="80"/>
      <c r="O798" s="80"/>
      <c r="P798" s="80"/>
      <c r="Q798" s="81"/>
    </row>
    <row r="799">
      <c r="A799" s="81"/>
      <c r="B799" s="80"/>
      <c r="D799" s="80"/>
      <c r="E799" s="80"/>
      <c r="F799" s="80"/>
      <c r="G799" s="80"/>
      <c r="H799" s="80"/>
      <c r="I799" s="80"/>
      <c r="J799" s="80"/>
      <c r="K799" s="80"/>
      <c r="L799" s="80"/>
      <c r="M799" s="80"/>
      <c r="N799" s="80"/>
      <c r="O799" s="80"/>
      <c r="P799" s="80"/>
      <c r="Q799" s="81"/>
    </row>
    <row r="800">
      <c r="A800" s="81"/>
      <c r="B800" s="80"/>
      <c r="D800" s="80"/>
      <c r="E800" s="80"/>
      <c r="F800" s="80"/>
      <c r="G800" s="80"/>
      <c r="H800" s="80"/>
      <c r="I800" s="80"/>
      <c r="J800" s="80"/>
      <c r="K800" s="80"/>
      <c r="L800" s="80"/>
      <c r="M800" s="80"/>
      <c r="N800" s="80"/>
      <c r="O800" s="80"/>
      <c r="P800" s="80"/>
      <c r="Q800" s="81"/>
    </row>
    <row r="801">
      <c r="A801" s="81"/>
      <c r="B801" s="80"/>
      <c r="D801" s="80"/>
      <c r="E801" s="80"/>
      <c r="F801" s="80"/>
      <c r="G801" s="80"/>
      <c r="H801" s="80"/>
      <c r="I801" s="80"/>
      <c r="J801" s="80"/>
      <c r="K801" s="80"/>
      <c r="L801" s="80"/>
      <c r="M801" s="80"/>
      <c r="N801" s="80"/>
      <c r="O801" s="80"/>
      <c r="P801" s="80"/>
      <c r="Q801" s="81"/>
    </row>
    <row r="802">
      <c r="A802" s="81"/>
      <c r="B802" s="80"/>
      <c r="D802" s="80"/>
      <c r="E802" s="80"/>
      <c r="F802" s="80"/>
      <c r="G802" s="80"/>
      <c r="H802" s="80"/>
      <c r="I802" s="80"/>
      <c r="J802" s="80"/>
      <c r="K802" s="80"/>
      <c r="L802" s="80"/>
      <c r="M802" s="80"/>
      <c r="N802" s="80"/>
      <c r="O802" s="80"/>
      <c r="P802" s="80"/>
      <c r="Q802" s="81"/>
    </row>
    <row r="803">
      <c r="A803" s="81"/>
      <c r="B803" s="80"/>
      <c r="D803" s="80"/>
      <c r="E803" s="80"/>
      <c r="F803" s="80"/>
      <c r="G803" s="80"/>
      <c r="H803" s="80"/>
      <c r="I803" s="80"/>
      <c r="J803" s="80"/>
      <c r="K803" s="80"/>
      <c r="L803" s="80"/>
      <c r="M803" s="80"/>
      <c r="N803" s="80"/>
      <c r="O803" s="80"/>
      <c r="P803" s="80"/>
      <c r="Q803" s="81"/>
    </row>
    <row r="804">
      <c r="A804" s="81"/>
      <c r="B804" s="80"/>
      <c r="D804" s="80"/>
      <c r="E804" s="80"/>
      <c r="F804" s="80"/>
      <c r="G804" s="80"/>
      <c r="H804" s="80"/>
      <c r="I804" s="80"/>
      <c r="J804" s="80"/>
      <c r="K804" s="80"/>
      <c r="L804" s="80"/>
      <c r="M804" s="80"/>
      <c r="N804" s="80"/>
      <c r="O804" s="80"/>
      <c r="P804" s="80"/>
      <c r="Q804" s="81"/>
    </row>
    <row r="805">
      <c r="A805" s="81"/>
      <c r="B805" s="80"/>
      <c r="D805" s="80"/>
      <c r="E805" s="80"/>
      <c r="F805" s="80"/>
      <c r="G805" s="80"/>
      <c r="H805" s="80"/>
      <c r="I805" s="80"/>
      <c r="J805" s="80"/>
      <c r="K805" s="80"/>
      <c r="L805" s="80"/>
      <c r="M805" s="80"/>
      <c r="N805" s="80"/>
      <c r="O805" s="80"/>
      <c r="P805" s="80"/>
      <c r="Q805" s="81"/>
    </row>
    <row r="806">
      <c r="A806" s="81"/>
      <c r="B806" s="80"/>
      <c r="D806" s="80"/>
      <c r="E806" s="80"/>
      <c r="F806" s="80"/>
      <c r="G806" s="80"/>
      <c r="H806" s="80"/>
      <c r="I806" s="80"/>
      <c r="J806" s="80"/>
      <c r="K806" s="80"/>
      <c r="L806" s="80"/>
      <c r="M806" s="80"/>
      <c r="N806" s="80"/>
      <c r="O806" s="80"/>
      <c r="P806" s="80"/>
      <c r="Q806" s="81"/>
    </row>
    <row r="807">
      <c r="A807" s="81"/>
      <c r="B807" s="80"/>
      <c r="D807" s="80"/>
      <c r="E807" s="80"/>
      <c r="F807" s="80"/>
      <c r="G807" s="80"/>
      <c r="H807" s="80"/>
      <c r="I807" s="80"/>
      <c r="J807" s="80"/>
      <c r="K807" s="80"/>
      <c r="L807" s="80"/>
      <c r="M807" s="80"/>
      <c r="N807" s="80"/>
      <c r="O807" s="80"/>
      <c r="P807" s="80"/>
      <c r="Q807" s="81"/>
    </row>
    <row r="808">
      <c r="A808" s="81"/>
      <c r="B808" s="80"/>
      <c r="D808" s="80"/>
      <c r="E808" s="80"/>
      <c r="F808" s="80"/>
      <c r="G808" s="80"/>
      <c r="H808" s="80"/>
      <c r="I808" s="80"/>
      <c r="J808" s="80"/>
      <c r="K808" s="80"/>
      <c r="L808" s="80"/>
      <c r="M808" s="80"/>
      <c r="N808" s="80"/>
      <c r="O808" s="80"/>
      <c r="P808" s="80"/>
      <c r="Q808" s="81"/>
    </row>
    <row r="809">
      <c r="A809" s="81"/>
      <c r="B809" s="80"/>
      <c r="D809" s="80"/>
      <c r="E809" s="80"/>
      <c r="F809" s="80"/>
      <c r="G809" s="80"/>
      <c r="H809" s="80"/>
      <c r="I809" s="80"/>
      <c r="J809" s="80"/>
      <c r="K809" s="80"/>
      <c r="L809" s="80"/>
      <c r="M809" s="80"/>
      <c r="N809" s="80"/>
      <c r="O809" s="80"/>
      <c r="P809" s="80"/>
      <c r="Q809" s="81"/>
    </row>
    <row r="810">
      <c r="A810" s="81"/>
      <c r="B810" s="80"/>
      <c r="D810" s="80"/>
      <c r="E810" s="80"/>
      <c r="F810" s="80"/>
      <c r="G810" s="80"/>
      <c r="H810" s="80"/>
      <c r="I810" s="80"/>
      <c r="J810" s="80"/>
      <c r="K810" s="80"/>
      <c r="L810" s="80"/>
      <c r="M810" s="80"/>
      <c r="N810" s="80"/>
      <c r="O810" s="80"/>
      <c r="P810" s="80"/>
      <c r="Q810" s="81"/>
    </row>
    <row r="811">
      <c r="A811" s="81"/>
      <c r="B811" s="80"/>
      <c r="D811" s="80"/>
      <c r="E811" s="80"/>
      <c r="F811" s="80"/>
      <c r="G811" s="80"/>
      <c r="H811" s="80"/>
      <c r="I811" s="80"/>
      <c r="J811" s="80"/>
      <c r="K811" s="80"/>
      <c r="L811" s="80"/>
      <c r="M811" s="80"/>
      <c r="N811" s="80"/>
      <c r="O811" s="80"/>
      <c r="P811" s="80"/>
      <c r="Q811" s="81"/>
    </row>
    <row r="812">
      <c r="A812" s="81"/>
      <c r="B812" s="80"/>
      <c r="D812" s="80"/>
      <c r="E812" s="80"/>
      <c r="F812" s="80"/>
      <c r="G812" s="80"/>
      <c r="H812" s="80"/>
      <c r="I812" s="80"/>
      <c r="J812" s="80"/>
      <c r="K812" s="80"/>
      <c r="L812" s="80"/>
      <c r="M812" s="80"/>
      <c r="N812" s="80"/>
      <c r="O812" s="80"/>
      <c r="P812" s="80"/>
      <c r="Q812" s="81"/>
    </row>
    <row r="813">
      <c r="A813" s="81"/>
      <c r="B813" s="80"/>
      <c r="D813" s="80"/>
      <c r="E813" s="80"/>
      <c r="F813" s="80"/>
      <c r="G813" s="80"/>
      <c r="H813" s="80"/>
      <c r="I813" s="80"/>
      <c r="J813" s="80"/>
      <c r="K813" s="80"/>
      <c r="L813" s="80"/>
      <c r="M813" s="80"/>
      <c r="N813" s="80"/>
      <c r="O813" s="80"/>
      <c r="P813" s="80"/>
      <c r="Q813" s="81"/>
    </row>
    <row r="814">
      <c r="A814" s="81"/>
      <c r="B814" s="80"/>
      <c r="D814" s="80"/>
      <c r="E814" s="80"/>
      <c r="F814" s="80"/>
      <c r="G814" s="80"/>
      <c r="H814" s="80"/>
      <c r="I814" s="80"/>
      <c r="J814" s="80"/>
      <c r="K814" s="80"/>
      <c r="L814" s="80"/>
      <c r="M814" s="80"/>
      <c r="N814" s="80"/>
      <c r="O814" s="80"/>
      <c r="P814" s="80"/>
      <c r="Q814" s="81"/>
    </row>
    <row r="815">
      <c r="A815" s="81"/>
      <c r="B815" s="80"/>
      <c r="D815" s="80"/>
      <c r="E815" s="80"/>
      <c r="F815" s="80"/>
      <c r="G815" s="80"/>
      <c r="H815" s="80"/>
      <c r="I815" s="80"/>
      <c r="J815" s="80"/>
      <c r="K815" s="80"/>
      <c r="L815" s="80"/>
      <c r="M815" s="80"/>
      <c r="N815" s="80"/>
      <c r="O815" s="80"/>
      <c r="P815" s="80"/>
      <c r="Q815" s="81"/>
    </row>
    <row r="816">
      <c r="A816" s="81"/>
      <c r="B816" s="80"/>
      <c r="D816" s="80"/>
      <c r="E816" s="80"/>
      <c r="F816" s="80"/>
      <c r="G816" s="80"/>
      <c r="H816" s="80"/>
      <c r="I816" s="80"/>
      <c r="J816" s="80"/>
      <c r="K816" s="80"/>
      <c r="L816" s="80"/>
      <c r="M816" s="80"/>
      <c r="N816" s="80"/>
      <c r="O816" s="80"/>
      <c r="P816" s="80"/>
      <c r="Q816" s="81"/>
    </row>
    <row r="817">
      <c r="A817" s="81"/>
      <c r="B817" s="80"/>
      <c r="D817" s="80"/>
      <c r="E817" s="80"/>
      <c r="F817" s="80"/>
      <c r="G817" s="80"/>
      <c r="H817" s="80"/>
      <c r="I817" s="80"/>
      <c r="J817" s="80"/>
      <c r="K817" s="80"/>
      <c r="L817" s="80"/>
      <c r="M817" s="80"/>
      <c r="N817" s="80"/>
      <c r="O817" s="80"/>
      <c r="P817" s="80"/>
      <c r="Q817" s="81"/>
    </row>
    <row r="818">
      <c r="A818" s="81"/>
      <c r="B818" s="80"/>
      <c r="D818" s="80"/>
      <c r="E818" s="80"/>
      <c r="F818" s="80"/>
      <c r="G818" s="80"/>
      <c r="H818" s="80"/>
      <c r="I818" s="80"/>
      <c r="J818" s="80"/>
      <c r="K818" s="80"/>
      <c r="L818" s="80"/>
      <c r="M818" s="80"/>
      <c r="N818" s="80"/>
      <c r="O818" s="80"/>
      <c r="P818" s="80"/>
      <c r="Q818" s="81"/>
    </row>
    <row r="819">
      <c r="A819" s="81"/>
      <c r="B819" s="80"/>
      <c r="D819" s="80"/>
      <c r="E819" s="80"/>
      <c r="F819" s="80"/>
      <c r="G819" s="80"/>
      <c r="H819" s="80"/>
      <c r="I819" s="80"/>
      <c r="J819" s="80"/>
      <c r="K819" s="80"/>
      <c r="L819" s="80"/>
      <c r="M819" s="80"/>
      <c r="N819" s="80"/>
      <c r="O819" s="80"/>
      <c r="P819" s="80"/>
      <c r="Q819" s="81"/>
    </row>
    <row r="820">
      <c r="A820" s="81"/>
      <c r="B820" s="80"/>
      <c r="D820" s="80"/>
      <c r="E820" s="80"/>
      <c r="F820" s="80"/>
      <c r="G820" s="80"/>
      <c r="H820" s="80"/>
      <c r="I820" s="80"/>
      <c r="J820" s="80"/>
      <c r="K820" s="80"/>
      <c r="L820" s="80"/>
      <c r="M820" s="80"/>
      <c r="N820" s="80"/>
      <c r="O820" s="80"/>
      <c r="P820" s="80"/>
      <c r="Q820" s="81"/>
    </row>
    <row r="821">
      <c r="A821" s="81"/>
      <c r="B821" s="80"/>
      <c r="D821" s="80"/>
      <c r="E821" s="80"/>
      <c r="F821" s="80"/>
      <c r="G821" s="80"/>
      <c r="H821" s="80"/>
      <c r="I821" s="80"/>
      <c r="J821" s="80"/>
      <c r="K821" s="80"/>
      <c r="L821" s="80"/>
      <c r="M821" s="80"/>
      <c r="N821" s="80"/>
      <c r="O821" s="80"/>
      <c r="P821" s="80"/>
      <c r="Q821" s="81"/>
    </row>
    <row r="822">
      <c r="A822" s="81"/>
      <c r="B822" s="80"/>
      <c r="D822" s="80"/>
      <c r="E822" s="80"/>
      <c r="F822" s="80"/>
      <c r="G822" s="80"/>
      <c r="H822" s="80"/>
      <c r="I822" s="80"/>
      <c r="J822" s="80"/>
      <c r="K822" s="80"/>
      <c r="L822" s="80"/>
      <c r="M822" s="80"/>
      <c r="N822" s="80"/>
      <c r="O822" s="80"/>
      <c r="P822" s="80"/>
      <c r="Q822" s="81"/>
    </row>
    <row r="823">
      <c r="A823" s="81"/>
      <c r="B823" s="80"/>
      <c r="D823" s="80"/>
      <c r="E823" s="80"/>
      <c r="F823" s="80"/>
      <c r="G823" s="80"/>
      <c r="H823" s="80"/>
      <c r="I823" s="80"/>
      <c r="J823" s="80"/>
      <c r="K823" s="80"/>
      <c r="L823" s="80"/>
      <c r="M823" s="80"/>
      <c r="N823" s="80"/>
      <c r="O823" s="80"/>
      <c r="P823" s="80"/>
      <c r="Q823" s="81"/>
    </row>
    <row r="824">
      <c r="A824" s="81"/>
      <c r="B824" s="80"/>
      <c r="D824" s="80"/>
      <c r="E824" s="80"/>
      <c r="F824" s="80"/>
      <c r="G824" s="80"/>
      <c r="H824" s="80"/>
      <c r="I824" s="80"/>
      <c r="J824" s="80"/>
      <c r="K824" s="80"/>
      <c r="L824" s="80"/>
      <c r="M824" s="80"/>
      <c r="N824" s="80"/>
      <c r="O824" s="80"/>
      <c r="P824" s="80"/>
      <c r="Q824" s="81"/>
    </row>
    <row r="825">
      <c r="A825" s="81"/>
      <c r="B825" s="80"/>
      <c r="D825" s="80"/>
      <c r="E825" s="80"/>
      <c r="F825" s="80"/>
      <c r="G825" s="80"/>
      <c r="H825" s="80"/>
      <c r="I825" s="80"/>
      <c r="J825" s="80"/>
      <c r="K825" s="80"/>
      <c r="L825" s="80"/>
      <c r="M825" s="80"/>
      <c r="N825" s="80"/>
      <c r="O825" s="80"/>
      <c r="P825" s="80"/>
      <c r="Q825" s="81"/>
    </row>
    <row r="826">
      <c r="A826" s="81"/>
      <c r="B826" s="80"/>
      <c r="D826" s="80"/>
      <c r="E826" s="80"/>
      <c r="F826" s="80"/>
      <c r="G826" s="80"/>
      <c r="H826" s="80"/>
      <c r="I826" s="80"/>
      <c r="J826" s="80"/>
      <c r="K826" s="80"/>
      <c r="L826" s="80"/>
      <c r="M826" s="80"/>
      <c r="N826" s="80"/>
      <c r="O826" s="80"/>
      <c r="P826" s="80"/>
      <c r="Q826" s="81"/>
    </row>
    <row r="827">
      <c r="A827" s="81"/>
      <c r="B827" s="80"/>
      <c r="D827" s="80"/>
      <c r="E827" s="80"/>
      <c r="F827" s="80"/>
      <c r="G827" s="80"/>
      <c r="H827" s="80"/>
      <c r="I827" s="80"/>
      <c r="J827" s="80"/>
      <c r="K827" s="80"/>
      <c r="L827" s="80"/>
      <c r="M827" s="80"/>
      <c r="N827" s="80"/>
      <c r="O827" s="80"/>
      <c r="P827" s="80"/>
      <c r="Q827" s="81"/>
    </row>
    <row r="828">
      <c r="A828" s="81"/>
      <c r="B828" s="80"/>
      <c r="D828" s="80"/>
      <c r="E828" s="80"/>
      <c r="F828" s="80"/>
      <c r="G828" s="80"/>
      <c r="H828" s="80"/>
      <c r="I828" s="80"/>
      <c r="J828" s="80"/>
      <c r="K828" s="80"/>
      <c r="L828" s="80"/>
      <c r="M828" s="80"/>
      <c r="N828" s="80"/>
      <c r="O828" s="80"/>
      <c r="P828" s="80"/>
      <c r="Q828" s="81"/>
    </row>
    <row r="829">
      <c r="A829" s="81"/>
      <c r="B829" s="80"/>
      <c r="D829" s="80"/>
      <c r="E829" s="80"/>
      <c r="F829" s="80"/>
      <c r="G829" s="80"/>
      <c r="H829" s="80"/>
      <c r="I829" s="80"/>
      <c r="J829" s="80"/>
      <c r="K829" s="80"/>
      <c r="L829" s="80"/>
      <c r="M829" s="80"/>
      <c r="N829" s="80"/>
      <c r="O829" s="80"/>
      <c r="P829" s="80"/>
      <c r="Q829" s="81"/>
    </row>
    <row r="830">
      <c r="A830" s="81"/>
      <c r="B830" s="80"/>
      <c r="D830" s="80"/>
      <c r="E830" s="80"/>
      <c r="F830" s="80"/>
      <c r="G830" s="80"/>
      <c r="H830" s="80"/>
      <c r="I830" s="80"/>
      <c r="J830" s="80"/>
      <c r="K830" s="80"/>
      <c r="L830" s="80"/>
      <c r="M830" s="80"/>
      <c r="N830" s="80"/>
      <c r="O830" s="80"/>
      <c r="P830" s="80"/>
      <c r="Q830" s="81"/>
    </row>
    <row r="831">
      <c r="A831" s="81"/>
      <c r="B831" s="80"/>
      <c r="D831" s="80"/>
      <c r="E831" s="80"/>
      <c r="F831" s="80"/>
      <c r="G831" s="80"/>
      <c r="H831" s="80"/>
      <c r="I831" s="80"/>
      <c r="J831" s="80"/>
      <c r="K831" s="80"/>
      <c r="L831" s="80"/>
      <c r="M831" s="80"/>
      <c r="N831" s="80"/>
      <c r="O831" s="80"/>
      <c r="P831" s="80"/>
      <c r="Q831" s="81"/>
    </row>
    <row r="832">
      <c r="A832" s="81"/>
      <c r="B832" s="80"/>
      <c r="D832" s="80"/>
      <c r="E832" s="80"/>
      <c r="F832" s="80"/>
      <c r="G832" s="80"/>
      <c r="H832" s="80"/>
      <c r="I832" s="80"/>
      <c r="J832" s="80"/>
      <c r="K832" s="80"/>
      <c r="L832" s="80"/>
      <c r="M832" s="80"/>
      <c r="N832" s="80"/>
      <c r="O832" s="80"/>
      <c r="P832" s="80"/>
      <c r="Q832" s="81"/>
    </row>
    <row r="833">
      <c r="A833" s="81"/>
      <c r="B833" s="80"/>
      <c r="D833" s="80"/>
      <c r="E833" s="80"/>
      <c r="F833" s="80"/>
      <c r="G833" s="80"/>
      <c r="H833" s="80"/>
      <c r="I833" s="80"/>
      <c r="J833" s="80"/>
      <c r="K833" s="80"/>
      <c r="L833" s="80"/>
      <c r="M833" s="80"/>
      <c r="N833" s="80"/>
      <c r="O833" s="80"/>
      <c r="P833" s="80"/>
      <c r="Q833" s="81"/>
    </row>
    <row r="834">
      <c r="A834" s="81"/>
      <c r="B834" s="80"/>
      <c r="D834" s="80"/>
      <c r="E834" s="80"/>
      <c r="F834" s="80"/>
      <c r="G834" s="80"/>
      <c r="H834" s="80"/>
      <c r="I834" s="80"/>
      <c r="J834" s="80"/>
      <c r="K834" s="80"/>
      <c r="L834" s="80"/>
      <c r="M834" s="80"/>
      <c r="N834" s="80"/>
      <c r="O834" s="80"/>
      <c r="P834" s="80"/>
      <c r="Q834" s="81"/>
    </row>
    <row r="835">
      <c r="A835" s="81"/>
      <c r="B835" s="80"/>
      <c r="D835" s="80"/>
      <c r="E835" s="80"/>
      <c r="F835" s="80"/>
      <c r="G835" s="80"/>
      <c r="H835" s="80"/>
      <c r="I835" s="80"/>
      <c r="J835" s="80"/>
      <c r="K835" s="80"/>
      <c r="L835" s="80"/>
      <c r="M835" s="80"/>
      <c r="N835" s="80"/>
      <c r="O835" s="80"/>
      <c r="P835" s="80"/>
      <c r="Q835" s="81"/>
    </row>
    <row r="836">
      <c r="A836" s="81"/>
      <c r="B836" s="80"/>
      <c r="D836" s="80"/>
      <c r="E836" s="80"/>
      <c r="F836" s="80"/>
      <c r="G836" s="80"/>
      <c r="H836" s="80"/>
      <c r="I836" s="80"/>
      <c r="J836" s="80"/>
      <c r="K836" s="80"/>
      <c r="L836" s="80"/>
      <c r="M836" s="80"/>
      <c r="N836" s="80"/>
      <c r="O836" s="80"/>
      <c r="P836" s="80"/>
      <c r="Q836" s="81"/>
    </row>
    <row r="837">
      <c r="A837" s="81"/>
      <c r="B837" s="80"/>
      <c r="D837" s="80"/>
      <c r="E837" s="80"/>
      <c r="F837" s="80"/>
      <c r="G837" s="80"/>
      <c r="H837" s="80"/>
      <c r="I837" s="80"/>
      <c r="J837" s="80"/>
      <c r="K837" s="80"/>
      <c r="L837" s="80"/>
      <c r="M837" s="80"/>
      <c r="N837" s="80"/>
      <c r="O837" s="80"/>
      <c r="P837" s="80"/>
      <c r="Q837" s="81"/>
    </row>
    <row r="838">
      <c r="A838" s="81"/>
      <c r="B838" s="80"/>
      <c r="D838" s="80"/>
      <c r="E838" s="80"/>
      <c r="F838" s="80"/>
      <c r="G838" s="80"/>
      <c r="H838" s="80"/>
      <c r="I838" s="80"/>
      <c r="J838" s="80"/>
      <c r="K838" s="80"/>
      <c r="L838" s="80"/>
      <c r="M838" s="80"/>
      <c r="N838" s="80"/>
      <c r="O838" s="80"/>
      <c r="P838" s="80"/>
      <c r="Q838" s="81"/>
    </row>
    <row r="839">
      <c r="A839" s="81"/>
      <c r="B839" s="80"/>
      <c r="D839" s="80"/>
      <c r="E839" s="80"/>
      <c r="F839" s="80"/>
      <c r="G839" s="80"/>
      <c r="H839" s="80"/>
      <c r="I839" s="80"/>
      <c r="J839" s="80"/>
      <c r="K839" s="80"/>
      <c r="L839" s="80"/>
      <c r="M839" s="80"/>
      <c r="N839" s="80"/>
      <c r="O839" s="80"/>
      <c r="P839" s="80"/>
      <c r="Q839" s="81"/>
    </row>
    <row r="840">
      <c r="A840" s="81"/>
      <c r="B840" s="80"/>
      <c r="D840" s="80"/>
      <c r="E840" s="80"/>
      <c r="F840" s="80"/>
      <c r="G840" s="80"/>
      <c r="H840" s="80"/>
      <c r="I840" s="80"/>
      <c r="J840" s="80"/>
      <c r="K840" s="80"/>
      <c r="L840" s="80"/>
      <c r="M840" s="80"/>
      <c r="N840" s="80"/>
      <c r="O840" s="80"/>
      <c r="P840" s="80"/>
      <c r="Q840" s="81"/>
    </row>
    <row r="841">
      <c r="A841" s="81"/>
      <c r="B841" s="80"/>
      <c r="D841" s="80"/>
      <c r="E841" s="80"/>
      <c r="F841" s="80"/>
      <c r="G841" s="80"/>
      <c r="H841" s="80"/>
      <c r="I841" s="80"/>
      <c r="J841" s="80"/>
      <c r="K841" s="80"/>
      <c r="L841" s="80"/>
      <c r="M841" s="80"/>
      <c r="N841" s="80"/>
      <c r="O841" s="80"/>
      <c r="P841" s="80"/>
      <c r="Q841" s="81"/>
    </row>
    <row r="842">
      <c r="A842" s="81"/>
      <c r="B842" s="80"/>
      <c r="D842" s="80"/>
      <c r="E842" s="80"/>
      <c r="F842" s="80"/>
      <c r="G842" s="80"/>
      <c r="H842" s="80"/>
      <c r="I842" s="80"/>
      <c r="J842" s="80"/>
      <c r="K842" s="80"/>
      <c r="L842" s="80"/>
      <c r="M842" s="80"/>
      <c r="N842" s="80"/>
      <c r="O842" s="80"/>
      <c r="P842" s="80"/>
      <c r="Q842" s="81"/>
    </row>
    <row r="843">
      <c r="A843" s="81"/>
      <c r="B843" s="80"/>
      <c r="D843" s="80"/>
      <c r="E843" s="80"/>
      <c r="F843" s="80"/>
      <c r="G843" s="80"/>
      <c r="H843" s="80"/>
      <c r="I843" s="80"/>
      <c r="J843" s="80"/>
      <c r="K843" s="80"/>
      <c r="L843" s="80"/>
      <c r="M843" s="80"/>
      <c r="N843" s="80"/>
      <c r="O843" s="80"/>
      <c r="P843" s="80"/>
      <c r="Q843" s="81"/>
    </row>
    <row r="844">
      <c r="A844" s="81"/>
      <c r="B844" s="80"/>
      <c r="D844" s="80"/>
      <c r="E844" s="80"/>
      <c r="F844" s="80"/>
      <c r="G844" s="80"/>
      <c r="H844" s="80"/>
      <c r="I844" s="80"/>
      <c r="J844" s="80"/>
      <c r="K844" s="80"/>
      <c r="L844" s="80"/>
      <c r="M844" s="80"/>
      <c r="N844" s="80"/>
      <c r="O844" s="80"/>
      <c r="P844" s="80"/>
      <c r="Q844" s="81"/>
    </row>
    <row r="845">
      <c r="A845" s="81"/>
      <c r="B845" s="80"/>
      <c r="D845" s="80"/>
      <c r="E845" s="80"/>
      <c r="F845" s="80"/>
      <c r="G845" s="80"/>
      <c r="H845" s="80"/>
      <c r="I845" s="80"/>
      <c r="J845" s="80"/>
      <c r="K845" s="80"/>
      <c r="L845" s="80"/>
      <c r="M845" s="80"/>
      <c r="N845" s="80"/>
      <c r="O845" s="80"/>
      <c r="P845" s="80"/>
      <c r="Q845" s="81"/>
    </row>
    <row r="846">
      <c r="A846" s="81"/>
      <c r="B846" s="80"/>
      <c r="D846" s="80"/>
      <c r="E846" s="80"/>
      <c r="F846" s="80"/>
      <c r="G846" s="80"/>
      <c r="H846" s="80"/>
      <c r="I846" s="80"/>
      <c r="J846" s="80"/>
      <c r="K846" s="80"/>
      <c r="L846" s="80"/>
      <c r="M846" s="80"/>
      <c r="N846" s="80"/>
      <c r="O846" s="80"/>
      <c r="P846" s="80"/>
      <c r="Q846" s="81"/>
    </row>
    <row r="847">
      <c r="A847" s="81"/>
      <c r="B847" s="80"/>
      <c r="D847" s="80"/>
      <c r="E847" s="80"/>
      <c r="F847" s="80"/>
      <c r="G847" s="80"/>
      <c r="H847" s="80"/>
      <c r="I847" s="80"/>
      <c r="J847" s="80"/>
      <c r="K847" s="80"/>
      <c r="L847" s="80"/>
      <c r="M847" s="80"/>
      <c r="N847" s="80"/>
      <c r="O847" s="80"/>
      <c r="P847" s="80"/>
      <c r="Q847" s="81"/>
    </row>
    <row r="848">
      <c r="A848" s="81"/>
      <c r="B848" s="80"/>
      <c r="D848" s="80"/>
      <c r="E848" s="80"/>
      <c r="F848" s="80"/>
      <c r="G848" s="80"/>
      <c r="H848" s="80"/>
      <c r="I848" s="80"/>
      <c r="J848" s="80"/>
      <c r="K848" s="80"/>
      <c r="L848" s="80"/>
      <c r="M848" s="80"/>
      <c r="N848" s="80"/>
      <c r="O848" s="80"/>
      <c r="P848" s="80"/>
      <c r="Q848" s="81"/>
    </row>
    <row r="849">
      <c r="A849" s="81"/>
      <c r="B849" s="80"/>
      <c r="D849" s="80"/>
      <c r="E849" s="80"/>
      <c r="F849" s="80"/>
      <c r="G849" s="80"/>
      <c r="H849" s="80"/>
      <c r="I849" s="80"/>
      <c r="J849" s="80"/>
      <c r="K849" s="80"/>
      <c r="L849" s="80"/>
      <c r="M849" s="80"/>
      <c r="N849" s="80"/>
      <c r="O849" s="80"/>
      <c r="P849" s="80"/>
      <c r="Q849" s="81"/>
    </row>
    <row r="850">
      <c r="A850" s="81"/>
      <c r="B850" s="80"/>
      <c r="D850" s="80"/>
      <c r="E850" s="80"/>
      <c r="F850" s="80"/>
      <c r="G850" s="80"/>
      <c r="H850" s="80"/>
      <c r="I850" s="80"/>
      <c r="J850" s="80"/>
      <c r="K850" s="80"/>
      <c r="L850" s="80"/>
      <c r="M850" s="80"/>
      <c r="N850" s="80"/>
      <c r="O850" s="80"/>
      <c r="P850" s="80"/>
      <c r="Q850" s="81"/>
    </row>
    <row r="851">
      <c r="A851" s="81"/>
      <c r="B851" s="80"/>
      <c r="D851" s="80"/>
      <c r="E851" s="80"/>
      <c r="F851" s="80"/>
      <c r="G851" s="80"/>
      <c r="H851" s="80"/>
      <c r="I851" s="80"/>
      <c r="J851" s="80"/>
      <c r="K851" s="80"/>
      <c r="L851" s="80"/>
      <c r="M851" s="80"/>
      <c r="N851" s="80"/>
      <c r="O851" s="80"/>
      <c r="P851" s="80"/>
      <c r="Q851" s="81"/>
    </row>
    <row r="852">
      <c r="A852" s="81"/>
      <c r="B852" s="80"/>
      <c r="D852" s="80"/>
      <c r="E852" s="80"/>
      <c r="F852" s="80"/>
      <c r="G852" s="80"/>
      <c r="H852" s="80"/>
      <c r="I852" s="80"/>
      <c r="J852" s="80"/>
      <c r="K852" s="80"/>
      <c r="L852" s="80"/>
      <c r="M852" s="80"/>
      <c r="N852" s="80"/>
      <c r="O852" s="80"/>
      <c r="P852" s="80"/>
      <c r="Q852" s="81"/>
    </row>
    <row r="853">
      <c r="A853" s="81"/>
      <c r="B853" s="80"/>
      <c r="D853" s="80"/>
      <c r="E853" s="80"/>
      <c r="F853" s="80"/>
      <c r="G853" s="80"/>
      <c r="H853" s="80"/>
      <c r="I853" s="80"/>
      <c r="J853" s="80"/>
      <c r="K853" s="80"/>
      <c r="L853" s="80"/>
      <c r="M853" s="80"/>
      <c r="N853" s="80"/>
      <c r="O853" s="80"/>
      <c r="P853" s="80"/>
      <c r="Q853" s="81"/>
    </row>
    <row r="854">
      <c r="A854" s="81"/>
      <c r="B854" s="80"/>
      <c r="D854" s="80"/>
      <c r="E854" s="80"/>
      <c r="F854" s="80"/>
      <c r="G854" s="80"/>
      <c r="H854" s="80"/>
      <c r="I854" s="80"/>
      <c r="J854" s="80"/>
      <c r="K854" s="80"/>
      <c r="L854" s="80"/>
      <c r="M854" s="80"/>
      <c r="N854" s="80"/>
      <c r="O854" s="80"/>
      <c r="P854" s="80"/>
      <c r="Q854" s="81"/>
    </row>
    <row r="855">
      <c r="A855" s="81"/>
      <c r="B855" s="80"/>
      <c r="D855" s="80"/>
      <c r="E855" s="80"/>
      <c r="F855" s="80"/>
      <c r="G855" s="80"/>
      <c r="H855" s="80"/>
      <c r="I855" s="80"/>
      <c r="J855" s="80"/>
      <c r="K855" s="80"/>
      <c r="L855" s="80"/>
      <c r="M855" s="80"/>
      <c r="N855" s="80"/>
      <c r="O855" s="80"/>
      <c r="P855" s="80"/>
      <c r="Q855" s="81"/>
    </row>
    <row r="856">
      <c r="A856" s="81"/>
      <c r="B856" s="80"/>
      <c r="D856" s="80"/>
      <c r="E856" s="80"/>
      <c r="F856" s="80"/>
      <c r="G856" s="80"/>
      <c r="H856" s="80"/>
      <c r="I856" s="80"/>
      <c r="J856" s="80"/>
      <c r="K856" s="80"/>
      <c r="L856" s="80"/>
      <c r="M856" s="80"/>
      <c r="N856" s="80"/>
      <c r="O856" s="80"/>
      <c r="P856" s="80"/>
      <c r="Q856" s="81"/>
    </row>
    <row r="857">
      <c r="A857" s="81"/>
      <c r="B857" s="80"/>
      <c r="D857" s="80"/>
      <c r="E857" s="80"/>
      <c r="F857" s="80"/>
      <c r="G857" s="80"/>
      <c r="H857" s="80"/>
      <c r="I857" s="80"/>
      <c r="J857" s="80"/>
      <c r="K857" s="80"/>
      <c r="L857" s="80"/>
      <c r="M857" s="80"/>
      <c r="N857" s="80"/>
      <c r="O857" s="80"/>
      <c r="P857" s="80"/>
      <c r="Q857" s="81"/>
    </row>
    <row r="858">
      <c r="A858" s="81"/>
      <c r="B858" s="80"/>
      <c r="D858" s="80"/>
      <c r="E858" s="80"/>
      <c r="F858" s="80"/>
      <c r="G858" s="80"/>
      <c r="H858" s="80"/>
      <c r="I858" s="80"/>
      <c r="J858" s="80"/>
      <c r="K858" s="80"/>
      <c r="L858" s="80"/>
      <c r="M858" s="80"/>
      <c r="N858" s="80"/>
      <c r="O858" s="80"/>
      <c r="P858" s="80"/>
      <c r="Q858" s="81"/>
    </row>
    <row r="859">
      <c r="A859" s="81"/>
      <c r="B859" s="80"/>
      <c r="D859" s="80"/>
      <c r="E859" s="80"/>
      <c r="F859" s="80"/>
      <c r="G859" s="80"/>
      <c r="H859" s="80"/>
      <c r="I859" s="80"/>
      <c r="J859" s="80"/>
      <c r="K859" s="80"/>
      <c r="L859" s="80"/>
      <c r="M859" s="80"/>
      <c r="N859" s="80"/>
      <c r="O859" s="80"/>
      <c r="P859" s="80"/>
      <c r="Q859" s="81"/>
    </row>
    <row r="860">
      <c r="A860" s="81"/>
      <c r="B860" s="80"/>
      <c r="D860" s="80"/>
      <c r="E860" s="80"/>
      <c r="F860" s="80"/>
      <c r="G860" s="80"/>
      <c r="H860" s="80"/>
      <c r="I860" s="80"/>
      <c r="J860" s="80"/>
      <c r="K860" s="80"/>
      <c r="L860" s="80"/>
      <c r="M860" s="80"/>
      <c r="N860" s="80"/>
      <c r="O860" s="80"/>
      <c r="P860" s="80"/>
      <c r="Q860" s="81"/>
    </row>
    <row r="861">
      <c r="A861" s="81"/>
      <c r="B861" s="80"/>
      <c r="D861" s="80"/>
      <c r="E861" s="80"/>
      <c r="F861" s="80"/>
      <c r="G861" s="80"/>
      <c r="H861" s="80"/>
      <c r="I861" s="80"/>
      <c r="J861" s="80"/>
      <c r="K861" s="80"/>
      <c r="L861" s="80"/>
      <c r="M861" s="80"/>
      <c r="N861" s="80"/>
      <c r="O861" s="80"/>
      <c r="P861" s="80"/>
      <c r="Q861" s="81"/>
    </row>
    <row r="862">
      <c r="A862" s="81"/>
      <c r="B862" s="80"/>
      <c r="D862" s="80"/>
      <c r="E862" s="80"/>
      <c r="F862" s="80"/>
      <c r="G862" s="80"/>
      <c r="H862" s="80"/>
      <c r="I862" s="80"/>
      <c r="J862" s="80"/>
      <c r="K862" s="80"/>
      <c r="L862" s="80"/>
      <c r="M862" s="80"/>
      <c r="N862" s="80"/>
      <c r="O862" s="80"/>
      <c r="P862" s="80"/>
      <c r="Q862" s="81"/>
    </row>
    <row r="863">
      <c r="A863" s="81"/>
      <c r="B863" s="80"/>
      <c r="D863" s="80"/>
      <c r="E863" s="80"/>
      <c r="F863" s="80"/>
      <c r="G863" s="80"/>
      <c r="H863" s="80"/>
      <c r="I863" s="80"/>
      <c r="J863" s="80"/>
      <c r="K863" s="80"/>
      <c r="L863" s="80"/>
      <c r="M863" s="80"/>
      <c r="N863" s="80"/>
      <c r="O863" s="80"/>
      <c r="P863" s="80"/>
      <c r="Q863" s="81"/>
    </row>
    <row r="864">
      <c r="A864" s="81"/>
      <c r="B864" s="80"/>
      <c r="D864" s="80"/>
      <c r="E864" s="80"/>
      <c r="F864" s="80"/>
      <c r="G864" s="80"/>
      <c r="H864" s="80"/>
      <c r="I864" s="80"/>
      <c r="J864" s="80"/>
      <c r="K864" s="80"/>
      <c r="L864" s="80"/>
      <c r="M864" s="80"/>
      <c r="N864" s="80"/>
      <c r="O864" s="80"/>
      <c r="P864" s="80"/>
      <c r="Q864" s="81"/>
    </row>
    <row r="865">
      <c r="A865" s="81"/>
      <c r="B865" s="80"/>
      <c r="D865" s="80"/>
      <c r="E865" s="80"/>
      <c r="F865" s="80"/>
      <c r="G865" s="80"/>
      <c r="H865" s="80"/>
      <c r="I865" s="80"/>
      <c r="J865" s="80"/>
      <c r="K865" s="80"/>
      <c r="L865" s="80"/>
      <c r="M865" s="80"/>
      <c r="N865" s="80"/>
      <c r="O865" s="80"/>
      <c r="P865" s="80"/>
      <c r="Q865" s="81"/>
    </row>
    <row r="866">
      <c r="A866" s="81"/>
      <c r="B866" s="80"/>
      <c r="D866" s="80"/>
      <c r="E866" s="80"/>
      <c r="F866" s="80"/>
      <c r="G866" s="80"/>
      <c r="H866" s="80"/>
      <c r="I866" s="80"/>
      <c r="J866" s="80"/>
      <c r="K866" s="80"/>
      <c r="L866" s="80"/>
      <c r="M866" s="80"/>
      <c r="N866" s="80"/>
      <c r="O866" s="80"/>
      <c r="P866" s="80"/>
      <c r="Q866" s="81"/>
    </row>
    <row r="867">
      <c r="A867" s="81"/>
      <c r="B867" s="80"/>
      <c r="D867" s="80"/>
      <c r="E867" s="80"/>
      <c r="F867" s="80"/>
      <c r="G867" s="80"/>
      <c r="H867" s="80"/>
      <c r="I867" s="80"/>
      <c r="J867" s="80"/>
      <c r="K867" s="80"/>
      <c r="L867" s="80"/>
      <c r="M867" s="80"/>
      <c r="N867" s="80"/>
      <c r="O867" s="80"/>
      <c r="P867" s="80"/>
      <c r="Q867" s="81"/>
    </row>
    <row r="868">
      <c r="A868" s="81"/>
      <c r="B868" s="80"/>
      <c r="D868" s="80"/>
      <c r="E868" s="80"/>
      <c r="F868" s="80"/>
      <c r="G868" s="80"/>
      <c r="H868" s="80"/>
      <c r="I868" s="80"/>
      <c r="J868" s="80"/>
      <c r="K868" s="80"/>
      <c r="L868" s="80"/>
      <c r="M868" s="80"/>
      <c r="N868" s="80"/>
      <c r="O868" s="80"/>
      <c r="P868" s="80"/>
      <c r="Q868" s="81"/>
    </row>
    <row r="869">
      <c r="A869" s="81"/>
      <c r="B869" s="80"/>
      <c r="D869" s="80"/>
      <c r="E869" s="80"/>
      <c r="F869" s="80"/>
      <c r="G869" s="80"/>
      <c r="H869" s="80"/>
      <c r="I869" s="80"/>
      <c r="J869" s="80"/>
      <c r="K869" s="80"/>
      <c r="L869" s="80"/>
      <c r="M869" s="80"/>
      <c r="N869" s="80"/>
      <c r="O869" s="80"/>
      <c r="P869" s="80"/>
      <c r="Q869" s="81"/>
    </row>
    <row r="870">
      <c r="A870" s="81"/>
      <c r="B870" s="80"/>
      <c r="D870" s="80"/>
      <c r="E870" s="80"/>
      <c r="F870" s="80"/>
      <c r="G870" s="80"/>
      <c r="H870" s="80"/>
      <c r="I870" s="80"/>
      <c r="J870" s="80"/>
      <c r="K870" s="80"/>
      <c r="L870" s="80"/>
      <c r="M870" s="80"/>
      <c r="N870" s="80"/>
      <c r="O870" s="80"/>
      <c r="P870" s="80"/>
      <c r="Q870" s="81"/>
    </row>
    <row r="871">
      <c r="A871" s="81"/>
      <c r="B871" s="80"/>
      <c r="D871" s="80"/>
      <c r="E871" s="80"/>
      <c r="F871" s="80"/>
      <c r="G871" s="80"/>
      <c r="H871" s="80"/>
      <c r="I871" s="80"/>
      <c r="J871" s="80"/>
      <c r="K871" s="80"/>
      <c r="L871" s="80"/>
      <c r="M871" s="80"/>
      <c r="N871" s="80"/>
      <c r="O871" s="80"/>
      <c r="P871" s="80"/>
      <c r="Q871" s="81"/>
    </row>
    <row r="872">
      <c r="A872" s="81"/>
      <c r="B872" s="80"/>
      <c r="D872" s="80"/>
      <c r="E872" s="80"/>
      <c r="F872" s="80"/>
      <c r="G872" s="80"/>
      <c r="H872" s="80"/>
      <c r="I872" s="80"/>
      <c r="J872" s="80"/>
      <c r="K872" s="80"/>
      <c r="L872" s="80"/>
      <c r="M872" s="80"/>
      <c r="N872" s="80"/>
      <c r="O872" s="80"/>
      <c r="P872" s="80"/>
      <c r="Q872" s="81"/>
    </row>
    <row r="873">
      <c r="A873" s="81"/>
      <c r="B873" s="80"/>
      <c r="D873" s="80"/>
      <c r="E873" s="80"/>
      <c r="F873" s="80"/>
      <c r="G873" s="80"/>
      <c r="H873" s="80"/>
      <c r="I873" s="80"/>
      <c r="J873" s="80"/>
      <c r="K873" s="80"/>
      <c r="L873" s="80"/>
      <c r="M873" s="80"/>
      <c r="N873" s="80"/>
      <c r="O873" s="80"/>
      <c r="P873" s="80"/>
      <c r="Q873" s="81"/>
    </row>
    <row r="874">
      <c r="A874" s="81"/>
      <c r="B874" s="80"/>
      <c r="D874" s="80"/>
      <c r="E874" s="80"/>
      <c r="F874" s="80"/>
      <c r="G874" s="80"/>
      <c r="H874" s="80"/>
      <c r="I874" s="80"/>
      <c r="J874" s="80"/>
      <c r="K874" s="80"/>
      <c r="L874" s="80"/>
      <c r="M874" s="80"/>
      <c r="N874" s="80"/>
      <c r="O874" s="80"/>
      <c r="P874" s="80"/>
      <c r="Q874" s="81"/>
    </row>
    <row r="875">
      <c r="A875" s="81"/>
      <c r="B875" s="80"/>
      <c r="D875" s="80"/>
      <c r="E875" s="80"/>
      <c r="F875" s="80"/>
      <c r="G875" s="80"/>
      <c r="H875" s="80"/>
      <c r="I875" s="80"/>
      <c r="J875" s="80"/>
      <c r="K875" s="80"/>
      <c r="L875" s="80"/>
      <c r="M875" s="80"/>
      <c r="N875" s="80"/>
      <c r="O875" s="80"/>
      <c r="P875" s="80"/>
      <c r="Q875" s="81"/>
    </row>
    <row r="876">
      <c r="A876" s="81"/>
      <c r="B876" s="80"/>
      <c r="D876" s="80"/>
      <c r="E876" s="80"/>
      <c r="F876" s="80"/>
      <c r="G876" s="80"/>
      <c r="H876" s="80"/>
      <c r="I876" s="80"/>
      <c r="J876" s="80"/>
      <c r="K876" s="80"/>
      <c r="L876" s="80"/>
      <c r="M876" s="80"/>
      <c r="N876" s="80"/>
      <c r="O876" s="80"/>
      <c r="P876" s="80"/>
      <c r="Q876" s="81"/>
    </row>
    <row r="877">
      <c r="A877" s="81"/>
      <c r="B877" s="80"/>
      <c r="D877" s="80"/>
      <c r="E877" s="80"/>
      <c r="F877" s="80"/>
      <c r="G877" s="80"/>
      <c r="H877" s="80"/>
      <c r="I877" s="80"/>
      <c r="J877" s="80"/>
      <c r="K877" s="80"/>
      <c r="L877" s="80"/>
      <c r="M877" s="80"/>
      <c r="N877" s="80"/>
      <c r="O877" s="80"/>
      <c r="P877" s="80"/>
      <c r="Q877" s="81"/>
    </row>
    <row r="878">
      <c r="A878" s="81"/>
      <c r="B878" s="80"/>
      <c r="D878" s="80"/>
      <c r="E878" s="80"/>
      <c r="F878" s="80"/>
      <c r="G878" s="80"/>
      <c r="H878" s="80"/>
      <c r="I878" s="80"/>
      <c r="J878" s="80"/>
      <c r="K878" s="80"/>
      <c r="L878" s="80"/>
      <c r="M878" s="80"/>
      <c r="N878" s="80"/>
      <c r="O878" s="80"/>
      <c r="P878" s="80"/>
      <c r="Q878" s="81"/>
    </row>
    <row r="879">
      <c r="A879" s="81"/>
      <c r="B879" s="80"/>
      <c r="D879" s="80"/>
      <c r="E879" s="80"/>
      <c r="F879" s="80"/>
      <c r="G879" s="80"/>
      <c r="H879" s="80"/>
      <c r="I879" s="80"/>
      <c r="J879" s="80"/>
      <c r="K879" s="80"/>
      <c r="L879" s="80"/>
      <c r="M879" s="80"/>
      <c r="N879" s="80"/>
      <c r="O879" s="80"/>
      <c r="P879" s="80"/>
      <c r="Q879" s="81"/>
    </row>
    <row r="880">
      <c r="A880" s="81"/>
      <c r="B880" s="80"/>
      <c r="D880" s="80"/>
      <c r="E880" s="80"/>
      <c r="F880" s="80"/>
      <c r="G880" s="80"/>
      <c r="H880" s="80"/>
      <c r="I880" s="80"/>
      <c r="J880" s="80"/>
      <c r="K880" s="80"/>
      <c r="L880" s="80"/>
      <c r="M880" s="80"/>
      <c r="N880" s="80"/>
      <c r="O880" s="80"/>
      <c r="P880" s="80"/>
      <c r="Q880" s="81"/>
    </row>
    <row r="881">
      <c r="A881" s="81"/>
      <c r="B881" s="80"/>
      <c r="D881" s="80"/>
      <c r="E881" s="80"/>
      <c r="F881" s="80"/>
      <c r="G881" s="80"/>
      <c r="H881" s="80"/>
      <c r="I881" s="80"/>
      <c r="J881" s="80"/>
      <c r="K881" s="80"/>
      <c r="L881" s="80"/>
      <c r="M881" s="80"/>
      <c r="N881" s="80"/>
      <c r="O881" s="80"/>
      <c r="P881" s="80"/>
      <c r="Q881" s="81"/>
    </row>
    <row r="882">
      <c r="A882" s="81"/>
      <c r="B882" s="80"/>
      <c r="D882" s="80"/>
      <c r="E882" s="80"/>
      <c r="F882" s="80"/>
      <c r="G882" s="80"/>
      <c r="H882" s="80"/>
      <c r="I882" s="80"/>
      <c r="J882" s="80"/>
      <c r="K882" s="80"/>
      <c r="L882" s="80"/>
      <c r="M882" s="80"/>
      <c r="N882" s="80"/>
      <c r="O882" s="80"/>
      <c r="P882" s="80"/>
      <c r="Q882" s="81"/>
    </row>
    <row r="883">
      <c r="A883" s="81"/>
      <c r="B883" s="80"/>
      <c r="D883" s="80"/>
      <c r="E883" s="80"/>
      <c r="F883" s="80"/>
      <c r="G883" s="80"/>
      <c r="H883" s="80"/>
      <c r="I883" s="80"/>
      <c r="J883" s="80"/>
      <c r="K883" s="80"/>
      <c r="L883" s="80"/>
      <c r="M883" s="80"/>
      <c r="N883" s="80"/>
      <c r="O883" s="80"/>
      <c r="P883" s="80"/>
      <c r="Q883" s="81"/>
    </row>
    <row r="884">
      <c r="A884" s="81"/>
      <c r="B884" s="80"/>
      <c r="D884" s="80"/>
      <c r="E884" s="80"/>
      <c r="F884" s="80"/>
      <c r="G884" s="80"/>
      <c r="H884" s="80"/>
      <c r="I884" s="80"/>
      <c r="J884" s="80"/>
      <c r="K884" s="80"/>
      <c r="L884" s="80"/>
      <c r="M884" s="80"/>
      <c r="N884" s="80"/>
      <c r="O884" s="80"/>
      <c r="P884" s="80"/>
      <c r="Q884" s="81"/>
    </row>
    <row r="885">
      <c r="A885" s="81"/>
      <c r="B885" s="80"/>
      <c r="D885" s="80"/>
      <c r="E885" s="80"/>
      <c r="F885" s="80"/>
      <c r="G885" s="80"/>
      <c r="H885" s="80"/>
      <c r="I885" s="80"/>
      <c r="J885" s="80"/>
      <c r="K885" s="80"/>
      <c r="L885" s="80"/>
      <c r="M885" s="80"/>
      <c r="N885" s="80"/>
      <c r="O885" s="80"/>
      <c r="P885" s="80"/>
      <c r="Q885" s="81"/>
    </row>
    <row r="886">
      <c r="A886" s="81"/>
      <c r="B886" s="80"/>
      <c r="D886" s="80"/>
      <c r="E886" s="80"/>
      <c r="F886" s="80"/>
      <c r="G886" s="80"/>
      <c r="H886" s="80"/>
      <c r="I886" s="80"/>
      <c r="J886" s="80"/>
      <c r="K886" s="80"/>
      <c r="L886" s="80"/>
      <c r="M886" s="80"/>
      <c r="N886" s="80"/>
      <c r="O886" s="80"/>
      <c r="P886" s="80"/>
      <c r="Q886" s="81"/>
    </row>
    <row r="887">
      <c r="A887" s="81"/>
      <c r="B887" s="80"/>
      <c r="D887" s="80"/>
      <c r="E887" s="80"/>
      <c r="F887" s="80"/>
      <c r="G887" s="80"/>
      <c r="H887" s="80"/>
      <c r="I887" s="80"/>
      <c r="J887" s="80"/>
      <c r="K887" s="80"/>
      <c r="L887" s="80"/>
      <c r="M887" s="80"/>
      <c r="N887" s="80"/>
      <c r="O887" s="80"/>
      <c r="P887" s="80"/>
      <c r="Q887" s="81"/>
    </row>
    <row r="888">
      <c r="A888" s="81"/>
      <c r="B888" s="80"/>
      <c r="D888" s="80"/>
      <c r="E888" s="80"/>
      <c r="F888" s="80"/>
      <c r="G888" s="80"/>
      <c r="H888" s="80"/>
      <c r="I888" s="80"/>
      <c r="J888" s="80"/>
      <c r="K888" s="80"/>
      <c r="L888" s="80"/>
      <c r="M888" s="80"/>
      <c r="N888" s="80"/>
      <c r="O888" s="80"/>
      <c r="P888" s="80"/>
      <c r="Q888" s="81"/>
    </row>
    <row r="889">
      <c r="A889" s="81"/>
      <c r="B889" s="80"/>
      <c r="D889" s="80"/>
      <c r="E889" s="80"/>
      <c r="F889" s="80"/>
      <c r="G889" s="80"/>
      <c r="H889" s="80"/>
      <c r="I889" s="80"/>
      <c r="J889" s="80"/>
      <c r="K889" s="80"/>
      <c r="L889" s="80"/>
      <c r="M889" s="80"/>
      <c r="N889" s="80"/>
      <c r="O889" s="80"/>
      <c r="P889" s="80"/>
      <c r="Q889" s="81"/>
    </row>
    <row r="890">
      <c r="A890" s="81"/>
      <c r="B890" s="80"/>
      <c r="D890" s="80"/>
      <c r="E890" s="80"/>
      <c r="F890" s="80"/>
      <c r="G890" s="80"/>
      <c r="H890" s="80"/>
      <c r="I890" s="80"/>
      <c r="J890" s="80"/>
      <c r="K890" s="80"/>
      <c r="L890" s="80"/>
      <c r="M890" s="80"/>
      <c r="N890" s="80"/>
      <c r="O890" s="80"/>
      <c r="P890" s="80"/>
      <c r="Q890" s="81"/>
    </row>
    <row r="891">
      <c r="A891" s="81"/>
      <c r="B891" s="80"/>
      <c r="D891" s="80"/>
      <c r="E891" s="80"/>
      <c r="F891" s="80"/>
      <c r="G891" s="80"/>
      <c r="H891" s="80"/>
      <c r="I891" s="80"/>
      <c r="J891" s="80"/>
      <c r="K891" s="80"/>
      <c r="L891" s="80"/>
      <c r="M891" s="80"/>
      <c r="N891" s="80"/>
      <c r="O891" s="80"/>
      <c r="P891" s="80"/>
      <c r="Q891" s="81"/>
    </row>
  </sheetData>
  <autoFilter ref="$A$1:$Q$891">
    <sortState ref="A1:Q891">
      <sortCondition ref="B1:B891"/>
      <sortCondition ref="J1:J891"/>
    </sortState>
  </autoFilter>
  <dataValidations>
    <dataValidation type="list" allowBlank="1" showErrorMessage="1" sqref="M2:M309">
      <formula1>"無期,有期"</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4.0" topLeftCell="A5" activePane="bottomLeft" state="frozen"/>
      <selection activeCell="B6" sqref="B6" pane="bottomLeft"/>
    </sheetView>
  </sheetViews>
  <sheetFormatPr customHeight="1" defaultColWidth="12.63" defaultRowHeight="15.75"/>
  <cols>
    <col customWidth="1" min="4" max="4" width="27.25"/>
    <col customWidth="1" min="8" max="8" width="42.75"/>
    <col customWidth="1" min="9" max="9" width="26.25"/>
    <col customWidth="1" min="11" max="11" width="29.13"/>
    <col customWidth="1" min="12" max="12" width="38.63"/>
  </cols>
  <sheetData>
    <row r="1">
      <c r="A1" s="137"/>
      <c r="B1" s="137"/>
      <c r="C1" s="137"/>
      <c r="D1" s="137"/>
      <c r="E1" s="137"/>
      <c r="F1" s="137"/>
      <c r="G1" s="137"/>
      <c r="H1" s="138" t="s">
        <v>367</v>
      </c>
      <c r="J1" s="137"/>
      <c r="K1" s="137"/>
      <c r="L1" s="139" t="s">
        <v>368</v>
      </c>
      <c r="N1" s="137"/>
      <c r="O1" s="140"/>
      <c r="P1" s="140"/>
      <c r="Q1" s="140"/>
      <c r="R1" s="140"/>
      <c r="S1" s="140"/>
      <c r="T1" s="140"/>
      <c r="U1" s="140"/>
      <c r="V1" s="140"/>
      <c r="W1" s="140"/>
      <c r="X1" s="140"/>
      <c r="Y1" s="140"/>
      <c r="Z1" s="140"/>
      <c r="AA1" s="140"/>
    </row>
    <row r="2">
      <c r="A2" s="137"/>
      <c r="B2" s="141"/>
      <c r="C2" s="141"/>
      <c r="D2" s="141"/>
      <c r="E2" s="141"/>
      <c r="F2" s="141"/>
      <c r="G2" s="141"/>
      <c r="H2" s="141"/>
      <c r="I2" s="141"/>
      <c r="J2" s="141"/>
      <c r="K2" s="141"/>
      <c r="L2" s="142" t="s">
        <v>369</v>
      </c>
      <c r="M2" s="141"/>
      <c r="N2" s="137"/>
      <c r="O2" s="140"/>
      <c r="P2" s="140"/>
      <c r="Q2" s="140"/>
      <c r="R2" s="140"/>
      <c r="S2" s="140"/>
      <c r="T2" s="140"/>
      <c r="U2" s="140"/>
      <c r="V2" s="140"/>
      <c r="W2" s="140"/>
      <c r="X2" s="140"/>
      <c r="Y2" s="140"/>
      <c r="Z2" s="140"/>
      <c r="AA2" s="140"/>
    </row>
    <row r="3">
      <c r="A3" s="143" t="s">
        <v>0</v>
      </c>
      <c r="B3" s="144" t="s">
        <v>370</v>
      </c>
      <c r="C3" s="145" t="s">
        <v>371</v>
      </c>
      <c r="E3" s="146"/>
      <c r="F3" s="147" t="s">
        <v>372</v>
      </c>
      <c r="G3" s="145" t="s">
        <v>373</v>
      </c>
      <c r="I3" s="146"/>
      <c r="J3" s="148" t="s">
        <v>374</v>
      </c>
      <c r="K3" s="145" t="s">
        <v>375</v>
      </c>
      <c r="L3" s="146"/>
      <c r="M3" s="149" t="s">
        <v>376</v>
      </c>
      <c r="N3" s="137"/>
      <c r="O3" s="140"/>
      <c r="P3" s="140"/>
      <c r="Q3" s="140"/>
      <c r="R3" s="140"/>
      <c r="S3" s="140"/>
      <c r="T3" s="140"/>
      <c r="U3" s="140"/>
      <c r="V3" s="140"/>
      <c r="W3" s="140"/>
      <c r="X3" s="140"/>
      <c r="Y3" s="140"/>
      <c r="Z3" s="140"/>
      <c r="AA3" s="140"/>
    </row>
    <row r="4">
      <c r="A4" s="150"/>
      <c r="B4" s="151"/>
      <c r="C4" s="152"/>
      <c r="D4" s="152"/>
      <c r="E4" s="153"/>
      <c r="F4" s="153"/>
      <c r="G4" s="152"/>
      <c r="H4" s="152"/>
      <c r="I4" s="153"/>
      <c r="J4" s="153"/>
      <c r="K4" s="152"/>
      <c r="L4" s="153"/>
      <c r="M4" s="154"/>
      <c r="N4" s="137"/>
      <c r="O4" s="140"/>
      <c r="P4" s="140"/>
      <c r="Q4" s="140"/>
      <c r="R4" s="140"/>
      <c r="S4" s="140"/>
      <c r="T4" s="140"/>
      <c r="U4" s="140"/>
      <c r="V4" s="140"/>
      <c r="W4" s="140"/>
      <c r="X4" s="140"/>
      <c r="Y4" s="140"/>
      <c r="Z4" s="140"/>
      <c r="AA4" s="140"/>
    </row>
    <row r="5">
      <c r="A5" s="155">
        <v>1.0</v>
      </c>
      <c r="B5" s="156">
        <f t="array" ref="B5">IFERROR(XLOOKUP(A5,'マスタ'!A:A,'マスタ'!B:B)," ")</f>
        <v>45028</v>
      </c>
      <c r="C5" s="157" t="s">
        <v>2</v>
      </c>
      <c r="D5" s="158" t="str">
        <f t="array" ref="D5">IFERROR(XLOOKUP(A5,'マスタ'!A:A,'マスタ'!C:C)," ")</f>
        <v>イワマツ ユウタ</v>
      </c>
      <c r="E5" s="159"/>
      <c r="F5" s="160" t="s">
        <v>6</v>
      </c>
      <c r="G5" s="161" t="s">
        <v>377</v>
      </c>
      <c r="H5" s="162" t="s">
        <v>378</v>
      </c>
      <c r="I5" s="162" t="str">
        <f t="array" ref="I5">IFERROR(XLOOKUP(A5,'マスタ'!A:A,'マスタ'!K:K)," ")</f>
        <v>愛宕丸</v>
      </c>
      <c r="J5" s="163" t="str">
        <f t="array" ref="J5">IFERROR(XLOOKUP(I5,'企業マスタ'!D:D,'企業マスタ'!R:R)," ")</f>
        <v> </v>
      </c>
      <c r="K5" s="164" t="s">
        <v>379</v>
      </c>
      <c r="L5" s="164"/>
      <c r="M5" s="165"/>
      <c r="N5" s="166" t="str">
        <f t="array" ref="N5">IFERROR(XLOOKUP(M5,'マスタ'!H:H,'マスタ'!I:I)," ")</f>
        <v> </v>
      </c>
      <c r="O5" s="140"/>
      <c r="P5" s="140"/>
      <c r="R5" s="140"/>
      <c r="S5" s="140"/>
      <c r="T5" s="140"/>
      <c r="U5" s="140"/>
      <c r="V5" s="140"/>
      <c r="W5" s="140"/>
      <c r="X5" s="140"/>
      <c r="Y5" s="140"/>
      <c r="Z5" s="140"/>
      <c r="AA5" s="140"/>
    </row>
    <row r="6">
      <c r="A6" s="167"/>
      <c r="B6" s="168"/>
      <c r="C6" s="169" t="s">
        <v>3</v>
      </c>
      <c r="D6" s="170" t="str">
        <f t="array" ref="D6">IFERROR(XLOOKUP(A5,'マスタ'!A:A,'マスタ'!D:D)," ")</f>
        <v>宮城県</v>
      </c>
      <c r="E6" s="171"/>
      <c r="F6" s="172" t="str">
        <f t="array" ref="F6">IFERROR(XLOOKUP(A5,'マスタ'!A:A,'マスタ'!G:G)," ")</f>
        <v/>
      </c>
      <c r="G6" s="173"/>
      <c r="H6" s="171"/>
      <c r="I6" s="171"/>
      <c r="J6" s="146"/>
      <c r="K6" s="174" t="s">
        <v>380</v>
      </c>
      <c r="L6" s="174" t="s">
        <v>381</v>
      </c>
      <c r="M6" s="175"/>
      <c r="O6" s="140"/>
      <c r="P6" s="140"/>
      <c r="R6" s="140"/>
      <c r="W6" s="140"/>
      <c r="X6" s="140"/>
      <c r="Z6" s="140"/>
      <c r="AA6" s="140"/>
    </row>
    <row r="7">
      <c r="A7" s="167"/>
      <c r="B7" s="168"/>
      <c r="C7" s="169" t="s">
        <v>4</v>
      </c>
      <c r="D7" s="176" t="str">
        <f t="array" ref="D7">IFERROR(XLOOKUP(A5,'マスタ'!A:A,'マスタ'!E:E)," ")</f>
        <v/>
      </c>
      <c r="E7" s="171"/>
      <c r="F7" s="172" t="s">
        <v>382</v>
      </c>
      <c r="G7" s="177" t="str">
        <f t="array" ref="G7">IFERROR(XLOOKUP(A5,'マスタ'!A:A,'マスタ'!I:I)," ")</f>
        <v>22-11</v>
      </c>
      <c r="H7" s="178" t="s">
        <v>383</v>
      </c>
      <c r="I7" s="179" t="str">
        <f t="array" ref="I7">IFERROR(XLOOKUP(A5,'マスタ'!A:A,'マスタ'!M:M)," ")</f>
        <v>選考辞退</v>
      </c>
      <c r="J7" s="146"/>
      <c r="K7" s="174" t="s">
        <v>384</v>
      </c>
      <c r="L7" s="174" t="s">
        <v>385</v>
      </c>
      <c r="M7" s="175"/>
      <c r="O7" s="140"/>
      <c r="P7" s="140"/>
      <c r="R7" s="140"/>
      <c r="S7" s="140"/>
      <c r="T7" s="140"/>
      <c r="U7" s="140"/>
      <c r="W7" s="140"/>
      <c r="X7" s="140"/>
      <c r="Z7" s="140"/>
      <c r="AA7" s="140"/>
    </row>
    <row r="8">
      <c r="A8" s="180"/>
      <c r="B8" s="151"/>
      <c r="C8" s="181" t="s">
        <v>5</v>
      </c>
      <c r="D8" s="182" t="str">
        <f t="array" ref="D8">IFERROR(XLOOKUP(A5,'マスタ'!A:A,'マスタ'!F:F)," ")</f>
        <v>066 漁業の職業</v>
      </c>
      <c r="E8" s="153"/>
      <c r="F8" s="183" t="str">
        <f t="array" ref="F8">IFERROR(XLOOKUP(A5,'マスタ'!A:A,'マスタ'!H:H)," ")</f>
        <v/>
      </c>
      <c r="G8" s="184"/>
      <c r="H8" s="181" t="s">
        <v>14</v>
      </c>
      <c r="I8" s="185" t="str">
        <f t="array" ref="I8">IFERROR(XLOOKUP(A5,'マスタ'!A:A,'マスタ'!O:O)," ")</f>
        <v/>
      </c>
      <c r="J8" s="153"/>
      <c r="K8" s="186" t="s">
        <v>386</v>
      </c>
      <c r="L8" s="186" t="s">
        <v>387</v>
      </c>
      <c r="M8" s="154"/>
      <c r="O8" s="140"/>
      <c r="P8" s="140"/>
      <c r="R8" s="140"/>
      <c r="T8" s="140"/>
      <c r="U8" s="140"/>
      <c r="W8" s="140"/>
      <c r="X8" s="140"/>
      <c r="Z8" s="140"/>
      <c r="AA8" s="140"/>
    </row>
    <row r="9">
      <c r="A9" s="155">
        <v>2.0</v>
      </c>
      <c r="B9" s="156">
        <f t="array" ref="B9">IFERROR(XLOOKUP(A9,'マスタ'!A:A,'マスタ'!B:B)," ")</f>
        <v>45029</v>
      </c>
      <c r="C9" s="157" t="s">
        <v>2</v>
      </c>
      <c r="D9" s="158" t="str">
        <f t="array" ref="D9">IFERROR(XLOOKUP(A9,'マスタ'!A:A,'マスタ'!C:C)," ")</f>
        <v>飯沼太貴</v>
      </c>
      <c r="E9" s="159"/>
      <c r="F9" s="160" t="s">
        <v>6</v>
      </c>
      <c r="G9" s="161" t="s">
        <v>377</v>
      </c>
      <c r="H9" s="162" t="s">
        <v>378</v>
      </c>
      <c r="I9" s="162" t="str">
        <f t="array" ref="I9">IFERROR(XLOOKUP(A9,'マスタ'!A:A,'マスタ'!K:K)," ")</f>
        <v>愛宕丸</v>
      </c>
      <c r="J9" s="163" t="str">
        <f t="array" ref="J9">IFERROR(XLOOKUP(I9,'企業マスタ'!D:D,'企業マスタ'!R:R)," ")</f>
        <v> </v>
      </c>
      <c r="K9" s="164" t="s">
        <v>379</v>
      </c>
      <c r="L9" s="164"/>
      <c r="M9" s="165"/>
      <c r="N9" s="140"/>
      <c r="O9" s="140"/>
      <c r="P9" s="140"/>
      <c r="Q9" s="140"/>
      <c r="R9" s="140"/>
      <c r="S9" s="140"/>
      <c r="T9" s="140"/>
      <c r="U9" s="140"/>
      <c r="V9" s="140"/>
      <c r="W9" s="140"/>
      <c r="X9" s="140"/>
      <c r="Y9" s="140"/>
      <c r="Z9" s="140"/>
      <c r="AA9" s="140"/>
    </row>
    <row r="10">
      <c r="A10" s="167"/>
      <c r="B10" s="168"/>
      <c r="C10" s="169" t="s">
        <v>3</v>
      </c>
      <c r="D10" s="170" t="str">
        <f t="array" ref="D10">IFERROR(XLOOKUP(A9,'マスタ'!A:A,'マスタ'!D:D)," ")</f>
        <v>福島県</v>
      </c>
      <c r="E10" s="171"/>
      <c r="F10" s="172" t="str">
        <f t="array" ref="F10">IFERROR(XLOOKUP(A9,'マスタ'!A:A,'マスタ'!G:G)," ")</f>
        <v/>
      </c>
      <c r="G10" s="173"/>
      <c r="H10" s="171"/>
      <c r="I10" s="171"/>
      <c r="J10" s="146"/>
      <c r="K10" s="174" t="s">
        <v>380</v>
      </c>
      <c r="L10" s="174" t="s">
        <v>381</v>
      </c>
      <c r="M10" s="175"/>
      <c r="N10" s="140"/>
      <c r="O10" s="140"/>
      <c r="P10" s="140"/>
      <c r="Q10" s="140"/>
      <c r="R10" s="140"/>
      <c r="S10" s="140"/>
      <c r="T10" s="140"/>
      <c r="U10" s="140"/>
      <c r="V10" s="140"/>
      <c r="W10" s="140"/>
      <c r="X10" s="140"/>
      <c r="Y10" s="140"/>
      <c r="Z10" s="140"/>
      <c r="AA10" s="140"/>
    </row>
    <row r="11">
      <c r="A11" s="167"/>
      <c r="B11" s="168"/>
      <c r="C11" s="169" t="s">
        <v>4</v>
      </c>
      <c r="D11" s="176" t="str">
        <f t="array" ref="D11">IFERROR(XLOOKUP(A9,'マスタ'!A:A,'マスタ'!E:E)," ")</f>
        <v/>
      </c>
      <c r="E11" s="171"/>
      <c r="F11" s="172" t="s">
        <v>382</v>
      </c>
      <c r="G11" s="177" t="str">
        <f t="array" ref="G11">IFERROR(XLOOKUP(A9,'マスタ'!A:A,'マスタ'!I:I)," ")</f>
        <v>22-11</v>
      </c>
      <c r="H11" s="178" t="s">
        <v>383</v>
      </c>
      <c r="I11" s="179" t="str">
        <f t="array" ref="I11">IFERROR(XLOOKUP(A9,'マスタ'!A:A,'マスタ'!M:M)," ")</f>
        <v>選考辞退</v>
      </c>
      <c r="J11" s="146"/>
      <c r="K11" s="174" t="s">
        <v>384</v>
      </c>
      <c r="L11" s="174" t="s">
        <v>385</v>
      </c>
      <c r="M11" s="175"/>
      <c r="N11" s="140"/>
      <c r="O11" s="140"/>
      <c r="P11" s="140"/>
      <c r="Q11" s="140"/>
      <c r="R11" s="140"/>
      <c r="S11" s="140"/>
      <c r="T11" s="140"/>
      <c r="U11" s="140"/>
      <c r="V11" s="140"/>
      <c r="W11" s="140"/>
      <c r="X11" s="140"/>
      <c r="Y11" s="140"/>
      <c r="Z11" s="140"/>
      <c r="AA11" s="140"/>
    </row>
    <row r="12">
      <c r="A12" s="180"/>
      <c r="B12" s="151"/>
      <c r="C12" s="181" t="s">
        <v>5</v>
      </c>
      <c r="D12" s="182" t="str">
        <f t="array" ref="D12">IFERROR(XLOOKUP(A9,'マスタ'!A:A,'マスタ'!F:F)," ")</f>
        <v>066 漁業の職業</v>
      </c>
      <c r="E12" s="153"/>
      <c r="F12" s="183">
        <f t="array" ref="F12">IFERROR(XLOOKUP(A9,'マスタ'!A:A,'マスタ'!H:H)," ")</f>
        <v>44655</v>
      </c>
      <c r="G12" s="184"/>
      <c r="H12" s="181" t="s">
        <v>14</v>
      </c>
      <c r="I12" s="185" t="str">
        <f t="array" ref="I12">IFERROR(XLOOKUP(A9,'マスタ'!A:A,'マスタ'!O:O)," ")</f>
        <v/>
      </c>
      <c r="J12" s="153"/>
      <c r="K12" s="186" t="s">
        <v>386</v>
      </c>
      <c r="L12" s="186" t="s">
        <v>387</v>
      </c>
      <c r="M12" s="154"/>
      <c r="N12" s="140"/>
      <c r="O12" s="140"/>
      <c r="P12" s="140"/>
      <c r="Q12" s="140"/>
      <c r="R12" s="140"/>
      <c r="S12" s="140"/>
      <c r="T12" s="140"/>
      <c r="U12" s="140"/>
      <c r="V12" s="140"/>
      <c r="W12" s="140"/>
      <c r="X12" s="140"/>
      <c r="Y12" s="140"/>
      <c r="Z12" s="140"/>
      <c r="AA12" s="140"/>
    </row>
    <row r="13">
      <c r="A13" s="155">
        <v>3.0</v>
      </c>
      <c r="B13" s="156">
        <f t="array" ref="B13">IFERROR(XLOOKUP(A13,'マスタ'!A:A,'マスタ'!B:B)," ")</f>
        <v>45030</v>
      </c>
      <c r="C13" s="157" t="s">
        <v>2</v>
      </c>
      <c r="D13" s="158" t="str">
        <f t="array" ref="D13">IFERROR(XLOOKUP(A13,'マスタ'!A:A,'マスタ'!C:C)," ")</f>
        <v>三崎順一</v>
      </c>
      <c r="E13" s="159"/>
      <c r="F13" s="160" t="s">
        <v>6</v>
      </c>
      <c r="G13" s="161" t="s">
        <v>377</v>
      </c>
      <c r="H13" s="162" t="s">
        <v>378</v>
      </c>
      <c r="I13" s="162" t="str">
        <f t="array" ref="I13">IFERROR(XLOOKUP(A13,'マスタ'!A:A,'マスタ'!K:K)," ")</f>
        <v>株式会社布施商店</v>
      </c>
      <c r="J13" s="163" t="str">
        <f t="array" ref="J13">IFERROR(XLOOKUP(I13,'企業マスタ'!D:D,'企業マスタ'!R:R)," ")</f>
        <v> </v>
      </c>
      <c r="K13" s="164" t="s">
        <v>379</v>
      </c>
      <c r="L13" s="164"/>
      <c r="M13" s="165"/>
      <c r="N13" s="140"/>
      <c r="O13" s="140"/>
      <c r="P13" s="140"/>
      <c r="Q13" s="140"/>
      <c r="R13" s="140"/>
      <c r="S13" s="140"/>
      <c r="T13" s="140"/>
      <c r="U13" s="140"/>
      <c r="V13" s="140"/>
      <c r="W13" s="140"/>
      <c r="X13" s="140"/>
      <c r="Y13" s="140"/>
      <c r="Z13" s="140"/>
      <c r="AA13" s="140"/>
    </row>
    <row r="14">
      <c r="A14" s="167"/>
      <c r="B14" s="168"/>
      <c r="C14" s="169" t="s">
        <v>3</v>
      </c>
      <c r="D14" s="170" t="str">
        <f t="array" ref="D14">IFERROR(XLOOKUP(A13,'マスタ'!A:A,'マスタ'!D:D)," ")</f>
        <v/>
      </c>
      <c r="E14" s="171"/>
      <c r="F14" s="172" t="str">
        <f t="array" ref="F14">IFERROR(XLOOKUP(A13,'マスタ'!A:A,'マスタ'!G:G)," ")</f>
        <v/>
      </c>
      <c r="G14" s="173"/>
      <c r="H14" s="171"/>
      <c r="I14" s="171"/>
      <c r="J14" s="146"/>
      <c r="K14" s="174" t="s">
        <v>380</v>
      </c>
      <c r="L14" s="174" t="s">
        <v>381</v>
      </c>
      <c r="M14" s="175"/>
      <c r="N14" s="140"/>
      <c r="O14" s="140"/>
      <c r="P14" s="140"/>
      <c r="Q14" s="140"/>
      <c r="R14" s="140"/>
      <c r="S14" s="140"/>
      <c r="T14" s="140"/>
      <c r="U14" s="140"/>
      <c r="V14" s="140"/>
      <c r="W14" s="140"/>
      <c r="X14" s="140"/>
      <c r="Y14" s="140"/>
      <c r="Z14" s="140"/>
      <c r="AA14" s="140"/>
    </row>
    <row r="15">
      <c r="A15" s="167"/>
      <c r="B15" s="168"/>
      <c r="C15" s="169" t="s">
        <v>4</v>
      </c>
      <c r="D15" s="176" t="str">
        <f t="array" ref="D15">IFERROR(XLOOKUP(A13,'マスタ'!A:A,'マスタ'!E:E)," ")</f>
        <v/>
      </c>
      <c r="E15" s="171"/>
      <c r="F15" s="172" t="s">
        <v>382</v>
      </c>
      <c r="G15" s="177" t="str">
        <f t="array" ref="G15">IFERROR(XLOOKUP(A13,'マスタ'!A:A,'マスタ'!I:I)," ")</f>
        <v>22-12</v>
      </c>
      <c r="H15" s="178" t="s">
        <v>383</v>
      </c>
      <c r="I15" s="179" t="str">
        <f t="array" ref="I15">IFERROR(XLOOKUP(A13,'マスタ'!A:A,'マスタ'!M:M)," ")</f>
        <v>選考辞退</v>
      </c>
      <c r="J15" s="146"/>
      <c r="K15" s="174" t="s">
        <v>384</v>
      </c>
      <c r="L15" s="174" t="s">
        <v>385</v>
      </c>
      <c r="M15" s="175"/>
      <c r="N15" s="140"/>
      <c r="O15" s="140"/>
      <c r="P15" s="140"/>
      <c r="Q15" s="140"/>
      <c r="R15" s="140"/>
      <c r="S15" s="140"/>
      <c r="T15" s="140"/>
      <c r="U15" s="140"/>
      <c r="V15" s="140"/>
      <c r="W15" s="140"/>
      <c r="X15" s="140"/>
      <c r="Y15" s="140"/>
      <c r="Z15" s="140"/>
      <c r="AA15" s="140"/>
    </row>
    <row r="16">
      <c r="A16" s="180"/>
      <c r="B16" s="151"/>
      <c r="C16" s="181" t="s">
        <v>5</v>
      </c>
      <c r="D16" s="182" t="str">
        <f t="array" ref="D16">IFERROR(XLOOKUP(A13,'マスタ'!A:A,'マスタ'!F:F)," ")</f>
        <v>072 製品製造・加工処理工（食料品等）</v>
      </c>
      <c r="E16" s="153"/>
      <c r="F16" s="183" t="str">
        <f t="array" ref="F16">IFERROR(XLOOKUP(A13,'マスタ'!A:A,'マスタ'!H:H)," ")</f>
        <v/>
      </c>
      <c r="G16" s="184"/>
      <c r="H16" s="181" t="s">
        <v>14</v>
      </c>
      <c r="I16" s="185" t="str">
        <f t="array" ref="I16">IFERROR(XLOOKUP(A13,'マスタ'!A:A,'マスタ'!O:O)," ")</f>
        <v/>
      </c>
      <c r="J16" s="153"/>
      <c r="K16" s="186" t="s">
        <v>386</v>
      </c>
      <c r="L16" s="186" t="s">
        <v>387</v>
      </c>
      <c r="M16" s="154"/>
      <c r="N16" s="140"/>
      <c r="O16" s="140"/>
      <c r="P16" s="140"/>
      <c r="Q16" s="140"/>
      <c r="R16" s="140"/>
      <c r="S16" s="140"/>
      <c r="T16" s="140"/>
      <c r="U16" s="140"/>
      <c r="V16" s="140"/>
      <c r="W16" s="140"/>
      <c r="X16" s="140"/>
      <c r="Y16" s="140"/>
      <c r="Z16" s="140"/>
      <c r="AA16" s="140"/>
    </row>
    <row r="17">
      <c r="A17" s="155">
        <v>4.0</v>
      </c>
      <c r="B17" s="156">
        <f t="array" ref="B17">IFERROR(XLOOKUP(A17,'マスタ'!A:A,'マスタ'!B:B)," ")</f>
        <v>45034</v>
      </c>
      <c r="C17" s="157" t="s">
        <v>2</v>
      </c>
      <c r="D17" s="158" t="str">
        <f t="array" ref="D17">IFERROR(XLOOKUP(A17,'マスタ'!A:A,'マスタ'!C:C)," ")</f>
        <v>鎌田博之</v>
      </c>
      <c r="E17" s="159"/>
      <c r="F17" s="160" t="s">
        <v>6</v>
      </c>
      <c r="G17" s="161" t="s">
        <v>377</v>
      </c>
      <c r="H17" s="162" t="s">
        <v>378</v>
      </c>
      <c r="I17" s="162" t="str">
        <f t="array" ref="I17">IFERROR(XLOOKUP(A17,'マスタ'!A:A,'マスタ'!K:K)," ")</f>
        <v>株式会社ヤマサコウショウ</v>
      </c>
      <c r="J17" s="163" t="str">
        <f t="array" ref="J17">IFERROR(XLOOKUP(I17,'企業マスタ'!D:D,'企業マスタ'!R:R)," ")</f>
        <v> </v>
      </c>
      <c r="K17" s="164" t="s">
        <v>379</v>
      </c>
      <c r="L17" s="164"/>
      <c r="M17" s="165"/>
      <c r="N17" s="140"/>
      <c r="O17" s="140"/>
      <c r="P17" s="140"/>
      <c r="Q17" s="140"/>
      <c r="R17" s="140"/>
      <c r="S17" s="140"/>
      <c r="T17" s="140"/>
      <c r="U17" s="140"/>
      <c r="V17" s="140"/>
      <c r="W17" s="140"/>
      <c r="X17" s="140"/>
      <c r="Y17" s="140"/>
      <c r="Z17" s="140"/>
      <c r="AA17" s="140"/>
    </row>
    <row r="18">
      <c r="A18" s="167"/>
      <c r="B18" s="168"/>
      <c r="C18" s="169" t="s">
        <v>3</v>
      </c>
      <c r="D18" s="170" t="str">
        <f t="array" ref="D18">IFERROR(XLOOKUP(A17,'マスタ'!A:A,'マスタ'!D:D)," ")</f>
        <v>宮城県</v>
      </c>
      <c r="E18" s="171"/>
      <c r="F18" s="172" t="str">
        <f t="array" ref="F18">IFERROR(XLOOKUP(A17,'マスタ'!A:A,'マスタ'!G:G)," ")</f>
        <v/>
      </c>
      <c r="G18" s="173"/>
      <c r="H18" s="171"/>
      <c r="I18" s="171"/>
      <c r="J18" s="146"/>
      <c r="K18" s="174" t="s">
        <v>380</v>
      </c>
      <c r="L18" s="174" t="s">
        <v>381</v>
      </c>
      <c r="M18" s="175"/>
      <c r="N18" s="140"/>
      <c r="O18" s="140"/>
      <c r="P18" s="140"/>
      <c r="Q18" s="140"/>
      <c r="R18" s="140"/>
      <c r="S18" s="140"/>
      <c r="T18" s="140"/>
      <c r="U18" s="140"/>
      <c r="V18" s="140"/>
      <c r="W18" s="140"/>
      <c r="X18" s="140"/>
      <c r="Y18" s="140"/>
      <c r="Z18" s="140"/>
      <c r="AA18" s="140"/>
    </row>
    <row r="19">
      <c r="A19" s="167"/>
      <c r="B19" s="168"/>
      <c r="C19" s="169" t="s">
        <v>4</v>
      </c>
      <c r="D19" s="176" t="str">
        <f t="array" ref="D19">IFERROR(XLOOKUP(A17,'マスタ'!A:A,'マスタ'!E:E)," ")</f>
        <v/>
      </c>
      <c r="E19" s="171"/>
      <c r="F19" s="172" t="s">
        <v>382</v>
      </c>
      <c r="G19" s="177" t="str">
        <f t="array" ref="G19">IFERROR(XLOOKUP(A17,'マスタ'!A:A,'マスタ'!I:I)," ")</f>
        <v>21-24</v>
      </c>
      <c r="H19" s="178" t="s">
        <v>383</v>
      </c>
      <c r="I19" s="179" t="str">
        <f t="array" ref="I19">IFERROR(XLOOKUP(A17,'マスタ'!A:A,'マスタ'!M:M)," ")</f>
        <v>選考辞退</v>
      </c>
      <c r="J19" s="146"/>
      <c r="K19" s="174" t="s">
        <v>384</v>
      </c>
      <c r="L19" s="174" t="s">
        <v>385</v>
      </c>
      <c r="M19" s="175"/>
      <c r="N19" s="140"/>
      <c r="O19" s="140"/>
      <c r="P19" s="140"/>
      <c r="Q19" s="140"/>
      <c r="R19" s="140"/>
      <c r="S19" s="140"/>
      <c r="T19" s="140"/>
      <c r="U19" s="140"/>
      <c r="V19" s="140"/>
      <c r="W19" s="140"/>
      <c r="X19" s="140"/>
      <c r="Y19" s="140"/>
      <c r="Z19" s="140"/>
      <c r="AA19" s="140"/>
    </row>
    <row r="20">
      <c r="A20" s="180"/>
      <c r="B20" s="151"/>
      <c r="C20" s="181" t="s">
        <v>5</v>
      </c>
      <c r="D20" s="182" t="str">
        <f t="array" ref="D20">IFERROR(XLOOKUP(A17,'マスタ'!A:A,'マスタ'!F:F)," ")</f>
        <v>072 製品製造・加工処理工（食料品等）</v>
      </c>
      <c r="E20" s="153"/>
      <c r="F20" s="183" t="str">
        <f t="array" ref="F20">IFERROR(XLOOKUP(A17,'マスタ'!A:A,'マスタ'!H:H)," ")</f>
        <v/>
      </c>
      <c r="G20" s="184"/>
      <c r="H20" s="181" t="s">
        <v>14</v>
      </c>
      <c r="I20" s="185" t="str">
        <f t="array" ref="I20">IFERROR(XLOOKUP(A17,'マスタ'!A:A,'マスタ'!O:O)," ")</f>
        <v/>
      </c>
      <c r="J20" s="153"/>
      <c r="K20" s="186" t="s">
        <v>386</v>
      </c>
      <c r="L20" s="186" t="s">
        <v>387</v>
      </c>
      <c r="M20" s="154"/>
      <c r="N20" s="140"/>
      <c r="O20" s="140"/>
      <c r="P20" s="140"/>
      <c r="Q20" s="140"/>
      <c r="R20" s="140"/>
      <c r="S20" s="140"/>
      <c r="T20" s="140"/>
      <c r="U20" s="140"/>
      <c r="V20" s="140"/>
      <c r="W20" s="140"/>
      <c r="X20" s="140"/>
      <c r="Y20" s="140"/>
      <c r="Z20" s="140"/>
      <c r="AA20" s="140"/>
    </row>
    <row r="21">
      <c r="A21" s="155">
        <v>5.0</v>
      </c>
      <c r="B21" s="156">
        <f t="array" ref="B21">IFERROR(XLOOKUP(A21,'マスタ'!A:A,'マスタ'!B:B)," ")</f>
        <v>45034</v>
      </c>
      <c r="C21" s="157" t="s">
        <v>2</v>
      </c>
      <c r="D21" s="158" t="str">
        <f t="array" ref="D21">IFERROR(XLOOKUP(A21,'マスタ'!A:A,'マスタ'!C:C)," ")</f>
        <v>遊佐育枝</v>
      </c>
      <c r="E21" s="159"/>
      <c r="F21" s="160" t="s">
        <v>6</v>
      </c>
      <c r="G21" s="161" t="s">
        <v>377</v>
      </c>
      <c r="H21" s="162" t="s">
        <v>378</v>
      </c>
      <c r="I21" s="162" t="str">
        <f t="array" ref="I21">IFERROR(XLOOKUP(A21,'マスタ'!A:A,'マスタ'!K:K)," ")</f>
        <v>株式会社布施商店</v>
      </c>
      <c r="J21" s="163" t="str">
        <f t="array" ref="J21">IFERROR(XLOOKUP(I21,'企業マスタ'!D:D,'企業マスタ'!R:R)," ")</f>
        <v> </v>
      </c>
      <c r="K21" s="164" t="s">
        <v>379</v>
      </c>
      <c r="L21" s="164"/>
      <c r="M21" s="165"/>
      <c r="N21" s="140"/>
      <c r="O21" s="140"/>
      <c r="P21" s="140"/>
      <c r="Q21" s="140"/>
      <c r="R21" s="140"/>
      <c r="S21" s="140"/>
      <c r="T21" s="140"/>
      <c r="U21" s="140"/>
      <c r="V21" s="140"/>
      <c r="W21" s="140"/>
      <c r="X21" s="140"/>
      <c r="Y21" s="140"/>
      <c r="Z21" s="140"/>
      <c r="AA21" s="140"/>
    </row>
    <row r="22">
      <c r="A22" s="167"/>
      <c r="B22" s="168"/>
      <c r="C22" s="169" t="s">
        <v>3</v>
      </c>
      <c r="D22" s="170" t="str">
        <f t="array" ref="D22">IFERROR(XLOOKUP(A21,'マスタ'!A:A,'マスタ'!D:D)," ")</f>
        <v/>
      </c>
      <c r="E22" s="171"/>
      <c r="F22" s="172" t="str">
        <f t="array" ref="F22">IFERROR(XLOOKUP(A21,'マスタ'!A:A,'マスタ'!G:G)," ")</f>
        <v/>
      </c>
      <c r="G22" s="173"/>
      <c r="H22" s="171"/>
      <c r="I22" s="171"/>
      <c r="J22" s="146"/>
      <c r="K22" s="174" t="s">
        <v>380</v>
      </c>
      <c r="L22" s="174" t="s">
        <v>381</v>
      </c>
      <c r="M22" s="175"/>
      <c r="N22" s="140"/>
      <c r="O22" s="140"/>
      <c r="P22" s="140"/>
      <c r="Q22" s="140"/>
      <c r="R22" s="140"/>
      <c r="S22" s="140"/>
      <c r="T22" s="140"/>
      <c r="U22" s="140"/>
      <c r="V22" s="140"/>
      <c r="W22" s="140"/>
      <c r="X22" s="140"/>
      <c r="Y22" s="140"/>
      <c r="Z22" s="140"/>
      <c r="AA22" s="140"/>
    </row>
    <row r="23">
      <c r="A23" s="167"/>
      <c r="B23" s="168"/>
      <c r="C23" s="169" t="s">
        <v>4</v>
      </c>
      <c r="D23" s="176" t="str">
        <f t="array" ref="D23">IFERROR(XLOOKUP(A21,'マスタ'!A:A,'マスタ'!E:E)," ")</f>
        <v/>
      </c>
      <c r="E23" s="171"/>
      <c r="F23" s="172" t="s">
        <v>382</v>
      </c>
      <c r="G23" s="177" t="str">
        <f t="array" ref="G23">IFERROR(XLOOKUP(A21,'マスタ'!A:A,'マスタ'!I:I)," ")</f>
        <v>22-12</v>
      </c>
      <c r="H23" s="178" t="s">
        <v>383</v>
      </c>
      <c r="I23" s="179" t="str">
        <f t="array" ref="I23">IFERROR(XLOOKUP(A21,'マスタ'!A:A,'マスタ'!M:M)," ")</f>
        <v>選考辞退</v>
      </c>
      <c r="J23" s="146"/>
      <c r="K23" s="174" t="s">
        <v>384</v>
      </c>
      <c r="L23" s="174" t="s">
        <v>385</v>
      </c>
      <c r="M23" s="175"/>
      <c r="N23" s="140"/>
      <c r="O23" s="140"/>
      <c r="P23" s="140"/>
      <c r="Q23" s="140"/>
      <c r="R23" s="140"/>
      <c r="S23" s="140"/>
      <c r="T23" s="140"/>
      <c r="U23" s="140"/>
      <c r="V23" s="140"/>
      <c r="W23" s="140"/>
      <c r="X23" s="140"/>
      <c r="Y23" s="140"/>
      <c r="Z23" s="140"/>
      <c r="AA23" s="140"/>
    </row>
    <row r="24">
      <c r="A24" s="180"/>
      <c r="B24" s="151"/>
      <c r="C24" s="181" t="s">
        <v>5</v>
      </c>
      <c r="D24" s="182" t="str">
        <f t="array" ref="D24">IFERROR(XLOOKUP(A21,'マスタ'!A:A,'マスタ'!F:F)," ")</f>
        <v>072 製品製造・加工処理工（食料品等）</v>
      </c>
      <c r="E24" s="153"/>
      <c r="F24" s="183">
        <f t="array" ref="F24">IFERROR(XLOOKUP(A21,'マスタ'!A:A,'マスタ'!H:H)," ")</f>
        <v>44669</v>
      </c>
      <c r="G24" s="184"/>
      <c r="H24" s="181" t="s">
        <v>14</v>
      </c>
      <c r="I24" s="185" t="str">
        <f t="array" ref="I24">IFERROR(XLOOKUP(A21,'マスタ'!A:A,'マスタ'!O:O)," ")</f>
        <v/>
      </c>
      <c r="J24" s="153"/>
      <c r="K24" s="186" t="s">
        <v>386</v>
      </c>
      <c r="L24" s="186" t="s">
        <v>387</v>
      </c>
      <c r="M24" s="154"/>
      <c r="N24" s="140"/>
      <c r="O24" s="140"/>
      <c r="P24" s="140"/>
      <c r="Q24" s="140"/>
      <c r="R24" s="140"/>
      <c r="S24" s="140"/>
      <c r="T24" s="140"/>
      <c r="U24" s="140"/>
      <c r="V24" s="140"/>
      <c r="W24" s="140"/>
      <c r="X24" s="140"/>
      <c r="Y24" s="140"/>
      <c r="Z24" s="140"/>
      <c r="AA24" s="140"/>
    </row>
    <row r="25">
      <c r="A25" s="155">
        <v>6.0</v>
      </c>
      <c r="B25" s="156">
        <f t="array" ref="B25">IFERROR(XLOOKUP(A25,'マスタ'!A:A,'マスタ'!B:B)," ")</f>
        <v>45036</v>
      </c>
      <c r="C25" s="157" t="s">
        <v>2</v>
      </c>
      <c r="D25" s="158" t="str">
        <f t="array" ref="D25">IFERROR(XLOOKUP(A25,'マスタ'!A:A,'マスタ'!C:C)," ")</f>
        <v>渥美利</v>
      </c>
      <c r="E25" s="159"/>
      <c r="F25" s="160" t="s">
        <v>6</v>
      </c>
      <c r="G25" s="161" t="s">
        <v>377</v>
      </c>
      <c r="H25" s="162" t="s">
        <v>378</v>
      </c>
      <c r="I25" s="162" t="str">
        <f t="array" ref="I25">IFERROR(XLOOKUP(A25,'マスタ'!A:A,'マスタ'!K:K)," ")</f>
        <v>末永海産株式会社</v>
      </c>
      <c r="J25" s="163" t="str">
        <f t="array" ref="J25">IFERROR(XLOOKUP(I25,'企業マスタ'!D:D,'企業マスタ'!R:R)," ")</f>
        <v> </v>
      </c>
      <c r="K25" s="164" t="s">
        <v>379</v>
      </c>
      <c r="L25" s="164"/>
      <c r="M25" s="165"/>
      <c r="N25" s="140"/>
      <c r="O25" s="140"/>
      <c r="P25" s="140"/>
      <c r="Q25" s="140"/>
      <c r="R25" s="140"/>
      <c r="S25" s="140"/>
      <c r="T25" s="140"/>
      <c r="U25" s="140"/>
      <c r="V25" s="140"/>
      <c r="W25" s="140"/>
      <c r="X25" s="140"/>
      <c r="Y25" s="140"/>
      <c r="Z25" s="140"/>
      <c r="AA25" s="140"/>
    </row>
    <row r="26">
      <c r="A26" s="167"/>
      <c r="B26" s="168"/>
      <c r="C26" s="169" t="s">
        <v>3</v>
      </c>
      <c r="D26" s="170" t="str">
        <f t="array" ref="D26">IFERROR(XLOOKUP(A25,'マスタ'!A:A,'マスタ'!D:D)," ")</f>
        <v/>
      </c>
      <c r="E26" s="171"/>
      <c r="F26" s="172" t="str">
        <f t="array" ref="F26">IFERROR(XLOOKUP(A25,'マスタ'!A:A,'マスタ'!G:G)," ")</f>
        <v/>
      </c>
      <c r="G26" s="173"/>
      <c r="H26" s="171"/>
      <c r="I26" s="171"/>
      <c r="J26" s="146"/>
      <c r="K26" s="174" t="s">
        <v>380</v>
      </c>
      <c r="L26" s="174" t="s">
        <v>381</v>
      </c>
      <c r="M26" s="175"/>
      <c r="N26" s="140"/>
      <c r="O26" s="140"/>
      <c r="P26" s="140"/>
      <c r="Q26" s="140"/>
      <c r="R26" s="140"/>
      <c r="S26" s="140"/>
      <c r="T26" s="140"/>
      <c r="U26" s="140"/>
      <c r="V26" s="140"/>
      <c r="W26" s="140"/>
      <c r="X26" s="140"/>
      <c r="Y26" s="140"/>
      <c r="Z26" s="140"/>
      <c r="AA26" s="140"/>
    </row>
    <row r="27">
      <c r="A27" s="167"/>
      <c r="B27" s="168"/>
      <c r="C27" s="169" t="s">
        <v>4</v>
      </c>
      <c r="D27" s="176" t="str">
        <f t="array" ref="D27">IFERROR(XLOOKUP(A25,'マスタ'!A:A,'マスタ'!E:E)," ")</f>
        <v/>
      </c>
      <c r="E27" s="171"/>
      <c r="F27" s="172" t="s">
        <v>382</v>
      </c>
      <c r="G27" s="177" t="str">
        <f t="array" ref="G27">IFERROR(XLOOKUP(A25,'マスタ'!A:A,'マスタ'!I:I)," ")</f>
        <v>21-25</v>
      </c>
      <c r="H27" s="178" t="s">
        <v>383</v>
      </c>
      <c r="I27" s="179" t="str">
        <f t="array" ref="I27">IFERROR(XLOOKUP(A25,'マスタ'!A:A,'マスタ'!M:M)," ")</f>
        <v>選考辞退</v>
      </c>
      <c r="J27" s="146"/>
      <c r="K27" s="174" t="s">
        <v>384</v>
      </c>
      <c r="L27" s="174" t="s">
        <v>385</v>
      </c>
      <c r="M27" s="175"/>
      <c r="N27" s="140"/>
      <c r="O27" s="140"/>
      <c r="P27" s="140"/>
      <c r="Q27" s="140"/>
      <c r="R27" s="140"/>
      <c r="S27" s="140"/>
      <c r="T27" s="140"/>
      <c r="U27" s="140"/>
      <c r="V27" s="140"/>
      <c r="W27" s="140"/>
      <c r="X27" s="140"/>
      <c r="Y27" s="140"/>
      <c r="Z27" s="140"/>
      <c r="AA27" s="140"/>
    </row>
    <row r="28">
      <c r="A28" s="180"/>
      <c r="B28" s="151"/>
      <c r="C28" s="181" t="s">
        <v>5</v>
      </c>
      <c r="D28" s="182" t="str">
        <f t="array" ref="D28">IFERROR(XLOOKUP(A25,'マスタ'!A:A,'マスタ'!F:F)," ")</f>
        <v>072 製品製造・加工処理工（食料品等）</v>
      </c>
      <c r="E28" s="153"/>
      <c r="F28" s="183" t="str">
        <f t="array" ref="F28">IFERROR(XLOOKUP(A25,'マスタ'!A:A,'マスタ'!H:H)," ")</f>
        <v/>
      </c>
      <c r="G28" s="184"/>
      <c r="H28" s="181" t="s">
        <v>14</v>
      </c>
      <c r="I28" s="185" t="str">
        <f t="array" ref="I28">IFERROR(XLOOKUP(A25,'マスタ'!A:A,'マスタ'!O:O)," ")</f>
        <v/>
      </c>
      <c r="J28" s="153"/>
      <c r="K28" s="186" t="s">
        <v>386</v>
      </c>
      <c r="L28" s="186" t="s">
        <v>387</v>
      </c>
      <c r="M28" s="154"/>
      <c r="N28" s="140"/>
      <c r="O28" s="140"/>
      <c r="P28" s="140"/>
      <c r="Q28" s="140"/>
      <c r="R28" s="140"/>
      <c r="S28" s="140"/>
      <c r="T28" s="140"/>
      <c r="U28" s="140"/>
      <c r="V28" s="140"/>
      <c r="W28" s="140"/>
      <c r="X28" s="140"/>
      <c r="Y28" s="140"/>
      <c r="Z28" s="140"/>
      <c r="AA28" s="140"/>
    </row>
    <row r="29">
      <c r="A29" s="155">
        <v>7.0</v>
      </c>
      <c r="B29" s="156">
        <f t="array" ref="B29">IFERROR(XLOOKUP(A29,'マスタ'!A:A,'マスタ'!B:B)," ")</f>
        <v>45038</v>
      </c>
      <c r="C29" s="157" t="s">
        <v>2</v>
      </c>
      <c r="D29" s="158" t="str">
        <f t="array" ref="D29">IFERROR(XLOOKUP(A29,'マスタ'!A:A,'マスタ'!C:C)," ")</f>
        <v>西嶋勝也</v>
      </c>
      <c r="E29" s="159"/>
      <c r="F29" s="160" t="s">
        <v>6</v>
      </c>
      <c r="G29" s="161" t="s">
        <v>377</v>
      </c>
      <c r="H29" s="162" t="s">
        <v>378</v>
      </c>
      <c r="I29" s="162" t="str">
        <f t="array" ref="I29">IFERROR(XLOOKUP(A29,'マスタ'!A:A,'マスタ'!K:K)," ")</f>
        <v>大栄丸</v>
      </c>
      <c r="J29" s="163" t="str">
        <f t="array" ref="J29">IFERROR(XLOOKUP(I29,'企業マスタ'!D:D,'企業マスタ'!R:R)," ")</f>
        <v> </v>
      </c>
      <c r="K29" s="164" t="s">
        <v>379</v>
      </c>
      <c r="L29" s="164"/>
      <c r="M29" s="165"/>
      <c r="N29" s="140"/>
      <c r="O29" s="140"/>
      <c r="P29" s="140"/>
      <c r="Q29" s="140"/>
      <c r="R29" s="140"/>
      <c r="S29" s="140"/>
      <c r="T29" s="140"/>
      <c r="U29" s="140"/>
      <c r="V29" s="140"/>
      <c r="W29" s="140"/>
      <c r="X29" s="140"/>
      <c r="Y29" s="140"/>
      <c r="Z29" s="140"/>
      <c r="AA29" s="140"/>
    </row>
    <row r="30">
      <c r="A30" s="167"/>
      <c r="B30" s="168"/>
      <c r="C30" s="169" t="s">
        <v>3</v>
      </c>
      <c r="D30" s="170" t="str">
        <f t="array" ref="D30">IFERROR(XLOOKUP(A29,'マスタ'!A:A,'マスタ'!D:D)," ")</f>
        <v>宮城県</v>
      </c>
      <c r="E30" s="171"/>
      <c r="F30" s="172" t="str">
        <f t="array" ref="F30">IFERROR(XLOOKUP(A29,'マスタ'!A:A,'マスタ'!G:G)," ")</f>
        <v/>
      </c>
      <c r="G30" s="173"/>
      <c r="H30" s="171"/>
      <c r="I30" s="171"/>
      <c r="J30" s="146"/>
      <c r="K30" s="174" t="s">
        <v>380</v>
      </c>
      <c r="L30" s="174" t="s">
        <v>381</v>
      </c>
      <c r="M30" s="175"/>
      <c r="N30" s="140"/>
      <c r="O30" s="140"/>
      <c r="P30" s="140"/>
      <c r="Q30" s="140"/>
      <c r="R30" s="140"/>
      <c r="S30" s="140"/>
      <c r="T30" s="140"/>
      <c r="U30" s="140"/>
      <c r="V30" s="140"/>
      <c r="W30" s="140"/>
      <c r="X30" s="140"/>
      <c r="Y30" s="140"/>
      <c r="Z30" s="140"/>
      <c r="AA30" s="140"/>
    </row>
    <row r="31">
      <c r="A31" s="167"/>
      <c r="B31" s="168"/>
      <c r="C31" s="169" t="s">
        <v>4</v>
      </c>
      <c r="D31" s="176" t="str">
        <f t="array" ref="D31">IFERROR(XLOOKUP(A29,'マスタ'!A:A,'マスタ'!E:E)," ")</f>
        <v/>
      </c>
      <c r="E31" s="171"/>
      <c r="F31" s="172" t="s">
        <v>382</v>
      </c>
      <c r="G31" s="177" t="str">
        <f t="array" ref="G31">IFERROR(XLOOKUP(A29,'マスタ'!A:A,'マスタ'!I:I)," ")</f>
        <v>21-15</v>
      </c>
      <c r="H31" s="178" t="s">
        <v>383</v>
      </c>
      <c r="I31" s="179" t="str">
        <f t="array" ref="I31">IFERROR(XLOOKUP(A29,'マスタ'!A:A,'マスタ'!M:M)," ")</f>
        <v>選考辞退</v>
      </c>
      <c r="J31" s="146"/>
      <c r="K31" s="174" t="s">
        <v>384</v>
      </c>
      <c r="L31" s="174" t="s">
        <v>385</v>
      </c>
      <c r="M31" s="175"/>
      <c r="N31" s="140"/>
      <c r="O31" s="140"/>
      <c r="P31" s="140"/>
      <c r="Q31" s="140"/>
      <c r="R31" s="140"/>
      <c r="S31" s="140"/>
      <c r="T31" s="140"/>
      <c r="U31" s="140"/>
      <c r="V31" s="140"/>
      <c r="W31" s="140"/>
      <c r="X31" s="140"/>
      <c r="Y31" s="140"/>
      <c r="Z31" s="140"/>
      <c r="AA31" s="140"/>
    </row>
    <row r="32">
      <c r="A32" s="180"/>
      <c r="B32" s="151"/>
      <c r="C32" s="181" t="s">
        <v>5</v>
      </c>
      <c r="D32" s="182" t="str">
        <f t="array" ref="D32">IFERROR(XLOOKUP(A29,'マスタ'!A:A,'マスタ'!F:F)," ")</f>
        <v>066 漁業の職業</v>
      </c>
      <c r="E32" s="153"/>
      <c r="F32" s="183">
        <f t="array" ref="F32">IFERROR(XLOOKUP(A29,'マスタ'!A:A,'マスタ'!H:H)," ")</f>
        <v>44676</v>
      </c>
      <c r="G32" s="184"/>
      <c r="H32" s="181" t="s">
        <v>14</v>
      </c>
      <c r="I32" s="185" t="str">
        <f t="array" ref="I32">IFERROR(XLOOKUP(A29,'マスタ'!A:A,'マスタ'!O:O)," ")</f>
        <v/>
      </c>
      <c r="J32" s="153"/>
      <c r="K32" s="186" t="s">
        <v>386</v>
      </c>
      <c r="L32" s="186" t="s">
        <v>387</v>
      </c>
      <c r="M32" s="154"/>
      <c r="N32" s="140"/>
      <c r="O32" s="140"/>
      <c r="P32" s="140"/>
      <c r="Q32" s="140"/>
      <c r="R32" s="140"/>
      <c r="S32" s="140"/>
      <c r="T32" s="140"/>
      <c r="U32" s="140"/>
      <c r="V32" s="140"/>
      <c r="W32" s="140"/>
      <c r="X32" s="140"/>
      <c r="Y32" s="140"/>
      <c r="Z32" s="140"/>
      <c r="AA32" s="140"/>
    </row>
    <row r="33">
      <c r="A33" s="155">
        <v>8.0</v>
      </c>
      <c r="B33" s="156">
        <f t="array" ref="B33">IFERROR(XLOOKUP(A33,'マスタ'!A:A,'マスタ'!B:B)," ")</f>
        <v>45038</v>
      </c>
      <c r="C33" s="157" t="s">
        <v>2</v>
      </c>
      <c r="D33" s="158" t="str">
        <f t="array" ref="D33">IFERROR(XLOOKUP(A33,'マスタ'!A:A,'マスタ'!C:C)," ")</f>
        <v>工藤勝</v>
      </c>
      <c r="E33" s="159"/>
      <c r="F33" s="160" t="s">
        <v>6</v>
      </c>
      <c r="G33" s="161" t="s">
        <v>377</v>
      </c>
      <c r="H33" s="162" t="s">
        <v>378</v>
      </c>
      <c r="I33" s="162" t="str">
        <f t="array" ref="I33">IFERROR(XLOOKUP(A33,'マスタ'!A:A,'マスタ'!K:K)," ")</f>
        <v>株式会社ヤマサコウショウ</v>
      </c>
      <c r="J33" s="163" t="str">
        <f t="array" ref="J33">IFERROR(XLOOKUP(I33,'企業マスタ'!D:D,'企業マスタ'!R:R)," ")</f>
        <v> </v>
      </c>
      <c r="K33" s="164" t="s">
        <v>379</v>
      </c>
      <c r="L33" s="164"/>
      <c r="M33" s="165"/>
      <c r="N33" s="140"/>
      <c r="O33" s="140"/>
      <c r="P33" s="140"/>
      <c r="Q33" s="140"/>
      <c r="R33" s="140"/>
      <c r="S33" s="140"/>
      <c r="T33" s="140"/>
      <c r="U33" s="140"/>
      <c r="V33" s="140"/>
      <c r="W33" s="140"/>
      <c r="X33" s="140"/>
      <c r="Y33" s="140"/>
      <c r="Z33" s="140"/>
      <c r="AA33" s="140"/>
    </row>
    <row r="34">
      <c r="A34" s="167"/>
      <c r="B34" s="168"/>
      <c r="C34" s="169" t="s">
        <v>3</v>
      </c>
      <c r="D34" s="170" t="str">
        <f t="array" ref="D34">IFERROR(XLOOKUP(A33,'マスタ'!A:A,'マスタ'!D:D)," ")</f>
        <v>山形県</v>
      </c>
      <c r="E34" s="171"/>
      <c r="F34" s="172" t="str">
        <f t="array" ref="F34">IFERROR(XLOOKUP(A33,'マスタ'!A:A,'マスタ'!G:G)," ")</f>
        <v/>
      </c>
      <c r="G34" s="173"/>
      <c r="H34" s="171"/>
      <c r="I34" s="171"/>
      <c r="J34" s="146"/>
      <c r="K34" s="174" t="s">
        <v>380</v>
      </c>
      <c r="L34" s="174" t="s">
        <v>381</v>
      </c>
      <c r="M34" s="175"/>
      <c r="N34" s="140"/>
      <c r="O34" s="140"/>
      <c r="P34" s="140"/>
      <c r="Q34" s="140"/>
      <c r="R34" s="140"/>
      <c r="S34" s="140"/>
      <c r="T34" s="140"/>
      <c r="U34" s="140"/>
      <c r="V34" s="140"/>
      <c r="W34" s="140"/>
      <c r="X34" s="140"/>
      <c r="Y34" s="140"/>
      <c r="Z34" s="140"/>
      <c r="AA34" s="140"/>
    </row>
    <row r="35">
      <c r="A35" s="167"/>
      <c r="B35" s="168"/>
      <c r="C35" s="169" t="s">
        <v>4</v>
      </c>
      <c r="D35" s="176" t="str">
        <f t="array" ref="D35">IFERROR(XLOOKUP(A33,'マスタ'!A:A,'マスタ'!E:E)," ")</f>
        <v/>
      </c>
      <c r="E35" s="171"/>
      <c r="F35" s="172" t="s">
        <v>382</v>
      </c>
      <c r="G35" s="177" t="str">
        <f t="array" ref="G35">IFERROR(XLOOKUP(A33,'マスタ'!A:A,'マスタ'!I:I)," ")</f>
        <v>21-24</v>
      </c>
      <c r="H35" s="178" t="s">
        <v>383</v>
      </c>
      <c r="I35" s="179" t="str">
        <f t="array" ref="I35">IFERROR(XLOOKUP(A33,'マスタ'!A:A,'マスタ'!M:M)," ")</f>
        <v>選考辞退</v>
      </c>
      <c r="J35" s="146"/>
      <c r="K35" s="174" t="s">
        <v>384</v>
      </c>
      <c r="L35" s="174" t="s">
        <v>385</v>
      </c>
      <c r="M35" s="175"/>
      <c r="N35" s="140"/>
      <c r="O35" s="140"/>
      <c r="P35" s="140"/>
      <c r="Q35" s="140"/>
      <c r="R35" s="140"/>
      <c r="S35" s="140"/>
      <c r="T35" s="140"/>
      <c r="U35" s="140"/>
      <c r="V35" s="140"/>
      <c r="W35" s="140"/>
      <c r="X35" s="140"/>
      <c r="Y35" s="140"/>
      <c r="Z35" s="140"/>
      <c r="AA35" s="140"/>
    </row>
    <row r="36">
      <c r="A36" s="180"/>
      <c r="B36" s="151"/>
      <c r="C36" s="181" t="s">
        <v>5</v>
      </c>
      <c r="D36" s="182" t="str">
        <f t="array" ref="D36">IFERROR(XLOOKUP(A33,'マスタ'!A:A,'マスタ'!F:F)," ")</f>
        <v>072 製品製造・加工処理工（食料品等）</v>
      </c>
      <c r="E36" s="153"/>
      <c r="F36" s="183">
        <f t="array" ref="F36">IFERROR(XLOOKUP(A33,'マスタ'!A:A,'マスタ'!H:H)," ")</f>
        <v>44695</v>
      </c>
      <c r="G36" s="184"/>
      <c r="H36" s="181" t="s">
        <v>14</v>
      </c>
      <c r="I36" s="185" t="str">
        <f t="array" ref="I36">IFERROR(XLOOKUP(A33,'マスタ'!A:A,'マスタ'!O:O)," ")</f>
        <v/>
      </c>
      <c r="J36" s="153"/>
      <c r="K36" s="186" t="s">
        <v>386</v>
      </c>
      <c r="L36" s="186" t="s">
        <v>387</v>
      </c>
      <c r="M36" s="154"/>
      <c r="N36" s="140"/>
      <c r="O36" s="140"/>
      <c r="P36" s="140"/>
      <c r="Q36" s="140"/>
      <c r="R36" s="140"/>
      <c r="S36" s="140"/>
      <c r="T36" s="140"/>
      <c r="U36" s="140"/>
      <c r="V36" s="140"/>
      <c r="W36" s="140"/>
      <c r="X36" s="140"/>
      <c r="Y36" s="140"/>
      <c r="Z36" s="140"/>
      <c r="AA36" s="140"/>
    </row>
    <row r="37">
      <c r="A37" s="155">
        <v>9.0</v>
      </c>
      <c r="B37" s="156">
        <f t="array" ref="B37">IFERROR(XLOOKUP(A37,'マスタ'!A:A,'マスタ'!B:B)," ")</f>
        <v>45039</v>
      </c>
      <c r="C37" s="157" t="s">
        <v>2</v>
      </c>
      <c r="D37" s="158" t="str">
        <f t="array" ref="D37">IFERROR(XLOOKUP(A37,'マスタ'!A:A,'マスタ'!C:C)," ")</f>
        <v>松川絵里</v>
      </c>
      <c r="E37" s="159"/>
      <c r="F37" s="160" t="s">
        <v>6</v>
      </c>
      <c r="G37" s="161" t="s">
        <v>377</v>
      </c>
      <c r="H37" s="162" t="s">
        <v>378</v>
      </c>
      <c r="I37" s="162" t="str">
        <f t="array" ref="I37">IFERROR(XLOOKUP(A37,'マスタ'!A:A,'マスタ'!K:K)," ")</f>
        <v>盛信冷凍庫株式会社</v>
      </c>
      <c r="J37" s="163" t="str">
        <f t="array" ref="J37">IFERROR(XLOOKUP(I37,'企業マスタ'!D:D,'企業マスタ'!R:R)," ")</f>
        <v> </v>
      </c>
      <c r="K37" s="164" t="s">
        <v>379</v>
      </c>
      <c r="L37" s="164"/>
      <c r="M37" s="165"/>
      <c r="N37" s="140"/>
      <c r="O37" s="140"/>
      <c r="P37" s="140"/>
      <c r="Q37" s="140"/>
      <c r="R37" s="140"/>
      <c r="S37" s="140"/>
      <c r="T37" s="140"/>
      <c r="U37" s="140"/>
      <c r="V37" s="140"/>
      <c r="W37" s="140"/>
      <c r="X37" s="140"/>
      <c r="Y37" s="140"/>
      <c r="Z37" s="140"/>
      <c r="AA37" s="140"/>
    </row>
    <row r="38">
      <c r="A38" s="167"/>
      <c r="B38" s="168"/>
      <c r="C38" s="169" t="s">
        <v>3</v>
      </c>
      <c r="D38" s="170" t="str">
        <f t="array" ref="D38">IFERROR(XLOOKUP(A37,'マスタ'!A:A,'マスタ'!D:D)," ")</f>
        <v>東京都</v>
      </c>
      <c r="E38" s="171"/>
      <c r="F38" s="172" t="str">
        <f t="array" ref="F38">IFERROR(XLOOKUP(A37,'マスタ'!A:A,'マスタ'!G:G)," ")</f>
        <v/>
      </c>
      <c r="G38" s="173"/>
      <c r="H38" s="171"/>
      <c r="I38" s="171"/>
      <c r="J38" s="146"/>
      <c r="K38" s="174" t="s">
        <v>380</v>
      </c>
      <c r="L38" s="174" t="s">
        <v>381</v>
      </c>
      <c r="M38" s="175"/>
      <c r="N38" s="140"/>
      <c r="O38" s="140"/>
      <c r="P38" s="140"/>
      <c r="Q38" s="140"/>
      <c r="R38" s="140"/>
      <c r="S38" s="140"/>
      <c r="T38" s="140"/>
      <c r="U38" s="140"/>
      <c r="V38" s="140"/>
      <c r="W38" s="140"/>
      <c r="X38" s="140"/>
      <c r="Y38" s="140"/>
      <c r="Z38" s="140"/>
      <c r="AA38" s="140"/>
    </row>
    <row r="39">
      <c r="A39" s="167"/>
      <c r="B39" s="168"/>
      <c r="C39" s="169" t="s">
        <v>4</v>
      </c>
      <c r="D39" s="176" t="str">
        <f t="array" ref="D39">IFERROR(XLOOKUP(A37,'マスタ'!A:A,'マスタ'!E:E)," ")</f>
        <v/>
      </c>
      <c r="E39" s="171"/>
      <c r="F39" s="172" t="s">
        <v>382</v>
      </c>
      <c r="G39" s="177" t="str">
        <f t="array" ref="G39">IFERROR(XLOOKUP(A37,'マスタ'!A:A,'マスタ'!I:I)," ")</f>
        <v>21-11</v>
      </c>
      <c r="H39" s="178" t="s">
        <v>383</v>
      </c>
      <c r="I39" s="179" t="str">
        <f t="array" ref="I39">IFERROR(XLOOKUP(A37,'マスタ'!A:A,'マスタ'!M:M)," ")</f>
        <v>選考辞退</v>
      </c>
      <c r="J39" s="146"/>
      <c r="K39" s="174" t="s">
        <v>384</v>
      </c>
      <c r="L39" s="174" t="s">
        <v>385</v>
      </c>
      <c r="M39" s="175"/>
      <c r="N39" s="140"/>
      <c r="O39" s="140"/>
      <c r="P39" s="140"/>
      <c r="Q39" s="140"/>
      <c r="R39" s="140"/>
      <c r="S39" s="140"/>
      <c r="T39" s="140"/>
      <c r="U39" s="140"/>
      <c r="V39" s="140"/>
      <c r="W39" s="140"/>
      <c r="X39" s="140"/>
      <c r="Y39" s="140"/>
      <c r="Z39" s="140"/>
      <c r="AA39" s="140"/>
    </row>
    <row r="40">
      <c r="A40" s="180"/>
      <c r="B40" s="151"/>
      <c r="C40" s="181" t="s">
        <v>5</v>
      </c>
      <c r="D40" s="187" t="str">
        <f t="array" ref="D40">IFERROR(XLOOKUP(A37,'マスタ'!A:A,'マスタ'!F:F)," ")</f>
        <v>072 製品製造・加工処理工（食料品等）</v>
      </c>
      <c r="E40" s="153"/>
      <c r="F40" s="183" t="str">
        <f t="array" ref="F40">IFERROR(XLOOKUP(A37,'マスタ'!A:A,'マスタ'!H:H)," ")</f>
        <v/>
      </c>
      <c r="G40" s="184"/>
      <c r="H40" s="181" t="s">
        <v>14</v>
      </c>
      <c r="I40" s="185" t="str">
        <f t="array" ref="I40">IFERROR(XLOOKUP(A37,'マスタ'!A:A,'マスタ'!O:O)," ")</f>
        <v/>
      </c>
      <c r="J40" s="153"/>
      <c r="K40" s="186" t="s">
        <v>386</v>
      </c>
      <c r="L40" s="186" t="s">
        <v>387</v>
      </c>
      <c r="M40" s="154"/>
      <c r="N40" s="140"/>
      <c r="O40" s="140"/>
      <c r="P40" s="140"/>
      <c r="Q40" s="140"/>
      <c r="R40" s="140"/>
      <c r="S40" s="140"/>
      <c r="T40" s="140"/>
      <c r="U40" s="140"/>
      <c r="V40" s="140"/>
      <c r="W40" s="140"/>
      <c r="X40" s="140"/>
      <c r="Y40" s="140"/>
      <c r="Z40" s="140"/>
      <c r="AA40" s="140"/>
    </row>
    <row r="41">
      <c r="A41" s="155">
        <v>10.0</v>
      </c>
      <c r="B41" s="156">
        <f t="array" ref="B41">IFERROR(XLOOKUP(A41,'マスタ'!A:A,'マスタ'!B:B)," ")</f>
        <v>45041</v>
      </c>
      <c r="C41" s="157" t="s">
        <v>2</v>
      </c>
      <c r="D41" s="158" t="str">
        <f t="array" ref="D41">IFERROR(XLOOKUP(A41,'マスタ'!A:A,'マスタ'!C:C)," ")</f>
        <v>土井駿英</v>
      </c>
      <c r="E41" s="159"/>
      <c r="F41" s="160" t="s">
        <v>6</v>
      </c>
      <c r="G41" s="161" t="s">
        <v>377</v>
      </c>
      <c r="H41" s="162" t="s">
        <v>378</v>
      </c>
      <c r="I41" s="162" t="str">
        <f t="array" ref="I41">IFERROR(XLOOKUP(A41,'マスタ'!A:A,'マスタ'!K:K)," ")</f>
        <v>石巻魚市場株式会社</v>
      </c>
      <c r="J41" s="163" t="str">
        <f t="array" ref="J41">IFERROR(XLOOKUP(I41,'企業マスタ'!D:D,'企業マスタ'!R:R)," ")</f>
        <v> </v>
      </c>
      <c r="K41" s="164" t="s">
        <v>379</v>
      </c>
      <c r="L41" s="164"/>
      <c r="M41" s="165"/>
      <c r="N41" s="140"/>
      <c r="O41" s="140"/>
      <c r="P41" s="140"/>
      <c r="Q41" s="140"/>
      <c r="R41" s="140"/>
      <c r="S41" s="140"/>
      <c r="T41" s="140"/>
      <c r="U41" s="140"/>
      <c r="V41" s="140"/>
      <c r="W41" s="140"/>
      <c r="X41" s="140"/>
      <c r="Y41" s="140"/>
      <c r="Z41" s="140"/>
      <c r="AA41" s="140"/>
    </row>
    <row r="42">
      <c r="A42" s="167"/>
      <c r="B42" s="168"/>
      <c r="C42" s="169" t="s">
        <v>3</v>
      </c>
      <c r="D42" s="170" t="str">
        <f t="array" ref="D42">IFERROR(XLOOKUP(A41,'マスタ'!A:A,'マスタ'!D:D)," ")</f>
        <v>宮城県</v>
      </c>
      <c r="E42" s="171"/>
      <c r="F42" s="172" t="str">
        <f t="array" ref="F42">IFERROR(XLOOKUP(A41,'マスタ'!A:A,'マスタ'!G:G)," ")</f>
        <v/>
      </c>
      <c r="G42" s="173"/>
      <c r="H42" s="171"/>
      <c r="I42" s="171"/>
      <c r="J42" s="146"/>
      <c r="K42" s="174" t="s">
        <v>380</v>
      </c>
      <c r="L42" s="174" t="s">
        <v>381</v>
      </c>
      <c r="M42" s="175"/>
      <c r="N42" s="140"/>
      <c r="O42" s="140"/>
      <c r="P42" s="140"/>
      <c r="Q42" s="140"/>
      <c r="R42" s="140"/>
      <c r="S42" s="140"/>
      <c r="T42" s="140"/>
      <c r="U42" s="140"/>
      <c r="V42" s="140"/>
      <c r="W42" s="140"/>
      <c r="X42" s="140"/>
      <c r="Y42" s="140"/>
      <c r="Z42" s="140"/>
      <c r="AA42" s="140"/>
    </row>
    <row r="43">
      <c r="A43" s="167"/>
      <c r="B43" s="168"/>
      <c r="C43" s="169" t="s">
        <v>4</v>
      </c>
      <c r="D43" s="176" t="str">
        <f t="array" ref="D43">IFERROR(XLOOKUP(A41,'マスタ'!A:A,'マスタ'!E:E)," ")</f>
        <v/>
      </c>
      <c r="E43" s="171"/>
      <c r="F43" s="172" t="s">
        <v>382</v>
      </c>
      <c r="G43" s="177" t="str">
        <f t="array" ref="G43">IFERROR(XLOOKUP(A41,'マスタ'!A:A,'マスタ'!I:I)," ")</f>
        <v>21-30</v>
      </c>
      <c r="H43" s="178" t="s">
        <v>383</v>
      </c>
      <c r="I43" s="179" t="str">
        <f t="array" ref="I43">IFERROR(XLOOKUP(A41,'マスタ'!A:A,'マスタ'!M:M)," ")</f>
        <v>選考辞退</v>
      </c>
      <c r="J43" s="146"/>
      <c r="K43" s="174" t="s">
        <v>384</v>
      </c>
      <c r="L43" s="174" t="s">
        <v>385</v>
      </c>
      <c r="M43" s="175"/>
      <c r="N43" s="140"/>
      <c r="O43" s="140"/>
      <c r="P43" s="140"/>
      <c r="Q43" s="140"/>
      <c r="R43" s="140"/>
      <c r="S43" s="140"/>
      <c r="T43" s="140"/>
      <c r="U43" s="140"/>
      <c r="V43" s="140"/>
      <c r="W43" s="140"/>
      <c r="X43" s="140"/>
      <c r="Y43" s="140"/>
      <c r="Z43" s="140"/>
      <c r="AA43" s="140"/>
    </row>
    <row r="44">
      <c r="A44" s="180"/>
      <c r="B44" s="151"/>
      <c r="C44" s="181" t="s">
        <v>5</v>
      </c>
      <c r="D44" s="182" t="str">
        <f t="array" ref="D44">IFERROR(XLOOKUP(A41,'マスタ'!A:A,'マスタ'!F:F)," ")</f>
        <v>040 営業・販売関連事務の職業</v>
      </c>
      <c r="E44" s="153"/>
      <c r="F44" s="183" t="str">
        <f t="array" ref="F44">IFERROR(XLOOKUP(A41,'マスタ'!A:A,'マスタ'!H:H)," ")</f>
        <v/>
      </c>
      <c r="G44" s="184"/>
      <c r="H44" s="181" t="s">
        <v>14</v>
      </c>
      <c r="I44" s="185" t="str">
        <f t="array" ref="I44">IFERROR(XLOOKUP(A41,'マスタ'!A:A,'マスタ'!O:O)," ")</f>
        <v/>
      </c>
      <c r="J44" s="153"/>
      <c r="K44" s="186" t="s">
        <v>386</v>
      </c>
      <c r="L44" s="186" t="s">
        <v>387</v>
      </c>
      <c r="M44" s="154"/>
      <c r="N44" s="140"/>
      <c r="O44" s="140"/>
      <c r="P44" s="140"/>
      <c r="Q44" s="140"/>
      <c r="R44" s="140"/>
      <c r="S44" s="140"/>
      <c r="T44" s="140"/>
      <c r="U44" s="140"/>
      <c r="V44" s="140"/>
      <c r="W44" s="140"/>
      <c r="X44" s="140"/>
      <c r="Y44" s="140"/>
      <c r="Z44" s="140"/>
      <c r="AA44" s="140"/>
    </row>
    <row r="45">
      <c r="A45" s="155">
        <v>11.0</v>
      </c>
      <c r="B45" s="156">
        <f t="array" ref="B45">IFERROR(XLOOKUP(A45,'マスタ'!A:A,'マスタ'!B:B)," ")</f>
        <v>45044</v>
      </c>
      <c r="C45" s="157" t="s">
        <v>2</v>
      </c>
      <c r="D45" s="158" t="str">
        <f t="array" ref="D45">IFERROR(XLOOKUP(A45,'マスタ'!A:A,'マスタ'!C:C)," ")</f>
        <v>渥美利</v>
      </c>
      <c r="E45" s="159"/>
      <c r="F45" s="160" t="s">
        <v>6</v>
      </c>
      <c r="G45" s="161" t="s">
        <v>377</v>
      </c>
      <c r="H45" s="162" t="s">
        <v>378</v>
      </c>
      <c r="I45" s="162" t="str">
        <f t="array" ref="I45">IFERROR(XLOOKUP(A45,'マスタ'!A:A,'マスタ'!K:K)," ")</f>
        <v>末永海産株式会社</v>
      </c>
      <c r="J45" s="163" t="str">
        <f t="array" ref="J45">IFERROR(XLOOKUP(I45,'企業マスタ'!D:D,'企業マスタ'!R:R)," ")</f>
        <v> </v>
      </c>
      <c r="K45" s="164" t="s">
        <v>379</v>
      </c>
      <c r="L45" s="164"/>
      <c r="M45" s="165"/>
      <c r="N45" s="140"/>
      <c r="O45" s="140"/>
      <c r="P45" s="140"/>
      <c r="Q45" s="140"/>
      <c r="R45" s="140"/>
      <c r="S45" s="140"/>
      <c r="T45" s="140"/>
      <c r="U45" s="140"/>
      <c r="V45" s="140"/>
      <c r="W45" s="140"/>
      <c r="X45" s="140"/>
      <c r="Y45" s="140"/>
      <c r="Z45" s="140"/>
      <c r="AA45" s="140"/>
    </row>
    <row r="46">
      <c r="A46" s="167"/>
      <c r="B46" s="168"/>
      <c r="C46" s="169" t="s">
        <v>3</v>
      </c>
      <c r="D46" s="170" t="str">
        <f t="array" ref="D46">IFERROR(XLOOKUP(A45,'マスタ'!A:A,'マスタ'!D:D)," ")</f>
        <v/>
      </c>
      <c r="E46" s="171"/>
      <c r="F46" s="172" t="str">
        <f t="array" ref="F46">IFERROR(XLOOKUP(A45,'マスタ'!A:A,'マスタ'!G:G)," ")</f>
        <v/>
      </c>
      <c r="G46" s="173"/>
      <c r="H46" s="171"/>
      <c r="I46" s="171"/>
      <c r="J46" s="146"/>
      <c r="K46" s="174" t="s">
        <v>380</v>
      </c>
      <c r="L46" s="174" t="s">
        <v>381</v>
      </c>
      <c r="M46" s="175"/>
      <c r="N46" s="140"/>
      <c r="O46" s="140"/>
      <c r="P46" s="140"/>
      <c r="Q46" s="140"/>
      <c r="R46" s="140"/>
      <c r="S46" s="140"/>
      <c r="T46" s="140"/>
      <c r="U46" s="140"/>
      <c r="V46" s="140"/>
      <c r="W46" s="140"/>
      <c r="X46" s="140"/>
      <c r="Y46" s="140"/>
      <c r="Z46" s="140"/>
      <c r="AA46" s="140"/>
    </row>
    <row r="47">
      <c r="A47" s="167"/>
      <c r="B47" s="168"/>
      <c r="C47" s="169" t="s">
        <v>4</v>
      </c>
      <c r="D47" s="176" t="str">
        <f t="array" ref="D47">IFERROR(XLOOKUP(A45,'マスタ'!A:A,'マスタ'!E:E)," ")</f>
        <v/>
      </c>
      <c r="E47" s="171"/>
      <c r="F47" s="172" t="s">
        <v>382</v>
      </c>
      <c r="G47" s="177" t="str">
        <f t="array" ref="G47">IFERROR(XLOOKUP(A45,'マスタ'!A:A,'マスタ'!I:I)," ")</f>
        <v>21-25</v>
      </c>
      <c r="H47" s="178" t="s">
        <v>383</v>
      </c>
      <c r="I47" s="179" t="str">
        <f t="array" ref="I47">IFERROR(XLOOKUP(A45,'マスタ'!A:A,'マスタ'!M:M)," ")</f>
        <v>選考辞退</v>
      </c>
      <c r="J47" s="146"/>
      <c r="K47" s="174" t="s">
        <v>384</v>
      </c>
      <c r="L47" s="174" t="s">
        <v>385</v>
      </c>
      <c r="M47" s="175"/>
      <c r="N47" s="140"/>
      <c r="O47" s="140"/>
      <c r="P47" s="140"/>
      <c r="Q47" s="140"/>
      <c r="R47" s="140"/>
      <c r="S47" s="140"/>
      <c r="T47" s="140"/>
      <c r="U47" s="140"/>
      <c r="V47" s="140"/>
      <c r="W47" s="140"/>
      <c r="X47" s="140"/>
      <c r="Y47" s="140"/>
      <c r="Z47" s="140"/>
      <c r="AA47" s="140"/>
    </row>
    <row r="48">
      <c r="A48" s="180"/>
      <c r="B48" s="151"/>
      <c r="C48" s="181" t="s">
        <v>5</v>
      </c>
      <c r="D48" s="187" t="str">
        <f t="array" ref="D48">IFERROR(XLOOKUP(A45,'マスタ'!A:A,'マスタ'!F:F)," ")</f>
        <v>072 製品製造・加工処理工（食料品等）</v>
      </c>
      <c r="E48" s="153"/>
      <c r="F48" s="183">
        <f t="array" ref="F48">IFERROR(XLOOKUP(A45,'マスタ'!A:A,'マスタ'!H:H)," ")</f>
        <v>44671</v>
      </c>
      <c r="G48" s="184"/>
      <c r="H48" s="181" t="s">
        <v>14</v>
      </c>
      <c r="I48" s="185">
        <f t="array" ref="I48">IFERROR(XLOOKUP(A45,'マスタ'!A:A,'マスタ'!O:O)," ")</f>
        <v>44683</v>
      </c>
      <c r="J48" s="153"/>
      <c r="K48" s="186" t="s">
        <v>386</v>
      </c>
      <c r="L48" s="186" t="s">
        <v>387</v>
      </c>
      <c r="M48" s="154"/>
      <c r="N48" s="140"/>
      <c r="O48" s="140"/>
      <c r="P48" s="140"/>
      <c r="Q48" s="140"/>
      <c r="R48" s="140"/>
      <c r="S48" s="140"/>
      <c r="T48" s="140"/>
      <c r="U48" s="140"/>
      <c r="V48" s="140"/>
      <c r="W48" s="140"/>
      <c r="X48" s="140"/>
      <c r="Y48" s="140"/>
      <c r="Z48" s="140"/>
      <c r="AA48" s="140"/>
    </row>
    <row r="49">
      <c r="A49" s="155">
        <v>12.0</v>
      </c>
      <c r="B49" s="156">
        <f t="array" ref="B49">IFERROR(XLOOKUP(A49,'マスタ'!A:A,'マスタ'!B:B)," ")</f>
        <v>45047</v>
      </c>
      <c r="C49" s="157" t="s">
        <v>2</v>
      </c>
      <c r="D49" s="158" t="str">
        <f t="array" ref="D49">IFERROR(XLOOKUP(A49,'マスタ'!A:A,'マスタ'!C:C)," ")</f>
        <v>西嶋勝也</v>
      </c>
      <c r="E49" s="159"/>
      <c r="F49" s="160" t="s">
        <v>6</v>
      </c>
      <c r="G49" s="161" t="s">
        <v>377</v>
      </c>
      <c r="H49" s="162" t="s">
        <v>378</v>
      </c>
      <c r="I49" s="162" t="str">
        <f t="array" ref="I49">IFERROR(XLOOKUP(A49,'マスタ'!A:A,'マスタ'!K:K)," ")</f>
        <v>有限会社道下漁業</v>
      </c>
      <c r="J49" s="163" t="str">
        <f t="array" ref="J49">IFERROR(XLOOKUP(I49,'企業マスタ'!D:D,'企業マスタ'!R:R)," ")</f>
        <v> </v>
      </c>
      <c r="K49" s="164" t="s">
        <v>379</v>
      </c>
      <c r="L49" s="164"/>
      <c r="M49" s="165"/>
      <c r="N49" s="140"/>
      <c r="O49" s="140"/>
      <c r="P49" s="140"/>
      <c r="Q49" s="140"/>
      <c r="R49" s="140"/>
      <c r="S49" s="140"/>
      <c r="T49" s="140"/>
      <c r="U49" s="140"/>
      <c r="V49" s="140"/>
      <c r="W49" s="140"/>
      <c r="X49" s="140"/>
      <c r="Y49" s="140"/>
      <c r="Z49" s="140"/>
      <c r="AA49" s="140"/>
    </row>
    <row r="50">
      <c r="A50" s="167"/>
      <c r="B50" s="168"/>
      <c r="C50" s="169" t="s">
        <v>3</v>
      </c>
      <c r="D50" s="170" t="str">
        <f t="array" ref="D50">IFERROR(XLOOKUP(A49,'マスタ'!A:A,'マスタ'!D:D)," ")</f>
        <v>宮城県</v>
      </c>
      <c r="E50" s="171"/>
      <c r="F50" s="172" t="str">
        <f t="array" ref="F50">IFERROR(XLOOKUP(A49,'マスタ'!A:A,'マスタ'!G:G)," ")</f>
        <v/>
      </c>
      <c r="G50" s="173"/>
      <c r="H50" s="171"/>
      <c r="I50" s="171"/>
      <c r="J50" s="146"/>
      <c r="K50" s="174" t="s">
        <v>380</v>
      </c>
      <c r="L50" s="174" t="s">
        <v>381</v>
      </c>
      <c r="M50" s="175"/>
      <c r="N50" s="140"/>
      <c r="O50" s="140"/>
      <c r="P50" s="140"/>
      <c r="Q50" s="140"/>
      <c r="R50" s="140"/>
      <c r="S50" s="140"/>
      <c r="T50" s="140"/>
      <c r="U50" s="140"/>
      <c r="V50" s="140"/>
      <c r="W50" s="140"/>
      <c r="X50" s="140"/>
      <c r="Y50" s="140"/>
      <c r="Z50" s="140"/>
      <c r="AA50" s="140"/>
    </row>
    <row r="51">
      <c r="A51" s="167"/>
      <c r="B51" s="168"/>
      <c r="C51" s="169" t="s">
        <v>4</v>
      </c>
      <c r="D51" s="176" t="str">
        <f t="array" ref="D51">IFERROR(XLOOKUP(A49,'マスタ'!A:A,'マスタ'!E:E)," ")</f>
        <v/>
      </c>
      <c r="E51" s="171"/>
      <c r="F51" s="172" t="s">
        <v>382</v>
      </c>
      <c r="G51" s="177" t="str">
        <f t="array" ref="G51">IFERROR(XLOOKUP(A49,'マスタ'!A:A,'マスタ'!I:I)," ")</f>
        <v>21-8</v>
      </c>
      <c r="H51" s="178" t="s">
        <v>383</v>
      </c>
      <c r="I51" s="179" t="str">
        <f t="array" ref="I51">IFERROR(XLOOKUP(A49,'マスタ'!A:A,'マスタ'!M:M)," ")</f>
        <v>採用</v>
      </c>
      <c r="J51" s="146"/>
      <c r="K51" s="174" t="s">
        <v>384</v>
      </c>
      <c r="L51" s="174" t="s">
        <v>385</v>
      </c>
      <c r="M51" s="175"/>
      <c r="N51" s="140"/>
      <c r="O51" s="140"/>
      <c r="P51" s="140"/>
      <c r="Q51" s="140"/>
      <c r="R51" s="140"/>
      <c r="S51" s="140"/>
      <c r="T51" s="140"/>
      <c r="U51" s="140"/>
      <c r="V51" s="140"/>
      <c r="W51" s="140"/>
      <c r="X51" s="140"/>
      <c r="Y51" s="140"/>
      <c r="Z51" s="140"/>
      <c r="AA51" s="140"/>
    </row>
    <row r="52">
      <c r="A52" s="180"/>
      <c r="B52" s="151"/>
      <c r="C52" s="181" t="s">
        <v>5</v>
      </c>
      <c r="D52" s="187" t="str">
        <f t="array" ref="D52">IFERROR(XLOOKUP(A49,'マスタ'!A:A,'マスタ'!F:F)," ")</f>
        <v>066 漁業の職業</v>
      </c>
      <c r="E52" s="153"/>
      <c r="F52" s="183" t="str">
        <f t="array" ref="F52">IFERROR(XLOOKUP(A49,'マスタ'!A:A,'マスタ'!H:H)," ")</f>
        <v/>
      </c>
      <c r="G52" s="184"/>
      <c r="H52" s="181" t="s">
        <v>14</v>
      </c>
      <c r="I52" s="185" t="str">
        <f t="array" ref="I52">IFERROR(XLOOKUP(A49,'マスタ'!A:A,'マスタ'!O:O)," ")</f>
        <v/>
      </c>
      <c r="J52" s="153"/>
      <c r="K52" s="186" t="s">
        <v>386</v>
      </c>
      <c r="L52" s="186" t="s">
        <v>387</v>
      </c>
      <c r="M52" s="154"/>
      <c r="N52" s="140"/>
      <c r="O52" s="140"/>
      <c r="P52" s="140"/>
      <c r="Q52" s="140"/>
      <c r="R52" s="140"/>
      <c r="S52" s="140"/>
      <c r="T52" s="140"/>
      <c r="U52" s="140"/>
      <c r="V52" s="140"/>
      <c r="W52" s="140"/>
      <c r="X52" s="140"/>
      <c r="Y52" s="140"/>
      <c r="Z52" s="140"/>
      <c r="AA52" s="140"/>
    </row>
    <row r="53">
      <c r="A53" s="155">
        <v>13.0</v>
      </c>
      <c r="B53" s="156">
        <f t="array" ref="B53">IFERROR(XLOOKUP(A53,'マスタ'!A:A,'マスタ'!B:B)," ")</f>
        <v>45047</v>
      </c>
      <c r="C53" s="157" t="s">
        <v>2</v>
      </c>
      <c r="D53" s="158" t="str">
        <f t="array" ref="D53">IFERROR(XLOOKUP(A53,'マスタ'!A:A,'マスタ'!C:C)," ")</f>
        <v>阿部俊介</v>
      </c>
      <c r="E53" s="159"/>
      <c r="F53" s="160" t="s">
        <v>6</v>
      </c>
      <c r="G53" s="161" t="s">
        <v>377</v>
      </c>
      <c r="H53" s="162" t="s">
        <v>378</v>
      </c>
      <c r="I53" s="162" t="str">
        <f t="array" ref="I53">IFERROR(XLOOKUP(A53,'マスタ'!A:A,'マスタ'!K:K)," ")</f>
        <v>盛信冷凍庫株式会社</v>
      </c>
      <c r="J53" s="163" t="str">
        <f t="array" ref="J53">IFERROR(XLOOKUP(I53,'企業マスタ'!D:D,'企業マスタ'!R:R)," ")</f>
        <v> </v>
      </c>
      <c r="K53" s="164" t="s">
        <v>379</v>
      </c>
      <c r="L53" s="164"/>
      <c r="M53" s="165"/>
      <c r="N53" s="140"/>
      <c r="O53" s="140"/>
      <c r="P53" s="140"/>
      <c r="Q53" s="140"/>
      <c r="R53" s="140"/>
      <c r="S53" s="140"/>
      <c r="T53" s="140"/>
      <c r="U53" s="140"/>
      <c r="V53" s="140"/>
      <c r="W53" s="140"/>
      <c r="X53" s="140"/>
      <c r="Y53" s="140"/>
      <c r="Z53" s="140"/>
      <c r="AA53" s="140"/>
    </row>
    <row r="54">
      <c r="A54" s="167"/>
      <c r="B54" s="168"/>
      <c r="C54" s="169" t="s">
        <v>3</v>
      </c>
      <c r="D54" s="170" t="str">
        <f t="array" ref="D54">IFERROR(XLOOKUP(A53,'マスタ'!A:A,'マスタ'!D:D)," ")</f>
        <v>宮城県</v>
      </c>
      <c r="E54" s="171"/>
      <c r="F54" s="172" t="str">
        <f t="array" ref="F54">IFERROR(XLOOKUP(A53,'マスタ'!A:A,'マスタ'!G:G)," ")</f>
        <v/>
      </c>
      <c r="G54" s="173"/>
      <c r="H54" s="171"/>
      <c r="I54" s="171"/>
      <c r="J54" s="146"/>
      <c r="K54" s="174" t="s">
        <v>380</v>
      </c>
      <c r="L54" s="174" t="s">
        <v>381</v>
      </c>
      <c r="M54" s="175"/>
      <c r="N54" s="140"/>
      <c r="O54" s="140"/>
      <c r="P54" s="140"/>
      <c r="Q54" s="140"/>
      <c r="R54" s="140"/>
      <c r="S54" s="140"/>
      <c r="T54" s="140"/>
      <c r="U54" s="140"/>
      <c r="V54" s="140"/>
      <c r="W54" s="140"/>
      <c r="X54" s="140"/>
      <c r="Y54" s="140"/>
      <c r="Z54" s="140"/>
      <c r="AA54" s="140"/>
    </row>
    <row r="55">
      <c r="A55" s="167"/>
      <c r="B55" s="168"/>
      <c r="C55" s="169" t="s">
        <v>4</v>
      </c>
      <c r="D55" s="176" t="str">
        <f t="array" ref="D55">IFERROR(XLOOKUP(A53,'マスタ'!A:A,'マスタ'!E:E)," ")</f>
        <v/>
      </c>
      <c r="E55" s="171"/>
      <c r="F55" s="172" t="s">
        <v>382</v>
      </c>
      <c r="G55" s="177" t="str">
        <f t="array" ref="G55">IFERROR(XLOOKUP(A53,'マスタ'!A:A,'マスタ'!I:I)," ")</f>
        <v>21-11</v>
      </c>
      <c r="H55" s="178" t="s">
        <v>383</v>
      </c>
      <c r="I55" s="179" t="str">
        <f t="array" ref="I55">IFERROR(XLOOKUP(A53,'マスタ'!A:A,'マスタ'!M:M)," ")</f>
        <v>選考辞退</v>
      </c>
      <c r="J55" s="146"/>
      <c r="K55" s="174" t="s">
        <v>384</v>
      </c>
      <c r="L55" s="174" t="s">
        <v>385</v>
      </c>
      <c r="M55" s="175"/>
      <c r="N55" s="140"/>
      <c r="O55" s="140"/>
      <c r="P55" s="140"/>
      <c r="Q55" s="140"/>
      <c r="R55" s="140"/>
      <c r="S55" s="140"/>
      <c r="T55" s="140"/>
      <c r="U55" s="140"/>
      <c r="V55" s="140"/>
      <c r="W55" s="140"/>
      <c r="X55" s="140"/>
      <c r="Y55" s="140"/>
      <c r="Z55" s="140"/>
      <c r="AA55" s="140"/>
    </row>
    <row r="56">
      <c r="A56" s="180"/>
      <c r="B56" s="151"/>
      <c r="C56" s="181" t="s">
        <v>5</v>
      </c>
      <c r="D56" s="182" t="str">
        <f t="array" ref="D56">IFERROR(XLOOKUP(A53,'マスタ'!A:A,'マスタ'!F:F)," ")</f>
        <v>072 製品製造・加工処理工（食料品等）</v>
      </c>
      <c r="E56" s="153"/>
      <c r="F56" s="183">
        <f t="array" ref="F56">IFERROR(XLOOKUP(A53,'マスタ'!A:A,'マスタ'!H:H)," ")</f>
        <v>44666</v>
      </c>
      <c r="G56" s="184"/>
      <c r="H56" s="181" t="s">
        <v>14</v>
      </c>
      <c r="I56" s="185" t="str">
        <f t="array" ref="I56">IFERROR(XLOOKUP(A53,'マスタ'!A:A,'マスタ'!O:O)," ")</f>
        <v/>
      </c>
      <c r="J56" s="153"/>
      <c r="K56" s="186" t="s">
        <v>386</v>
      </c>
      <c r="L56" s="186" t="s">
        <v>387</v>
      </c>
      <c r="M56" s="154"/>
      <c r="N56" s="140"/>
      <c r="O56" s="140"/>
      <c r="P56" s="140"/>
      <c r="Q56" s="140"/>
      <c r="R56" s="140"/>
      <c r="S56" s="140"/>
      <c r="T56" s="140"/>
      <c r="U56" s="140"/>
      <c r="V56" s="140"/>
      <c r="W56" s="140"/>
      <c r="X56" s="140"/>
      <c r="Y56" s="140"/>
      <c r="Z56" s="140"/>
      <c r="AA56" s="140"/>
    </row>
    <row r="57">
      <c r="A57" s="155">
        <v>14.0</v>
      </c>
      <c r="B57" s="156">
        <f t="array" ref="B57">IFERROR(XLOOKUP(A57,'マスタ'!A:A,'マスタ'!B:B)," ")</f>
        <v>45050</v>
      </c>
      <c r="C57" s="157" t="s">
        <v>2</v>
      </c>
      <c r="D57" s="158" t="str">
        <f t="array" ref="D57">IFERROR(XLOOKUP(A57,'マスタ'!A:A,'マスタ'!C:C)," ")</f>
        <v>阿部俊介</v>
      </c>
      <c r="E57" s="159"/>
      <c r="F57" s="160" t="s">
        <v>6</v>
      </c>
      <c r="G57" s="161" t="s">
        <v>377</v>
      </c>
      <c r="H57" s="162" t="s">
        <v>378</v>
      </c>
      <c r="I57" s="162" t="str">
        <f t="array" ref="I57">IFERROR(XLOOKUP(A57,'マスタ'!A:A,'マスタ'!K:K)," ")</f>
        <v>株式会社高德海産</v>
      </c>
      <c r="J57" s="163" t="str">
        <f t="array" ref="J57">IFERROR(XLOOKUP(I57,'企業マスタ'!D:D,'企業マスタ'!R:R)," ")</f>
        <v> </v>
      </c>
      <c r="K57" s="164" t="s">
        <v>379</v>
      </c>
      <c r="L57" s="164"/>
      <c r="M57" s="165"/>
      <c r="N57" s="140"/>
      <c r="O57" s="140"/>
      <c r="P57" s="140"/>
      <c r="Q57" s="140"/>
      <c r="R57" s="140"/>
      <c r="S57" s="140"/>
      <c r="T57" s="140"/>
      <c r="U57" s="140"/>
      <c r="V57" s="140"/>
      <c r="W57" s="140"/>
      <c r="X57" s="140"/>
      <c r="Y57" s="140"/>
      <c r="Z57" s="140"/>
      <c r="AA57" s="140"/>
    </row>
    <row r="58">
      <c r="A58" s="167"/>
      <c r="B58" s="168"/>
      <c r="C58" s="169" t="s">
        <v>3</v>
      </c>
      <c r="D58" s="170" t="str">
        <f t="array" ref="D58">IFERROR(XLOOKUP(A57,'マスタ'!A:A,'マスタ'!D:D)," ")</f>
        <v>宮城県</v>
      </c>
      <c r="E58" s="171"/>
      <c r="F58" s="172" t="str">
        <f t="array" ref="F58">IFERROR(XLOOKUP(A57,'マスタ'!A:A,'マスタ'!G:G)," ")</f>
        <v/>
      </c>
      <c r="G58" s="173"/>
      <c r="H58" s="171"/>
      <c r="I58" s="171"/>
      <c r="J58" s="146"/>
      <c r="K58" s="174" t="s">
        <v>380</v>
      </c>
      <c r="L58" s="174" t="s">
        <v>381</v>
      </c>
      <c r="M58" s="175"/>
      <c r="N58" s="140"/>
      <c r="O58" s="140"/>
      <c r="P58" s="140"/>
      <c r="Q58" s="140"/>
      <c r="R58" s="140"/>
      <c r="S58" s="140"/>
      <c r="T58" s="140"/>
      <c r="U58" s="140"/>
      <c r="V58" s="140"/>
      <c r="W58" s="140"/>
      <c r="X58" s="140"/>
      <c r="Y58" s="140"/>
      <c r="Z58" s="140"/>
      <c r="AA58" s="140"/>
    </row>
    <row r="59">
      <c r="A59" s="167"/>
      <c r="B59" s="168"/>
      <c r="C59" s="169" t="s">
        <v>4</v>
      </c>
      <c r="D59" s="176" t="str">
        <f t="array" ref="D59">IFERROR(XLOOKUP(A57,'マスタ'!A:A,'マスタ'!E:E)," ")</f>
        <v/>
      </c>
      <c r="E59" s="171"/>
      <c r="F59" s="172" t="s">
        <v>382</v>
      </c>
      <c r="G59" s="177" t="str">
        <f t="array" ref="G59">IFERROR(XLOOKUP(A57,'マスタ'!A:A,'マスタ'!I:I)," ")</f>
        <v>21-20</v>
      </c>
      <c r="H59" s="178" t="s">
        <v>383</v>
      </c>
      <c r="I59" s="179" t="str">
        <f t="array" ref="I59">IFERROR(XLOOKUP(A57,'マスタ'!A:A,'マスタ'!M:M)," ")</f>
        <v>選考辞退</v>
      </c>
      <c r="J59" s="146"/>
      <c r="K59" s="174" t="s">
        <v>384</v>
      </c>
      <c r="L59" s="174" t="s">
        <v>385</v>
      </c>
      <c r="M59" s="175"/>
      <c r="N59" s="140"/>
      <c r="O59" s="140"/>
      <c r="P59" s="140"/>
      <c r="Q59" s="140"/>
      <c r="R59" s="140"/>
      <c r="S59" s="140"/>
      <c r="T59" s="140"/>
      <c r="U59" s="140"/>
      <c r="V59" s="140"/>
      <c r="W59" s="140"/>
      <c r="X59" s="140"/>
      <c r="Y59" s="140"/>
      <c r="Z59" s="140"/>
      <c r="AA59" s="140"/>
    </row>
    <row r="60">
      <c r="A60" s="180"/>
      <c r="B60" s="151"/>
      <c r="C60" s="181" t="s">
        <v>5</v>
      </c>
      <c r="D60" s="187" t="str">
        <f t="array" ref="D60">IFERROR(XLOOKUP(A57,'マスタ'!A:A,'マスタ'!F:F)," ")</f>
        <v>072 製品製造・加工処理工（食料品等）</v>
      </c>
      <c r="E60" s="153"/>
      <c r="F60" s="183" t="str">
        <f t="array" ref="F60">IFERROR(XLOOKUP(A57,'マスタ'!A:A,'マスタ'!H:H)," ")</f>
        <v/>
      </c>
      <c r="G60" s="184"/>
      <c r="H60" s="181" t="s">
        <v>14</v>
      </c>
      <c r="I60" s="185" t="str">
        <f t="array" ref="I60">IFERROR(XLOOKUP(A57,'マスタ'!A:A,'マスタ'!O:O)," ")</f>
        <v/>
      </c>
      <c r="J60" s="153"/>
      <c r="K60" s="186" t="s">
        <v>386</v>
      </c>
      <c r="L60" s="186" t="s">
        <v>387</v>
      </c>
      <c r="M60" s="154"/>
      <c r="N60" s="140"/>
      <c r="O60" s="140"/>
      <c r="P60" s="140"/>
      <c r="Q60" s="140"/>
      <c r="R60" s="140"/>
      <c r="S60" s="140"/>
      <c r="T60" s="140"/>
      <c r="U60" s="140"/>
      <c r="V60" s="140"/>
      <c r="W60" s="140"/>
      <c r="X60" s="140"/>
      <c r="Y60" s="140"/>
      <c r="Z60" s="140"/>
      <c r="AA60" s="140"/>
    </row>
    <row r="61">
      <c r="A61" s="155">
        <v>15.0</v>
      </c>
      <c r="B61" s="156">
        <f t="array" ref="B61">IFERROR(XLOOKUP(A61,'マスタ'!A:A,'マスタ'!B:B)," ")</f>
        <v>45057</v>
      </c>
      <c r="C61" s="157" t="s">
        <v>2</v>
      </c>
      <c r="D61" s="158" t="str">
        <f t="array" ref="D61">IFERROR(XLOOKUP(A61,'マスタ'!A:A,'マスタ'!C:C)," ")</f>
        <v>梶原 雅哉</v>
      </c>
      <c r="E61" s="159"/>
      <c r="F61" s="160" t="s">
        <v>6</v>
      </c>
      <c r="G61" s="161" t="s">
        <v>377</v>
      </c>
      <c r="H61" s="162" t="s">
        <v>378</v>
      </c>
      <c r="I61" s="162" t="str">
        <f t="array" ref="I61">IFERROR(XLOOKUP(A61,'マスタ'!A:A,'マスタ'!K:K)," ")</f>
        <v>愛宕丸</v>
      </c>
      <c r="J61" s="163" t="str">
        <f t="array" ref="J61">IFERROR(XLOOKUP(I61,'企業マスタ'!D:D,'企業マスタ'!R:R)," ")</f>
        <v> </v>
      </c>
      <c r="K61" s="164" t="s">
        <v>379</v>
      </c>
      <c r="L61" s="164"/>
      <c r="M61" s="165"/>
      <c r="N61" s="140"/>
      <c r="O61" s="140"/>
      <c r="P61" s="140"/>
      <c r="Q61" s="140"/>
      <c r="R61" s="140"/>
      <c r="S61" s="140"/>
      <c r="T61" s="140"/>
      <c r="U61" s="140"/>
      <c r="V61" s="140"/>
      <c r="W61" s="140"/>
      <c r="X61" s="140"/>
      <c r="Y61" s="140"/>
      <c r="Z61" s="140"/>
      <c r="AA61" s="140"/>
    </row>
    <row r="62">
      <c r="A62" s="167"/>
      <c r="B62" s="168"/>
      <c r="C62" s="169" t="s">
        <v>3</v>
      </c>
      <c r="D62" s="170" t="str">
        <f t="array" ref="D62">IFERROR(XLOOKUP(A61,'マスタ'!A:A,'マスタ'!D:D)," ")</f>
        <v>宮城県</v>
      </c>
      <c r="E62" s="171"/>
      <c r="F62" s="172" t="str">
        <f t="array" ref="F62">IFERROR(XLOOKUP(A61,'マスタ'!A:A,'マスタ'!G:G)," ")</f>
        <v/>
      </c>
      <c r="G62" s="173"/>
      <c r="H62" s="171"/>
      <c r="I62" s="171"/>
      <c r="J62" s="146"/>
      <c r="K62" s="174" t="s">
        <v>380</v>
      </c>
      <c r="L62" s="174" t="s">
        <v>381</v>
      </c>
      <c r="M62" s="175"/>
      <c r="N62" s="140"/>
      <c r="O62" s="140"/>
      <c r="P62" s="140"/>
      <c r="Q62" s="140"/>
      <c r="R62" s="140"/>
      <c r="S62" s="140"/>
      <c r="T62" s="140"/>
      <c r="U62" s="140"/>
      <c r="V62" s="140"/>
      <c r="W62" s="140"/>
      <c r="X62" s="140"/>
      <c r="Y62" s="140"/>
      <c r="Z62" s="140"/>
      <c r="AA62" s="140"/>
    </row>
    <row r="63">
      <c r="A63" s="167"/>
      <c r="B63" s="168"/>
      <c r="C63" s="169" t="s">
        <v>4</v>
      </c>
      <c r="D63" s="176" t="str">
        <f t="array" ref="D63">IFERROR(XLOOKUP(A61,'マスタ'!A:A,'マスタ'!E:E)," ")</f>
        <v/>
      </c>
      <c r="E63" s="171"/>
      <c r="F63" s="172" t="s">
        <v>382</v>
      </c>
      <c r="G63" s="177" t="str">
        <f t="array" ref="G63">IFERROR(XLOOKUP(A61,'マスタ'!A:A,'マスタ'!I:I)," ")</f>
        <v>22-11</v>
      </c>
      <c r="H63" s="178" t="s">
        <v>383</v>
      </c>
      <c r="I63" s="179" t="str">
        <f t="array" ref="I63">IFERROR(XLOOKUP(A61,'マスタ'!A:A,'マスタ'!M:M)," ")</f>
        <v>選考辞退</v>
      </c>
      <c r="J63" s="146"/>
      <c r="K63" s="174" t="s">
        <v>384</v>
      </c>
      <c r="L63" s="174" t="s">
        <v>385</v>
      </c>
      <c r="M63" s="175"/>
      <c r="N63" s="140"/>
      <c r="O63" s="140"/>
      <c r="P63" s="140"/>
      <c r="Q63" s="140"/>
      <c r="R63" s="140"/>
      <c r="S63" s="140"/>
      <c r="T63" s="140"/>
      <c r="U63" s="140"/>
      <c r="V63" s="140"/>
      <c r="W63" s="140"/>
      <c r="X63" s="140"/>
      <c r="Y63" s="140"/>
      <c r="Z63" s="140"/>
      <c r="AA63" s="140"/>
    </row>
    <row r="64">
      <c r="A64" s="180"/>
      <c r="B64" s="151"/>
      <c r="C64" s="181" t="s">
        <v>5</v>
      </c>
      <c r="D64" s="182" t="str">
        <f t="array" ref="D64">IFERROR(XLOOKUP(A61,'マスタ'!A:A,'マスタ'!F:F)," ")</f>
        <v>066 漁業の職業</v>
      </c>
      <c r="E64" s="153"/>
      <c r="F64" s="183" t="str">
        <f t="array" ref="F64">IFERROR(XLOOKUP(A61,'マスタ'!A:A,'マスタ'!H:H)," ")</f>
        <v/>
      </c>
      <c r="G64" s="184"/>
      <c r="H64" s="181" t="s">
        <v>14</v>
      </c>
      <c r="I64" s="185" t="str">
        <f t="array" ref="I64">IFERROR(XLOOKUP(A61,'マスタ'!A:A,'マスタ'!O:O)," ")</f>
        <v/>
      </c>
      <c r="J64" s="153"/>
      <c r="K64" s="186" t="s">
        <v>386</v>
      </c>
      <c r="L64" s="186" t="s">
        <v>387</v>
      </c>
      <c r="M64" s="154"/>
      <c r="N64" s="140"/>
      <c r="O64" s="140"/>
      <c r="P64" s="140"/>
      <c r="Q64" s="140"/>
      <c r="R64" s="140"/>
      <c r="S64" s="140"/>
      <c r="T64" s="140"/>
      <c r="U64" s="140"/>
      <c r="V64" s="140"/>
      <c r="W64" s="140"/>
      <c r="X64" s="140"/>
      <c r="Y64" s="140"/>
      <c r="Z64" s="140"/>
      <c r="AA64" s="140"/>
    </row>
    <row r="65">
      <c r="A65" s="155">
        <v>16.0</v>
      </c>
      <c r="B65" s="156">
        <f t="array" ref="B65">IFERROR(XLOOKUP(A65,'マスタ'!A:A,'マスタ'!B:B)," ")</f>
        <v>45059</v>
      </c>
      <c r="C65" s="157" t="s">
        <v>2</v>
      </c>
      <c r="D65" s="158" t="str">
        <f t="array" ref="D65">IFERROR(XLOOKUP(A65,'マスタ'!A:A,'マスタ'!C:C)," ")</f>
        <v>おおやまひし</v>
      </c>
      <c r="E65" s="159"/>
      <c r="F65" s="160" t="s">
        <v>6</v>
      </c>
      <c r="G65" s="161" t="s">
        <v>377</v>
      </c>
      <c r="H65" s="162" t="s">
        <v>378</v>
      </c>
      <c r="I65" s="162" t="str">
        <f t="array" ref="I65">IFERROR(XLOOKUP(A65,'マスタ'!A:A,'マスタ'!K:K)," ")</f>
        <v>株式会社ヤマサコウショウ</v>
      </c>
      <c r="J65" s="163" t="str">
        <f t="array" ref="J65">IFERROR(XLOOKUP(I65,'企業マスタ'!D:D,'企業マスタ'!R:R)," ")</f>
        <v> </v>
      </c>
      <c r="K65" s="164" t="s">
        <v>379</v>
      </c>
      <c r="L65" s="164"/>
      <c r="M65" s="165"/>
      <c r="N65" s="140"/>
      <c r="O65" s="140"/>
      <c r="P65" s="140"/>
      <c r="Q65" s="140"/>
      <c r="R65" s="140"/>
      <c r="S65" s="140"/>
      <c r="T65" s="140"/>
      <c r="U65" s="140"/>
      <c r="V65" s="140"/>
      <c r="W65" s="140"/>
      <c r="X65" s="140"/>
      <c r="Y65" s="140"/>
      <c r="Z65" s="140"/>
      <c r="AA65" s="140"/>
    </row>
    <row r="66">
      <c r="A66" s="167"/>
      <c r="B66" s="168"/>
      <c r="C66" s="169" t="s">
        <v>3</v>
      </c>
      <c r="D66" s="170" t="str">
        <f t="array" ref="D66">IFERROR(XLOOKUP(A65,'マスタ'!A:A,'マスタ'!D:D)," ")</f>
        <v>記載なし</v>
      </c>
      <c r="E66" s="171"/>
      <c r="F66" s="172" t="str">
        <f t="array" ref="F66">IFERROR(XLOOKUP(A65,'マスタ'!A:A,'マスタ'!G:G)," ")</f>
        <v/>
      </c>
      <c r="G66" s="173"/>
      <c r="H66" s="171"/>
      <c r="I66" s="171"/>
      <c r="J66" s="146"/>
      <c r="K66" s="174" t="s">
        <v>380</v>
      </c>
      <c r="L66" s="174" t="s">
        <v>381</v>
      </c>
      <c r="M66" s="175"/>
      <c r="N66" s="140"/>
      <c r="O66" s="140"/>
      <c r="P66" s="140"/>
      <c r="Q66" s="140"/>
      <c r="R66" s="140"/>
      <c r="S66" s="140"/>
      <c r="T66" s="140"/>
      <c r="U66" s="140"/>
      <c r="V66" s="140"/>
      <c r="W66" s="140"/>
      <c r="X66" s="140"/>
      <c r="Y66" s="140"/>
      <c r="Z66" s="140"/>
      <c r="AA66" s="140"/>
    </row>
    <row r="67">
      <c r="A67" s="167"/>
      <c r="B67" s="168"/>
      <c r="C67" s="169" t="s">
        <v>4</v>
      </c>
      <c r="D67" s="176" t="str">
        <f t="array" ref="D67">IFERROR(XLOOKUP(A65,'マスタ'!A:A,'マスタ'!E:E)," ")</f>
        <v/>
      </c>
      <c r="E67" s="171"/>
      <c r="F67" s="172" t="s">
        <v>382</v>
      </c>
      <c r="G67" s="177" t="str">
        <f t="array" ref="G67">IFERROR(XLOOKUP(A65,'マスタ'!A:A,'マスタ'!I:I)," ")</f>
        <v>21-24</v>
      </c>
      <c r="H67" s="178" t="s">
        <v>383</v>
      </c>
      <c r="I67" s="179" t="str">
        <f t="array" ref="I67">IFERROR(XLOOKUP(A65,'マスタ'!A:A,'マスタ'!M:M)," ")</f>
        <v>選考辞退</v>
      </c>
      <c r="J67" s="146"/>
      <c r="K67" s="174" t="s">
        <v>384</v>
      </c>
      <c r="L67" s="174" t="s">
        <v>385</v>
      </c>
      <c r="M67" s="175"/>
      <c r="N67" s="140"/>
      <c r="O67" s="140"/>
      <c r="P67" s="140"/>
      <c r="Q67" s="140"/>
      <c r="R67" s="140"/>
      <c r="S67" s="140"/>
      <c r="T67" s="140"/>
      <c r="U67" s="140"/>
      <c r="V67" s="140"/>
      <c r="W67" s="140"/>
      <c r="X67" s="140"/>
      <c r="Y67" s="140"/>
      <c r="Z67" s="140"/>
      <c r="AA67" s="140"/>
    </row>
    <row r="68">
      <c r="A68" s="180"/>
      <c r="B68" s="151"/>
      <c r="C68" s="181" t="s">
        <v>5</v>
      </c>
      <c r="D68" s="182" t="str">
        <f t="array" ref="D68">IFERROR(XLOOKUP(A65,'マスタ'!A:A,'マスタ'!F:F)," ")</f>
        <v>072 製品製造・加工処理工（食料品等）</v>
      </c>
      <c r="E68" s="153"/>
      <c r="F68" s="183" t="str">
        <f t="array" ref="F68">IFERROR(XLOOKUP(A65,'マスタ'!A:A,'マスタ'!H:H)," ")</f>
        <v/>
      </c>
      <c r="G68" s="184"/>
      <c r="H68" s="181" t="s">
        <v>14</v>
      </c>
      <c r="I68" s="185" t="str">
        <f t="array" ref="I68">IFERROR(XLOOKUP(A65,'マスタ'!A:A,'マスタ'!O:O)," ")</f>
        <v/>
      </c>
      <c r="J68" s="153"/>
      <c r="K68" s="186" t="s">
        <v>386</v>
      </c>
      <c r="L68" s="186" t="s">
        <v>387</v>
      </c>
      <c r="M68" s="154"/>
      <c r="N68" s="140"/>
      <c r="O68" s="140"/>
      <c r="P68" s="140"/>
      <c r="Q68" s="140"/>
      <c r="R68" s="140"/>
      <c r="S68" s="140"/>
      <c r="T68" s="140"/>
      <c r="U68" s="140"/>
      <c r="V68" s="140"/>
      <c r="W68" s="140"/>
      <c r="X68" s="140"/>
      <c r="Y68" s="140"/>
      <c r="Z68" s="140"/>
      <c r="AA68" s="140"/>
    </row>
    <row r="69">
      <c r="A69" s="155">
        <v>17.0</v>
      </c>
      <c r="B69" s="156">
        <f t="array" ref="B69">IFERROR(XLOOKUP(A69,'マスタ'!A:A,'マスタ'!B:B)," ")</f>
        <v>45060</v>
      </c>
      <c r="C69" s="157" t="s">
        <v>2</v>
      </c>
      <c r="D69" s="158" t="str">
        <f t="array" ref="D69">IFERROR(XLOOKUP(A69,'マスタ'!A:A,'マスタ'!C:C)," ")</f>
        <v>梶原雅哉</v>
      </c>
      <c r="E69" s="159"/>
      <c r="F69" s="160" t="s">
        <v>6</v>
      </c>
      <c r="G69" s="161" t="s">
        <v>377</v>
      </c>
      <c r="H69" s="162" t="s">
        <v>378</v>
      </c>
      <c r="I69" s="162" t="str">
        <f t="array" ref="I69">IFERROR(XLOOKUP(A69,'マスタ'!A:A,'マスタ'!K:K)," ")</f>
        <v>大栄丸</v>
      </c>
      <c r="J69" s="163" t="str">
        <f t="array" ref="J69">IFERROR(XLOOKUP(I69,'企業マスタ'!D:D,'企業マスタ'!R:R)," ")</f>
        <v> </v>
      </c>
      <c r="K69" s="164" t="s">
        <v>379</v>
      </c>
      <c r="L69" s="164"/>
      <c r="M69" s="165"/>
      <c r="N69" s="140"/>
      <c r="O69" s="140"/>
      <c r="P69" s="140"/>
      <c r="Q69" s="140"/>
      <c r="R69" s="140"/>
      <c r="S69" s="140"/>
      <c r="T69" s="140"/>
      <c r="U69" s="140"/>
      <c r="V69" s="140"/>
      <c r="W69" s="140"/>
      <c r="X69" s="140"/>
      <c r="Y69" s="140"/>
      <c r="Z69" s="140"/>
      <c r="AA69" s="140"/>
    </row>
    <row r="70">
      <c r="A70" s="167"/>
      <c r="B70" s="168"/>
      <c r="C70" s="169" t="s">
        <v>3</v>
      </c>
      <c r="D70" s="170" t="str">
        <f t="array" ref="D70">IFERROR(XLOOKUP(A69,'マスタ'!A:A,'マスタ'!D:D)," ")</f>
        <v>宮城県</v>
      </c>
      <c r="E70" s="171"/>
      <c r="F70" s="172" t="str">
        <f t="array" ref="F70">IFERROR(XLOOKUP(A69,'マスタ'!A:A,'マスタ'!G:G)," ")</f>
        <v/>
      </c>
      <c r="G70" s="173"/>
      <c r="H70" s="171"/>
      <c r="I70" s="171"/>
      <c r="J70" s="146"/>
      <c r="K70" s="174" t="s">
        <v>380</v>
      </c>
      <c r="L70" s="174" t="s">
        <v>381</v>
      </c>
      <c r="M70" s="175"/>
      <c r="N70" s="140"/>
      <c r="O70" s="140"/>
      <c r="P70" s="140"/>
      <c r="Q70" s="140"/>
      <c r="R70" s="140"/>
      <c r="S70" s="140"/>
      <c r="T70" s="140"/>
      <c r="U70" s="140"/>
      <c r="V70" s="140"/>
      <c r="W70" s="140"/>
      <c r="X70" s="140"/>
      <c r="Y70" s="140"/>
      <c r="Z70" s="140"/>
      <c r="AA70" s="140"/>
    </row>
    <row r="71">
      <c r="A71" s="167"/>
      <c r="B71" s="168"/>
      <c r="C71" s="169" t="s">
        <v>4</v>
      </c>
      <c r="D71" s="176" t="str">
        <f t="array" ref="D71">IFERROR(XLOOKUP(A69,'マスタ'!A:A,'マスタ'!E:E)," ")</f>
        <v/>
      </c>
      <c r="E71" s="171"/>
      <c r="F71" s="172" t="s">
        <v>382</v>
      </c>
      <c r="G71" s="177" t="str">
        <f t="array" ref="G71">IFERROR(XLOOKUP(A69,'マスタ'!A:A,'マスタ'!I:I)," ")</f>
        <v>21-15</v>
      </c>
      <c r="H71" s="178" t="s">
        <v>383</v>
      </c>
      <c r="I71" s="179" t="str">
        <f t="array" ref="I71">IFERROR(XLOOKUP(A69,'マスタ'!A:A,'マスタ'!M:M)," ")</f>
        <v>選考辞退</v>
      </c>
      <c r="J71" s="146"/>
      <c r="K71" s="174" t="s">
        <v>384</v>
      </c>
      <c r="L71" s="174" t="s">
        <v>385</v>
      </c>
      <c r="M71" s="175"/>
      <c r="N71" s="140"/>
      <c r="O71" s="140"/>
      <c r="P71" s="140"/>
      <c r="Q71" s="140"/>
      <c r="R71" s="140"/>
      <c r="S71" s="140"/>
      <c r="T71" s="140"/>
      <c r="U71" s="140"/>
      <c r="V71" s="140"/>
      <c r="W71" s="140"/>
      <c r="X71" s="140"/>
      <c r="Y71" s="140"/>
      <c r="Z71" s="140"/>
      <c r="AA71" s="140"/>
    </row>
    <row r="72">
      <c r="A72" s="180"/>
      <c r="B72" s="151"/>
      <c r="C72" s="181" t="s">
        <v>5</v>
      </c>
      <c r="D72" s="187" t="str">
        <f t="array" ref="D72">IFERROR(XLOOKUP(A69,'マスタ'!A:A,'マスタ'!F:F)," ")</f>
        <v>066 漁業の職業</v>
      </c>
      <c r="E72" s="153"/>
      <c r="F72" s="183" t="str">
        <f t="array" ref="F72">IFERROR(XLOOKUP(A69,'マスタ'!A:A,'マスタ'!H:H)," ")</f>
        <v/>
      </c>
      <c r="G72" s="184"/>
      <c r="H72" s="181" t="s">
        <v>14</v>
      </c>
      <c r="I72" s="185" t="str">
        <f t="array" ref="I72">IFERROR(XLOOKUP(A69,'マスタ'!A:A,'マスタ'!O:O)," ")</f>
        <v/>
      </c>
      <c r="J72" s="153"/>
      <c r="K72" s="186" t="s">
        <v>386</v>
      </c>
      <c r="L72" s="186" t="s">
        <v>387</v>
      </c>
      <c r="M72" s="154"/>
      <c r="N72" s="140"/>
      <c r="O72" s="140"/>
      <c r="P72" s="140"/>
      <c r="Q72" s="140"/>
      <c r="R72" s="140"/>
      <c r="S72" s="140"/>
      <c r="T72" s="140"/>
      <c r="U72" s="140"/>
      <c r="V72" s="140"/>
      <c r="W72" s="140"/>
      <c r="X72" s="140"/>
      <c r="Y72" s="140"/>
      <c r="Z72" s="140"/>
      <c r="AA72" s="140"/>
    </row>
    <row r="73">
      <c r="A73" s="155">
        <v>18.0</v>
      </c>
      <c r="B73" s="156">
        <f t="array" ref="B73">IFERROR(XLOOKUP(A73,'マスタ'!A:A,'マスタ'!B:B)," ")</f>
        <v>45060</v>
      </c>
      <c r="C73" s="157" t="s">
        <v>2</v>
      </c>
      <c r="D73" s="158" t="str">
        <f t="array" ref="D73">IFERROR(XLOOKUP(A73,'マスタ'!A:A,'マスタ'!C:C)," ")</f>
        <v>鈴木岬</v>
      </c>
      <c r="E73" s="159"/>
      <c r="F73" s="160" t="s">
        <v>6</v>
      </c>
      <c r="G73" s="161" t="s">
        <v>377</v>
      </c>
      <c r="H73" s="162" t="s">
        <v>378</v>
      </c>
      <c r="I73" s="162" t="str">
        <f t="array" ref="I73">IFERROR(XLOOKUP(A73,'マスタ'!A:A,'マスタ'!K:K)," ")</f>
        <v>大栄丸</v>
      </c>
      <c r="J73" s="163" t="str">
        <f t="array" ref="J73">IFERROR(XLOOKUP(I73,'企業マスタ'!D:D,'企業マスタ'!R:R)," ")</f>
        <v> </v>
      </c>
      <c r="K73" s="164" t="s">
        <v>379</v>
      </c>
      <c r="L73" s="164"/>
      <c r="M73" s="165"/>
      <c r="N73" s="140"/>
      <c r="O73" s="140"/>
      <c r="P73" s="140"/>
      <c r="Q73" s="140"/>
      <c r="R73" s="140"/>
      <c r="S73" s="140"/>
      <c r="T73" s="140"/>
      <c r="U73" s="140"/>
      <c r="V73" s="140"/>
      <c r="W73" s="140"/>
      <c r="X73" s="140"/>
      <c r="Y73" s="140"/>
      <c r="Z73" s="140"/>
      <c r="AA73" s="140"/>
    </row>
    <row r="74">
      <c r="A74" s="167"/>
      <c r="B74" s="168"/>
      <c r="C74" s="169" t="s">
        <v>3</v>
      </c>
      <c r="D74" s="170" t="str">
        <f t="array" ref="D74">IFERROR(XLOOKUP(A73,'マスタ'!A:A,'マスタ'!D:D)," ")</f>
        <v>福島県</v>
      </c>
      <c r="E74" s="171"/>
      <c r="F74" s="172" t="str">
        <f t="array" ref="F74">IFERROR(XLOOKUP(A73,'マスタ'!A:A,'マスタ'!G:G)," ")</f>
        <v/>
      </c>
      <c r="G74" s="173"/>
      <c r="H74" s="171"/>
      <c r="I74" s="171"/>
      <c r="J74" s="146"/>
      <c r="K74" s="174" t="s">
        <v>380</v>
      </c>
      <c r="L74" s="174" t="s">
        <v>381</v>
      </c>
      <c r="M74" s="175"/>
      <c r="N74" s="140"/>
      <c r="O74" s="140"/>
      <c r="P74" s="140"/>
      <c r="Q74" s="140"/>
      <c r="R74" s="140"/>
      <c r="S74" s="140"/>
      <c r="T74" s="140"/>
      <c r="U74" s="140"/>
      <c r="V74" s="140"/>
      <c r="W74" s="140"/>
      <c r="X74" s="140"/>
      <c r="Y74" s="140"/>
      <c r="Z74" s="140"/>
      <c r="AA74" s="140"/>
    </row>
    <row r="75">
      <c r="A75" s="167"/>
      <c r="B75" s="168"/>
      <c r="C75" s="169" t="s">
        <v>4</v>
      </c>
      <c r="D75" s="176" t="str">
        <f t="array" ref="D75">IFERROR(XLOOKUP(A73,'マスタ'!A:A,'マスタ'!E:E)," ")</f>
        <v/>
      </c>
      <c r="E75" s="171"/>
      <c r="F75" s="172" t="s">
        <v>382</v>
      </c>
      <c r="G75" s="177" t="str">
        <f t="array" ref="G75">IFERROR(XLOOKUP(A73,'マスタ'!A:A,'マスタ'!I:I)," ")</f>
        <v>21-15</v>
      </c>
      <c r="H75" s="178" t="s">
        <v>383</v>
      </c>
      <c r="I75" s="179" t="str">
        <f t="array" ref="I75">IFERROR(XLOOKUP(A73,'マスタ'!A:A,'マスタ'!M:M)," ")</f>
        <v>選考辞退</v>
      </c>
      <c r="J75" s="146"/>
      <c r="K75" s="174" t="s">
        <v>384</v>
      </c>
      <c r="L75" s="174" t="s">
        <v>385</v>
      </c>
      <c r="M75" s="175"/>
      <c r="N75" s="140"/>
      <c r="O75" s="140"/>
      <c r="P75" s="140"/>
      <c r="Q75" s="140"/>
      <c r="R75" s="140"/>
      <c r="S75" s="140"/>
      <c r="T75" s="140"/>
      <c r="U75" s="140"/>
      <c r="V75" s="140"/>
      <c r="W75" s="140"/>
      <c r="X75" s="140"/>
      <c r="Y75" s="140"/>
      <c r="Z75" s="140"/>
      <c r="AA75" s="140"/>
    </row>
    <row r="76">
      <c r="A76" s="180"/>
      <c r="B76" s="151"/>
      <c r="C76" s="181" t="s">
        <v>5</v>
      </c>
      <c r="D76" s="182" t="str">
        <f t="array" ref="D76">IFERROR(XLOOKUP(A73,'マスタ'!A:A,'マスタ'!F:F)," ")</f>
        <v>066 漁業の職業</v>
      </c>
      <c r="E76" s="153"/>
      <c r="F76" s="183" t="str">
        <f t="array" ref="F76">IFERROR(XLOOKUP(A73,'マスタ'!A:A,'マスタ'!H:H)," ")</f>
        <v/>
      </c>
      <c r="G76" s="184"/>
      <c r="H76" s="181" t="s">
        <v>14</v>
      </c>
      <c r="I76" s="185" t="str">
        <f t="array" ref="I76">IFERROR(XLOOKUP(A73,'マスタ'!A:A,'マスタ'!O:O)," ")</f>
        <v/>
      </c>
      <c r="J76" s="153"/>
      <c r="K76" s="186" t="s">
        <v>386</v>
      </c>
      <c r="L76" s="186" t="s">
        <v>387</v>
      </c>
      <c r="M76" s="154"/>
      <c r="N76" s="140"/>
      <c r="O76" s="140"/>
      <c r="P76" s="140"/>
      <c r="Q76" s="140"/>
      <c r="R76" s="140"/>
      <c r="S76" s="140"/>
      <c r="T76" s="140"/>
      <c r="U76" s="140"/>
      <c r="V76" s="140"/>
      <c r="W76" s="140"/>
      <c r="X76" s="140"/>
      <c r="Y76" s="140"/>
      <c r="Z76" s="140"/>
      <c r="AA76" s="140"/>
    </row>
    <row r="77">
      <c r="A77" s="155">
        <v>19.0</v>
      </c>
      <c r="B77" s="156">
        <f t="array" ref="B77">IFERROR(XLOOKUP(A77,'マスタ'!A:A,'マスタ'!B:B)," ")</f>
        <v>45061</v>
      </c>
      <c r="C77" s="157" t="s">
        <v>2</v>
      </c>
      <c r="D77" s="158" t="str">
        <f t="array" ref="D77">IFERROR(XLOOKUP(A77,'マスタ'!A:A,'マスタ'!C:C)," ")</f>
        <v>鎌田博之</v>
      </c>
      <c r="E77" s="159"/>
      <c r="F77" s="160" t="s">
        <v>6</v>
      </c>
      <c r="G77" s="161" t="s">
        <v>377</v>
      </c>
      <c r="H77" s="162" t="s">
        <v>378</v>
      </c>
      <c r="I77" s="162" t="str">
        <f t="array" ref="I77">IFERROR(XLOOKUP(A77,'マスタ'!A:A,'マスタ'!K:K)," ")</f>
        <v>山徳平塚水産株式会社</v>
      </c>
      <c r="J77" s="163" t="str">
        <f t="array" ref="J77">IFERROR(XLOOKUP(I77,'企業マスタ'!D:D,'企業マスタ'!R:R)," ")</f>
        <v> </v>
      </c>
      <c r="K77" s="164" t="s">
        <v>379</v>
      </c>
      <c r="L77" s="164"/>
      <c r="M77" s="165"/>
      <c r="N77" s="140"/>
      <c r="O77" s="140"/>
      <c r="P77" s="140"/>
      <c r="Q77" s="140"/>
      <c r="R77" s="140"/>
      <c r="S77" s="140"/>
      <c r="T77" s="140"/>
      <c r="U77" s="140"/>
      <c r="V77" s="140"/>
      <c r="W77" s="140"/>
      <c r="X77" s="140"/>
      <c r="Y77" s="140"/>
      <c r="Z77" s="140"/>
      <c r="AA77" s="140"/>
    </row>
    <row r="78">
      <c r="A78" s="167"/>
      <c r="B78" s="168"/>
      <c r="C78" s="169" t="s">
        <v>3</v>
      </c>
      <c r="D78" s="170" t="str">
        <f t="array" ref="D78">IFERROR(XLOOKUP(A77,'マスタ'!A:A,'マスタ'!D:D)," ")</f>
        <v>宮城県</v>
      </c>
      <c r="E78" s="171"/>
      <c r="F78" s="172" t="str">
        <f t="array" ref="F78">IFERROR(XLOOKUP(A77,'マスタ'!A:A,'マスタ'!G:G)," ")</f>
        <v/>
      </c>
      <c r="G78" s="173"/>
      <c r="H78" s="171"/>
      <c r="I78" s="171"/>
      <c r="J78" s="146"/>
      <c r="K78" s="174" t="s">
        <v>380</v>
      </c>
      <c r="L78" s="174" t="s">
        <v>381</v>
      </c>
      <c r="M78" s="175"/>
      <c r="N78" s="140"/>
      <c r="O78" s="140"/>
      <c r="P78" s="140"/>
      <c r="Q78" s="140"/>
      <c r="R78" s="140"/>
      <c r="S78" s="140"/>
      <c r="T78" s="140"/>
      <c r="U78" s="140"/>
      <c r="V78" s="140"/>
      <c r="W78" s="140"/>
      <c r="X78" s="140"/>
      <c r="Y78" s="140"/>
      <c r="Z78" s="140"/>
      <c r="AA78" s="140"/>
    </row>
    <row r="79">
      <c r="A79" s="167"/>
      <c r="B79" s="168"/>
      <c r="C79" s="169" t="s">
        <v>4</v>
      </c>
      <c r="D79" s="176" t="str">
        <f t="array" ref="D79">IFERROR(XLOOKUP(A77,'マスタ'!A:A,'マスタ'!E:E)," ")</f>
        <v/>
      </c>
      <c r="E79" s="171"/>
      <c r="F79" s="172" t="s">
        <v>382</v>
      </c>
      <c r="G79" s="177" t="str">
        <f t="array" ref="G79">IFERROR(XLOOKUP(A77,'マスタ'!A:A,'マスタ'!I:I)," ")</f>
        <v>22-14</v>
      </c>
      <c r="H79" s="178" t="s">
        <v>383</v>
      </c>
      <c r="I79" s="179" t="str">
        <f t="array" ref="I79">IFERROR(XLOOKUP(A77,'マスタ'!A:A,'マスタ'!M:M)," ")</f>
        <v>選考辞退</v>
      </c>
      <c r="J79" s="146"/>
      <c r="K79" s="174" t="s">
        <v>384</v>
      </c>
      <c r="L79" s="174" t="s">
        <v>385</v>
      </c>
      <c r="M79" s="175"/>
      <c r="N79" s="140"/>
      <c r="O79" s="140"/>
      <c r="P79" s="140"/>
      <c r="Q79" s="140"/>
      <c r="R79" s="140"/>
      <c r="S79" s="140"/>
      <c r="T79" s="140"/>
      <c r="U79" s="140"/>
      <c r="V79" s="140"/>
      <c r="W79" s="140"/>
      <c r="X79" s="140"/>
      <c r="Y79" s="140"/>
      <c r="Z79" s="140"/>
      <c r="AA79" s="140"/>
    </row>
    <row r="80">
      <c r="A80" s="180"/>
      <c r="B80" s="151"/>
      <c r="C80" s="181" t="s">
        <v>5</v>
      </c>
      <c r="D80" s="182" t="str">
        <f t="array" ref="D80">IFERROR(XLOOKUP(A77,'マスタ'!A:A,'マスタ'!F:F)," ")</f>
        <v>072 製品製造・加工処理工（食料品等）</v>
      </c>
      <c r="E80" s="153"/>
      <c r="F80" s="183" t="str">
        <f t="array" ref="F80">IFERROR(XLOOKUP(A77,'マスタ'!A:A,'マスタ'!H:H)," ")</f>
        <v/>
      </c>
      <c r="G80" s="184"/>
      <c r="H80" s="181" t="s">
        <v>14</v>
      </c>
      <c r="I80" s="185" t="str">
        <f t="array" ref="I80">IFERROR(XLOOKUP(A77,'マスタ'!A:A,'マスタ'!O:O)," ")</f>
        <v/>
      </c>
      <c r="J80" s="153"/>
      <c r="K80" s="186" t="s">
        <v>386</v>
      </c>
      <c r="L80" s="186" t="s">
        <v>387</v>
      </c>
      <c r="M80" s="154"/>
      <c r="N80" s="140"/>
      <c r="O80" s="140"/>
      <c r="P80" s="140"/>
      <c r="Q80" s="140"/>
      <c r="R80" s="140"/>
      <c r="S80" s="140"/>
      <c r="T80" s="140"/>
      <c r="U80" s="140"/>
      <c r="V80" s="140"/>
      <c r="W80" s="140"/>
      <c r="X80" s="140"/>
      <c r="Y80" s="140"/>
      <c r="Z80" s="140"/>
      <c r="AA80" s="140"/>
    </row>
    <row r="81">
      <c r="A81" s="155">
        <v>20.0</v>
      </c>
      <c r="B81" s="156">
        <f t="array" ref="B81">IFERROR(XLOOKUP(A81,'マスタ'!A:A,'マスタ'!B:B)," ")</f>
        <v>45063</v>
      </c>
      <c r="C81" s="157" t="s">
        <v>2</v>
      </c>
      <c r="D81" s="158" t="str">
        <f t="array" ref="D81">IFERROR(XLOOKUP(A81,'マスタ'!A:A,'マスタ'!C:C)," ")</f>
        <v>日野翔</v>
      </c>
      <c r="E81" s="159"/>
      <c r="F81" s="160" t="s">
        <v>6</v>
      </c>
      <c r="G81" s="161" t="s">
        <v>377</v>
      </c>
      <c r="H81" s="162" t="s">
        <v>378</v>
      </c>
      <c r="I81" s="162" t="str">
        <f t="array" ref="I81">IFERROR(XLOOKUP(A81,'マスタ'!A:A,'マスタ'!K:K)," ")</f>
        <v>大栄丸</v>
      </c>
      <c r="J81" s="163" t="str">
        <f t="array" ref="J81">IFERROR(XLOOKUP(I81,'企業マスタ'!D:D,'企業マスタ'!R:R)," ")</f>
        <v> </v>
      </c>
      <c r="K81" s="164" t="s">
        <v>379</v>
      </c>
      <c r="L81" s="164"/>
      <c r="M81" s="165"/>
      <c r="N81" s="140"/>
      <c r="O81" s="140"/>
      <c r="P81" s="140"/>
      <c r="Q81" s="140"/>
      <c r="R81" s="140"/>
      <c r="S81" s="140"/>
      <c r="T81" s="140"/>
      <c r="U81" s="140"/>
      <c r="V81" s="140"/>
      <c r="W81" s="140"/>
      <c r="X81" s="140"/>
      <c r="Y81" s="140"/>
      <c r="Z81" s="140"/>
      <c r="AA81" s="140"/>
    </row>
    <row r="82">
      <c r="A82" s="167"/>
      <c r="B82" s="168"/>
      <c r="C82" s="169" t="s">
        <v>3</v>
      </c>
      <c r="D82" s="170" t="str">
        <f t="array" ref="D82">IFERROR(XLOOKUP(A81,'マスタ'!A:A,'マスタ'!D:D)," ")</f>
        <v>宮城県</v>
      </c>
      <c r="E82" s="171"/>
      <c r="F82" s="172" t="str">
        <f t="array" ref="F82">IFERROR(XLOOKUP(A81,'マスタ'!A:A,'マスタ'!G:G)," ")</f>
        <v/>
      </c>
      <c r="G82" s="173"/>
      <c r="H82" s="171"/>
      <c r="I82" s="171"/>
      <c r="J82" s="146"/>
      <c r="K82" s="174" t="s">
        <v>380</v>
      </c>
      <c r="L82" s="174" t="s">
        <v>381</v>
      </c>
      <c r="M82" s="175"/>
      <c r="N82" s="140"/>
      <c r="O82" s="140"/>
      <c r="P82" s="140"/>
      <c r="Q82" s="140"/>
      <c r="R82" s="140"/>
      <c r="S82" s="140"/>
      <c r="T82" s="140"/>
      <c r="U82" s="140"/>
      <c r="V82" s="140"/>
      <c r="W82" s="140"/>
      <c r="X82" s="140"/>
      <c r="Y82" s="140"/>
      <c r="Z82" s="140"/>
      <c r="AA82" s="140"/>
    </row>
    <row r="83">
      <c r="A83" s="167"/>
      <c r="B83" s="168"/>
      <c r="C83" s="169" t="s">
        <v>4</v>
      </c>
      <c r="D83" s="176" t="str">
        <f t="array" ref="D83">IFERROR(XLOOKUP(A81,'マスタ'!A:A,'マスタ'!E:E)," ")</f>
        <v/>
      </c>
      <c r="E83" s="171"/>
      <c r="F83" s="172" t="s">
        <v>382</v>
      </c>
      <c r="G83" s="177" t="str">
        <f t="array" ref="G83">IFERROR(XLOOKUP(A81,'マスタ'!A:A,'マスタ'!I:I)," ")</f>
        <v>21-15</v>
      </c>
      <c r="H83" s="178" t="s">
        <v>383</v>
      </c>
      <c r="I83" s="179" t="str">
        <f t="array" ref="I83">IFERROR(XLOOKUP(A81,'マスタ'!A:A,'マスタ'!M:M)," ")</f>
        <v>選考辞退</v>
      </c>
      <c r="J83" s="146"/>
      <c r="K83" s="174" t="s">
        <v>384</v>
      </c>
      <c r="L83" s="174" t="s">
        <v>385</v>
      </c>
      <c r="M83" s="175"/>
      <c r="N83" s="140"/>
      <c r="O83" s="140"/>
      <c r="P83" s="140"/>
      <c r="Q83" s="140"/>
      <c r="R83" s="140"/>
      <c r="S83" s="140"/>
      <c r="T83" s="140"/>
      <c r="U83" s="140"/>
      <c r="V83" s="140"/>
      <c r="W83" s="140"/>
      <c r="X83" s="140"/>
      <c r="Y83" s="140"/>
      <c r="Z83" s="140"/>
      <c r="AA83" s="140"/>
    </row>
    <row r="84">
      <c r="A84" s="180"/>
      <c r="B84" s="151"/>
      <c r="C84" s="181" t="s">
        <v>5</v>
      </c>
      <c r="D84" s="182" t="str">
        <f t="array" ref="D84">IFERROR(XLOOKUP(A81,'マスタ'!A:A,'マスタ'!F:F)," ")</f>
        <v>066 漁業の職業</v>
      </c>
      <c r="E84" s="153"/>
      <c r="F84" s="183" t="str">
        <f t="array" ref="F84">IFERROR(XLOOKUP(A81,'マスタ'!A:A,'マスタ'!H:H)," ")</f>
        <v/>
      </c>
      <c r="G84" s="184"/>
      <c r="H84" s="181" t="s">
        <v>14</v>
      </c>
      <c r="I84" s="185" t="str">
        <f t="array" ref="I84">IFERROR(XLOOKUP(A81,'マスタ'!A:A,'マスタ'!O:O)," ")</f>
        <v/>
      </c>
      <c r="J84" s="153"/>
      <c r="K84" s="186" t="s">
        <v>386</v>
      </c>
      <c r="L84" s="186" t="s">
        <v>387</v>
      </c>
      <c r="M84" s="154"/>
      <c r="N84" s="140"/>
      <c r="O84" s="140"/>
      <c r="P84" s="140"/>
      <c r="Q84" s="140"/>
      <c r="R84" s="140"/>
      <c r="S84" s="140"/>
      <c r="T84" s="140"/>
      <c r="U84" s="140"/>
      <c r="V84" s="140"/>
      <c r="W84" s="140"/>
      <c r="X84" s="140"/>
      <c r="Y84" s="140"/>
      <c r="Z84" s="140"/>
      <c r="AA84" s="140"/>
    </row>
    <row r="85">
      <c r="A85" s="155">
        <v>21.0</v>
      </c>
      <c r="B85" s="156">
        <f t="array" ref="B85">IFERROR(XLOOKUP(A85,'マスタ'!A:A,'マスタ'!B:B)," ")</f>
        <v>45067</v>
      </c>
      <c r="C85" s="157" t="s">
        <v>2</v>
      </c>
      <c r="D85" s="158" t="str">
        <f t="array" ref="D85">IFERROR(XLOOKUP(A85,'マスタ'!A:A,'マスタ'!C:C)," ")</f>
        <v>日野翔</v>
      </c>
      <c r="E85" s="159"/>
      <c r="F85" s="160" t="s">
        <v>6</v>
      </c>
      <c r="G85" s="161" t="s">
        <v>377</v>
      </c>
      <c r="H85" s="162" t="s">
        <v>378</v>
      </c>
      <c r="I85" s="162" t="str">
        <f t="array" ref="I85">IFERROR(XLOOKUP(A85,'マスタ'!A:A,'マスタ'!K:K)," ")</f>
        <v>狐崎網漁業</v>
      </c>
      <c r="J85" s="163" t="str">
        <f t="array" ref="J85">IFERROR(XLOOKUP(I85,'企業マスタ'!D:D,'企業マスタ'!R:R)," ")</f>
        <v> </v>
      </c>
      <c r="K85" s="164" t="s">
        <v>379</v>
      </c>
      <c r="L85" s="164"/>
      <c r="M85" s="165"/>
      <c r="N85" s="140"/>
      <c r="O85" s="140"/>
      <c r="P85" s="140"/>
      <c r="Q85" s="140"/>
      <c r="R85" s="140"/>
      <c r="S85" s="140"/>
      <c r="T85" s="140"/>
      <c r="U85" s="140"/>
      <c r="V85" s="140"/>
      <c r="W85" s="140"/>
      <c r="X85" s="140"/>
      <c r="Y85" s="140"/>
      <c r="Z85" s="140"/>
      <c r="AA85" s="140"/>
    </row>
    <row r="86">
      <c r="A86" s="167"/>
      <c r="B86" s="168"/>
      <c r="C86" s="169" t="s">
        <v>3</v>
      </c>
      <c r="D86" s="170" t="str">
        <f t="array" ref="D86">IFERROR(XLOOKUP(A85,'マスタ'!A:A,'マスタ'!D:D)," ")</f>
        <v>宮城県</v>
      </c>
      <c r="E86" s="171"/>
      <c r="F86" s="172" t="str">
        <f t="array" ref="F86">IFERROR(XLOOKUP(A85,'マスタ'!A:A,'マスタ'!G:G)," ")</f>
        <v/>
      </c>
      <c r="G86" s="173"/>
      <c r="H86" s="171"/>
      <c r="I86" s="171"/>
      <c r="J86" s="146"/>
      <c r="K86" s="174" t="s">
        <v>380</v>
      </c>
      <c r="L86" s="174" t="s">
        <v>381</v>
      </c>
      <c r="M86" s="175"/>
      <c r="N86" s="140"/>
      <c r="O86" s="140"/>
      <c r="P86" s="140"/>
      <c r="Q86" s="140"/>
      <c r="R86" s="140"/>
      <c r="S86" s="140"/>
      <c r="T86" s="140"/>
      <c r="U86" s="140"/>
      <c r="V86" s="140"/>
      <c r="W86" s="140"/>
      <c r="X86" s="140"/>
      <c r="Y86" s="140"/>
      <c r="Z86" s="140"/>
      <c r="AA86" s="140"/>
    </row>
    <row r="87">
      <c r="A87" s="167"/>
      <c r="B87" s="168"/>
      <c r="C87" s="169" t="s">
        <v>4</v>
      </c>
      <c r="D87" s="176" t="str">
        <f t="array" ref="D87">IFERROR(XLOOKUP(A85,'マスタ'!A:A,'マスタ'!E:E)," ")</f>
        <v/>
      </c>
      <c r="E87" s="171"/>
      <c r="F87" s="172" t="s">
        <v>382</v>
      </c>
      <c r="G87" s="177" t="str">
        <f t="array" ref="G87">IFERROR(XLOOKUP(A85,'マスタ'!A:A,'マスタ'!I:I)," ")</f>
        <v>22-20</v>
      </c>
      <c r="H87" s="178" t="s">
        <v>383</v>
      </c>
      <c r="I87" s="179" t="str">
        <f t="array" ref="I87">IFERROR(XLOOKUP(A85,'マスタ'!A:A,'マスタ'!M:M)," ")</f>
        <v>選考辞退</v>
      </c>
      <c r="J87" s="146"/>
      <c r="K87" s="174" t="s">
        <v>384</v>
      </c>
      <c r="L87" s="174" t="s">
        <v>385</v>
      </c>
      <c r="M87" s="175"/>
      <c r="N87" s="140"/>
      <c r="O87" s="140"/>
      <c r="P87" s="140"/>
      <c r="Q87" s="140"/>
      <c r="R87" s="140"/>
      <c r="S87" s="140"/>
      <c r="T87" s="140"/>
      <c r="U87" s="140"/>
      <c r="V87" s="140"/>
      <c r="W87" s="140"/>
      <c r="X87" s="140"/>
      <c r="Y87" s="140"/>
      <c r="Z87" s="140"/>
      <c r="AA87" s="140"/>
    </row>
    <row r="88">
      <c r="A88" s="180"/>
      <c r="B88" s="151"/>
      <c r="C88" s="181" t="s">
        <v>5</v>
      </c>
      <c r="D88" s="187" t="str">
        <f t="array" ref="D88">IFERROR(XLOOKUP(A85,'マスタ'!A:A,'マスタ'!F:F)," ")</f>
        <v>066 漁業の職業</v>
      </c>
      <c r="E88" s="153"/>
      <c r="F88" s="183" t="str">
        <f t="array" ref="F88">IFERROR(XLOOKUP(A85,'マスタ'!A:A,'マスタ'!H:H)," ")</f>
        <v/>
      </c>
      <c r="G88" s="184"/>
      <c r="H88" s="181" t="s">
        <v>14</v>
      </c>
      <c r="I88" s="185" t="str">
        <f t="array" ref="I88">IFERROR(XLOOKUP(A85,'マスタ'!A:A,'マスタ'!O:O)," ")</f>
        <v/>
      </c>
      <c r="J88" s="153"/>
      <c r="K88" s="186" t="s">
        <v>386</v>
      </c>
      <c r="L88" s="186" t="s">
        <v>387</v>
      </c>
      <c r="M88" s="154"/>
      <c r="N88" s="140"/>
      <c r="O88" s="140"/>
      <c r="P88" s="140"/>
      <c r="Q88" s="140"/>
      <c r="R88" s="140"/>
      <c r="S88" s="140"/>
      <c r="T88" s="140"/>
      <c r="U88" s="140"/>
      <c r="V88" s="140"/>
      <c r="W88" s="140"/>
      <c r="X88" s="140"/>
      <c r="Y88" s="140"/>
      <c r="Z88" s="140"/>
      <c r="AA88" s="140"/>
    </row>
    <row r="89">
      <c r="A89" s="155">
        <v>22.0</v>
      </c>
      <c r="B89" s="156">
        <f t="array" ref="B89">IFERROR(XLOOKUP(A89,'マスタ'!A:A,'マスタ'!B:B)," ")</f>
        <v>45070</v>
      </c>
      <c r="C89" s="157" t="s">
        <v>2</v>
      </c>
      <c r="D89" s="158" t="str">
        <f t="array" ref="D89">IFERROR(XLOOKUP(A89,'マスタ'!A:A,'マスタ'!C:C)," ")</f>
        <v>日野翔</v>
      </c>
      <c r="E89" s="159"/>
      <c r="F89" s="160" t="s">
        <v>6</v>
      </c>
      <c r="G89" s="161" t="s">
        <v>377</v>
      </c>
      <c r="H89" s="162" t="s">
        <v>378</v>
      </c>
      <c r="I89" s="162" t="str">
        <f t="array" ref="I89">IFERROR(XLOOKUP(A89,'マスタ'!A:A,'マスタ'!K:K)," ")</f>
        <v>祐福丸水産</v>
      </c>
      <c r="J89" s="163" t="str">
        <f t="array" ref="J89">IFERROR(XLOOKUP(I89,'企業マスタ'!D:D,'企業マスタ'!R:R)," ")</f>
        <v> </v>
      </c>
      <c r="K89" s="164" t="s">
        <v>379</v>
      </c>
      <c r="L89" s="164"/>
      <c r="M89" s="165"/>
      <c r="N89" s="140"/>
      <c r="O89" s="140"/>
      <c r="P89" s="140"/>
      <c r="Q89" s="140"/>
      <c r="R89" s="140"/>
      <c r="S89" s="140"/>
      <c r="T89" s="140"/>
      <c r="U89" s="140"/>
      <c r="V89" s="140"/>
      <c r="W89" s="140"/>
      <c r="X89" s="140"/>
      <c r="Y89" s="140"/>
      <c r="Z89" s="140"/>
      <c r="AA89" s="140"/>
    </row>
    <row r="90">
      <c r="A90" s="167"/>
      <c r="B90" s="168"/>
      <c r="C90" s="169" t="s">
        <v>3</v>
      </c>
      <c r="D90" s="170" t="str">
        <f t="array" ref="D90">IFERROR(XLOOKUP(A89,'マスタ'!A:A,'マスタ'!D:D)," ")</f>
        <v>宮城県</v>
      </c>
      <c r="E90" s="171"/>
      <c r="F90" s="172" t="str">
        <f t="array" ref="F90">IFERROR(XLOOKUP(A89,'マスタ'!A:A,'マスタ'!G:G)," ")</f>
        <v/>
      </c>
      <c r="G90" s="173"/>
      <c r="H90" s="171"/>
      <c r="I90" s="171"/>
      <c r="J90" s="146"/>
      <c r="K90" s="174" t="s">
        <v>380</v>
      </c>
      <c r="L90" s="174" t="s">
        <v>381</v>
      </c>
      <c r="M90" s="175"/>
      <c r="N90" s="140"/>
      <c r="O90" s="140"/>
      <c r="P90" s="140"/>
      <c r="Q90" s="140"/>
      <c r="R90" s="140"/>
      <c r="S90" s="140"/>
      <c r="T90" s="140"/>
      <c r="U90" s="140"/>
      <c r="V90" s="140"/>
      <c r="W90" s="140"/>
      <c r="X90" s="140"/>
      <c r="Y90" s="140"/>
      <c r="Z90" s="140"/>
      <c r="AA90" s="140"/>
    </row>
    <row r="91">
      <c r="A91" s="167"/>
      <c r="B91" s="168"/>
      <c r="C91" s="169" t="s">
        <v>4</v>
      </c>
      <c r="D91" s="176" t="str">
        <f t="array" ref="D91">IFERROR(XLOOKUP(A89,'マスタ'!A:A,'マスタ'!E:E)," ")</f>
        <v/>
      </c>
      <c r="E91" s="171"/>
      <c r="F91" s="172" t="s">
        <v>382</v>
      </c>
      <c r="G91" s="177" t="str">
        <f t="array" ref="G91">IFERROR(XLOOKUP(A89,'マスタ'!A:A,'マスタ'!I:I)," ")</f>
        <v>22-16</v>
      </c>
      <c r="H91" s="178" t="s">
        <v>383</v>
      </c>
      <c r="I91" s="179" t="str">
        <f t="array" ref="I91">IFERROR(XLOOKUP(A89,'マスタ'!A:A,'マスタ'!M:M)," ")</f>
        <v>採用</v>
      </c>
      <c r="J91" s="146"/>
      <c r="K91" s="174" t="s">
        <v>384</v>
      </c>
      <c r="L91" s="174" t="s">
        <v>385</v>
      </c>
      <c r="M91" s="175"/>
      <c r="N91" s="140"/>
      <c r="O91" s="140"/>
      <c r="P91" s="140"/>
      <c r="Q91" s="140"/>
      <c r="R91" s="140"/>
      <c r="S91" s="140"/>
      <c r="T91" s="140"/>
      <c r="U91" s="140"/>
      <c r="V91" s="140"/>
      <c r="W91" s="140"/>
      <c r="X91" s="140"/>
      <c r="Y91" s="140"/>
      <c r="Z91" s="140"/>
      <c r="AA91" s="140"/>
    </row>
    <row r="92">
      <c r="A92" s="180"/>
      <c r="B92" s="151"/>
      <c r="C92" s="181" t="s">
        <v>5</v>
      </c>
      <c r="D92" s="182" t="str">
        <f t="array" ref="D92">IFERROR(XLOOKUP(A89,'マスタ'!A:A,'マスタ'!F:F)," ")</f>
        <v>066 漁業の職業</v>
      </c>
      <c r="E92" s="153"/>
      <c r="F92" s="183" t="str">
        <f t="array" ref="F92">IFERROR(XLOOKUP(A89,'マスタ'!A:A,'マスタ'!H:H)," ")</f>
        <v/>
      </c>
      <c r="G92" s="184"/>
      <c r="H92" s="181" t="s">
        <v>14</v>
      </c>
      <c r="I92" s="185" t="str">
        <f t="array" ref="I92">IFERROR(XLOOKUP(A89,'マスタ'!A:A,'マスタ'!O:O)," ")</f>
        <v/>
      </c>
      <c r="J92" s="153"/>
      <c r="K92" s="186" t="s">
        <v>386</v>
      </c>
      <c r="L92" s="186" t="s">
        <v>387</v>
      </c>
      <c r="M92" s="154"/>
      <c r="N92" s="140"/>
      <c r="O92" s="140"/>
      <c r="P92" s="140"/>
      <c r="Q92" s="140"/>
      <c r="R92" s="140"/>
      <c r="S92" s="140"/>
      <c r="T92" s="140"/>
      <c r="U92" s="140"/>
      <c r="V92" s="140"/>
      <c r="W92" s="140"/>
      <c r="X92" s="140"/>
      <c r="Y92" s="140"/>
      <c r="Z92" s="140"/>
      <c r="AA92" s="140"/>
    </row>
    <row r="93">
      <c r="A93" s="155">
        <v>23.0</v>
      </c>
      <c r="B93" s="156">
        <f t="array" ref="B93">IFERROR(XLOOKUP(A93,'マスタ'!A:A,'マスタ'!B:B)," ")</f>
        <v>45076</v>
      </c>
      <c r="C93" s="157" t="s">
        <v>2</v>
      </c>
      <c r="D93" s="158" t="str">
        <f t="array" ref="D93">IFERROR(XLOOKUP(A93,'マスタ'!A:A,'マスタ'!C:C)," ")</f>
        <v>赤田浩一</v>
      </c>
      <c r="E93" s="159"/>
      <c r="F93" s="160" t="s">
        <v>6</v>
      </c>
      <c r="G93" s="161" t="s">
        <v>377</v>
      </c>
      <c r="H93" s="162" t="s">
        <v>378</v>
      </c>
      <c r="I93" s="162" t="str">
        <f t="array" ref="I93">IFERROR(XLOOKUP(A93,'マスタ'!A:A,'マスタ'!K:K)," ")</f>
        <v>貞正丸</v>
      </c>
      <c r="J93" s="163" t="str">
        <f t="array" ref="J93">IFERROR(XLOOKUP(I93,'企業マスタ'!D:D,'企業マスタ'!R:R)," ")</f>
        <v> </v>
      </c>
      <c r="K93" s="164" t="s">
        <v>379</v>
      </c>
      <c r="L93" s="164"/>
      <c r="M93" s="165"/>
      <c r="N93" s="140"/>
      <c r="O93" s="140"/>
      <c r="P93" s="140"/>
      <c r="Q93" s="140"/>
      <c r="R93" s="140"/>
      <c r="S93" s="140"/>
      <c r="T93" s="140"/>
      <c r="U93" s="140"/>
      <c r="V93" s="140"/>
      <c r="W93" s="140"/>
      <c r="X93" s="140"/>
      <c r="Y93" s="140"/>
      <c r="Z93" s="140"/>
      <c r="AA93" s="140"/>
    </row>
    <row r="94">
      <c r="A94" s="167"/>
      <c r="B94" s="168"/>
      <c r="C94" s="169" t="s">
        <v>3</v>
      </c>
      <c r="D94" s="170" t="str">
        <f t="array" ref="D94">IFERROR(XLOOKUP(A93,'マスタ'!A:A,'マスタ'!D:D)," ")</f>
        <v>宮城県</v>
      </c>
      <c r="E94" s="171"/>
      <c r="F94" s="172" t="str">
        <f t="array" ref="F94">IFERROR(XLOOKUP(A93,'マスタ'!A:A,'マスタ'!G:G)," ")</f>
        <v/>
      </c>
      <c r="G94" s="173"/>
      <c r="H94" s="171"/>
      <c r="I94" s="171"/>
      <c r="J94" s="146"/>
      <c r="K94" s="174" t="s">
        <v>380</v>
      </c>
      <c r="L94" s="174" t="s">
        <v>381</v>
      </c>
      <c r="M94" s="175"/>
      <c r="N94" s="140"/>
      <c r="O94" s="140"/>
      <c r="P94" s="140"/>
      <c r="Q94" s="140"/>
      <c r="R94" s="140"/>
      <c r="S94" s="140"/>
      <c r="T94" s="140"/>
      <c r="U94" s="140"/>
      <c r="V94" s="140"/>
      <c r="W94" s="140"/>
      <c r="X94" s="140"/>
      <c r="Y94" s="140"/>
      <c r="Z94" s="140"/>
      <c r="AA94" s="140"/>
    </row>
    <row r="95">
      <c r="A95" s="167"/>
      <c r="B95" s="168"/>
      <c r="C95" s="169" t="s">
        <v>4</v>
      </c>
      <c r="D95" s="176" t="str">
        <f t="array" ref="D95">IFERROR(XLOOKUP(A93,'マスタ'!A:A,'マスタ'!E:E)," ")</f>
        <v/>
      </c>
      <c r="E95" s="171"/>
      <c r="F95" s="172" t="s">
        <v>382</v>
      </c>
      <c r="G95" s="177" t="str">
        <f t="array" ref="G95">IFERROR(XLOOKUP(A93,'マスタ'!A:A,'マスタ'!I:I)," ")</f>
        <v>22-15</v>
      </c>
      <c r="H95" s="178" t="s">
        <v>383</v>
      </c>
      <c r="I95" s="179" t="str">
        <f t="array" ref="I95">IFERROR(XLOOKUP(A93,'マスタ'!A:A,'マスタ'!M:M)," ")</f>
        <v>不採用</v>
      </c>
      <c r="J95" s="146"/>
      <c r="K95" s="174" t="s">
        <v>384</v>
      </c>
      <c r="L95" s="174" t="s">
        <v>385</v>
      </c>
      <c r="M95" s="175"/>
      <c r="N95" s="140"/>
      <c r="O95" s="140"/>
      <c r="P95" s="140"/>
      <c r="Q95" s="140"/>
      <c r="R95" s="140"/>
      <c r="S95" s="140"/>
      <c r="T95" s="140"/>
      <c r="U95" s="140"/>
      <c r="V95" s="140"/>
      <c r="W95" s="140"/>
      <c r="X95" s="140"/>
      <c r="Y95" s="140"/>
      <c r="Z95" s="140"/>
      <c r="AA95" s="140"/>
    </row>
    <row r="96">
      <c r="A96" s="180"/>
      <c r="B96" s="151"/>
      <c r="C96" s="181" t="s">
        <v>5</v>
      </c>
      <c r="D96" s="182" t="str">
        <f t="array" ref="D96">IFERROR(XLOOKUP(A93,'マスタ'!A:A,'マスタ'!F:F)," ")</f>
        <v>066 漁業の職業</v>
      </c>
      <c r="E96" s="153"/>
      <c r="F96" s="183" t="str">
        <f t="array" ref="F96">IFERROR(XLOOKUP(A93,'マスタ'!A:A,'マスタ'!H:H)," ")</f>
        <v/>
      </c>
      <c r="G96" s="184"/>
      <c r="H96" s="181" t="s">
        <v>14</v>
      </c>
      <c r="I96" s="185" t="str">
        <f t="array" ref="I96">IFERROR(XLOOKUP(A93,'マスタ'!A:A,'マスタ'!O:O)," ")</f>
        <v/>
      </c>
      <c r="J96" s="153"/>
      <c r="K96" s="186" t="s">
        <v>386</v>
      </c>
      <c r="L96" s="186" t="s">
        <v>387</v>
      </c>
      <c r="M96" s="154"/>
      <c r="N96" s="140"/>
      <c r="O96" s="140"/>
      <c r="P96" s="140"/>
      <c r="Q96" s="140"/>
      <c r="R96" s="140"/>
      <c r="S96" s="140"/>
      <c r="T96" s="140"/>
      <c r="U96" s="140"/>
      <c r="V96" s="140"/>
      <c r="W96" s="140"/>
      <c r="X96" s="140"/>
      <c r="Y96" s="140"/>
      <c r="Z96" s="140"/>
      <c r="AA96" s="140"/>
    </row>
    <row r="97">
      <c r="A97" s="155">
        <v>24.0</v>
      </c>
      <c r="B97" s="156">
        <f t="array" ref="B97">IFERROR(XLOOKUP(A97,'マスタ'!A:A,'マスタ'!B:B)," ")</f>
        <v>45077</v>
      </c>
      <c r="C97" s="157" t="s">
        <v>2</v>
      </c>
      <c r="D97" s="158" t="str">
        <f t="array" ref="D97">IFERROR(XLOOKUP(A97,'マスタ'!A:A,'マスタ'!C:C)," ")</f>
        <v>日渡哲史</v>
      </c>
      <c r="E97" s="159"/>
      <c r="F97" s="160" t="s">
        <v>6</v>
      </c>
      <c r="G97" s="161" t="s">
        <v>377</v>
      </c>
      <c r="H97" s="162" t="s">
        <v>378</v>
      </c>
      <c r="I97" s="162" t="str">
        <f t="array" ref="I97">IFERROR(XLOOKUP(A97,'マスタ'!A:A,'マスタ'!K:K)," ")</f>
        <v>桃浦かき生産者合同会社</v>
      </c>
      <c r="J97" s="163" t="str">
        <f t="array" ref="J97">IFERROR(XLOOKUP(I97,'企業マスタ'!D:D,'企業マスタ'!R:R)," ")</f>
        <v> </v>
      </c>
      <c r="K97" s="164" t="s">
        <v>379</v>
      </c>
      <c r="L97" s="164"/>
      <c r="M97" s="165"/>
      <c r="N97" s="140"/>
      <c r="O97" s="140"/>
      <c r="P97" s="140"/>
      <c r="Q97" s="140"/>
      <c r="R97" s="140"/>
      <c r="S97" s="140"/>
      <c r="T97" s="140"/>
      <c r="U97" s="140"/>
      <c r="V97" s="140"/>
      <c r="W97" s="140"/>
      <c r="X97" s="140"/>
      <c r="Y97" s="140"/>
      <c r="Z97" s="140"/>
      <c r="AA97" s="140"/>
    </row>
    <row r="98">
      <c r="A98" s="167"/>
      <c r="B98" s="168"/>
      <c r="C98" s="169" t="s">
        <v>3</v>
      </c>
      <c r="D98" s="170" t="str">
        <f t="array" ref="D98">IFERROR(XLOOKUP(A97,'マスタ'!A:A,'マスタ'!D:D)," ")</f>
        <v>福島県</v>
      </c>
      <c r="E98" s="171"/>
      <c r="F98" s="172" t="str">
        <f t="array" ref="F98">IFERROR(XLOOKUP(A97,'マスタ'!A:A,'マスタ'!G:G)," ")</f>
        <v/>
      </c>
      <c r="G98" s="173"/>
      <c r="H98" s="171"/>
      <c r="I98" s="171"/>
      <c r="J98" s="146"/>
      <c r="K98" s="174" t="s">
        <v>380</v>
      </c>
      <c r="L98" s="174" t="s">
        <v>381</v>
      </c>
      <c r="M98" s="175"/>
      <c r="N98" s="140"/>
      <c r="O98" s="140"/>
      <c r="P98" s="140"/>
      <c r="Q98" s="140"/>
      <c r="R98" s="140"/>
      <c r="S98" s="140"/>
      <c r="T98" s="140"/>
      <c r="U98" s="140"/>
      <c r="V98" s="140"/>
      <c r="W98" s="140"/>
      <c r="X98" s="140"/>
      <c r="Y98" s="140"/>
      <c r="Z98" s="140"/>
      <c r="AA98" s="140"/>
    </row>
    <row r="99">
      <c r="A99" s="167"/>
      <c r="B99" s="168"/>
      <c r="C99" s="169" t="s">
        <v>4</v>
      </c>
      <c r="D99" s="176" t="str">
        <f t="array" ref="D99">IFERROR(XLOOKUP(A97,'マスタ'!A:A,'マスタ'!E:E)," ")</f>
        <v/>
      </c>
      <c r="E99" s="171"/>
      <c r="F99" s="172" t="s">
        <v>382</v>
      </c>
      <c r="G99" s="177" t="str">
        <f t="array" ref="G99">IFERROR(XLOOKUP(A97,'マスタ'!A:A,'マスタ'!I:I)," ")</f>
        <v>21-32</v>
      </c>
      <c r="H99" s="178" t="s">
        <v>383</v>
      </c>
      <c r="I99" s="179" t="str">
        <f t="array" ref="I99">IFERROR(XLOOKUP(A97,'マスタ'!A:A,'マスタ'!M:M)," ")</f>
        <v>選考辞退</v>
      </c>
      <c r="J99" s="146"/>
      <c r="K99" s="174" t="s">
        <v>384</v>
      </c>
      <c r="L99" s="174" t="s">
        <v>385</v>
      </c>
      <c r="M99" s="175"/>
      <c r="N99" s="140"/>
      <c r="O99" s="140"/>
      <c r="P99" s="140"/>
      <c r="Q99" s="140"/>
      <c r="R99" s="140"/>
      <c r="S99" s="140"/>
      <c r="T99" s="140"/>
      <c r="U99" s="140"/>
      <c r="V99" s="140"/>
      <c r="W99" s="140"/>
      <c r="X99" s="140"/>
      <c r="Y99" s="140"/>
      <c r="Z99" s="140"/>
      <c r="AA99" s="140"/>
    </row>
    <row r="100">
      <c r="A100" s="180"/>
      <c r="B100" s="151"/>
      <c r="C100" s="181" t="s">
        <v>5</v>
      </c>
      <c r="D100" s="182" t="str">
        <f t="array" ref="D100">IFERROR(XLOOKUP(A97,'マスタ'!A:A,'マスタ'!F:F)," ")</f>
        <v>066 漁業の職業</v>
      </c>
      <c r="E100" s="153"/>
      <c r="F100" s="183" t="str">
        <f t="array" ref="F100">IFERROR(XLOOKUP(A97,'マスタ'!A:A,'マスタ'!H:H)," ")</f>
        <v/>
      </c>
      <c r="G100" s="184"/>
      <c r="H100" s="181" t="s">
        <v>14</v>
      </c>
      <c r="I100" s="185" t="str">
        <f t="array" ref="I100">IFERROR(XLOOKUP(A97,'マスタ'!A:A,'マスタ'!O:O)," ")</f>
        <v/>
      </c>
      <c r="J100" s="153"/>
      <c r="K100" s="186" t="s">
        <v>386</v>
      </c>
      <c r="L100" s="186" t="s">
        <v>387</v>
      </c>
      <c r="M100" s="154"/>
      <c r="N100" s="140"/>
      <c r="O100" s="140"/>
      <c r="P100" s="140"/>
      <c r="Q100" s="140"/>
      <c r="R100" s="140"/>
      <c r="S100" s="140"/>
      <c r="T100" s="140"/>
      <c r="U100" s="140"/>
      <c r="V100" s="140"/>
      <c r="W100" s="140"/>
      <c r="X100" s="140"/>
      <c r="Y100" s="140"/>
      <c r="Z100" s="140"/>
      <c r="AA100" s="140"/>
    </row>
    <row r="101">
      <c r="A101" s="155">
        <v>25.0</v>
      </c>
      <c r="B101" s="156">
        <f t="array" ref="B101">IFERROR(XLOOKUP(A101,'マスタ'!A:A,'マスタ'!B:B)," ")</f>
        <v>45091</v>
      </c>
      <c r="C101" s="157" t="s">
        <v>2</v>
      </c>
      <c r="D101" s="158" t="str">
        <f t="array" ref="D101">IFERROR(XLOOKUP(A101,'マスタ'!A:A,'マスタ'!C:C)," ")</f>
        <v>武山祥也</v>
      </c>
      <c r="E101" s="159"/>
      <c r="F101" s="160" t="s">
        <v>6</v>
      </c>
      <c r="G101" s="161" t="s">
        <v>377</v>
      </c>
      <c r="H101" s="162" t="s">
        <v>378</v>
      </c>
      <c r="I101" s="162" t="str">
        <f t="array" ref="I101">IFERROR(XLOOKUP(A101,'マスタ'!A:A,'マスタ'!K:K)," ")</f>
        <v>愛宕丸</v>
      </c>
      <c r="J101" s="163" t="str">
        <f t="array" ref="J101">IFERROR(XLOOKUP(I101,'企業マスタ'!D:D,'企業マスタ'!R:R)," ")</f>
        <v> </v>
      </c>
      <c r="K101" s="164" t="s">
        <v>379</v>
      </c>
      <c r="L101" s="164"/>
      <c r="M101" s="165"/>
      <c r="N101" s="140"/>
      <c r="O101" s="140"/>
      <c r="P101" s="140"/>
      <c r="Q101" s="140"/>
      <c r="R101" s="140"/>
      <c r="S101" s="140"/>
      <c r="T101" s="140"/>
      <c r="U101" s="140"/>
      <c r="V101" s="140"/>
      <c r="W101" s="140"/>
      <c r="X101" s="140"/>
      <c r="Y101" s="140"/>
      <c r="Z101" s="140"/>
      <c r="AA101" s="140"/>
    </row>
    <row r="102">
      <c r="A102" s="167"/>
      <c r="B102" s="168"/>
      <c r="C102" s="169" t="s">
        <v>3</v>
      </c>
      <c r="D102" s="170" t="str">
        <f t="array" ref="D102">IFERROR(XLOOKUP(A101,'マスタ'!A:A,'マスタ'!D:D)," ")</f>
        <v>宮城県</v>
      </c>
      <c r="E102" s="171"/>
      <c r="F102" s="172" t="str">
        <f t="array" ref="F102">IFERROR(XLOOKUP(A101,'マスタ'!A:A,'マスタ'!G:G)," ")</f>
        <v/>
      </c>
      <c r="G102" s="173"/>
      <c r="H102" s="171"/>
      <c r="I102" s="171"/>
      <c r="J102" s="146"/>
      <c r="K102" s="174" t="s">
        <v>380</v>
      </c>
      <c r="L102" s="174" t="s">
        <v>381</v>
      </c>
      <c r="M102" s="175"/>
      <c r="N102" s="140"/>
      <c r="O102" s="140"/>
      <c r="P102" s="140"/>
      <c r="Q102" s="140"/>
      <c r="R102" s="140"/>
      <c r="S102" s="140"/>
      <c r="T102" s="140"/>
      <c r="U102" s="140"/>
      <c r="V102" s="140"/>
      <c r="W102" s="140"/>
      <c r="X102" s="140"/>
      <c r="Y102" s="140"/>
      <c r="Z102" s="140"/>
      <c r="AA102" s="140"/>
    </row>
    <row r="103">
      <c r="A103" s="167"/>
      <c r="B103" s="168"/>
      <c r="C103" s="169" t="s">
        <v>4</v>
      </c>
      <c r="D103" s="176" t="str">
        <f t="array" ref="D103">IFERROR(XLOOKUP(A101,'マスタ'!A:A,'マスタ'!E:E)," ")</f>
        <v/>
      </c>
      <c r="E103" s="171"/>
      <c r="F103" s="172" t="s">
        <v>382</v>
      </c>
      <c r="G103" s="177" t="str">
        <f t="array" ref="G103">IFERROR(XLOOKUP(A101,'マスタ'!A:A,'マスタ'!I:I)," ")</f>
        <v>22-11</v>
      </c>
      <c r="H103" s="178" t="s">
        <v>383</v>
      </c>
      <c r="I103" s="179" t="str">
        <f t="array" ref="I103">IFERROR(XLOOKUP(A101,'マスタ'!A:A,'マスタ'!M:M)," ")</f>
        <v>選考辞退</v>
      </c>
      <c r="J103" s="146"/>
      <c r="K103" s="174" t="s">
        <v>384</v>
      </c>
      <c r="L103" s="174" t="s">
        <v>385</v>
      </c>
      <c r="M103" s="175"/>
      <c r="N103" s="140"/>
      <c r="O103" s="140"/>
      <c r="P103" s="140"/>
      <c r="Q103" s="140"/>
      <c r="R103" s="140"/>
      <c r="S103" s="140"/>
      <c r="T103" s="140"/>
      <c r="U103" s="140"/>
      <c r="V103" s="140"/>
      <c r="W103" s="140"/>
      <c r="X103" s="140"/>
      <c r="Y103" s="140"/>
      <c r="Z103" s="140"/>
      <c r="AA103" s="140"/>
    </row>
    <row r="104">
      <c r="A104" s="180"/>
      <c r="B104" s="151"/>
      <c r="C104" s="181" t="s">
        <v>5</v>
      </c>
      <c r="D104" s="182" t="str">
        <f t="array" ref="D104">IFERROR(XLOOKUP(A101,'マスタ'!A:A,'マスタ'!F:F)," ")</f>
        <v>066 漁業の職業</v>
      </c>
      <c r="E104" s="153"/>
      <c r="F104" s="183" t="str">
        <f t="array" ref="F104">IFERROR(XLOOKUP(A101,'マスタ'!A:A,'マスタ'!H:H)," ")</f>
        <v/>
      </c>
      <c r="G104" s="184"/>
      <c r="H104" s="181" t="s">
        <v>14</v>
      </c>
      <c r="I104" s="185" t="str">
        <f t="array" ref="I104">IFERROR(XLOOKUP(A101,'マスタ'!A:A,'マスタ'!O:O)," ")</f>
        <v/>
      </c>
      <c r="J104" s="153"/>
      <c r="K104" s="186" t="s">
        <v>386</v>
      </c>
      <c r="L104" s="186" t="s">
        <v>387</v>
      </c>
      <c r="M104" s="154"/>
      <c r="N104" s="140"/>
      <c r="O104" s="140"/>
      <c r="P104" s="140"/>
      <c r="Q104" s="140"/>
      <c r="R104" s="140"/>
      <c r="S104" s="140"/>
      <c r="T104" s="140"/>
      <c r="U104" s="140"/>
      <c r="V104" s="140"/>
      <c r="W104" s="140"/>
      <c r="X104" s="140"/>
      <c r="Y104" s="140"/>
      <c r="Z104" s="140"/>
      <c r="AA104" s="140"/>
    </row>
    <row r="105">
      <c r="A105" s="155">
        <v>26.0</v>
      </c>
      <c r="B105" s="156">
        <f t="array" ref="B105">IFERROR(XLOOKUP(A105,'マスタ'!A:A,'マスタ'!B:B)," ")</f>
        <v>45092</v>
      </c>
      <c r="C105" s="157" t="s">
        <v>2</v>
      </c>
      <c r="D105" s="158" t="str">
        <f t="array" ref="D105">IFERROR(XLOOKUP(A105,'マスタ'!A:A,'マスタ'!C:C)," ")</f>
        <v>鈴木潤</v>
      </c>
      <c r="E105" s="159"/>
      <c r="F105" s="160" t="s">
        <v>6</v>
      </c>
      <c r="G105" s="161" t="s">
        <v>377</v>
      </c>
      <c r="H105" s="162" t="s">
        <v>378</v>
      </c>
      <c r="I105" s="162" t="str">
        <f t="array" ref="I105">IFERROR(XLOOKUP(A105,'マスタ'!A:A,'マスタ'!K:K)," ")</f>
        <v>貞正丸</v>
      </c>
      <c r="J105" s="163" t="str">
        <f t="array" ref="J105">IFERROR(XLOOKUP(I105,'企業マスタ'!D:D,'企業マスタ'!R:R)," ")</f>
        <v> </v>
      </c>
      <c r="K105" s="164" t="s">
        <v>379</v>
      </c>
      <c r="L105" s="164"/>
      <c r="M105" s="165"/>
      <c r="N105" s="140"/>
      <c r="O105" s="140"/>
      <c r="P105" s="140"/>
      <c r="Q105" s="140"/>
      <c r="R105" s="140"/>
      <c r="S105" s="140"/>
      <c r="T105" s="140"/>
      <c r="U105" s="140"/>
      <c r="V105" s="140"/>
      <c r="W105" s="140"/>
      <c r="X105" s="140"/>
      <c r="Y105" s="140"/>
      <c r="Z105" s="140"/>
      <c r="AA105" s="140"/>
    </row>
    <row r="106">
      <c r="A106" s="167"/>
      <c r="B106" s="168"/>
      <c r="C106" s="169" t="s">
        <v>3</v>
      </c>
      <c r="D106" s="170" t="str">
        <f t="array" ref="D106">IFERROR(XLOOKUP(A105,'マスタ'!A:A,'マスタ'!D:D)," ")</f>
        <v>東京都</v>
      </c>
      <c r="E106" s="171"/>
      <c r="F106" s="172" t="str">
        <f t="array" ref="F106">IFERROR(XLOOKUP(A105,'マスタ'!A:A,'マスタ'!G:G)," ")</f>
        <v/>
      </c>
      <c r="G106" s="173"/>
      <c r="H106" s="171"/>
      <c r="I106" s="171"/>
      <c r="J106" s="146"/>
      <c r="K106" s="174" t="s">
        <v>380</v>
      </c>
      <c r="L106" s="174" t="s">
        <v>381</v>
      </c>
      <c r="M106" s="175"/>
      <c r="N106" s="140"/>
      <c r="O106" s="140"/>
      <c r="P106" s="140"/>
      <c r="Q106" s="140"/>
      <c r="R106" s="140"/>
      <c r="S106" s="140"/>
      <c r="T106" s="140"/>
      <c r="U106" s="140"/>
      <c r="V106" s="140"/>
      <c r="W106" s="140"/>
      <c r="X106" s="140"/>
      <c r="Y106" s="140"/>
      <c r="Z106" s="140"/>
      <c r="AA106" s="140"/>
    </row>
    <row r="107">
      <c r="A107" s="167"/>
      <c r="B107" s="168"/>
      <c r="C107" s="169" t="s">
        <v>4</v>
      </c>
      <c r="D107" s="176" t="str">
        <f t="array" ref="D107">IFERROR(XLOOKUP(A105,'マスタ'!A:A,'マスタ'!E:E)," ")</f>
        <v/>
      </c>
      <c r="E107" s="171"/>
      <c r="F107" s="172" t="s">
        <v>382</v>
      </c>
      <c r="G107" s="177" t="str">
        <f t="array" ref="G107">IFERROR(XLOOKUP(A105,'マスタ'!A:A,'マスタ'!I:I)," ")</f>
        <v>22-15</v>
      </c>
      <c r="H107" s="178" t="s">
        <v>383</v>
      </c>
      <c r="I107" s="179" t="str">
        <f t="array" ref="I107">IFERROR(XLOOKUP(A105,'マスタ'!A:A,'マスタ'!M:M)," ")</f>
        <v>選考辞退</v>
      </c>
      <c r="J107" s="146"/>
      <c r="K107" s="174" t="s">
        <v>384</v>
      </c>
      <c r="L107" s="174" t="s">
        <v>385</v>
      </c>
      <c r="M107" s="175"/>
      <c r="N107" s="140"/>
      <c r="O107" s="140"/>
      <c r="P107" s="140"/>
      <c r="Q107" s="140"/>
      <c r="R107" s="140"/>
      <c r="S107" s="140"/>
      <c r="T107" s="140"/>
      <c r="U107" s="140"/>
      <c r="V107" s="140"/>
      <c r="W107" s="140"/>
      <c r="X107" s="140"/>
      <c r="Y107" s="140"/>
      <c r="Z107" s="140"/>
      <c r="AA107" s="140"/>
    </row>
    <row r="108">
      <c r="A108" s="180"/>
      <c r="B108" s="151"/>
      <c r="C108" s="181" t="s">
        <v>5</v>
      </c>
      <c r="D108" s="182" t="str">
        <f t="array" ref="D108">IFERROR(XLOOKUP(A105,'マスタ'!A:A,'マスタ'!F:F)," ")</f>
        <v>066 漁業の職業</v>
      </c>
      <c r="E108" s="153"/>
      <c r="F108" s="183" t="str">
        <f t="array" ref="F108">IFERROR(XLOOKUP(A105,'マスタ'!A:A,'マスタ'!H:H)," ")</f>
        <v/>
      </c>
      <c r="G108" s="184"/>
      <c r="H108" s="181" t="s">
        <v>14</v>
      </c>
      <c r="I108" s="185" t="str">
        <f t="array" ref="I108">IFERROR(XLOOKUP(A105,'マスタ'!A:A,'マスタ'!O:O)," ")</f>
        <v/>
      </c>
      <c r="J108" s="153"/>
      <c r="K108" s="186" t="s">
        <v>386</v>
      </c>
      <c r="L108" s="186" t="s">
        <v>387</v>
      </c>
      <c r="M108" s="154"/>
      <c r="N108" s="140"/>
      <c r="O108" s="140"/>
      <c r="P108" s="140"/>
      <c r="Q108" s="140"/>
      <c r="R108" s="140"/>
      <c r="S108" s="140"/>
      <c r="T108" s="140"/>
      <c r="U108" s="140"/>
      <c r="V108" s="140"/>
      <c r="W108" s="140"/>
      <c r="X108" s="140"/>
      <c r="Y108" s="140"/>
      <c r="Z108" s="140"/>
      <c r="AA108" s="140"/>
    </row>
    <row r="109">
      <c r="A109" s="155">
        <v>27.0</v>
      </c>
      <c r="B109" s="156">
        <f t="array" ref="B109">IFERROR(XLOOKUP(A109,'マスタ'!A:A,'マスタ'!B:B)," ")</f>
        <v>45096</v>
      </c>
      <c r="C109" s="157" t="s">
        <v>2</v>
      </c>
      <c r="D109" s="158" t="str">
        <f t="array" ref="D109">IFERROR(XLOOKUP(A109,'マスタ'!A:A,'マスタ'!C:C)," ")</f>
        <v>赤田浩一</v>
      </c>
      <c r="E109" s="159"/>
      <c r="F109" s="160" t="s">
        <v>6</v>
      </c>
      <c r="G109" s="161" t="s">
        <v>377</v>
      </c>
      <c r="H109" s="162" t="s">
        <v>378</v>
      </c>
      <c r="I109" s="162" t="str">
        <f t="array" ref="I109">IFERROR(XLOOKUP(A109,'マスタ'!A:A,'マスタ'!K:K)," ")</f>
        <v>株式会社布施商店</v>
      </c>
      <c r="J109" s="163" t="str">
        <f t="array" ref="J109">IFERROR(XLOOKUP(I109,'企業マスタ'!D:D,'企業マスタ'!R:R)," ")</f>
        <v> </v>
      </c>
      <c r="K109" s="164" t="s">
        <v>379</v>
      </c>
      <c r="L109" s="164"/>
      <c r="M109" s="165"/>
      <c r="N109" s="140"/>
      <c r="O109" s="140"/>
      <c r="P109" s="140"/>
      <c r="Q109" s="140"/>
      <c r="R109" s="140"/>
      <c r="S109" s="140"/>
      <c r="T109" s="140"/>
      <c r="U109" s="140"/>
      <c r="V109" s="140"/>
      <c r="W109" s="140"/>
      <c r="X109" s="140"/>
      <c r="Y109" s="140"/>
      <c r="Z109" s="140"/>
      <c r="AA109" s="140"/>
    </row>
    <row r="110">
      <c r="A110" s="167"/>
      <c r="B110" s="168"/>
      <c r="C110" s="169" t="s">
        <v>3</v>
      </c>
      <c r="D110" s="170" t="str">
        <f t="array" ref="D110">IFERROR(XLOOKUP(A109,'マスタ'!A:A,'マスタ'!D:D)," ")</f>
        <v>宮城県</v>
      </c>
      <c r="E110" s="171"/>
      <c r="F110" s="172" t="str">
        <f t="array" ref="F110">IFERROR(XLOOKUP(A109,'マスタ'!A:A,'マスタ'!G:G)," ")</f>
        <v/>
      </c>
      <c r="G110" s="173"/>
      <c r="H110" s="171"/>
      <c r="I110" s="171"/>
      <c r="J110" s="146"/>
      <c r="K110" s="174" t="s">
        <v>380</v>
      </c>
      <c r="L110" s="174" t="s">
        <v>381</v>
      </c>
      <c r="M110" s="175"/>
      <c r="N110" s="140"/>
      <c r="O110" s="140"/>
      <c r="P110" s="140"/>
      <c r="Q110" s="140"/>
      <c r="R110" s="140"/>
      <c r="S110" s="140"/>
      <c r="T110" s="140"/>
      <c r="U110" s="140"/>
      <c r="V110" s="140"/>
      <c r="W110" s="140"/>
      <c r="X110" s="140"/>
      <c r="Y110" s="140"/>
      <c r="Z110" s="140"/>
      <c r="AA110" s="140"/>
    </row>
    <row r="111">
      <c r="A111" s="167"/>
      <c r="B111" s="168"/>
      <c r="C111" s="169" t="s">
        <v>4</v>
      </c>
      <c r="D111" s="176" t="str">
        <f t="array" ref="D111">IFERROR(XLOOKUP(A109,'マスタ'!A:A,'マスタ'!E:E)," ")</f>
        <v/>
      </c>
      <c r="E111" s="171"/>
      <c r="F111" s="172" t="s">
        <v>382</v>
      </c>
      <c r="G111" s="177" t="str">
        <f t="array" ref="G111">IFERROR(XLOOKUP(A109,'マスタ'!A:A,'マスタ'!I:I)," ")</f>
        <v>22-12</v>
      </c>
      <c r="H111" s="178" t="s">
        <v>383</v>
      </c>
      <c r="I111" s="179" t="str">
        <f t="array" ref="I111">IFERROR(XLOOKUP(A109,'マスタ'!A:A,'マスタ'!M:M)," ")</f>
        <v>選考辞退</v>
      </c>
      <c r="J111" s="146"/>
      <c r="K111" s="174" t="s">
        <v>384</v>
      </c>
      <c r="L111" s="174" t="s">
        <v>385</v>
      </c>
      <c r="M111" s="175"/>
      <c r="N111" s="140"/>
      <c r="O111" s="140"/>
      <c r="P111" s="140"/>
      <c r="Q111" s="140"/>
      <c r="R111" s="140"/>
      <c r="S111" s="140"/>
      <c r="T111" s="140"/>
      <c r="U111" s="140"/>
      <c r="V111" s="140"/>
      <c r="W111" s="140"/>
      <c r="X111" s="140"/>
      <c r="Y111" s="140"/>
      <c r="Z111" s="140"/>
      <c r="AA111" s="140"/>
    </row>
    <row r="112">
      <c r="A112" s="180"/>
      <c r="B112" s="151"/>
      <c r="C112" s="181" t="s">
        <v>5</v>
      </c>
      <c r="D112" s="182" t="str">
        <f t="array" ref="D112">IFERROR(XLOOKUP(A109,'マスタ'!A:A,'マスタ'!F:F)," ")</f>
        <v>072 製品製造・加工処理工（食料品等）</v>
      </c>
      <c r="E112" s="153"/>
      <c r="F112" s="183" t="str">
        <f t="array" ref="F112">IFERROR(XLOOKUP(A109,'マスタ'!A:A,'マスタ'!H:H)," ")</f>
        <v/>
      </c>
      <c r="G112" s="184"/>
      <c r="H112" s="181" t="s">
        <v>14</v>
      </c>
      <c r="I112" s="185" t="str">
        <f t="array" ref="I112">IFERROR(XLOOKUP(A109,'マスタ'!A:A,'マスタ'!O:O)," ")</f>
        <v/>
      </c>
      <c r="J112" s="153"/>
      <c r="K112" s="186" t="s">
        <v>386</v>
      </c>
      <c r="L112" s="186" t="s">
        <v>387</v>
      </c>
      <c r="M112" s="154"/>
      <c r="N112" s="140"/>
      <c r="O112" s="140"/>
      <c r="P112" s="140"/>
      <c r="Q112" s="140"/>
      <c r="R112" s="140"/>
      <c r="S112" s="140"/>
      <c r="T112" s="140"/>
      <c r="U112" s="140"/>
      <c r="V112" s="140"/>
      <c r="W112" s="140"/>
      <c r="X112" s="140"/>
      <c r="Y112" s="140"/>
      <c r="Z112" s="140"/>
      <c r="AA112" s="140"/>
    </row>
    <row r="113">
      <c r="A113" s="155">
        <v>28.0</v>
      </c>
      <c r="B113" s="156">
        <f t="array" ref="B113">IFERROR(XLOOKUP(A113,'マスタ'!A:A,'マスタ'!B:B)," ")</f>
        <v>45100</v>
      </c>
      <c r="C113" s="157" t="s">
        <v>2</v>
      </c>
      <c r="D113" s="158" t="str">
        <f t="array" ref="D113">IFERROR(XLOOKUP(A113,'マスタ'!A:A,'マスタ'!C:C)," ")</f>
        <v>齋藤絵未</v>
      </c>
      <c r="E113" s="159"/>
      <c r="F113" s="160" t="s">
        <v>6</v>
      </c>
      <c r="G113" s="161" t="s">
        <v>377</v>
      </c>
      <c r="H113" s="162" t="s">
        <v>378</v>
      </c>
      <c r="I113" s="162" t="str">
        <f t="array" ref="I113">IFERROR(XLOOKUP(A113,'マスタ'!A:A,'マスタ'!K:K)," ")</f>
        <v>貞正丸</v>
      </c>
      <c r="J113" s="163" t="str">
        <f t="array" ref="J113">IFERROR(XLOOKUP(I113,'企業マスタ'!D:D,'企業マスタ'!R:R)," ")</f>
        <v> </v>
      </c>
      <c r="K113" s="164" t="s">
        <v>379</v>
      </c>
      <c r="L113" s="164"/>
      <c r="M113" s="165"/>
      <c r="N113" s="140"/>
      <c r="O113" s="140"/>
      <c r="P113" s="140"/>
      <c r="Q113" s="140"/>
      <c r="R113" s="140"/>
      <c r="S113" s="140"/>
      <c r="T113" s="140"/>
      <c r="U113" s="140"/>
      <c r="V113" s="140"/>
      <c r="W113" s="140"/>
      <c r="X113" s="140"/>
      <c r="Y113" s="140"/>
      <c r="Z113" s="140"/>
      <c r="AA113" s="140"/>
    </row>
    <row r="114">
      <c r="A114" s="167"/>
      <c r="B114" s="168"/>
      <c r="C114" s="169" t="s">
        <v>3</v>
      </c>
      <c r="D114" s="170" t="str">
        <f t="array" ref="D114">IFERROR(XLOOKUP(A113,'マスタ'!A:A,'マスタ'!D:D)," ")</f>
        <v>宮城県</v>
      </c>
      <c r="E114" s="171"/>
      <c r="F114" s="172" t="str">
        <f t="array" ref="F114">IFERROR(XLOOKUP(A113,'マスタ'!A:A,'マスタ'!G:G)," ")</f>
        <v/>
      </c>
      <c r="G114" s="173"/>
      <c r="H114" s="171"/>
      <c r="I114" s="171"/>
      <c r="J114" s="146"/>
      <c r="K114" s="174" t="s">
        <v>380</v>
      </c>
      <c r="L114" s="174" t="s">
        <v>381</v>
      </c>
      <c r="M114" s="175"/>
      <c r="N114" s="140"/>
      <c r="O114" s="140"/>
      <c r="P114" s="140"/>
      <c r="Q114" s="140"/>
      <c r="R114" s="140"/>
      <c r="S114" s="140"/>
      <c r="T114" s="140"/>
      <c r="U114" s="140"/>
      <c r="V114" s="140"/>
      <c r="W114" s="140"/>
      <c r="X114" s="140"/>
      <c r="Y114" s="140"/>
      <c r="Z114" s="140"/>
      <c r="AA114" s="140"/>
    </row>
    <row r="115">
      <c r="A115" s="167"/>
      <c r="B115" s="168"/>
      <c r="C115" s="169" t="s">
        <v>4</v>
      </c>
      <c r="D115" s="176" t="str">
        <f t="array" ref="D115">IFERROR(XLOOKUP(A113,'マスタ'!A:A,'マスタ'!E:E)," ")</f>
        <v/>
      </c>
      <c r="E115" s="171"/>
      <c r="F115" s="172" t="s">
        <v>382</v>
      </c>
      <c r="G115" s="177" t="str">
        <f t="array" ref="G115">IFERROR(XLOOKUP(A113,'マスタ'!A:A,'マスタ'!I:I)," ")</f>
        <v>22-15</v>
      </c>
      <c r="H115" s="178" t="s">
        <v>383</v>
      </c>
      <c r="I115" s="179" t="str">
        <f t="array" ref="I115">IFERROR(XLOOKUP(A113,'マスタ'!A:A,'マスタ'!M:M)," ")</f>
        <v>選考辞退</v>
      </c>
      <c r="J115" s="146"/>
      <c r="K115" s="174" t="s">
        <v>384</v>
      </c>
      <c r="L115" s="174" t="s">
        <v>385</v>
      </c>
      <c r="M115" s="175"/>
      <c r="N115" s="140"/>
      <c r="O115" s="140"/>
      <c r="P115" s="140"/>
      <c r="Q115" s="140"/>
      <c r="R115" s="140"/>
      <c r="S115" s="140"/>
      <c r="T115" s="140"/>
      <c r="U115" s="140"/>
      <c r="V115" s="140"/>
      <c r="W115" s="140"/>
      <c r="X115" s="140"/>
      <c r="Y115" s="140"/>
      <c r="Z115" s="140"/>
      <c r="AA115" s="140"/>
    </row>
    <row r="116">
      <c r="A116" s="180"/>
      <c r="B116" s="151"/>
      <c r="C116" s="181" t="s">
        <v>5</v>
      </c>
      <c r="D116" s="182" t="str">
        <f t="array" ref="D116">IFERROR(XLOOKUP(A113,'マスタ'!A:A,'マスタ'!F:F)," ")</f>
        <v>066 漁業の職業</v>
      </c>
      <c r="E116" s="153"/>
      <c r="F116" s="183" t="str">
        <f t="array" ref="F116">IFERROR(XLOOKUP(A113,'マスタ'!A:A,'マスタ'!H:H)," ")</f>
        <v/>
      </c>
      <c r="G116" s="184"/>
      <c r="H116" s="181" t="s">
        <v>14</v>
      </c>
      <c r="I116" s="185" t="str">
        <f t="array" ref="I116">IFERROR(XLOOKUP(A113,'マスタ'!A:A,'マスタ'!O:O)," ")</f>
        <v/>
      </c>
      <c r="J116" s="153"/>
      <c r="K116" s="186" t="s">
        <v>386</v>
      </c>
      <c r="L116" s="186" t="s">
        <v>387</v>
      </c>
      <c r="M116" s="154"/>
      <c r="N116" s="140"/>
      <c r="O116" s="140"/>
      <c r="P116" s="140"/>
      <c r="Q116" s="140"/>
      <c r="R116" s="140"/>
      <c r="S116" s="140"/>
      <c r="T116" s="140"/>
      <c r="U116" s="140"/>
      <c r="V116" s="140"/>
      <c r="W116" s="140"/>
      <c r="X116" s="140"/>
      <c r="Y116" s="140"/>
      <c r="Z116" s="140"/>
      <c r="AA116" s="140"/>
    </row>
    <row r="117">
      <c r="A117" s="155">
        <v>29.0</v>
      </c>
      <c r="B117" s="156">
        <f t="array" ref="B117">IFERROR(XLOOKUP(A117,'マスタ'!A:A,'マスタ'!B:B)," ")</f>
        <v>45101</v>
      </c>
      <c r="C117" s="157" t="s">
        <v>2</v>
      </c>
      <c r="D117" s="158" t="str">
        <f t="array" ref="D117">IFERROR(XLOOKUP(A117,'マスタ'!A:A,'マスタ'!C:C)," ")</f>
        <v>フェルナンデスシェリリン</v>
      </c>
      <c r="E117" s="159"/>
      <c r="F117" s="160" t="s">
        <v>6</v>
      </c>
      <c r="G117" s="161" t="s">
        <v>377</v>
      </c>
      <c r="H117" s="162" t="s">
        <v>378</v>
      </c>
      <c r="I117" s="162" t="str">
        <f t="array" ref="I117">IFERROR(XLOOKUP(A117,'マスタ'!A:A,'マスタ'!K:K)," ")</f>
        <v>株式会社高德海産</v>
      </c>
      <c r="J117" s="163" t="str">
        <f t="array" ref="J117">IFERROR(XLOOKUP(I117,'企業マスタ'!D:D,'企業マスタ'!R:R)," ")</f>
        <v> </v>
      </c>
      <c r="K117" s="164" t="s">
        <v>379</v>
      </c>
      <c r="L117" s="164"/>
      <c r="M117" s="165"/>
      <c r="N117" s="140"/>
      <c r="O117" s="140"/>
      <c r="P117" s="140"/>
      <c r="Q117" s="140"/>
      <c r="R117" s="140"/>
      <c r="S117" s="140"/>
      <c r="T117" s="140"/>
      <c r="U117" s="140"/>
      <c r="V117" s="140"/>
      <c r="W117" s="140"/>
      <c r="X117" s="140"/>
      <c r="Y117" s="140"/>
      <c r="Z117" s="140"/>
      <c r="AA117" s="140"/>
    </row>
    <row r="118">
      <c r="A118" s="167"/>
      <c r="B118" s="168"/>
      <c r="C118" s="169" t="s">
        <v>3</v>
      </c>
      <c r="D118" s="170" t="str">
        <f t="array" ref="D118">IFERROR(XLOOKUP(A117,'マスタ'!A:A,'マスタ'!D:D)," ")</f>
        <v>宮城県</v>
      </c>
      <c r="E118" s="171"/>
      <c r="F118" s="172" t="str">
        <f t="array" ref="F118">IFERROR(XLOOKUP(A117,'マスタ'!A:A,'マスタ'!G:G)," ")</f>
        <v/>
      </c>
      <c r="G118" s="173"/>
      <c r="H118" s="171"/>
      <c r="I118" s="171"/>
      <c r="J118" s="146"/>
      <c r="K118" s="174" t="s">
        <v>380</v>
      </c>
      <c r="L118" s="174" t="s">
        <v>381</v>
      </c>
      <c r="M118" s="175"/>
      <c r="N118" s="140"/>
      <c r="O118" s="140"/>
      <c r="P118" s="140"/>
      <c r="Q118" s="140"/>
      <c r="R118" s="140"/>
      <c r="S118" s="140"/>
      <c r="T118" s="140"/>
      <c r="U118" s="140"/>
      <c r="V118" s="140"/>
      <c r="W118" s="140"/>
      <c r="X118" s="140"/>
      <c r="Y118" s="140"/>
      <c r="Z118" s="140"/>
      <c r="AA118" s="140"/>
    </row>
    <row r="119">
      <c r="A119" s="167"/>
      <c r="B119" s="168"/>
      <c r="C119" s="169" t="s">
        <v>4</v>
      </c>
      <c r="D119" s="176" t="str">
        <f t="array" ref="D119">IFERROR(XLOOKUP(A117,'マスタ'!A:A,'マスタ'!E:E)," ")</f>
        <v/>
      </c>
      <c r="E119" s="171"/>
      <c r="F119" s="172" t="s">
        <v>382</v>
      </c>
      <c r="G119" s="177" t="str">
        <f t="array" ref="G119">IFERROR(XLOOKUP(A117,'マスタ'!A:A,'マスタ'!I:I)," ")</f>
        <v>21-20</v>
      </c>
      <c r="H119" s="178" t="s">
        <v>383</v>
      </c>
      <c r="I119" s="179" t="str">
        <f t="array" ref="I119">IFERROR(XLOOKUP(A117,'マスタ'!A:A,'マスタ'!M:M)," ")</f>
        <v>選考辞退</v>
      </c>
      <c r="J119" s="146"/>
      <c r="K119" s="174" t="s">
        <v>384</v>
      </c>
      <c r="L119" s="174" t="s">
        <v>385</v>
      </c>
      <c r="M119" s="175"/>
      <c r="N119" s="140"/>
      <c r="O119" s="140"/>
      <c r="P119" s="140"/>
      <c r="Q119" s="140"/>
      <c r="R119" s="140"/>
      <c r="S119" s="140"/>
      <c r="T119" s="140"/>
      <c r="U119" s="140"/>
      <c r="V119" s="140"/>
      <c r="W119" s="140"/>
      <c r="X119" s="140"/>
      <c r="Y119" s="140"/>
      <c r="Z119" s="140"/>
      <c r="AA119" s="140"/>
    </row>
    <row r="120">
      <c r="A120" s="180"/>
      <c r="B120" s="151"/>
      <c r="C120" s="181" t="s">
        <v>5</v>
      </c>
      <c r="D120" s="182" t="str">
        <f t="array" ref="D120">IFERROR(XLOOKUP(A117,'マスタ'!A:A,'マスタ'!F:F)," ")</f>
        <v>072 製品製造・加工処理工（食料品等）</v>
      </c>
      <c r="E120" s="153"/>
      <c r="F120" s="183">
        <f t="array" ref="F120">IFERROR(XLOOKUP(A117,'マスタ'!A:A,'マスタ'!H:H)," ")</f>
        <v>44907</v>
      </c>
      <c r="G120" s="184"/>
      <c r="H120" s="181" t="s">
        <v>14</v>
      </c>
      <c r="I120" s="185">
        <f t="array" ref="I120">IFERROR(XLOOKUP(A117,'マスタ'!A:A,'マスタ'!O:O)," ")</f>
        <v>45017</v>
      </c>
      <c r="J120" s="153"/>
      <c r="K120" s="186" t="s">
        <v>386</v>
      </c>
      <c r="L120" s="186" t="s">
        <v>387</v>
      </c>
      <c r="M120" s="154"/>
      <c r="N120" s="140"/>
      <c r="O120" s="140"/>
      <c r="P120" s="140"/>
      <c r="Q120" s="140"/>
      <c r="R120" s="140"/>
      <c r="S120" s="140"/>
      <c r="T120" s="140"/>
      <c r="U120" s="140"/>
      <c r="V120" s="140"/>
      <c r="W120" s="140"/>
      <c r="X120" s="140"/>
      <c r="Y120" s="140"/>
      <c r="Z120" s="140"/>
      <c r="AA120" s="140"/>
    </row>
    <row r="121">
      <c r="A121" s="155">
        <v>30.0</v>
      </c>
      <c r="B121" s="156">
        <f t="array" ref="B121">IFERROR(XLOOKUP(A121,'マスタ'!A:A,'マスタ'!B:B)," ")</f>
        <v>45103</v>
      </c>
      <c r="C121" s="157" t="s">
        <v>2</v>
      </c>
      <c r="D121" s="158" t="str">
        <f t="array" ref="D121">IFERROR(XLOOKUP(A121,'マスタ'!A:A,'マスタ'!C:C)," ")</f>
        <v>ＦＥＲＮＡＮＤＥＺＳＨＥＲＩＬＹＮ</v>
      </c>
      <c r="E121" s="159"/>
      <c r="F121" s="160" t="s">
        <v>6</v>
      </c>
      <c r="G121" s="161" t="s">
        <v>377</v>
      </c>
      <c r="H121" s="162" t="s">
        <v>378</v>
      </c>
      <c r="I121" s="162" t="str">
        <f t="array" ref="I121">IFERROR(XLOOKUP(A121,'マスタ'!A:A,'マスタ'!K:K)," ")</f>
        <v>山徳平塚水産株式会社</v>
      </c>
      <c r="J121" s="163" t="str">
        <f t="array" ref="J121">IFERROR(XLOOKUP(I121,'企業マスタ'!D:D,'企業マスタ'!R:R)," ")</f>
        <v> </v>
      </c>
      <c r="K121" s="164" t="s">
        <v>379</v>
      </c>
      <c r="L121" s="164"/>
      <c r="M121" s="165"/>
      <c r="N121" s="140"/>
      <c r="O121" s="140"/>
      <c r="P121" s="140"/>
      <c r="Q121" s="140"/>
      <c r="R121" s="140"/>
      <c r="S121" s="140"/>
      <c r="T121" s="140"/>
      <c r="U121" s="140"/>
      <c r="V121" s="140"/>
      <c r="W121" s="140"/>
      <c r="X121" s="140"/>
      <c r="Y121" s="140"/>
      <c r="Z121" s="140"/>
      <c r="AA121" s="140"/>
    </row>
    <row r="122">
      <c r="A122" s="167"/>
      <c r="B122" s="168"/>
      <c r="C122" s="169" t="s">
        <v>3</v>
      </c>
      <c r="D122" s="170" t="str">
        <f t="array" ref="D122">IFERROR(XLOOKUP(A121,'マスタ'!A:A,'マスタ'!D:D)," ")</f>
        <v>宮城県</v>
      </c>
      <c r="E122" s="171"/>
      <c r="F122" s="172" t="str">
        <f t="array" ref="F122">IFERROR(XLOOKUP(A121,'マスタ'!A:A,'マスタ'!G:G)," ")</f>
        <v/>
      </c>
      <c r="G122" s="173"/>
      <c r="H122" s="171"/>
      <c r="I122" s="171"/>
      <c r="J122" s="146"/>
      <c r="K122" s="174" t="s">
        <v>380</v>
      </c>
      <c r="L122" s="174" t="s">
        <v>381</v>
      </c>
      <c r="M122" s="175"/>
      <c r="N122" s="140"/>
      <c r="O122" s="140"/>
      <c r="P122" s="140"/>
      <c r="Q122" s="140"/>
      <c r="R122" s="140"/>
      <c r="S122" s="140"/>
      <c r="T122" s="140"/>
      <c r="U122" s="140"/>
      <c r="V122" s="140"/>
      <c r="W122" s="140"/>
      <c r="X122" s="140"/>
      <c r="Y122" s="140"/>
      <c r="Z122" s="140"/>
      <c r="AA122" s="140"/>
    </row>
    <row r="123">
      <c r="A123" s="167"/>
      <c r="B123" s="168"/>
      <c r="C123" s="169" t="s">
        <v>4</v>
      </c>
      <c r="D123" s="176" t="str">
        <f t="array" ref="D123">IFERROR(XLOOKUP(A121,'マスタ'!A:A,'マスタ'!E:E)," ")</f>
        <v/>
      </c>
      <c r="E123" s="171"/>
      <c r="F123" s="172" t="s">
        <v>382</v>
      </c>
      <c r="G123" s="177" t="str">
        <f t="array" ref="G123">IFERROR(XLOOKUP(A121,'マスタ'!A:A,'マスタ'!I:I)," ")</f>
        <v>22-14</v>
      </c>
      <c r="H123" s="178" t="s">
        <v>383</v>
      </c>
      <c r="I123" s="179" t="str">
        <f t="array" ref="I123">IFERROR(XLOOKUP(A121,'マスタ'!A:A,'マスタ'!M:M)," ")</f>
        <v>選考辞退</v>
      </c>
      <c r="J123" s="146"/>
      <c r="K123" s="174" t="s">
        <v>384</v>
      </c>
      <c r="L123" s="174" t="s">
        <v>385</v>
      </c>
      <c r="M123" s="175"/>
      <c r="N123" s="140"/>
      <c r="O123" s="140"/>
      <c r="P123" s="140"/>
      <c r="Q123" s="140"/>
      <c r="R123" s="140"/>
      <c r="S123" s="140"/>
      <c r="T123" s="140"/>
      <c r="U123" s="140"/>
      <c r="V123" s="140"/>
      <c r="W123" s="140"/>
      <c r="X123" s="140"/>
      <c r="Y123" s="140"/>
      <c r="Z123" s="140"/>
      <c r="AA123" s="140"/>
    </row>
    <row r="124">
      <c r="A124" s="180"/>
      <c r="B124" s="151"/>
      <c r="C124" s="181" t="s">
        <v>5</v>
      </c>
      <c r="D124" s="187" t="str">
        <f t="array" ref="D124">IFERROR(XLOOKUP(A121,'マスタ'!A:A,'マスタ'!F:F)," ")</f>
        <v>072 製品製造・加工処理工（食料品等）</v>
      </c>
      <c r="E124" s="153"/>
      <c r="F124" s="183" t="str">
        <f t="array" ref="F124">IFERROR(XLOOKUP(A121,'マスタ'!A:A,'マスタ'!H:H)," ")</f>
        <v/>
      </c>
      <c r="G124" s="184"/>
      <c r="H124" s="181" t="s">
        <v>14</v>
      </c>
      <c r="I124" s="185" t="str">
        <f t="array" ref="I124">IFERROR(XLOOKUP(A121,'マスタ'!A:A,'マスタ'!O:O)," ")</f>
        <v/>
      </c>
      <c r="J124" s="153"/>
      <c r="K124" s="186" t="s">
        <v>386</v>
      </c>
      <c r="L124" s="186" t="s">
        <v>387</v>
      </c>
      <c r="M124" s="154"/>
      <c r="N124" s="140"/>
      <c r="O124" s="140"/>
      <c r="P124" s="140"/>
      <c r="Q124" s="140"/>
      <c r="R124" s="140"/>
      <c r="S124" s="140"/>
      <c r="T124" s="140"/>
      <c r="U124" s="140"/>
      <c r="V124" s="140"/>
      <c r="W124" s="140"/>
      <c r="X124" s="140"/>
      <c r="Y124" s="140"/>
      <c r="Z124" s="140"/>
      <c r="AA124" s="140"/>
    </row>
    <row r="125">
      <c r="A125" s="155">
        <v>31.0</v>
      </c>
      <c r="B125" s="156">
        <f t="array" ref="B125">IFERROR(XLOOKUP(A125,'マスタ'!A:A,'マスタ'!B:B)," ")</f>
        <v>45103</v>
      </c>
      <c r="C125" s="157" t="s">
        <v>2</v>
      </c>
      <c r="D125" s="158" t="str">
        <f t="array" ref="D125">IFERROR(XLOOKUP(A125,'マスタ'!A:A,'マスタ'!C:C)," ")</f>
        <v>杉原裕之</v>
      </c>
      <c r="E125" s="159"/>
      <c r="F125" s="160" t="s">
        <v>6</v>
      </c>
      <c r="G125" s="161" t="s">
        <v>377</v>
      </c>
      <c r="H125" s="162" t="s">
        <v>378</v>
      </c>
      <c r="I125" s="162" t="str">
        <f t="array" ref="I125">IFERROR(XLOOKUP(A125,'マスタ'!A:A,'マスタ'!K:K)," ")</f>
        <v>狐崎網漁業</v>
      </c>
      <c r="J125" s="163" t="str">
        <f t="array" ref="J125">IFERROR(XLOOKUP(I125,'企業マスタ'!D:D,'企業マスタ'!R:R)," ")</f>
        <v> </v>
      </c>
      <c r="K125" s="164" t="s">
        <v>379</v>
      </c>
      <c r="L125" s="164"/>
      <c r="M125" s="165"/>
      <c r="N125" s="140"/>
      <c r="O125" s="140"/>
      <c r="P125" s="140"/>
      <c r="Q125" s="140"/>
      <c r="R125" s="140"/>
      <c r="S125" s="140"/>
      <c r="T125" s="140"/>
      <c r="U125" s="140"/>
      <c r="V125" s="140"/>
      <c r="W125" s="140"/>
      <c r="X125" s="140"/>
      <c r="Y125" s="140"/>
      <c r="Z125" s="140"/>
      <c r="AA125" s="140"/>
    </row>
    <row r="126">
      <c r="A126" s="167"/>
      <c r="B126" s="168"/>
      <c r="C126" s="169" t="s">
        <v>3</v>
      </c>
      <c r="D126" s="170" t="str">
        <f t="array" ref="D126">IFERROR(XLOOKUP(A125,'マスタ'!A:A,'マスタ'!D:D)," ")</f>
        <v/>
      </c>
      <c r="E126" s="171"/>
      <c r="F126" s="172" t="str">
        <f t="array" ref="F126">IFERROR(XLOOKUP(A125,'マスタ'!A:A,'マスタ'!G:G)," ")</f>
        <v/>
      </c>
      <c r="G126" s="173"/>
      <c r="H126" s="171"/>
      <c r="I126" s="171"/>
      <c r="J126" s="146"/>
      <c r="K126" s="174" t="s">
        <v>380</v>
      </c>
      <c r="L126" s="174" t="s">
        <v>381</v>
      </c>
      <c r="M126" s="175"/>
      <c r="N126" s="140"/>
      <c r="O126" s="140"/>
      <c r="P126" s="140"/>
      <c r="Q126" s="140"/>
      <c r="R126" s="140"/>
      <c r="S126" s="140"/>
      <c r="T126" s="140"/>
      <c r="U126" s="140"/>
      <c r="V126" s="140"/>
      <c r="W126" s="140"/>
      <c r="X126" s="140"/>
      <c r="Y126" s="140"/>
      <c r="Z126" s="140"/>
      <c r="AA126" s="140"/>
    </row>
    <row r="127">
      <c r="A127" s="167"/>
      <c r="B127" s="168"/>
      <c r="C127" s="169" t="s">
        <v>4</v>
      </c>
      <c r="D127" s="176" t="str">
        <f t="array" ref="D127">IFERROR(XLOOKUP(A125,'マスタ'!A:A,'マスタ'!E:E)," ")</f>
        <v/>
      </c>
      <c r="E127" s="171"/>
      <c r="F127" s="172" t="s">
        <v>382</v>
      </c>
      <c r="G127" s="177" t="str">
        <f t="array" ref="G127">IFERROR(XLOOKUP(A125,'マスタ'!A:A,'マスタ'!I:I)," ")</f>
        <v>22-20</v>
      </c>
      <c r="H127" s="178" t="s">
        <v>383</v>
      </c>
      <c r="I127" s="179" t="str">
        <f t="array" ref="I127">IFERROR(XLOOKUP(A125,'マスタ'!A:A,'マスタ'!M:M)," ")</f>
        <v>選考辞退</v>
      </c>
      <c r="J127" s="146"/>
      <c r="K127" s="174" t="s">
        <v>384</v>
      </c>
      <c r="L127" s="174" t="s">
        <v>385</v>
      </c>
      <c r="M127" s="175"/>
      <c r="N127" s="140"/>
      <c r="O127" s="140"/>
      <c r="P127" s="140"/>
      <c r="Q127" s="140"/>
      <c r="R127" s="140"/>
      <c r="S127" s="140"/>
      <c r="T127" s="140"/>
      <c r="U127" s="140"/>
      <c r="V127" s="140"/>
      <c r="W127" s="140"/>
      <c r="X127" s="140"/>
      <c r="Y127" s="140"/>
      <c r="Z127" s="140"/>
      <c r="AA127" s="140"/>
    </row>
    <row r="128">
      <c r="A128" s="180"/>
      <c r="B128" s="151"/>
      <c r="C128" s="181" t="s">
        <v>5</v>
      </c>
      <c r="D128" s="182" t="str">
        <f t="array" ref="D128">IFERROR(XLOOKUP(A125,'マスタ'!A:A,'マスタ'!F:F)," ")</f>
        <v>066 漁業の職業</v>
      </c>
      <c r="E128" s="153"/>
      <c r="F128" s="183" t="str">
        <f t="array" ref="F128">IFERROR(XLOOKUP(A125,'マスタ'!A:A,'マスタ'!H:H)," ")</f>
        <v/>
      </c>
      <c r="G128" s="184"/>
      <c r="H128" s="181" t="s">
        <v>14</v>
      </c>
      <c r="I128" s="185" t="str">
        <f t="array" ref="I128">IFERROR(XLOOKUP(A125,'マスタ'!A:A,'マスタ'!O:O)," ")</f>
        <v/>
      </c>
      <c r="J128" s="153"/>
      <c r="K128" s="186" t="s">
        <v>386</v>
      </c>
      <c r="L128" s="186" t="s">
        <v>387</v>
      </c>
      <c r="M128" s="154"/>
      <c r="N128" s="140"/>
      <c r="O128" s="140"/>
      <c r="P128" s="140"/>
      <c r="Q128" s="140"/>
      <c r="R128" s="140"/>
      <c r="S128" s="140"/>
      <c r="T128" s="140"/>
      <c r="U128" s="140"/>
      <c r="V128" s="140"/>
      <c r="W128" s="140"/>
      <c r="X128" s="140"/>
      <c r="Y128" s="140"/>
      <c r="Z128" s="140"/>
      <c r="AA128" s="140"/>
    </row>
    <row r="129">
      <c r="A129" s="155">
        <v>32.0</v>
      </c>
      <c r="B129" s="156">
        <f t="array" ref="B129">IFERROR(XLOOKUP(A129,'マスタ'!A:A,'マスタ'!B:B)," ")</f>
        <v>45103</v>
      </c>
      <c r="C129" s="157" t="s">
        <v>2</v>
      </c>
      <c r="D129" s="158" t="str">
        <f t="array" ref="D129">IFERROR(XLOOKUP(A129,'マスタ'!A:A,'マスタ'!C:C)," ")</f>
        <v>鈴木岬</v>
      </c>
      <c r="E129" s="159"/>
      <c r="F129" s="160" t="s">
        <v>6</v>
      </c>
      <c r="G129" s="161" t="s">
        <v>377</v>
      </c>
      <c r="H129" s="162" t="s">
        <v>378</v>
      </c>
      <c r="I129" s="162" t="str">
        <f t="array" ref="I129">IFERROR(XLOOKUP(A129,'マスタ'!A:A,'マスタ'!K:K)," ")</f>
        <v>狐崎網漁業</v>
      </c>
      <c r="J129" s="163" t="str">
        <f t="array" ref="J129">IFERROR(XLOOKUP(I129,'企業マスタ'!D:D,'企業マスタ'!R:R)," ")</f>
        <v> </v>
      </c>
      <c r="K129" s="164" t="s">
        <v>379</v>
      </c>
      <c r="L129" s="164"/>
      <c r="M129" s="165"/>
      <c r="N129" s="140"/>
      <c r="O129" s="140"/>
      <c r="P129" s="140"/>
      <c r="Q129" s="140"/>
      <c r="R129" s="140"/>
      <c r="S129" s="140"/>
      <c r="T129" s="140"/>
      <c r="U129" s="140"/>
      <c r="V129" s="140"/>
      <c r="W129" s="140"/>
      <c r="X129" s="140"/>
      <c r="Y129" s="140"/>
      <c r="Z129" s="140"/>
      <c r="AA129" s="140"/>
    </row>
    <row r="130">
      <c r="A130" s="167"/>
      <c r="B130" s="168"/>
      <c r="C130" s="169" t="s">
        <v>3</v>
      </c>
      <c r="D130" s="170" t="str">
        <f t="array" ref="D130">IFERROR(XLOOKUP(A129,'マスタ'!A:A,'マスタ'!D:D)," ")</f>
        <v/>
      </c>
      <c r="E130" s="171"/>
      <c r="F130" s="172" t="str">
        <f t="array" ref="F130">IFERROR(XLOOKUP(A129,'マスタ'!A:A,'マスタ'!G:G)," ")</f>
        <v/>
      </c>
      <c r="G130" s="173"/>
      <c r="H130" s="171"/>
      <c r="I130" s="171"/>
      <c r="J130" s="146"/>
      <c r="K130" s="174" t="s">
        <v>380</v>
      </c>
      <c r="L130" s="174" t="s">
        <v>381</v>
      </c>
      <c r="M130" s="175"/>
      <c r="N130" s="140"/>
      <c r="O130" s="140"/>
      <c r="P130" s="140"/>
      <c r="Q130" s="140"/>
      <c r="R130" s="140"/>
      <c r="S130" s="140"/>
      <c r="T130" s="140"/>
      <c r="U130" s="140"/>
      <c r="V130" s="140"/>
      <c r="W130" s="140"/>
      <c r="X130" s="140"/>
      <c r="Y130" s="140"/>
      <c r="Z130" s="140"/>
      <c r="AA130" s="140"/>
    </row>
    <row r="131">
      <c r="A131" s="167"/>
      <c r="B131" s="168"/>
      <c r="C131" s="169" t="s">
        <v>4</v>
      </c>
      <c r="D131" s="176" t="str">
        <f t="array" ref="D131">IFERROR(XLOOKUP(A129,'マスタ'!A:A,'マスタ'!E:E)," ")</f>
        <v/>
      </c>
      <c r="E131" s="171"/>
      <c r="F131" s="172" t="s">
        <v>382</v>
      </c>
      <c r="G131" s="177" t="str">
        <f t="array" ref="G131">IFERROR(XLOOKUP(A129,'マスタ'!A:A,'マスタ'!I:I)," ")</f>
        <v>22-20</v>
      </c>
      <c r="H131" s="178" t="s">
        <v>383</v>
      </c>
      <c r="I131" s="179" t="str">
        <f t="array" ref="I131">IFERROR(XLOOKUP(A129,'マスタ'!A:A,'マスタ'!M:M)," ")</f>
        <v>選考辞退</v>
      </c>
      <c r="J131" s="146"/>
      <c r="K131" s="174" t="s">
        <v>384</v>
      </c>
      <c r="L131" s="174" t="s">
        <v>385</v>
      </c>
      <c r="M131" s="175"/>
      <c r="N131" s="140"/>
      <c r="O131" s="140"/>
      <c r="P131" s="140"/>
      <c r="Q131" s="140"/>
      <c r="R131" s="140"/>
      <c r="S131" s="140"/>
      <c r="T131" s="140"/>
      <c r="U131" s="140"/>
      <c r="V131" s="140"/>
      <c r="W131" s="140"/>
      <c r="X131" s="140"/>
      <c r="Y131" s="140"/>
      <c r="Z131" s="140"/>
      <c r="AA131" s="140"/>
    </row>
    <row r="132">
      <c r="A132" s="180"/>
      <c r="B132" s="151"/>
      <c r="C132" s="181" t="s">
        <v>5</v>
      </c>
      <c r="D132" s="187" t="str">
        <f t="array" ref="D132">IFERROR(XLOOKUP(A129,'マスタ'!A:A,'マスタ'!F:F)," ")</f>
        <v>066 漁業の職業</v>
      </c>
      <c r="E132" s="153"/>
      <c r="F132" s="183" t="str">
        <f t="array" ref="F132">IFERROR(XLOOKUP(A129,'マスタ'!A:A,'マスタ'!H:H)," ")</f>
        <v/>
      </c>
      <c r="G132" s="184"/>
      <c r="H132" s="181" t="s">
        <v>14</v>
      </c>
      <c r="I132" s="185" t="str">
        <f t="array" ref="I132">IFERROR(XLOOKUP(A129,'マスタ'!A:A,'マスタ'!O:O)," ")</f>
        <v/>
      </c>
      <c r="J132" s="153"/>
      <c r="K132" s="186" t="s">
        <v>386</v>
      </c>
      <c r="L132" s="186" t="s">
        <v>387</v>
      </c>
      <c r="M132" s="154"/>
      <c r="N132" s="140"/>
      <c r="O132" s="140"/>
      <c r="P132" s="140"/>
      <c r="Q132" s="140"/>
      <c r="R132" s="140"/>
      <c r="S132" s="140"/>
      <c r="T132" s="140"/>
      <c r="U132" s="140"/>
      <c r="V132" s="140"/>
      <c r="W132" s="140"/>
      <c r="X132" s="140"/>
      <c r="Y132" s="140"/>
      <c r="Z132" s="140"/>
      <c r="AA132" s="140"/>
    </row>
    <row r="133">
      <c r="A133" s="155">
        <v>33.0</v>
      </c>
      <c r="B133" s="156">
        <f t="array" ref="B133">IFERROR(XLOOKUP(A133,'マスタ'!A:A,'マスタ'!B:B)," ")</f>
        <v>45103</v>
      </c>
      <c r="C133" s="157" t="s">
        <v>2</v>
      </c>
      <c r="D133" s="158" t="str">
        <f t="array" ref="D133">IFERROR(XLOOKUP(A133,'マスタ'!A:A,'マスタ'!C:C)," ")</f>
        <v>鈴木岬</v>
      </c>
      <c r="E133" s="159"/>
      <c r="F133" s="160" t="s">
        <v>6</v>
      </c>
      <c r="G133" s="161" t="s">
        <v>377</v>
      </c>
      <c r="H133" s="162" t="s">
        <v>378</v>
      </c>
      <c r="I133" s="162" t="str">
        <f t="array" ref="I133">IFERROR(XLOOKUP(A133,'マスタ'!A:A,'マスタ'!K:K)," ")</f>
        <v>大日商店</v>
      </c>
      <c r="J133" s="163" t="str">
        <f t="array" ref="J133">IFERROR(XLOOKUP(I133,'企業マスタ'!D:D,'企業マスタ'!R:R)," ")</f>
        <v> </v>
      </c>
      <c r="K133" s="164" t="s">
        <v>379</v>
      </c>
      <c r="L133" s="164"/>
      <c r="M133" s="165"/>
      <c r="N133" s="140"/>
      <c r="O133" s="140"/>
      <c r="P133" s="140"/>
      <c r="Q133" s="140"/>
      <c r="R133" s="140"/>
      <c r="S133" s="140"/>
      <c r="T133" s="140"/>
      <c r="U133" s="140"/>
      <c r="V133" s="140"/>
      <c r="W133" s="140"/>
      <c r="X133" s="140"/>
      <c r="Y133" s="140"/>
      <c r="Z133" s="140"/>
      <c r="AA133" s="140"/>
    </row>
    <row r="134">
      <c r="A134" s="167"/>
      <c r="B134" s="168"/>
      <c r="C134" s="169" t="s">
        <v>3</v>
      </c>
      <c r="D134" s="170" t="str">
        <f t="array" ref="D134">IFERROR(XLOOKUP(A133,'マスタ'!A:A,'マスタ'!D:D)," ")</f>
        <v/>
      </c>
      <c r="E134" s="171"/>
      <c r="F134" s="172" t="str">
        <f t="array" ref="F134">IFERROR(XLOOKUP(A133,'マスタ'!A:A,'マスタ'!G:G)," ")</f>
        <v/>
      </c>
      <c r="G134" s="173"/>
      <c r="H134" s="171"/>
      <c r="I134" s="171"/>
      <c r="J134" s="146"/>
      <c r="K134" s="174" t="s">
        <v>380</v>
      </c>
      <c r="L134" s="174" t="s">
        <v>381</v>
      </c>
      <c r="M134" s="175"/>
      <c r="N134" s="140"/>
      <c r="O134" s="140"/>
      <c r="P134" s="140"/>
      <c r="Q134" s="140"/>
      <c r="R134" s="140"/>
      <c r="S134" s="140"/>
      <c r="T134" s="140"/>
      <c r="U134" s="140"/>
      <c r="V134" s="140"/>
      <c r="W134" s="140"/>
      <c r="X134" s="140"/>
      <c r="Y134" s="140"/>
      <c r="Z134" s="140"/>
      <c r="AA134" s="140"/>
    </row>
    <row r="135">
      <c r="A135" s="167"/>
      <c r="B135" s="168"/>
      <c r="C135" s="169" t="s">
        <v>4</v>
      </c>
      <c r="D135" s="176" t="str">
        <f t="array" ref="D135">IFERROR(XLOOKUP(A133,'マスタ'!A:A,'マスタ'!E:E)," ")</f>
        <v/>
      </c>
      <c r="E135" s="171"/>
      <c r="F135" s="172" t="s">
        <v>382</v>
      </c>
      <c r="G135" s="177" t="str">
        <f t="array" ref="G135">IFERROR(XLOOKUP(A133,'マスタ'!A:A,'マスタ'!I:I)," ")</f>
        <v>22-18</v>
      </c>
      <c r="H135" s="178" t="s">
        <v>383</v>
      </c>
      <c r="I135" s="179" t="str">
        <f t="array" ref="I135">IFERROR(XLOOKUP(A133,'マスタ'!A:A,'マスタ'!M:M)," ")</f>
        <v>選考辞退</v>
      </c>
      <c r="J135" s="146"/>
      <c r="K135" s="174" t="s">
        <v>384</v>
      </c>
      <c r="L135" s="174" t="s">
        <v>385</v>
      </c>
      <c r="M135" s="175"/>
      <c r="N135" s="140"/>
      <c r="O135" s="140"/>
      <c r="P135" s="140"/>
      <c r="Q135" s="140"/>
      <c r="R135" s="140"/>
      <c r="S135" s="140"/>
      <c r="T135" s="140"/>
      <c r="U135" s="140"/>
      <c r="V135" s="140"/>
      <c r="W135" s="140"/>
      <c r="X135" s="140"/>
      <c r="Y135" s="140"/>
      <c r="Z135" s="140"/>
      <c r="AA135" s="140"/>
    </row>
    <row r="136">
      <c r="A136" s="180"/>
      <c r="B136" s="151"/>
      <c r="C136" s="181" t="s">
        <v>5</v>
      </c>
      <c r="D136" s="182" t="str">
        <f t="array" ref="D136">IFERROR(XLOOKUP(A133,'マスタ'!A:A,'マスタ'!F:F)," ")</f>
        <v>066 漁業の職業</v>
      </c>
      <c r="E136" s="153"/>
      <c r="F136" s="183" t="str">
        <f t="array" ref="F136">IFERROR(XLOOKUP(A133,'マスタ'!A:A,'マスタ'!H:H)," ")</f>
        <v/>
      </c>
      <c r="G136" s="184"/>
      <c r="H136" s="181" t="s">
        <v>14</v>
      </c>
      <c r="I136" s="185" t="str">
        <f t="array" ref="I136">IFERROR(XLOOKUP(A133,'マスタ'!A:A,'マスタ'!O:O)," ")</f>
        <v/>
      </c>
      <c r="J136" s="153"/>
      <c r="K136" s="186" t="s">
        <v>386</v>
      </c>
      <c r="L136" s="186" t="s">
        <v>387</v>
      </c>
      <c r="M136" s="154"/>
      <c r="N136" s="140"/>
      <c r="O136" s="140"/>
      <c r="P136" s="140"/>
      <c r="Q136" s="140"/>
      <c r="R136" s="140"/>
      <c r="S136" s="140"/>
      <c r="T136" s="140"/>
      <c r="U136" s="140"/>
      <c r="V136" s="140"/>
      <c r="W136" s="140"/>
      <c r="X136" s="140"/>
      <c r="Y136" s="140"/>
      <c r="Z136" s="140"/>
      <c r="AA136" s="140"/>
    </row>
    <row r="137">
      <c r="A137" s="155">
        <v>34.0</v>
      </c>
      <c r="B137" s="156">
        <f t="array" ref="B137">IFERROR(XLOOKUP(A137,'マスタ'!A:A,'マスタ'!B:B)," ")</f>
        <v>45103</v>
      </c>
      <c r="C137" s="157" t="s">
        <v>2</v>
      </c>
      <c r="D137" s="158" t="str">
        <f t="array" ref="D137">IFERROR(XLOOKUP(A137,'マスタ'!A:A,'マスタ'!C:C)," ")</f>
        <v>後藤蘭美</v>
      </c>
      <c r="E137" s="159"/>
      <c r="F137" s="160" t="s">
        <v>6</v>
      </c>
      <c r="G137" s="161" t="s">
        <v>377</v>
      </c>
      <c r="H137" s="162" t="s">
        <v>378</v>
      </c>
      <c r="I137" s="162" t="str">
        <f t="array" ref="I137">IFERROR(XLOOKUP(A137,'マスタ'!A:A,'マスタ'!K:K)," ")</f>
        <v>末永九兵衛商店株式会社</v>
      </c>
      <c r="J137" s="163" t="str">
        <f t="array" ref="J137">IFERROR(XLOOKUP(I137,'企業マスタ'!D:D,'企業マスタ'!R:R)," ")</f>
        <v> </v>
      </c>
      <c r="K137" s="164" t="s">
        <v>379</v>
      </c>
      <c r="L137" s="164"/>
      <c r="M137" s="165"/>
      <c r="N137" s="140"/>
      <c r="O137" s="140"/>
      <c r="P137" s="140"/>
      <c r="Q137" s="140"/>
      <c r="R137" s="140"/>
      <c r="S137" s="140"/>
      <c r="T137" s="140"/>
      <c r="U137" s="140"/>
      <c r="V137" s="140"/>
      <c r="W137" s="140"/>
      <c r="X137" s="140"/>
      <c r="Y137" s="140"/>
      <c r="Z137" s="140"/>
      <c r="AA137" s="140"/>
    </row>
    <row r="138">
      <c r="A138" s="167"/>
      <c r="B138" s="168"/>
      <c r="C138" s="169" t="s">
        <v>3</v>
      </c>
      <c r="D138" s="170" t="str">
        <f t="array" ref="D138">IFERROR(XLOOKUP(A137,'マスタ'!A:A,'マスタ'!D:D)," ")</f>
        <v>宮城県</v>
      </c>
      <c r="E138" s="171"/>
      <c r="F138" s="172" t="str">
        <f t="array" ref="F138">IFERROR(XLOOKUP(A137,'マスタ'!A:A,'マスタ'!G:G)," ")</f>
        <v/>
      </c>
      <c r="G138" s="173"/>
      <c r="H138" s="171"/>
      <c r="I138" s="171"/>
      <c r="J138" s="146"/>
      <c r="K138" s="174" t="s">
        <v>380</v>
      </c>
      <c r="L138" s="174" t="s">
        <v>381</v>
      </c>
      <c r="M138" s="175"/>
      <c r="N138" s="140"/>
      <c r="O138" s="140"/>
      <c r="P138" s="140"/>
      <c r="Q138" s="140"/>
      <c r="R138" s="140"/>
      <c r="S138" s="140"/>
      <c r="T138" s="140"/>
      <c r="U138" s="140"/>
      <c r="V138" s="140"/>
      <c r="W138" s="140"/>
      <c r="X138" s="140"/>
      <c r="Y138" s="140"/>
      <c r="Z138" s="140"/>
      <c r="AA138" s="140"/>
    </row>
    <row r="139">
      <c r="A139" s="167"/>
      <c r="B139" s="168"/>
      <c r="C139" s="169" t="s">
        <v>4</v>
      </c>
      <c r="D139" s="176" t="str">
        <f t="array" ref="D139">IFERROR(XLOOKUP(A137,'マスタ'!A:A,'マスタ'!E:E)," ")</f>
        <v/>
      </c>
      <c r="E139" s="171"/>
      <c r="F139" s="172" t="s">
        <v>382</v>
      </c>
      <c r="G139" s="177" t="str">
        <f t="array" ref="G139">IFERROR(XLOOKUP(A137,'マスタ'!A:A,'マスタ'!I:I)," ")</f>
        <v>22-21</v>
      </c>
      <c r="H139" s="178" t="s">
        <v>383</v>
      </c>
      <c r="I139" s="179" t="str">
        <f t="array" ref="I139">IFERROR(XLOOKUP(A137,'マスタ'!A:A,'マスタ'!M:M)," ")</f>
        <v>採用</v>
      </c>
      <c r="J139" s="146"/>
      <c r="K139" s="174" t="s">
        <v>384</v>
      </c>
      <c r="L139" s="174" t="s">
        <v>385</v>
      </c>
      <c r="M139" s="175"/>
      <c r="N139" s="140"/>
      <c r="O139" s="140"/>
      <c r="P139" s="140"/>
      <c r="Q139" s="140"/>
      <c r="R139" s="140"/>
      <c r="S139" s="140"/>
      <c r="T139" s="140"/>
      <c r="U139" s="140"/>
      <c r="V139" s="140"/>
      <c r="W139" s="140"/>
      <c r="X139" s="140"/>
      <c r="Y139" s="140"/>
      <c r="Z139" s="140"/>
      <c r="AA139" s="140"/>
    </row>
    <row r="140">
      <c r="A140" s="180"/>
      <c r="B140" s="151"/>
      <c r="C140" s="181" t="s">
        <v>5</v>
      </c>
      <c r="D140" s="188" t="str">
        <f t="array" ref="D140">IFERROR(XLOOKUP(A137,'マスタ'!A:A,'マスタ'!F:F)," ")</f>
        <v>066 漁業の職業</v>
      </c>
      <c r="E140" s="153"/>
      <c r="F140" s="183" t="str">
        <f t="array" ref="F140">IFERROR(XLOOKUP(A137,'マスタ'!A:A,'マスタ'!H:H)," ")</f>
        <v/>
      </c>
      <c r="G140" s="184"/>
      <c r="H140" s="181" t="s">
        <v>14</v>
      </c>
      <c r="I140" s="185" t="str">
        <f t="array" ref="I140">IFERROR(XLOOKUP(A137,'マスタ'!A:A,'マスタ'!O:O)," ")</f>
        <v/>
      </c>
      <c r="J140" s="153"/>
      <c r="K140" s="186" t="s">
        <v>386</v>
      </c>
      <c r="L140" s="186" t="s">
        <v>387</v>
      </c>
      <c r="M140" s="154"/>
      <c r="N140" s="140"/>
      <c r="O140" s="140"/>
      <c r="P140" s="140"/>
      <c r="Q140" s="140"/>
      <c r="R140" s="140"/>
      <c r="S140" s="140"/>
      <c r="T140" s="140"/>
      <c r="U140" s="140"/>
      <c r="V140" s="140"/>
      <c r="W140" s="140"/>
      <c r="X140" s="140"/>
      <c r="Y140" s="140"/>
      <c r="Z140" s="140"/>
      <c r="AA140" s="140"/>
    </row>
    <row r="141">
      <c r="A141" s="155">
        <v>35.0</v>
      </c>
      <c r="B141" s="156">
        <f t="array" ref="B141">IFERROR(XLOOKUP(A141,'マスタ'!A:A,'マスタ'!B:B)," ")</f>
        <v>45119</v>
      </c>
      <c r="C141" s="157" t="s">
        <v>2</v>
      </c>
      <c r="D141" s="158" t="str">
        <f t="array" ref="D141">IFERROR(XLOOKUP(A141,'マスタ'!A:A,'マスタ'!C:C)," ")</f>
        <v>鈴木政哉</v>
      </c>
      <c r="E141" s="159"/>
      <c r="F141" s="160" t="s">
        <v>6</v>
      </c>
      <c r="G141" s="161" t="s">
        <v>377</v>
      </c>
      <c r="H141" s="162" t="s">
        <v>378</v>
      </c>
      <c r="I141" s="162" t="str">
        <f t="array" ref="I141">IFERROR(XLOOKUP(A141,'マスタ'!A:A,'マスタ'!K:K)," ")</f>
        <v>株式会社布施商店</v>
      </c>
      <c r="J141" s="163" t="str">
        <f t="array" ref="J141">IFERROR(XLOOKUP(I141,'企業マスタ'!D:D,'企業マスタ'!R:R)," ")</f>
        <v> </v>
      </c>
      <c r="K141" s="164" t="s">
        <v>379</v>
      </c>
      <c r="L141" s="164"/>
      <c r="M141" s="165"/>
      <c r="N141" s="140"/>
      <c r="O141" s="140"/>
      <c r="P141" s="140"/>
      <c r="Q141" s="140"/>
      <c r="R141" s="140"/>
      <c r="S141" s="140"/>
      <c r="T141" s="140"/>
      <c r="U141" s="140"/>
      <c r="V141" s="140"/>
      <c r="W141" s="140"/>
      <c r="X141" s="140"/>
      <c r="Y141" s="140"/>
      <c r="Z141" s="140"/>
      <c r="AA141" s="140"/>
    </row>
    <row r="142">
      <c r="A142" s="167"/>
      <c r="B142" s="168"/>
      <c r="C142" s="169" t="s">
        <v>3</v>
      </c>
      <c r="D142" s="170" t="str">
        <f t="array" ref="D142">IFERROR(XLOOKUP(A141,'マスタ'!A:A,'マスタ'!D:D)," ")</f>
        <v>記載なし</v>
      </c>
      <c r="E142" s="171"/>
      <c r="F142" s="172" t="str">
        <f t="array" ref="F142">IFERROR(XLOOKUP(A141,'マスタ'!A:A,'マスタ'!G:G)," ")</f>
        <v/>
      </c>
      <c r="G142" s="173"/>
      <c r="H142" s="171"/>
      <c r="I142" s="171"/>
      <c r="J142" s="146"/>
      <c r="K142" s="174" t="s">
        <v>380</v>
      </c>
      <c r="L142" s="174" t="s">
        <v>381</v>
      </c>
      <c r="M142" s="175"/>
      <c r="N142" s="140"/>
      <c r="O142" s="140"/>
      <c r="P142" s="140"/>
      <c r="Q142" s="140"/>
      <c r="R142" s="140"/>
      <c r="S142" s="140"/>
      <c r="T142" s="140"/>
      <c r="U142" s="140"/>
      <c r="V142" s="140"/>
      <c r="W142" s="140"/>
      <c r="X142" s="140"/>
      <c r="Y142" s="140"/>
      <c r="Z142" s="140"/>
      <c r="AA142" s="140"/>
    </row>
    <row r="143">
      <c r="A143" s="167"/>
      <c r="B143" s="168"/>
      <c r="C143" s="169" t="s">
        <v>4</v>
      </c>
      <c r="D143" s="176" t="str">
        <f t="array" ref="D143">IFERROR(XLOOKUP(A141,'マスタ'!A:A,'マスタ'!E:E)," ")</f>
        <v/>
      </c>
      <c r="E143" s="171"/>
      <c r="F143" s="172" t="s">
        <v>382</v>
      </c>
      <c r="G143" s="177" t="str">
        <f t="array" ref="G143">IFERROR(XLOOKUP(A141,'マスタ'!A:A,'マスタ'!I:I)," ")</f>
        <v>22-12</v>
      </c>
      <c r="H143" s="178" t="s">
        <v>383</v>
      </c>
      <c r="I143" s="179" t="str">
        <f t="array" ref="I143">IFERROR(XLOOKUP(A141,'マスタ'!A:A,'マスタ'!M:M)," ")</f>
        <v>選考辞退</v>
      </c>
      <c r="J143" s="146"/>
      <c r="K143" s="174" t="s">
        <v>384</v>
      </c>
      <c r="L143" s="174" t="s">
        <v>385</v>
      </c>
      <c r="M143" s="175"/>
      <c r="N143" s="140"/>
      <c r="O143" s="140"/>
      <c r="P143" s="140"/>
      <c r="Q143" s="140"/>
      <c r="R143" s="140"/>
      <c r="S143" s="140"/>
      <c r="T143" s="140"/>
      <c r="U143" s="140"/>
      <c r="V143" s="140"/>
      <c r="W143" s="140"/>
      <c r="X143" s="140"/>
      <c r="Y143" s="140"/>
      <c r="Z143" s="140"/>
      <c r="AA143" s="140"/>
    </row>
    <row r="144">
      <c r="A144" s="180"/>
      <c r="B144" s="151"/>
      <c r="C144" s="181" t="s">
        <v>5</v>
      </c>
      <c r="D144" s="182" t="str">
        <f t="array" ref="D144">IFERROR(XLOOKUP(A141,'マスタ'!A:A,'マスタ'!F:F)," ")</f>
        <v>072 製品製造・加工処理工（食料品等）</v>
      </c>
      <c r="E144" s="153"/>
      <c r="F144" s="183" t="str">
        <f t="array" ref="F144">IFERROR(XLOOKUP(A141,'マスタ'!A:A,'マスタ'!H:H)," ")</f>
        <v/>
      </c>
      <c r="G144" s="184"/>
      <c r="H144" s="181" t="s">
        <v>14</v>
      </c>
      <c r="I144" s="185" t="str">
        <f t="array" ref="I144">IFERROR(XLOOKUP(A141,'マスタ'!A:A,'マスタ'!O:O)," ")</f>
        <v/>
      </c>
      <c r="J144" s="153"/>
      <c r="K144" s="186" t="s">
        <v>386</v>
      </c>
      <c r="L144" s="186" t="s">
        <v>387</v>
      </c>
      <c r="M144" s="154"/>
      <c r="N144" s="140"/>
      <c r="O144" s="140"/>
      <c r="P144" s="140"/>
      <c r="Q144" s="140"/>
      <c r="R144" s="140"/>
      <c r="S144" s="140"/>
      <c r="T144" s="140"/>
      <c r="U144" s="140"/>
      <c r="V144" s="140"/>
      <c r="W144" s="140"/>
      <c r="X144" s="140"/>
      <c r="Y144" s="140"/>
      <c r="Z144" s="140"/>
      <c r="AA144" s="140"/>
    </row>
    <row r="145">
      <c r="A145" s="155">
        <v>36.0</v>
      </c>
      <c r="B145" s="156">
        <f t="array" ref="B145">IFERROR(XLOOKUP(A145,'マスタ'!A:A,'マスタ'!B:B)," ")</f>
        <v>45119</v>
      </c>
      <c r="C145" s="157" t="s">
        <v>2</v>
      </c>
      <c r="D145" s="158" t="str">
        <f t="array" ref="D145">IFERROR(XLOOKUP(A145,'マスタ'!A:A,'マスタ'!C:C)," ")</f>
        <v>柳橋陽任</v>
      </c>
      <c r="E145" s="159"/>
      <c r="F145" s="160" t="s">
        <v>6</v>
      </c>
      <c r="G145" s="161" t="s">
        <v>377</v>
      </c>
      <c r="H145" s="162" t="s">
        <v>378</v>
      </c>
      <c r="I145" s="162" t="str">
        <f t="array" ref="I145">IFERROR(XLOOKUP(A145,'マスタ'!A:A,'マスタ'!K:K)," ")</f>
        <v>株式会社ヤマサコウショウ</v>
      </c>
      <c r="J145" s="163" t="str">
        <f t="array" ref="J145">IFERROR(XLOOKUP(I145,'企業マスタ'!D:D,'企業マスタ'!R:R)," ")</f>
        <v> </v>
      </c>
      <c r="K145" s="164" t="s">
        <v>379</v>
      </c>
      <c r="L145" s="164"/>
      <c r="M145" s="165"/>
      <c r="N145" s="140"/>
      <c r="O145" s="140"/>
      <c r="P145" s="140"/>
      <c r="Q145" s="140"/>
      <c r="R145" s="140"/>
      <c r="S145" s="140"/>
      <c r="T145" s="140"/>
      <c r="U145" s="140"/>
      <c r="V145" s="140"/>
      <c r="W145" s="140"/>
      <c r="X145" s="140"/>
      <c r="Y145" s="140"/>
      <c r="Z145" s="140"/>
      <c r="AA145" s="140"/>
    </row>
    <row r="146">
      <c r="A146" s="167"/>
      <c r="B146" s="168"/>
      <c r="C146" s="169" t="s">
        <v>3</v>
      </c>
      <c r="D146" s="170" t="str">
        <f t="array" ref="D146">IFERROR(XLOOKUP(A145,'マスタ'!A:A,'マスタ'!D:D)," ")</f>
        <v>山梨県</v>
      </c>
      <c r="E146" s="171"/>
      <c r="F146" s="172" t="str">
        <f t="array" ref="F146">IFERROR(XLOOKUP(A145,'マスタ'!A:A,'マスタ'!G:G)," ")</f>
        <v/>
      </c>
      <c r="G146" s="173"/>
      <c r="H146" s="171"/>
      <c r="I146" s="171"/>
      <c r="J146" s="146"/>
      <c r="K146" s="174" t="s">
        <v>380</v>
      </c>
      <c r="L146" s="174" t="s">
        <v>381</v>
      </c>
      <c r="M146" s="175"/>
      <c r="N146" s="140"/>
      <c r="O146" s="140"/>
      <c r="P146" s="140"/>
      <c r="Q146" s="140"/>
      <c r="R146" s="140"/>
      <c r="S146" s="140"/>
      <c r="T146" s="140"/>
      <c r="U146" s="140"/>
      <c r="V146" s="140"/>
      <c r="W146" s="140"/>
      <c r="X146" s="140"/>
      <c r="Y146" s="140"/>
      <c r="Z146" s="140"/>
      <c r="AA146" s="140"/>
    </row>
    <row r="147">
      <c r="A147" s="167"/>
      <c r="B147" s="168"/>
      <c r="C147" s="169" t="s">
        <v>4</v>
      </c>
      <c r="D147" s="176" t="str">
        <f t="array" ref="D147">IFERROR(XLOOKUP(A145,'マスタ'!A:A,'マスタ'!E:E)," ")</f>
        <v/>
      </c>
      <c r="E147" s="171"/>
      <c r="F147" s="172" t="s">
        <v>382</v>
      </c>
      <c r="G147" s="177" t="str">
        <f t="array" ref="G147">IFERROR(XLOOKUP(A145,'マスタ'!A:A,'マスタ'!I:I)," ")</f>
        <v>21-24</v>
      </c>
      <c r="H147" s="178" t="s">
        <v>383</v>
      </c>
      <c r="I147" s="179" t="str">
        <f t="array" ref="I147">IFERROR(XLOOKUP(A145,'マスタ'!A:A,'マスタ'!M:M)," ")</f>
        <v>選考辞退</v>
      </c>
      <c r="J147" s="146"/>
      <c r="K147" s="174" t="s">
        <v>384</v>
      </c>
      <c r="L147" s="174" t="s">
        <v>385</v>
      </c>
      <c r="M147" s="175"/>
      <c r="N147" s="140"/>
      <c r="O147" s="140"/>
      <c r="P147" s="140"/>
      <c r="Q147" s="140"/>
      <c r="R147" s="140"/>
      <c r="S147" s="140"/>
      <c r="T147" s="140"/>
      <c r="U147" s="140"/>
      <c r="V147" s="140"/>
      <c r="W147" s="140"/>
      <c r="X147" s="140"/>
      <c r="Y147" s="140"/>
      <c r="Z147" s="140"/>
      <c r="AA147" s="140"/>
    </row>
    <row r="148">
      <c r="A148" s="180"/>
      <c r="B148" s="151"/>
      <c r="C148" s="181" t="s">
        <v>5</v>
      </c>
      <c r="D148" s="182" t="str">
        <f t="array" ref="D148">IFERROR(XLOOKUP(A145,'マスタ'!A:A,'マスタ'!F:F)," ")</f>
        <v>072 製品製造・加工処理工（食料品等）</v>
      </c>
      <c r="E148" s="153"/>
      <c r="F148" s="183" t="str">
        <f t="array" ref="F148">IFERROR(XLOOKUP(A145,'マスタ'!A:A,'マスタ'!H:H)," ")</f>
        <v/>
      </c>
      <c r="G148" s="184"/>
      <c r="H148" s="181" t="s">
        <v>14</v>
      </c>
      <c r="I148" s="185" t="str">
        <f t="array" ref="I148">IFERROR(XLOOKUP(A145,'マスタ'!A:A,'マスタ'!O:O)," ")</f>
        <v/>
      </c>
      <c r="J148" s="153"/>
      <c r="K148" s="186" t="s">
        <v>386</v>
      </c>
      <c r="L148" s="186" t="s">
        <v>387</v>
      </c>
      <c r="M148" s="154"/>
      <c r="N148" s="140"/>
      <c r="O148" s="140"/>
      <c r="P148" s="140"/>
      <c r="Q148" s="140"/>
      <c r="R148" s="140"/>
      <c r="S148" s="140"/>
      <c r="T148" s="140"/>
      <c r="U148" s="140"/>
      <c r="V148" s="140"/>
      <c r="W148" s="140"/>
      <c r="X148" s="140"/>
      <c r="Y148" s="140"/>
      <c r="Z148" s="140"/>
      <c r="AA148" s="140"/>
    </row>
    <row r="149">
      <c r="A149" s="155">
        <v>37.0</v>
      </c>
      <c r="B149" s="156">
        <f t="array" ref="B149">IFERROR(XLOOKUP(A149,'マスタ'!A:A,'マスタ'!B:B)," ")</f>
        <v>45122</v>
      </c>
      <c r="C149" s="157" t="s">
        <v>2</v>
      </c>
      <c r="D149" s="158" t="str">
        <f t="array" ref="D149">IFERROR(XLOOKUP(A149,'マスタ'!A:A,'マスタ'!C:C)," ")</f>
        <v>木村翔</v>
      </c>
      <c r="E149" s="159"/>
      <c r="F149" s="160" t="s">
        <v>6</v>
      </c>
      <c r="G149" s="161" t="s">
        <v>377</v>
      </c>
      <c r="H149" s="162" t="s">
        <v>378</v>
      </c>
      <c r="I149" s="162" t="str">
        <f t="array" ref="I149">IFERROR(XLOOKUP(A149,'マスタ'!A:A,'マスタ'!K:K)," ")</f>
        <v>大日商店</v>
      </c>
      <c r="J149" s="163" t="str">
        <f t="array" ref="J149">IFERROR(XLOOKUP(I149,'企業マスタ'!D:D,'企業マスタ'!R:R)," ")</f>
        <v> </v>
      </c>
      <c r="K149" s="164" t="s">
        <v>379</v>
      </c>
      <c r="L149" s="164"/>
      <c r="M149" s="165"/>
      <c r="N149" s="140"/>
      <c r="O149" s="140"/>
      <c r="P149" s="140"/>
      <c r="Q149" s="140"/>
      <c r="R149" s="140"/>
      <c r="S149" s="140"/>
      <c r="T149" s="140"/>
      <c r="U149" s="140"/>
      <c r="V149" s="140"/>
      <c r="W149" s="140"/>
      <c r="X149" s="140"/>
      <c r="Y149" s="140"/>
      <c r="Z149" s="140"/>
      <c r="AA149" s="140"/>
    </row>
    <row r="150">
      <c r="A150" s="167"/>
      <c r="B150" s="168"/>
      <c r="C150" s="169" t="s">
        <v>3</v>
      </c>
      <c r="D150" s="170" t="str">
        <f t="array" ref="D150">IFERROR(XLOOKUP(A149,'マスタ'!A:A,'マスタ'!D:D)," ")</f>
        <v>宮城県</v>
      </c>
      <c r="E150" s="171"/>
      <c r="F150" s="172" t="str">
        <f t="array" ref="F150">IFERROR(XLOOKUP(A149,'マスタ'!A:A,'マスタ'!G:G)," ")</f>
        <v/>
      </c>
      <c r="G150" s="173"/>
      <c r="H150" s="171"/>
      <c r="I150" s="171"/>
      <c r="J150" s="146"/>
      <c r="K150" s="174" t="s">
        <v>380</v>
      </c>
      <c r="L150" s="174" t="s">
        <v>381</v>
      </c>
      <c r="M150" s="175"/>
      <c r="N150" s="140"/>
      <c r="O150" s="140"/>
      <c r="P150" s="140"/>
      <c r="Q150" s="140"/>
      <c r="R150" s="140"/>
      <c r="S150" s="140"/>
      <c r="T150" s="140"/>
      <c r="U150" s="140"/>
      <c r="V150" s="140"/>
      <c r="W150" s="140"/>
      <c r="X150" s="140"/>
      <c r="Y150" s="140"/>
      <c r="Z150" s="140"/>
      <c r="AA150" s="140"/>
    </row>
    <row r="151">
      <c r="A151" s="167"/>
      <c r="B151" s="168"/>
      <c r="C151" s="169" t="s">
        <v>4</v>
      </c>
      <c r="D151" s="176" t="str">
        <f t="array" ref="D151">IFERROR(XLOOKUP(A149,'マスタ'!A:A,'マスタ'!E:E)," ")</f>
        <v/>
      </c>
      <c r="E151" s="171"/>
      <c r="F151" s="172" t="s">
        <v>382</v>
      </c>
      <c r="G151" s="177" t="str">
        <f t="array" ref="G151">IFERROR(XLOOKUP(A149,'マスタ'!A:A,'マスタ'!I:I)," ")</f>
        <v>22-18</v>
      </c>
      <c r="H151" s="178" t="s">
        <v>383</v>
      </c>
      <c r="I151" s="179" t="str">
        <f t="array" ref="I151">IFERROR(XLOOKUP(A149,'マスタ'!A:A,'マスタ'!M:M)," ")</f>
        <v>選考辞退</v>
      </c>
      <c r="J151" s="146"/>
      <c r="K151" s="174" t="s">
        <v>384</v>
      </c>
      <c r="L151" s="174" t="s">
        <v>385</v>
      </c>
      <c r="M151" s="175"/>
      <c r="N151" s="140"/>
      <c r="O151" s="140"/>
      <c r="P151" s="140"/>
      <c r="Q151" s="140"/>
      <c r="R151" s="140"/>
      <c r="S151" s="140"/>
      <c r="T151" s="140"/>
      <c r="U151" s="140"/>
      <c r="V151" s="140"/>
      <c r="W151" s="140"/>
      <c r="X151" s="140"/>
      <c r="Y151" s="140"/>
      <c r="Z151" s="140"/>
      <c r="AA151" s="140"/>
    </row>
    <row r="152">
      <c r="A152" s="180"/>
      <c r="B152" s="151"/>
      <c r="C152" s="181" t="s">
        <v>5</v>
      </c>
      <c r="D152" s="182" t="str">
        <f t="array" ref="D152">IFERROR(XLOOKUP(A149,'マスタ'!A:A,'マスタ'!F:F)," ")</f>
        <v>066 漁業の職業</v>
      </c>
      <c r="E152" s="153"/>
      <c r="F152" s="183" t="str">
        <f t="array" ref="F152">IFERROR(XLOOKUP(A149,'マスタ'!A:A,'マスタ'!H:H)," ")</f>
        <v/>
      </c>
      <c r="G152" s="184"/>
      <c r="H152" s="181" t="s">
        <v>14</v>
      </c>
      <c r="I152" s="185" t="str">
        <f t="array" ref="I152">IFERROR(XLOOKUP(A149,'マスタ'!A:A,'マスタ'!O:O)," ")</f>
        <v/>
      </c>
      <c r="J152" s="153"/>
      <c r="K152" s="186" t="s">
        <v>386</v>
      </c>
      <c r="L152" s="186" t="s">
        <v>387</v>
      </c>
      <c r="M152" s="154"/>
      <c r="N152" s="140"/>
      <c r="O152" s="140"/>
      <c r="P152" s="140"/>
      <c r="Q152" s="140"/>
      <c r="R152" s="140"/>
      <c r="S152" s="140"/>
      <c r="T152" s="140"/>
      <c r="U152" s="140"/>
      <c r="V152" s="140"/>
      <c r="W152" s="140"/>
      <c r="X152" s="140"/>
      <c r="Y152" s="140"/>
      <c r="Z152" s="140"/>
      <c r="AA152" s="140"/>
    </row>
    <row r="153">
      <c r="A153" s="155">
        <v>38.0</v>
      </c>
      <c r="B153" s="156">
        <f t="array" ref="B153">IFERROR(XLOOKUP(A153,'マスタ'!A:A,'マスタ'!B:B)," ")</f>
        <v>45122</v>
      </c>
      <c r="C153" s="157" t="s">
        <v>2</v>
      </c>
      <c r="D153" s="158" t="str">
        <f t="array" ref="D153">IFERROR(XLOOKUP(A153,'マスタ'!A:A,'マスタ'!C:C)," ")</f>
        <v>菅野修</v>
      </c>
      <c r="E153" s="159"/>
      <c r="F153" s="160" t="s">
        <v>6</v>
      </c>
      <c r="G153" s="161" t="s">
        <v>377</v>
      </c>
      <c r="H153" s="162" t="s">
        <v>378</v>
      </c>
      <c r="I153" s="162" t="str">
        <f t="array" ref="I153">IFERROR(XLOOKUP(A153,'マスタ'!A:A,'マスタ'!K:K)," ")</f>
        <v>大栄丸</v>
      </c>
      <c r="J153" s="163" t="str">
        <f t="array" ref="J153">IFERROR(XLOOKUP(I153,'企業マスタ'!D:D,'企業マスタ'!R:R)," ")</f>
        <v> </v>
      </c>
      <c r="K153" s="164" t="s">
        <v>379</v>
      </c>
      <c r="L153" s="164"/>
      <c r="M153" s="165"/>
      <c r="N153" s="140"/>
      <c r="O153" s="140"/>
      <c r="P153" s="140"/>
      <c r="Q153" s="140"/>
      <c r="R153" s="140"/>
      <c r="S153" s="140"/>
      <c r="T153" s="140"/>
      <c r="U153" s="140"/>
      <c r="V153" s="140"/>
      <c r="W153" s="140"/>
      <c r="X153" s="140"/>
      <c r="Y153" s="140"/>
      <c r="Z153" s="140"/>
      <c r="AA153" s="140"/>
    </row>
    <row r="154">
      <c r="A154" s="167"/>
      <c r="B154" s="168"/>
      <c r="C154" s="169" t="s">
        <v>3</v>
      </c>
      <c r="D154" s="170" t="str">
        <f t="array" ref="D154">IFERROR(XLOOKUP(A153,'マスタ'!A:A,'マスタ'!D:D)," ")</f>
        <v>宮城県</v>
      </c>
      <c r="E154" s="171"/>
      <c r="F154" s="172" t="str">
        <f t="array" ref="F154">IFERROR(XLOOKUP(A153,'マスタ'!A:A,'マスタ'!G:G)," ")</f>
        <v/>
      </c>
      <c r="G154" s="173"/>
      <c r="H154" s="171"/>
      <c r="I154" s="171"/>
      <c r="J154" s="146"/>
      <c r="K154" s="174" t="s">
        <v>380</v>
      </c>
      <c r="L154" s="174" t="s">
        <v>381</v>
      </c>
      <c r="M154" s="175"/>
      <c r="N154" s="140"/>
      <c r="O154" s="140"/>
      <c r="P154" s="140"/>
      <c r="Q154" s="140"/>
      <c r="R154" s="140"/>
      <c r="S154" s="140"/>
      <c r="T154" s="140"/>
      <c r="U154" s="140"/>
      <c r="V154" s="140"/>
      <c r="W154" s="140"/>
      <c r="X154" s="140"/>
      <c r="Y154" s="140"/>
      <c r="Z154" s="140"/>
      <c r="AA154" s="140"/>
    </row>
    <row r="155">
      <c r="A155" s="167"/>
      <c r="B155" s="168"/>
      <c r="C155" s="169" t="s">
        <v>4</v>
      </c>
      <c r="D155" s="176" t="str">
        <f t="array" ref="D155">IFERROR(XLOOKUP(A153,'マスタ'!A:A,'マスタ'!E:E)," ")</f>
        <v/>
      </c>
      <c r="E155" s="171"/>
      <c r="F155" s="172" t="s">
        <v>382</v>
      </c>
      <c r="G155" s="177" t="str">
        <f t="array" ref="G155">IFERROR(XLOOKUP(A153,'マスタ'!A:A,'マスタ'!I:I)," ")</f>
        <v>21-15</v>
      </c>
      <c r="H155" s="178" t="s">
        <v>383</v>
      </c>
      <c r="I155" s="179" t="str">
        <f t="array" ref="I155">IFERROR(XLOOKUP(A153,'マスタ'!A:A,'マスタ'!M:M)," ")</f>
        <v>選考辞退</v>
      </c>
      <c r="J155" s="146"/>
      <c r="K155" s="174" t="s">
        <v>384</v>
      </c>
      <c r="L155" s="174" t="s">
        <v>385</v>
      </c>
      <c r="M155" s="175"/>
      <c r="N155" s="140"/>
      <c r="O155" s="140"/>
      <c r="P155" s="140"/>
      <c r="Q155" s="140"/>
      <c r="R155" s="140"/>
      <c r="S155" s="140"/>
      <c r="T155" s="140"/>
      <c r="U155" s="140"/>
      <c r="V155" s="140"/>
      <c r="W155" s="140"/>
      <c r="X155" s="140"/>
      <c r="Y155" s="140"/>
      <c r="Z155" s="140"/>
      <c r="AA155" s="140"/>
    </row>
    <row r="156">
      <c r="A156" s="180"/>
      <c r="B156" s="151"/>
      <c r="C156" s="181" t="s">
        <v>5</v>
      </c>
      <c r="D156" s="187" t="str">
        <f t="array" ref="D156">IFERROR(XLOOKUP(A153,'マスタ'!A:A,'マスタ'!F:F)," ")</f>
        <v>066 漁業の職業</v>
      </c>
      <c r="E156" s="153"/>
      <c r="F156" s="183">
        <f t="array" ref="F156">IFERROR(XLOOKUP(A153,'マスタ'!A:A,'マスタ'!H:H)," ")</f>
        <v>45108</v>
      </c>
      <c r="G156" s="184"/>
      <c r="H156" s="181" t="s">
        <v>14</v>
      </c>
      <c r="I156" s="185">
        <f t="array" ref="I156">IFERROR(XLOOKUP(A153,'マスタ'!A:A,'マスタ'!O:O)," ")</f>
        <v>45139</v>
      </c>
      <c r="J156" s="153"/>
      <c r="K156" s="186" t="s">
        <v>386</v>
      </c>
      <c r="L156" s="186" t="s">
        <v>387</v>
      </c>
      <c r="M156" s="154"/>
      <c r="N156" s="140"/>
      <c r="O156" s="140"/>
      <c r="P156" s="140"/>
      <c r="Q156" s="140"/>
      <c r="R156" s="140"/>
      <c r="S156" s="140"/>
      <c r="T156" s="140"/>
      <c r="U156" s="140"/>
      <c r="V156" s="140"/>
      <c r="W156" s="140"/>
      <c r="X156" s="140"/>
      <c r="Y156" s="140"/>
      <c r="Z156" s="140"/>
      <c r="AA156" s="140"/>
    </row>
    <row r="157">
      <c r="A157" s="155">
        <v>39.0</v>
      </c>
      <c r="B157" s="156">
        <f t="array" ref="B157">IFERROR(XLOOKUP(A157,'マスタ'!A:A,'マスタ'!B:B)," ")</f>
        <v>45122</v>
      </c>
      <c r="C157" s="157" t="s">
        <v>2</v>
      </c>
      <c r="D157" s="158" t="str">
        <f t="array" ref="D157">IFERROR(XLOOKUP(A157,'マスタ'!A:A,'マスタ'!C:C)," ")</f>
        <v>菅野修</v>
      </c>
      <c r="E157" s="159"/>
      <c r="F157" s="160" t="s">
        <v>6</v>
      </c>
      <c r="G157" s="161" t="s">
        <v>377</v>
      </c>
      <c r="H157" s="162" t="s">
        <v>378</v>
      </c>
      <c r="I157" s="162" t="str">
        <f t="array" ref="I157">IFERROR(XLOOKUP(A157,'マスタ'!A:A,'マスタ'!K:K)," ")</f>
        <v>有限会社道下漁業</v>
      </c>
      <c r="J157" s="163" t="str">
        <f t="array" ref="J157">IFERROR(XLOOKUP(I157,'企業マスタ'!D:D,'企業マスタ'!R:R)," ")</f>
        <v> </v>
      </c>
      <c r="K157" s="164" t="s">
        <v>379</v>
      </c>
      <c r="L157" s="164"/>
      <c r="M157" s="165"/>
      <c r="N157" s="140"/>
      <c r="O157" s="140"/>
      <c r="P157" s="140"/>
      <c r="Q157" s="140"/>
      <c r="R157" s="140"/>
      <c r="S157" s="140"/>
      <c r="T157" s="140"/>
      <c r="U157" s="140"/>
      <c r="V157" s="140"/>
      <c r="W157" s="140"/>
      <c r="X157" s="140"/>
      <c r="Y157" s="140"/>
      <c r="Z157" s="140"/>
      <c r="AA157" s="140"/>
    </row>
    <row r="158">
      <c r="A158" s="167"/>
      <c r="B158" s="168"/>
      <c r="C158" s="169" t="s">
        <v>3</v>
      </c>
      <c r="D158" s="170" t="str">
        <f t="array" ref="D158">IFERROR(XLOOKUP(A157,'マスタ'!A:A,'マスタ'!D:D)," ")</f>
        <v>宮城県</v>
      </c>
      <c r="E158" s="171"/>
      <c r="F158" s="172" t="str">
        <f t="array" ref="F158">IFERROR(XLOOKUP(A157,'マスタ'!A:A,'マスタ'!G:G)," ")</f>
        <v/>
      </c>
      <c r="G158" s="173"/>
      <c r="H158" s="171"/>
      <c r="I158" s="171"/>
      <c r="J158" s="146"/>
      <c r="K158" s="174" t="s">
        <v>380</v>
      </c>
      <c r="L158" s="174" t="s">
        <v>381</v>
      </c>
      <c r="M158" s="175"/>
      <c r="N158" s="140"/>
      <c r="O158" s="140"/>
      <c r="P158" s="140"/>
      <c r="Q158" s="140"/>
      <c r="R158" s="140"/>
      <c r="S158" s="140"/>
      <c r="T158" s="140"/>
      <c r="U158" s="140"/>
      <c r="V158" s="140"/>
      <c r="W158" s="140"/>
      <c r="X158" s="140"/>
      <c r="Y158" s="140"/>
      <c r="Z158" s="140"/>
      <c r="AA158" s="140"/>
    </row>
    <row r="159">
      <c r="A159" s="167"/>
      <c r="B159" s="168"/>
      <c r="C159" s="169" t="s">
        <v>4</v>
      </c>
      <c r="D159" s="176" t="str">
        <f t="array" ref="D159">IFERROR(XLOOKUP(A157,'マスタ'!A:A,'マスタ'!E:E)," ")</f>
        <v/>
      </c>
      <c r="E159" s="171"/>
      <c r="F159" s="172" t="s">
        <v>382</v>
      </c>
      <c r="G159" s="177" t="str">
        <f t="array" ref="G159">IFERROR(XLOOKUP(A157,'マスタ'!A:A,'マスタ'!I:I)," ")</f>
        <v>21-8</v>
      </c>
      <c r="H159" s="178" t="s">
        <v>383</v>
      </c>
      <c r="I159" s="179" t="str">
        <f t="array" ref="I159">IFERROR(XLOOKUP(A157,'マスタ'!A:A,'マスタ'!M:M)," ")</f>
        <v>不採用</v>
      </c>
      <c r="J159" s="146"/>
      <c r="K159" s="174" t="s">
        <v>384</v>
      </c>
      <c r="L159" s="174" t="s">
        <v>385</v>
      </c>
      <c r="M159" s="175"/>
      <c r="N159" s="140"/>
      <c r="O159" s="140"/>
      <c r="P159" s="140"/>
      <c r="Q159" s="140"/>
      <c r="R159" s="140"/>
      <c r="S159" s="140"/>
      <c r="T159" s="140"/>
      <c r="U159" s="140"/>
      <c r="V159" s="140"/>
      <c r="W159" s="140"/>
      <c r="X159" s="140"/>
      <c r="Y159" s="140"/>
      <c r="Z159" s="140"/>
      <c r="AA159" s="140"/>
    </row>
    <row r="160">
      <c r="A160" s="180"/>
      <c r="B160" s="151"/>
      <c r="C160" s="181" t="s">
        <v>5</v>
      </c>
      <c r="D160" s="187" t="str">
        <f t="array" ref="D160">IFERROR(XLOOKUP(A157,'マスタ'!A:A,'マスタ'!F:F)," ")</f>
        <v>066 漁業の職業</v>
      </c>
      <c r="E160" s="153"/>
      <c r="F160" s="183" t="str">
        <f t="array" ref="F160">IFERROR(XLOOKUP(A157,'マスタ'!A:A,'マスタ'!H:H)," ")</f>
        <v/>
      </c>
      <c r="G160" s="184"/>
      <c r="H160" s="181" t="s">
        <v>14</v>
      </c>
      <c r="I160" s="185" t="str">
        <f t="array" ref="I160">IFERROR(XLOOKUP(A157,'マスタ'!A:A,'マスタ'!O:O)," ")</f>
        <v/>
      </c>
      <c r="J160" s="153"/>
      <c r="K160" s="186" t="s">
        <v>386</v>
      </c>
      <c r="L160" s="186" t="s">
        <v>387</v>
      </c>
      <c r="M160" s="154"/>
      <c r="N160" s="140"/>
      <c r="O160" s="140"/>
      <c r="P160" s="140"/>
      <c r="Q160" s="140"/>
      <c r="R160" s="140"/>
      <c r="S160" s="140"/>
      <c r="T160" s="140"/>
      <c r="U160" s="140"/>
      <c r="V160" s="140"/>
      <c r="W160" s="140"/>
      <c r="X160" s="140"/>
      <c r="Y160" s="140"/>
      <c r="Z160" s="140"/>
      <c r="AA160" s="140"/>
    </row>
    <row r="161">
      <c r="A161" s="155">
        <v>40.0</v>
      </c>
      <c r="B161" s="156">
        <f t="array" ref="B161">IFERROR(XLOOKUP(A161,'マスタ'!A:A,'マスタ'!B:B)," ")</f>
        <v>45128</v>
      </c>
      <c r="C161" s="157" t="s">
        <v>2</v>
      </c>
      <c r="D161" s="158" t="str">
        <f t="array" ref="D161">IFERROR(XLOOKUP(A161,'マスタ'!A:A,'マスタ'!C:C)," ")</f>
        <v>佐々木義仁</v>
      </c>
      <c r="E161" s="159"/>
      <c r="F161" s="160" t="s">
        <v>6</v>
      </c>
      <c r="G161" s="161" t="s">
        <v>377</v>
      </c>
      <c r="H161" s="162" t="s">
        <v>378</v>
      </c>
      <c r="I161" s="162" t="str">
        <f t="array" ref="I161">IFERROR(XLOOKUP(A161,'マスタ'!A:A,'マスタ'!K:K)," ")</f>
        <v>末永海産株式会社</v>
      </c>
      <c r="J161" s="163" t="str">
        <f t="array" ref="J161">IFERROR(XLOOKUP(I161,'企業マスタ'!D:D,'企業マスタ'!R:R)," ")</f>
        <v> </v>
      </c>
      <c r="K161" s="164" t="s">
        <v>379</v>
      </c>
      <c r="L161" s="164"/>
      <c r="M161" s="165"/>
      <c r="N161" s="140"/>
      <c r="O161" s="140"/>
      <c r="P161" s="140"/>
      <c r="Q161" s="140"/>
      <c r="R161" s="140"/>
      <c r="S161" s="140"/>
      <c r="T161" s="140"/>
      <c r="U161" s="140"/>
      <c r="V161" s="140"/>
      <c r="W161" s="140"/>
      <c r="X161" s="140"/>
      <c r="Y161" s="140"/>
      <c r="Z161" s="140"/>
      <c r="AA161" s="140"/>
    </row>
    <row r="162">
      <c r="A162" s="167"/>
      <c r="B162" s="168"/>
      <c r="C162" s="169" t="s">
        <v>3</v>
      </c>
      <c r="D162" s="170" t="str">
        <f t="array" ref="D162">IFERROR(XLOOKUP(A161,'マスタ'!A:A,'マスタ'!D:D)," ")</f>
        <v>記載なし</v>
      </c>
      <c r="E162" s="171"/>
      <c r="F162" s="172" t="str">
        <f t="array" ref="F162">IFERROR(XLOOKUP(A161,'マスタ'!A:A,'マスタ'!G:G)," ")</f>
        <v/>
      </c>
      <c r="G162" s="173"/>
      <c r="H162" s="171"/>
      <c r="I162" s="171"/>
      <c r="J162" s="146"/>
      <c r="K162" s="174" t="s">
        <v>380</v>
      </c>
      <c r="L162" s="174" t="s">
        <v>381</v>
      </c>
      <c r="M162" s="175"/>
      <c r="N162" s="140"/>
      <c r="O162" s="140"/>
      <c r="P162" s="140"/>
      <c r="Q162" s="140"/>
      <c r="R162" s="140"/>
      <c r="S162" s="140"/>
      <c r="T162" s="140"/>
      <c r="U162" s="140"/>
      <c r="V162" s="140"/>
      <c r="W162" s="140"/>
      <c r="X162" s="140"/>
      <c r="Y162" s="140"/>
      <c r="Z162" s="140"/>
      <c r="AA162" s="140"/>
    </row>
    <row r="163">
      <c r="A163" s="167"/>
      <c r="B163" s="168"/>
      <c r="C163" s="169" t="s">
        <v>4</v>
      </c>
      <c r="D163" s="176" t="str">
        <f t="array" ref="D163">IFERROR(XLOOKUP(A161,'マスタ'!A:A,'マスタ'!E:E)," ")</f>
        <v/>
      </c>
      <c r="E163" s="171"/>
      <c r="F163" s="172" t="s">
        <v>382</v>
      </c>
      <c r="G163" s="177" t="str">
        <f t="array" ref="G163">IFERROR(XLOOKUP(A161,'マスタ'!A:A,'マスタ'!I:I)," ")</f>
        <v>21-25</v>
      </c>
      <c r="H163" s="178" t="s">
        <v>383</v>
      </c>
      <c r="I163" s="179" t="str">
        <f t="array" ref="I163">IFERROR(XLOOKUP(A161,'マスタ'!A:A,'マスタ'!M:M)," ")</f>
        <v>選考辞退</v>
      </c>
      <c r="J163" s="146"/>
      <c r="K163" s="174" t="s">
        <v>384</v>
      </c>
      <c r="L163" s="174" t="s">
        <v>385</v>
      </c>
      <c r="M163" s="175"/>
      <c r="N163" s="140"/>
      <c r="O163" s="140"/>
      <c r="P163" s="140"/>
      <c r="Q163" s="140"/>
      <c r="R163" s="140"/>
      <c r="S163" s="140"/>
      <c r="T163" s="140"/>
      <c r="U163" s="140"/>
      <c r="V163" s="140"/>
      <c r="W163" s="140"/>
      <c r="X163" s="140"/>
      <c r="Y163" s="140"/>
      <c r="Z163" s="140"/>
      <c r="AA163" s="140"/>
    </row>
    <row r="164">
      <c r="A164" s="180"/>
      <c r="B164" s="151"/>
      <c r="C164" s="181" t="s">
        <v>5</v>
      </c>
      <c r="D164" s="182" t="str">
        <f t="array" ref="D164">IFERROR(XLOOKUP(A161,'マスタ'!A:A,'マスタ'!F:F)," ")</f>
        <v>072 製品製造・加工処理工（食料品等）</v>
      </c>
      <c r="E164" s="153"/>
      <c r="F164" s="183" t="str">
        <f t="array" ref="F164">IFERROR(XLOOKUP(A161,'マスタ'!A:A,'マスタ'!H:H)," ")</f>
        <v/>
      </c>
      <c r="G164" s="184"/>
      <c r="H164" s="181" t="s">
        <v>14</v>
      </c>
      <c r="I164" s="185" t="str">
        <f t="array" ref="I164">IFERROR(XLOOKUP(A161,'マスタ'!A:A,'マスタ'!O:O)," ")</f>
        <v/>
      </c>
      <c r="J164" s="153"/>
      <c r="K164" s="186" t="s">
        <v>386</v>
      </c>
      <c r="L164" s="186" t="s">
        <v>387</v>
      </c>
      <c r="M164" s="154"/>
      <c r="N164" s="140"/>
      <c r="O164" s="140"/>
      <c r="P164" s="140"/>
      <c r="Q164" s="140"/>
      <c r="R164" s="140"/>
      <c r="S164" s="140"/>
      <c r="T164" s="140"/>
      <c r="U164" s="140"/>
      <c r="V164" s="140"/>
      <c r="W164" s="140"/>
      <c r="X164" s="140"/>
      <c r="Y164" s="140"/>
      <c r="Z164" s="140"/>
      <c r="AA164" s="140"/>
    </row>
    <row r="165">
      <c r="A165" s="155">
        <v>41.0</v>
      </c>
      <c r="B165" s="156">
        <f t="array" ref="B165">IFERROR(XLOOKUP(A165,'マスタ'!A:A,'マスタ'!B:B)," ")</f>
        <v>45128</v>
      </c>
      <c r="C165" s="157" t="s">
        <v>2</v>
      </c>
      <c r="D165" s="158" t="str">
        <f t="array" ref="D165">IFERROR(XLOOKUP(A165,'マスタ'!A:A,'マスタ'!C:C)," ")</f>
        <v>佐々木義仁</v>
      </c>
      <c r="E165" s="159"/>
      <c r="F165" s="160" t="s">
        <v>6</v>
      </c>
      <c r="G165" s="161" t="s">
        <v>377</v>
      </c>
      <c r="H165" s="162" t="s">
        <v>378</v>
      </c>
      <c r="I165" s="162" t="str">
        <f t="array" ref="I165">IFERROR(XLOOKUP(A165,'マスタ'!A:A,'マスタ'!K:K)," ")</f>
        <v>ミノリフーズ株式会社</v>
      </c>
      <c r="J165" s="163" t="str">
        <f t="array" ref="J165">IFERROR(XLOOKUP(I165,'企業マスタ'!D:D,'企業マスタ'!R:R)," ")</f>
        <v> </v>
      </c>
      <c r="K165" s="164" t="s">
        <v>379</v>
      </c>
      <c r="L165" s="164"/>
      <c r="M165" s="165"/>
      <c r="N165" s="140"/>
      <c r="O165" s="140"/>
      <c r="P165" s="140"/>
      <c r="Q165" s="140"/>
      <c r="R165" s="140"/>
      <c r="S165" s="140"/>
      <c r="T165" s="140"/>
      <c r="U165" s="140"/>
      <c r="V165" s="140"/>
      <c r="W165" s="140"/>
      <c r="X165" s="140"/>
      <c r="Y165" s="140"/>
      <c r="Z165" s="140"/>
      <c r="AA165" s="140"/>
    </row>
    <row r="166">
      <c r="A166" s="167"/>
      <c r="B166" s="168"/>
      <c r="C166" s="169" t="s">
        <v>3</v>
      </c>
      <c r="D166" s="170" t="str">
        <f t="array" ref="D166">IFERROR(XLOOKUP(A165,'マスタ'!A:A,'マスタ'!D:D)," ")</f>
        <v>記載なし</v>
      </c>
      <c r="E166" s="171"/>
      <c r="F166" s="172" t="str">
        <f t="array" ref="F166">IFERROR(XLOOKUP(A165,'マスタ'!A:A,'マスタ'!G:G)," ")</f>
        <v/>
      </c>
      <c r="G166" s="173"/>
      <c r="H166" s="171"/>
      <c r="I166" s="171"/>
      <c r="J166" s="146"/>
      <c r="K166" s="174" t="s">
        <v>380</v>
      </c>
      <c r="L166" s="174" t="s">
        <v>381</v>
      </c>
      <c r="M166" s="175"/>
      <c r="N166" s="140"/>
      <c r="O166" s="140"/>
      <c r="P166" s="140"/>
      <c r="Q166" s="140"/>
      <c r="R166" s="140"/>
      <c r="S166" s="140"/>
      <c r="T166" s="140"/>
      <c r="U166" s="140"/>
      <c r="V166" s="140"/>
      <c r="W166" s="140"/>
      <c r="X166" s="140"/>
      <c r="Y166" s="140"/>
      <c r="Z166" s="140"/>
      <c r="AA166" s="140"/>
    </row>
    <row r="167">
      <c r="A167" s="167"/>
      <c r="B167" s="168"/>
      <c r="C167" s="169" t="s">
        <v>4</v>
      </c>
      <c r="D167" s="176" t="str">
        <f t="array" ref="D167">IFERROR(XLOOKUP(A165,'マスタ'!A:A,'マスタ'!E:E)," ")</f>
        <v/>
      </c>
      <c r="E167" s="171"/>
      <c r="F167" s="172" t="s">
        <v>382</v>
      </c>
      <c r="G167" s="177" t="str">
        <f t="array" ref="G167">IFERROR(XLOOKUP(A165,'マスタ'!A:A,'マスタ'!I:I)," ")</f>
        <v>21-19</v>
      </c>
      <c r="H167" s="178" t="s">
        <v>383</v>
      </c>
      <c r="I167" s="179" t="str">
        <f t="array" ref="I167">IFERROR(XLOOKUP(A165,'マスタ'!A:A,'マスタ'!M:M)," ")</f>
        <v>選考辞退</v>
      </c>
      <c r="J167" s="146"/>
      <c r="K167" s="174" t="s">
        <v>384</v>
      </c>
      <c r="L167" s="174" t="s">
        <v>385</v>
      </c>
      <c r="M167" s="175"/>
      <c r="N167" s="140"/>
      <c r="O167" s="140"/>
      <c r="P167" s="140"/>
      <c r="Q167" s="140"/>
      <c r="R167" s="140"/>
      <c r="S167" s="140"/>
      <c r="T167" s="140"/>
      <c r="U167" s="140"/>
      <c r="V167" s="140"/>
      <c r="W167" s="140"/>
      <c r="X167" s="140"/>
      <c r="Y167" s="140"/>
      <c r="Z167" s="140"/>
      <c r="AA167" s="140"/>
    </row>
    <row r="168">
      <c r="A168" s="180"/>
      <c r="B168" s="151"/>
      <c r="C168" s="181" t="s">
        <v>5</v>
      </c>
      <c r="D168" s="182" t="str">
        <f t="array" ref="D168">IFERROR(XLOOKUP(A165,'マスタ'!A:A,'マスタ'!F:F)," ")</f>
        <v>072 製品製造・加工処理工（食料品等）</v>
      </c>
      <c r="E168" s="153"/>
      <c r="F168" s="183" t="str">
        <f t="array" ref="F168">IFERROR(XLOOKUP(A165,'マスタ'!A:A,'マスタ'!H:H)," ")</f>
        <v/>
      </c>
      <c r="G168" s="184"/>
      <c r="H168" s="181" t="s">
        <v>14</v>
      </c>
      <c r="I168" s="185" t="str">
        <f t="array" ref="I168">IFERROR(XLOOKUP(A165,'マスタ'!A:A,'マスタ'!O:O)," ")</f>
        <v/>
      </c>
      <c r="J168" s="153"/>
      <c r="K168" s="186" t="s">
        <v>386</v>
      </c>
      <c r="L168" s="186" t="s">
        <v>387</v>
      </c>
      <c r="M168" s="154"/>
      <c r="N168" s="140"/>
      <c r="O168" s="140"/>
      <c r="P168" s="140"/>
      <c r="Q168" s="140"/>
      <c r="R168" s="140"/>
      <c r="S168" s="140"/>
      <c r="T168" s="140"/>
      <c r="U168" s="140"/>
      <c r="V168" s="140"/>
      <c r="W168" s="140"/>
      <c r="X168" s="140"/>
      <c r="Y168" s="140"/>
      <c r="Z168" s="140"/>
      <c r="AA168" s="140"/>
    </row>
    <row r="169">
      <c r="A169" s="155">
        <v>42.0</v>
      </c>
      <c r="B169" s="156">
        <f t="array" ref="B169">IFERROR(XLOOKUP(A169,'マスタ'!A:A,'マスタ'!B:B)," ")</f>
        <v>45134</v>
      </c>
      <c r="C169" s="157" t="s">
        <v>2</v>
      </c>
      <c r="D169" s="158" t="str">
        <f t="array" ref="D169">IFERROR(XLOOKUP(A169,'マスタ'!A:A,'マスタ'!C:C)," ")</f>
        <v>阿部大輝</v>
      </c>
      <c r="E169" s="159"/>
      <c r="F169" s="160" t="s">
        <v>6</v>
      </c>
      <c r="G169" s="161" t="s">
        <v>377</v>
      </c>
      <c r="H169" s="162" t="s">
        <v>378</v>
      </c>
      <c r="I169" s="162" t="str">
        <f t="array" ref="I169">IFERROR(XLOOKUP(A169,'マスタ'!A:A,'マスタ'!K:K)," ")</f>
        <v>株式会社高德海産</v>
      </c>
      <c r="J169" s="163" t="str">
        <f t="array" ref="J169">IFERROR(XLOOKUP(I169,'企業マスタ'!D:D,'企業マスタ'!R:R)," ")</f>
        <v> </v>
      </c>
      <c r="K169" s="164" t="s">
        <v>379</v>
      </c>
      <c r="L169" s="164"/>
      <c r="M169" s="165"/>
      <c r="N169" s="140"/>
      <c r="O169" s="140"/>
      <c r="P169" s="140"/>
      <c r="Q169" s="140"/>
      <c r="R169" s="140"/>
      <c r="S169" s="140"/>
      <c r="T169" s="140"/>
      <c r="U169" s="140"/>
      <c r="V169" s="140"/>
      <c r="W169" s="140"/>
      <c r="X169" s="140"/>
      <c r="Y169" s="140"/>
      <c r="Z169" s="140"/>
      <c r="AA169" s="140"/>
    </row>
    <row r="170">
      <c r="A170" s="167"/>
      <c r="B170" s="168"/>
      <c r="C170" s="169" t="s">
        <v>3</v>
      </c>
      <c r="D170" s="170" t="str">
        <f t="array" ref="D170">IFERROR(XLOOKUP(A169,'マスタ'!A:A,'マスタ'!D:D)," ")</f>
        <v>宮城県</v>
      </c>
      <c r="E170" s="171"/>
      <c r="F170" s="172" t="str">
        <f t="array" ref="F170">IFERROR(XLOOKUP(A169,'マスタ'!A:A,'マスタ'!G:G)," ")</f>
        <v/>
      </c>
      <c r="G170" s="173"/>
      <c r="H170" s="171"/>
      <c r="I170" s="171"/>
      <c r="J170" s="146"/>
      <c r="K170" s="174" t="s">
        <v>380</v>
      </c>
      <c r="L170" s="174" t="s">
        <v>381</v>
      </c>
      <c r="M170" s="175"/>
      <c r="N170" s="140"/>
      <c r="O170" s="140"/>
      <c r="P170" s="140"/>
      <c r="Q170" s="140"/>
      <c r="R170" s="140"/>
      <c r="S170" s="140"/>
      <c r="T170" s="140"/>
      <c r="U170" s="140"/>
      <c r="V170" s="140"/>
      <c r="W170" s="140"/>
      <c r="X170" s="140"/>
      <c r="Y170" s="140"/>
      <c r="Z170" s="140"/>
      <c r="AA170" s="140"/>
    </row>
    <row r="171">
      <c r="A171" s="167"/>
      <c r="B171" s="168"/>
      <c r="C171" s="169" t="s">
        <v>4</v>
      </c>
      <c r="D171" s="176" t="str">
        <f t="array" ref="D171">IFERROR(XLOOKUP(A169,'マスタ'!A:A,'マスタ'!E:E)," ")</f>
        <v/>
      </c>
      <c r="E171" s="171"/>
      <c r="F171" s="172" t="s">
        <v>382</v>
      </c>
      <c r="G171" s="177" t="str">
        <f t="array" ref="G171">IFERROR(XLOOKUP(A169,'マスタ'!A:A,'マスタ'!I:I)," ")</f>
        <v>21-20</v>
      </c>
      <c r="H171" s="178" t="s">
        <v>383</v>
      </c>
      <c r="I171" s="179" t="str">
        <f t="array" ref="I171">IFERROR(XLOOKUP(A169,'マスタ'!A:A,'マスタ'!M:M)," ")</f>
        <v>選考辞退</v>
      </c>
      <c r="J171" s="146"/>
      <c r="K171" s="174" t="s">
        <v>384</v>
      </c>
      <c r="L171" s="174" t="s">
        <v>385</v>
      </c>
      <c r="M171" s="175"/>
      <c r="N171" s="140"/>
      <c r="O171" s="140"/>
      <c r="P171" s="140"/>
      <c r="Q171" s="140"/>
      <c r="R171" s="140"/>
      <c r="S171" s="140"/>
      <c r="T171" s="140"/>
      <c r="U171" s="140"/>
      <c r="V171" s="140"/>
      <c r="W171" s="140"/>
      <c r="X171" s="140"/>
      <c r="Y171" s="140"/>
      <c r="Z171" s="140"/>
      <c r="AA171" s="140"/>
    </row>
    <row r="172">
      <c r="A172" s="180"/>
      <c r="B172" s="151"/>
      <c r="C172" s="181" t="s">
        <v>5</v>
      </c>
      <c r="D172" s="182" t="str">
        <f t="array" ref="D172">IFERROR(XLOOKUP(A169,'マスタ'!A:A,'マスタ'!F:F)," ")</f>
        <v>072 製品製造・加工処理工（食料品等）</v>
      </c>
      <c r="E172" s="153"/>
      <c r="F172" s="183" t="str">
        <f t="array" ref="F172">IFERROR(XLOOKUP(A169,'マスタ'!A:A,'マスタ'!H:H)," ")</f>
        <v/>
      </c>
      <c r="G172" s="184"/>
      <c r="H172" s="181" t="s">
        <v>14</v>
      </c>
      <c r="I172" s="185" t="str">
        <f t="array" ref="I172">IFERROR(XLOOKUP(A169,'マスタ'!A:A,'マスタ'!O:O)," ")</f>
        <v/>
      </c>
      <c r="J172" s="153"/>
      <c r="K172" s="186" t="s">
        <v>386</v>
      </c>
      <c r="L172" s="186" t="s">
        <v>387</v>
      </c>
      <c r="M172" s="154"/>
      <c r="N172" s="140"/>
      <c r="O172" s="140"/>
      <c r="P172" s="140"/>
      <c r="Q172" s="140"/>
      <c r="R172" s="140"/>
      <c r="S172" s="140"/>
      <c r="T172" s="140"/>
      <c r="U172" s="140"/>
      <c r="V172" s="140"/>
      <c r="W172" s="140"/>
      <c r="X172" s="140"/>
      <c r="Y172" s="140"/>
      <c r="Z172" s="140"/>
      <c r="AA172" s="140"/>
    </row>
    <row r="173">
      <c r="A173" s="155">
        <v>43.0</v>
      </c>
      <c r="B173" s="156">
        <f t="array" ref="B173">IFERROR(XLOOKUP(A173,'マスタ'!A:A,'マスタ'!B:B)," ")</f>
        <v>45138</v>
      </c>
      <c r="C173" s="157" t="s">
        <v>2</v>
      </c>
      <c r="D173" s="158" t="str">
        <f t="array" ref="D173">IFERROR(XLOOKUP(A173,'マスタ'!A:A,'マスタ'!C:C)," ")</f>
        <v>菅野修</v>
      </c>
      <c r="E173" s="159"/>
      <c r="F173" s="160" t="s">
        <v>6</v>
      </c>
      <c r="G173" s="161" t="s">
        <v>377</v>
      </c>
      <c r="H173" s="162" t="s">
        <v>378</v>
      </c>
      <c r="I173" s="162" t="str">
        <f t="array" ref="I173">IFERROR(XLOOKUP(A173,'マスタ'!A:A,'マスタ'!K:K)," ")</f>
        <v>有限会社道下漁業</v>
      </c>
      <c r="J173" s="163" t="str">
        <f t="array" ref="J173">IFERROR(XLOOKUP(I173,'企業マスタ'!D:D,'企業マスタ'!R:R)," ")</f>
        <v> </v>
      </c>
      <c r="K173" s="164" t="s">
        <v>379</v>
      </c>
      <c r="L173" s="164"/>
      <c r="M173" s="165"/>
      <c r="N173" s="140"/>
      <c r="O173" s="140"/>
      <c r="P173" s="140"/>
      <c r="Q173" s="140"/>
      <c r="R173" s="140"/>
      <c r="S173" s="140"/>
      <c r="T173" s="140"/>
      <c r="U173" s="140"/>
      <c r="V173" s="140"/>
      <c r="W173" s="140"/>
      <c r="X173" s="140"/>
      <c r="Y173" s="140"/>
      <c r="Z173" s="140"/>
      <c r="AA173" s="140"/>
    </row>
    <row r="174">
      <c r="A174" s="167"/>
      <c r="B174" s="168"/>
      <c r="C174" s="169" t="s">
        <v>3</v>
      </c>
      <c r="D174" s="170" t="str">
        <f t="array" ref="D174">IFERROR(XLOOKUP(A173,'マスタ'!A:A,'マスタ'!D:D)," ")</f>
        <v>宮城県</v>
      </c>
      <c r="E174" s="171"/>
      <c r="F174" s="172" t="str">
        <f t="array" ref="F174">IFERROR(XLOOKUP(A173,'マスタ'!A:A,'マスタ'!G:G)," ")</f>
        <v/>
      </c>
      <c r="G174" s="173"/>
      <c r="H174" s="171"/>
      <c r="I174" s="171"/>
      <c r="J174" s="146"/>
      <c r="K174" s="174" t="s">
        <v>380</v>
      </c>
      <c r="L174" s="174" t="s">
        <v>381</v>
      </c>
      <c r="M174" s="175"/>
      <c r="N174" s="140"/>
      <c r="O174" s="140"/>
      <c r="P174" s="140"/>
      <c r="Q174" s="140"/>
      <c r="R174" s="140"/>
      <c r="S174" s="140"/>
      <c r="T174" s="140"/>
      <c r="U174" s="140"/>
      <c r="V174" s="140"/>
      <c r="W174" s="140"/>
      <c r="X174" s="140"/>
      <c r="Y174" s="140"/>
      <c r="Z174" s="140"/>
      <c r="AA174" s="140"/>
    </row>
    <row r="175">
      <c r="A175" s="167"/>
      <c r="B175" s="168"/>
      <c r="C175" s="169" t="s">
        <v>4</v>
      </c>
      <c r="D175" s="176" t="str">
        <f t="array" ref="D175">IFERROR(XLOOKUP(A173,'マスタ'!A:A,'マスタ'!E:E)," ")</f>
        <v/>
      </c>
      <c r="E175" s="171"/>
      <c r="F175" s="172" t="s">
        <v>382</v>
      </c>
      <c r="G175" s="177" t="str">
        <f t="array" ref="G175">IFERROR(XLOOKUP(A173,'マスタ'!A:A,'マスタ'!I:I)," ")</f>
        <v>21-8</v>
      </c>
      <c r="H175" s="178" t="s">
        <v>383</v>
      </c>
      <c r="I175" s="179" t="str">
        <f t="array" ref="I175">IFERROR(XLOOKUP(A173,'マスタ'!A:A,'マスタ'!M:M)," ")</f>
        <v>選考辞退</v>
      </c>
      <c r="J175" s="146"/>
      <c r="K175" s="174" t="s">
        <v>384</v>
      </c>
      <c r="L175" s="174" t="s">
        <v>385</v>
      </c>
      <c r="M175" s="175"/>
      <c r="N175" s="140"/>
      <c r="O175" s="140"/>
      <c r="P175" s="140"/>
      <c r="Q175" s="140"/>
      <c r="R175" s="140"/>
      <c r="S175" s="140"/>
      <c r="T175" s="140"/>
      <c r="U175" s="140"/>
      <c r="V175" s="140"/>
      <c r="W175" s="140"/>
      <c r="X175" s="140"/>
      <c r="Y175" s="140"/>
      <c r="Z175" s="140"/>
      <c r="AA175" s="140"/>
    </row>
    <row r="176">
      <c r="A176" s="180"/>
      <c r="B176" s="151"/>
      <c r="C176" s="181" t="s">
        <v>5</v>
      </c>
      <c r="D176" s="182" t="str">
        <f t="array" ref="D176">IFERROR(XLOOKUP(A173,'マスタ'!A:A,'マスタ'!F:F)," ")</f>
        <v>066 漁業の職業</v>
      </c>
      <c r="E176" s="153"/>
      <c r="F176" s="183" t="str">
        <f t="array" ref="F176">IFERROR(XLOOKUP(A173,'マスタ'!A:A,'マスタ'!H:H)," ")</f>
        <v/>
      </c>
      <c r="G176" s="184"/>
      <c r="H176" s="181" t="s">
        <v>14</v>
      </c>
      <c r="I176" s="185" t="str">
        <f t="array" ref="I176">IFERROR(XLOOKUP(A173,'マスタ'!A:A,'マスタ'!O:O)," ")</f>
        <v/>
      </c>
      <c r="J176" s="153"/>
      <c r="K176" s="186" t="s">
        <v>386</v>
      </c>
      <c r="L176" s="186" t="s">
        <v>387</v>
      </c>
      <c r="M176" s="154"/>
      <c r="N176" s="140"/>
      <c r="O176" s="140"/>
      <c r="P176" s="140"/>
      <c r="Q176" s="140"/>
      <c r="R176" s="140"/>
      <c r="S176" s="140"/>
      <c r="T176" s="140"/>
      <c r="U176" s="140"/>
      <c r="V176" s="140"/>
      <c r="W176" s="140"/>
      <c r="X176" s="140"/>
      <c r="Y176" s="140"/>
      <c r="Z176" s="140"/>
      <c r="AA176" s="140"/>
    </row>
    <row r="177">
      <c r="A177" s="155">
        <v>44.0</v>
      </c>
      <c r="B177" s="156">
        <f t="array" ref="B177">IFERROR(XLOOKUP(A177,'マスタ'!A:A,'マスタ'!B:B)," ")</f>
        <v>45140</v>
      </c>
      <c r="C177" s="157" t="s">
        <v>2</v>
      </c>
      <c r="D177" s="158" t="str">
        <f t="array" ref="D177">IFERROR(XLOOKUP(A177,'マスタ'!A:A,'マスタ'!C:C)," ")</f>
        <v>鈴木邦彦</v>
      </c>
      <c r="E177" s="159"/>
      <c r="F177" s="160" t="s">
        <v>6</v>
      </c>
      <c r="G177" s="161" t="s">
        <v>377</v>
      </c>
      <c r="H177" s="162" t="s">
        <v>378</v>
      </c>
      <c r="I177" s="162" t="str">
        <f t="array" ref="I177">IFERROR(XLOOKUP(A177,'マスタ'!A:A,'マスタ'!K:K)," ")</f>
        <v>株式会社ヤマサコウショウ</v>
      </c>
      <c r="J177" s="163" t="str">
        <f t="array" ref="J177">IFERROR(XLOOKUP(I177,'企業マスタ'!D:D,'企業マスタ'!R:R)," ")</f>
        <v> </v>
      </c>
      <c r="K177" s="164" t="s">
        <v>379</v>
      </c>
      <c r="L177" s="164"/>
      <c r="M177" s="165"/>
      <c r="N177" s="140"/>
      <c r="O177" s="140"/>
      <c r="P177" s="140"/>
      <c r="Q177" s="140"/>
      <c r="R177" s="140"/>
      <c r="S177" s="140"/>
      <c r="T177" s="140"/>
      <c r="U177" s="140"/>
      <c r="V177" s="140"/>
      <c r="W177" s="140"/>
      <c r="X177" s="140"/>
      <c r="Y177" s="140"/>
      <c r="Z177" s="140"/>
      <c r="AA177" s="140"/>
    </row>
    <row r="178">
      <c r="A178" s="167"/>
      <c r="B178" s="168"/>
      <c r="C178" s="169" t="s">
        <v>3</v>
      </c>
      <c r="D178" s="170" t="str">
        <f t="array" ref="D178">IFERROR(XLOOKUP(A177,'マスタ'!A:A,'マスタ'!D:D)," ")</f>
        <v>記載なし</v>
      </c>
      <c r="E178" s="171"/>
      <c r="F178" s="172" t="str">
        <f t="array" ref="F178">IFERROR(XLOOKUP(A177,'マスタ'!A:A,'マスタ'!G:G)," ")</f>
        <v/>
      </c>
      <c r="G178" s="173"/>
      <c r="H178" s="171"/>
      <c r="I178" s="171"/>
      <c r="J178" s="146"/>
      <c r="K178" s="174" t="s">
        <v>380</v>
      </c>
      <c r="L178" s="174" t="s">
        <v>381</v>
      </c>
      <c r="M178" s="175"/>
      <c r="N178" s="140"/>
      <c r="O178" s="140"/>
      <c r="P178" s="140"/>
      <c r="Q178" s="140"/>
      <c r="R178" s="140"/>
      <c r="S178" s="140"/>
      <c r="T178" s="140"/>
      <c r="U178" s="140"/>
      <c r="V178" s="140"/>
      <c r="W178" s="140"/>
      <c r="X178" s="140"/>
      <c r="Y178" s="140"/>
      <c r="Z178" s="140"/>
      <c r="AA178" s="140"/>
    </row>
    <row r="179">
      <c r="A179" s="167"/>
      <c r="B179" s="168"/>
      <c r="C179" s="169" t="s">
        <v>4</v>
      </c>
      <c r="D179" s="176" t="str">
        <f t="array" ref="D179">IFERROR(XLOOKUP(A177,'マスタ'!A:A,'マスタ'!E:E)," ")</f>
        <v/>
      </c>
      <c r="E179" s="171"/>
      <c r="F179" s="172" t="s">
        <v>382</v>
      </c>
      <c r="G179" s="177" t="str">
        <f t="array" ref="G179">IFERROR(XLOOKUP(A177,'マスタ'!A:A,'マスタ'!I:I)," ")</f>
        <v>21-24</v>
      </c>
      <c r="H179" s="178" t="s">
        <v>383</v>
      </c>
      <c r="I179" s="179" t="str">
        <f t="array" ref="I179">IFERROR(XLOOKUP(A177,'マスタ'!A:A,'マスタ'!M:M)," ")</f>
        <v>選考辞退</v>
      </c>
      <c r="J179" s="146"/>
      <c r="K179" s="174" t="s">
        <v>384</v>
      </c>
      <c r="L179" s="174" t="s">
        <v>385</v>
      </c>
      <c r="M179" s="175"/>
      <c r="N179" s="140"/>
      <c r="O179" s="140"/>
      <c r="P179" s="140"/>
      <c r="Q179" s="140"/>
      <c r="R179" s="140"/>
      <c r="S179" s="140"/>
      <c r="T179" s="140"/>
      <c r="U179" s="140"/>
      <c r="V179" s="140"/>
      <c r="W179" s="140"/>
      <c r="X179" s="140"/>
      <c r="Y179" s="140"/>
      <c r="Z179" s="140"/>
      <c r="AA179" s="140"/>
    </row>
    <row r="180">
      <c r="A180" s="180"/>
      <c r="B180" s="151"/>
      <c r="C180" s="181" t="s">
        <v>5</v>
      </c>
      <c r="D180" s="182" t="str">
        <f t="array" ref="D180">IFERROR(XLOOKUP(A177,'マスタ'!A:A,'マスタ'!F:F)," ")</f>
        <v>072 製品製造・加工処理工（食料品等）</v>
      </c>
      <c r="E180" s="153"/>
      <c r="F180" s="183" t="str">
        <f t="array" ref="F180">IFERROR(XLOOKUP(A177,'マスタ'!A:A,'マスタ'!H:H)," ")</f>
        <v/>
      </c>
      <c r="G180" s="184"/>
      <c r="H180" s="181" t="s">
        <v>14</v>
      </c>
      <c r="I180" s="185" t="str">
        <f t="array" ref="I180">IFERROR(XLOOKUP(A177,'マスタ'!A:A,'マスタ'!O:O)," ")</f>
        <v/>
      </c>
      <c r="J180" s="153"/>
      <c r="K180" s="186" t="s">
        <v>386</v>
      </c>
      <c r="L180" s="186" t="s">
        <v>387</v>
      </c>
      <c r="M180" s="154"/>
      <c r="N180" s="140"/>
      <c r="O180" s="140"/>
      <c r="P180" s="140"/>
      <c r="Q180" s="140"/>
      <c r="R180" s="140"/>
      <c r="S180" s="140"/>
      <c r="T180" s="140"/>
      <c r="U180" s="140"/>
      <c r="V180" s="140"/>
      <c r="W180" s="140"/>
      <c r="X180" s="140"/>
      <c r="Y180" s="140"/>
      <c r="Z180" s="140"/>
      <c r="AA180" s="140"/>
    </row>
    <row r="181">
      <c r="A181" s="155">
        <v>45.0</v>
      </c>
      <c r="B181" s="156">
        <f t="array" ref="B181">IFERROR(XLOOKUP(A181,'マスタ'!A:A,'マスタ'!B:B)," ")</f>
        <v>45140</v>
      </c>
      <c r="C181" s="157" t="s">
        <v>2</v>
      </c>
      <c r="D181" s="158" t="str">
        <f t="array" ref="D181">IFERROR(XLOOKUP(A181,'マスタ'!A:A,'マスタ'!C:C)," ")</f>
        <v>阿部大輝</v>
      </c>
      <c r="E181" s="159"/>
      <c r="F181" s="160" t="s">
        <v>6</v>
      </c>
      <c r="G181" s="161" t="s">
        <v>377</v>
      </c>
      <c r="H181" s="162" t="s">
        <v>378</v>
      </c>
      <c r="I181" s="162" t="str">
        <f t="array" ref="I181">IFERROR(XLOOKUP(A181,'マスタ'!A:A,'マスタ'!K:K)," ")</f>
        <v>株式会社ヤマサコウショウ</v>
      </c>
      <c r="J181" s="163" t="str">
        <f t="array" ref="J181">IFERROR(XLOOKUP(I181,'企業マスタ'!D:D,'企業マスタ'!R:R)," ")</f>
        <v> </v>
      </c>
      <c r="K181" s="164" t="s">
        <v>379</v>
      </c>
      <c r="L181" s="164"/>
      <c r="M181" s="165"/>
      <c r="N181" s="140"/>
      <c r="O181" s="140"/>
      <c r="P181" s="140"/>
      <c r="Q181" s="140"/>
      <c r="R181" s="140"/>
      <c r="S181" s="140"/>
      <c r="T181" s="140"/>
      <c r="U181" s="140"/>
      <c r="V181" s="140"/>
      <c r="W181" s="140"/>
      <c r="X181" s="140"/>
      <c r="Y181" s="140"/>
      <c r="Z181" s="140"/>
      <c r="AA181" s="140"/>
    </row>
    <row r="182">
      <c r="A182" s="167"/>
      <c r="B182" s="168"/>
      <c r="C182" s="169" t="s">
        <v>3</v>
      </c>
      <c r="D182" s="170" t="str">
        <f t="array" ref="D182">IFERROR(XLOOKUP(A181,'マスタ'!A:A,'マスタ'!D:D)," ")</f>
        <v>記載なし</v>
      </c>
      <c r="E182" s="171"/>
      <c r="F182" s="172" t="str">
        <f t="array" ref="F182">IFERROR(XLOOKUP(A181,'マスタ'!A:A,'マスタ'!G:G)," ")</f>
        <v/>
      </c>
      <c r="G182" s="173"/>
      <c r="H182" s="171"/>
      <c r="I182" s="171"/>
      <c r="J182" s="146"/>
      <c r="K182" s="174" t="s">
        <v>380</v>
      </c>
      <c r="L182" s="174" t="s">
        <v>381</v>
      </c>
      <c r="M182" s="175"/>
      <c r="N182" s="140"/>
      <c r="O182" s="140"/>
      <c r="P182" s="140"/>
      <c r="Q182" s="140"/>
      <c r="R182" s="140"/>
      <c r="S182" s="140"/>
      <c r="T182" s="140"/>
      <c r="U182" s="140"/>
      <c r="V182" s="140"/>
      <c r="W182" s="140"/>
      <c r="X182" s="140"/>
      <c r="Y182" s="140"/>
      <c r="Z182" s="140"/>
      <c r="AA182" s="140"/>
    </row>
    <row r="183">
      <c r="A183" s="167"/>
      <c r="B183" s="168"/>
      <c r="C183" s="169" t="s">
        <v>4</v>
      </c>
      <c r="D183" s="176" t="str">
        <f t="array" ref="D183">IFERROR(XLOOKUP(A181,'マスタ'!A:A,'マスタ'!E:E)," ")</f>
        <v/>
      </c>
      <c r="E183" s="171"/>
      <c r="F183" s="172" t="s">
        <v>382</v>
      </c>
      <c r="G183" s="177" t="str">
        <f t="array" ref="G183">IFERROR(XLOOKUP(A181,'マスタ'!A:A,'マスタ'!I:I)," ")</f>
        <v>21-24</v>
      </c>
      <c r="H183" s="178" t="s">
        <v>383</v>
      </c>
      <c r="I183" s="179" t="str">
        <f t="array" ref="I183">IFERROR(XLOOKUP(A181,'マスタ'!A:A,'マスタ'!M:M)," ")</f>
        <v>選考辞退</v>
      </c>
      <c r="J183" s="146"/>
      <c r="K183" s="174" t="s">
        <v>384</v>
      </c>
      <c r="L183" s="174" t="s">
        <v>385</v>
      </c>
      <c r="M183" s="175"/>
      <c r="N183" s="140"/>
      <c r="O183" s="140"/>
      <c r="P183" s="140"/>
      <c r="Q183" s="140"/>
      <c r="R183" s="140"/>
      <c r="S183" s="140"/>
      <c r="T183" s="140"/>
      <c r="U183" s="140"/>
      <c r="V183" s="140"/>
      <c r="W183" s="140"/>
      <c r="X183" s="140"/>
      <c r="Y183" s="140"/>
      <c r="Z183" s="140"/>
      <c r="AA183" s="140"/>
    </row>
    <row r="184">
      <c r="A184" s="180"/>
      <c r="B184" s="151"/>
      <c r="C184" s="181" t="s">
        <v>5</v>
      </c>
      <c r="D184" s="182" t="str">
        <f t="array" ref="D184">IFERROR(XLOOKUP(A181,'マスタ'!A:A,'マスタ'!F:F)," ")</f>
        <v>072 製品製造・加工処理工（食料品等）</v>
      </c>
      <c r="E184" s="153"/>
      <c r="F184" s="183">
        <f t="array" ref="F184">IFERROR(XLOOKUP(A181,'マスタ'!A:A,'マスタ'!H:H)," ")</f>
        <v>44818</v>
      </c>
      <c r="G184" s="184"/>
      <c r="H184" s="181" t="s">
        <v>14</v>
      </c>
      <c r="I184" s="185">
        <f t="array" ref="I184">IFERROR(XLOOKUP(A181,'マスタ'!A:A,'マスタ'!O:O)," ")</f>
        <v>44829</v>
      </c>
      <c r="J184" s="153"/>
      <c r="K184" s="186" t="s">
        <v>386</v>
      </c>
      <c r="L184" s="186" t="s">
        <v>387</v>
      </c>
      <c r="M184" s="154"/>
      <c r="N184" s="140"/>
      <c r="O184" s="140"/>
      <c r="P184" s="140"/>
      <c r="Q184" s="140"/>
      <c r="R184" s="140"/>
      <c r="S184" s="140"/>
      <c r="T184" s="140"/>
      <c r="U184" s="140"/>
      <c r="V184" s="140"/>
      <c r="W184" s="140"/>
      <c r="X184" s="140"/>
      <c r="Y184" s="140"/>
      <c r="Z184" s="140"/>
      <c r="AA184" s="140"/>
    </row>
    <row r="185">
      <c r="A185" s="155">
        <v>46.0</v>
      </c>
      <c r="B185" s="156">
        <f t="array" ref="B185">IFERROR(XLOOKUP(A185,'マスタ'!A:A,'マスタ'!B:B)," ")</f>
        <v>45140</v>
      </c>
      <c r="C185" s="157" t="s">
        <v>2</v>
      </c>
      <c r="D185" s="158" t="str">
        <f t="array" ref="D185">IFERROR(XLOOKUP(A185,'マスタ'!A:A,'マスタ'!C:C)," ")</f>
        <v>菅野修</v>
      </c>
      <c r="E185" s="159"/>
      <c r="F185" s="160" t="s">
        <v>6</v>
      </c>
      <c r="G185" s="161" t="s">
        <v>377</v>
      </c>
      <c r="H185" s="162" t="s">
        <v>378</v>
      </c>
      <c r="I185" s="162" t="str">
        <f t="array" ref="I185">IFERROR(XLOOKUP(A185,'マスタ'!A:A,'マスタ'!K:K)," ")</f>
        <v>有限会社道下漁業</v>
      </c>
      <c r="J185" s="163" t="str">
        <f t="array" ref="J185">IFERROR(XLOOKUP(I185,'企業マスタ'!D:D,'企業マスタ'!R:R)," ")</f>
        <v> </v>
      </c>
      <c r="K185" s="164" t="s">
        <v>379</v>
      </c>
      <c r="L185" s="164"/>
      <c r="M185" s="165"/>
      <c r="N185" s="140"/>
      <c r="O185" s="140"/>
      <c r="P185" s="140"/>
      <c r="Q185" s="140"/>
      <c r="R185" s="140"/>
      <c r="S185" s="140"/>
      <c r="T185" s="140"/>
      <c r="U185" s="140"/>
      <c r="V185" s="140"/>
      <c r="W185" s="140"/>
      <c r="X185" s="140"/>
      <c r="Y185" s="140"/>
      <c r="Z185" s="140"/>
      <c r="AA185" s="140"/>
    </row>
    <row r="186">
      <c r="A186" s="167"/>
      <c r="B186" s="168"/>
      <c r="C186" s="169" t="s">
        <v>3</v>
      </c>
      <c r="D186" s="170" t="str">
        <f t="array" ref="D186">IFERROR(XLOOKUP(A185,'マスタ'!A:A,'マスタ'!D:D)," ")</f>
        <v>記載なし</v>
      </c>
      <c r="E186" s="171"/>
      <c r="F186" s="172" t="str">
        <f t="array" ref="F186">IFERROR(XLOOKUP(A185,'マスタ'!A:A,'マスタ'!G:G)," ")</f>
        <v/>
      </c>
      <c r="G186" s="173"/>
      <c r="H186" s="171"/>
      <c r="I186" s="171"/>
      <c r="J186" s="146"/>
      <c r="K186" s="174" t="s">
        <v>380</v>
      </c>
      <c r="L186" s="174" t="s">
        <v>381</v>
      </c>
      <c r="M186" s="175"/>
      <c r="N186" s="140"/>
      <c r="O186" s="140"/>
      <c r="P186" s="140"/>
      <c r="Q186" s="140"/>
      <c r="R186" s="140"/>
      <c r="S186" s="140"/>
      <c r="T186" s="140"/>
      <c r="U186" s="140"/>
      <c r="V186" s="140"/>
      <c r="W186" s="140"/>
      <c r="X186" s="140"/>
      <c r="Y186" s="140"/>
      <c r="Z186" s="140"/>
      <c r="AA186" s="140"/>
    </row>
    <row r="187">
      <c r="A187" s="167"/>
      <c r="B187" s="168"/>
      <c r="C187" s="169" t="s">
        <v>4</v>
      </c>
      <c r="D187" s="176" t="str">
        <f t="array" ref="D187">IFERROR(XLOOKUP(A185,'マスタ'!A:A,'マスタ'!E:E)," ")</f>
        <v/>
      </c>
      <c r="E187" s="171"/>
      <c r="F187" s="172" t="s">
        <v>382</v>
      </c>
      <c r="G187" s="177" t="str">
        <f t="array" ref="G187">IFERROR(XLOOKUP(A185,'マスタ'!A:A,'マスタ'!I:I)," ")</f>
        <v>21-8</v>
      </c>
      <c r="H187" s="178" t="s">
        <v>383</v>
      </c>
      <c r="I187" s="179" t="str">
        <f t="array" ref="I187">IFERROR(XLOOKUP(A185,'マスタ'!A:A,'マスタ'!M:M)," ")</f>
        <v>選考辞退</v>
      </c>
      <c r="J187" s="146"/>
      <c r="K187" s="174" t="s">
        <v>384</v>
      </c>
      <c r="L187" s="174" t="s">
        <v>385</v>
      </c>
      <c r="M187" s="175"/>
      <c r="N187" s="140"/>
      <c r="O187" s="140"/>
      <c r="P187" s="140"/>
      <c r="Q187" s="140"/>
      <c r="R187" s="140"/>
      <c r="S187" s="140"/>
      <c r="T187" s="140"/>
      <c r="U187" s="140"/>
      <c r="V187" s="140"/>
      <c r="W187" s="140"/>
      <c r="X187" s="140"/>
      <c r="Y187" s="140"/>
      <c r="Z187" s="140"/>
      <c r="AA187" s="140"/>
    </row>
    <row r="188">
      <c r="A188" s="180"/>
      <c r="B188" s="151"/>
      <c r="C188" s="181" t="s">
        <v>5</v>
      </c>
      <c r="D188" s="182" t="str">
        <f t="array" ref="D188">IFERROR(XLOOKUP(A185,'マスタ'!A:A,'マスタ'!F:F)," ")</f>
        <v>066 漁業の職業</v>
      </c>
      <c r="E188" s="153"/>
      <c r="F188" s="183" t="str">
        <f t="array" ref="F188">IFERROR(XLOOKUP(A185,'マスタ'!A:A,'マスタ'!H:H)," ")</f>
        <v/>
      </c>
      <c r="G188" s="184"/>
      <c r="H188" s="181" t="s">
        <v>14</v>
      </c>
      <c r="I188" s="185" t="str">
        <f t="array" ref="I188">IFERROR(XLOOKUP(A185,'マスタ'!A:A,'マスタ'!O:O)," ")</f>
        <v/>
      </c>
      <c r="J188" s="153"/>
      <c r="K188" s="186" t="s">
        <v>386</v>
      </c>
      <c r="L188" s="186" t="s">
        <v>387</v>
      </c>
      <c r="M188" s="154"/>
      <c r="N188" s="140"/>
      <c r="O188" s="140"/>
      <c r="P188" s="140"/>
      <c r="Q188" s="140"/>
      <c r="R188" s="140"/>
      <c r="S188" s="140"/>
      <c r="T188" s="140"/>
      <c r="U188" s="140"/>
      <c r="V188" s="140"/>
      <c r="W188" s="140"/>
      <c r="X188" s="140"/>
      <c r="Y188" s="140"/>
      <c r="Z188" s="140"/>
      <c r="AA188" s="140"/>
    </row>
    <row r="189">
      <c r="A189" s="155">
        <v>47.0</v>
      </c>
      <c r="B189" s="156">
        <f t="array" ref="B189">IFERROR(XLOOKUP(A189,'マスタ'!A:A,'マスタ'!B:B)," ")</f>
        <v>45152</v>
      </c>
      <c r="C189" s="157" t="s">
        <v>2</v>
      </c>
      <c r="D189" s="158" t="str">
        <f t="array" ref="D189">IFERROR(XLOOKUP(A189,'マスタ'!A:A,'マスタ'!C:C)," ")</f>
        <v>青山大輝</v>
      </c>
      <c r="E189" s="159"/>
      <c r="F189" s="160" t="s">
        <v>6</v>
      </c>
      <c r="G189" s="161" t="s">
        <v>377</v>
      </c>
      <c r="H189" s="162" t="s">
        <v>378</v>
      </c>
      <c r="I189" s="162" t="str">
        <f t="array" ref="I189">IFERROR(XLOOKUP(A189,'マスタ'!A:A,'マスタ'!K:K)," ")</f>
        <v>大栄丸</v>
      </c>
      <c r="J189" s="163" t="str">
        <f t="array" ref="J189">IFERROR(XLOOKUP(I189,'企業マスタ'!D:D,'企業マスタ'!R:R)," ")</f>
        <v> </v>
      </c>
      <c r="K189" s="164" t="s">
        <v>379</v>
      </c>
      <c r="L189" s="164"/>
      <c r="M189" s="165"/>
      <c r="N189" s="140"/>
      <c r="O189" s="140"/>
      <c r="P189" s="140"/>
      <c r="Q189" s="140"/>
      <c r="R189" s="140"/>
      <c r="S189" s="140"/>
      <c r="T189" s="140"/>
      <c r="U189" s="140"/>
      <c r="V189" s="140"/>
      <c r="W189" s="140"/>
      <c r="X189" s="140"/>
      <c r="Y189" s="140"/>
      <c r="Z189" s="140"/>
      <c r="AA189" s="140"/>
    </row>
    <row r="190">
      <c r="A190" s="167"/>
      <c r="B190" s="168"/>
      <c r="C190" s="169" t="s">
        <v>3</v>
      </c>
      <c r="D190" s="170" t="str">
        <f t="array" ref="D190">IFERROR(XLOOKUP(A189,'マスタ'!A:A,'マスタ'!D:D)," ")</f>
        <v>宮城県</v>
      </c>
      <c r="E190" s="171"/>
      <c r="F190" s="172" t="str">
        <f t="array" ref="F190">IFERROR(XLOOKUP(A189,'マスタ'!A:A,'マスタ'!G:G)," ")</f>
        <v/>
      </c>
      <c r="G190" s="173"/>
      <c r="H190" s="171"/>
      <c r="I190" s="171"/>
      <c r="J190" s="146"/>
      <c r="K190" s="174" t="s">
        <v>380</v>
      </c>
      <c r="L190" s="174" t="s">
        <v>381</v>
      </c>
      <c r="M190" s="175"/>
      <c r="N190" s="140"/>
      <c r="O190" s="140"/>
      <c r="P190" s="140"/>
      <c r="Q190" s="140"/>
      <c r="R190" s="140"/>
      <c r="S190" s="140"/>
      <c r="T190" s="140"/>
      <c r="U190" s="140"/>
      <c r="V190" s="140"/>
      <c r="W190" s="140"/>
      <c r="X190" s="140"/>
      <c r="Y190" s="140"/>
      <c r="Z190" s="140"/>
      <c r="AA190" s="140"/>
    </row>
    <row r="191">
      <c r="A191" s="167"/>
      <c r="B191" s="168"/>
      <c r="C191" s="169" t="s">
        <v>4</v>
      </c>
      <c r="D191" s="176" t="str">
        <f t="array" ref="D191">IFERROR(XLOOKUP(A189,'マスタ'!A:A,'マスタ'!E:E)," ")</f>
        <v/>
      </c>
      <c r="E191" s="171"/>
      <c r="F191" s="172" t="s">
        <v>382</v>
      </c>
      <c r="G191" s="177" t="str">
        <f t="array" ref="G191">IFERROR(XLOOKUP(A189,'マスタ'!A:A,'マスタ'!I:I)," ")</f>
        <v>21-15</v>
      </c>
      <c r="H191" s="178" t="s">
        <v>383</v>
      </c>
      <c r="I191" s="179" t="str">
        <f t="array" ref="I191">IFERROR(XLOOKUP(A189,'マスタ'!A:A,'マスタ'!M:M)," ")</f>
        <v>選考辞退</v>
      </c>
      <c r="J191" s="146"/>
      <c r="K191" s="174" t="s">
        <v>384</v>
      </c>
      <c r="L191" s="174" t="s">
        <v>385</v>
      </c>
      <c r="M191" s="175"/>
      <c r="N191" s="140"/>
      <c r="O191" s="140"/>
      <c r="P191" s="140"/>
      <c r="Q191" s="140"/>
      <c r="R191" s="140"/>
      <c r="S191" s="140"/>
      <c r="T191" s="140"/>
      <c r="U191" s="140"/>
      <c r="V191" s="140"/>
      <c r="W191" s="140"/>
      <c r="X191" s="140"/>
      <c r="Y191" s="140"/>
      <c r="Z191" s="140"/>
      <c r="AA191" s="140"/>
    </row>
    <row r="192">
      <c r="A192" s="180"/>
      <c r="B192" s="151"/>
      <c r="C192" s="181" t="s">
        <v>5</v>
      </c>
      <c r="D192" s="182" t="str">
        <f t="array" ref="D192">IFERROR(XLOOKUP(A189,'マスタ'!A:A,'マスタ'!F:F)," ")</f>
        <v>066 漁業の職業</v>
      </c>
      <c r="E192" s="153"/>
      <c r="F192" s="183" t="str">
        <f t="array" ref="F192">IFERROR(XLOOKUP(A189,'マスタ'!A:A,'マスタ'!H:H)," ")</f>
        <v/>
      </c>
      <c r="G192" s="184"/>
      <c r="H192" s="181" t="s">
        <v>14</v>
      </c>
      <c r="I192" s="185" t="str">
        <f t="array" ref="I192">IFERROR(XLOOKUP(A189,'マスタ'!A:A,'マスタ'!O:O)," ")</f>
        <v/>
      </c>
      <c r="J192" s="153"/>
      <c r="K192" s="186" t="s">
        <v>386</v>
      </c>
      <c r="L192" s="186" t="s">
        <v>387</v>
      </c>
      <c r="M192" s="154"/>
      <c r="N192" s="140"/>
      <c r="O192" s="140"/>
      <c r="P192" s="140"/>
      <c r="Q192" s="140"/>
      <c r="R192" s="140"/>
      <c r="S192" s="140"/>
      <c r="T192" s="140"/>
      <c r="U192" s="140"/>
      <c r="V192" s="140"/>
      <c r="W192" s="140"/>
      <c r="X192" s="140"/>
      <c r="Y192" s="140"/>
      <c r="Z192" s="140"/>
      <c r="AA192" s="140"/>
    </row>
    <row r="193">
      <c r="A193" s="155">
        <v>48.0</v>
      </c>
      <c r="B193" s="156">
        <f t="array" ref="B193">IFERROR(XLOOKUP(A193,'マスタ'!A:A,'マスタ'!B:B)," ")</f>
        <v>45152.52083</v>
      </c>
      <c r="C193" s="157" t="s">
        <v>2</v>
      </c>
      <c r="D193" s="158" t="str">
        <f t="array" ref="D193">IFERROR(XLOOKUP(A193,'マスタ'!A:A,'マスタ'!C:C)," ")</f>
        <v>首藤星哉</v>
      </c>
      <c r="E193" s="159"/>
      <c r="F193" s="160" t="s">
        <v>6</v>
      </c>
      <c r="G193" s="161" t="s">
        <v>377</v>
      </c>
      <c r="H193" s="162" t="s">
        <v>378</v>
      </c>
      <c r="I193" s="162" t="str">
        <f t="array" ref="I193">IFERROR(XLOOKUP(A193,'マスタ'!A:A,'マスタ'!K:K)," ")</f>
        <v>狐崎網漁業</v>
      </c>
      <c r="J193" s="163" t="str">
        <f t="array" ref="J193">IFERROR(XLOOKUP(I193,'企業マスタ'!D:D,'企業マスタ'!R:R)," ")</f>
        <v> </v>
      </c>
      <c r="K193" s="164" t="s">
        <v>379</v>
      </c>
      <c r="L193" s="164"/>
      <c r="M193" s="165"/>
      <c r="N193" s="140"/>
      <c r="O193" s="140"/>
      <c r="P193" s="140"/>
      <c r="Q193" s="140"/>
      <c r="R193" s="140"/>
      <c r="S193" s="140"/>
      <c r="T193" s="140"/>
      <c r="U193" s="140"/>
      <c r="V193" s="140"/>
      <c r="W193" s="140"/>
      <c r="X193" s="140"/>
      <c r="Y193" s="140"/>
      <c r="Z193" s="140"/>
      <c r="AA193" s="140"/>
    </row>
    <row r="194">
      <c r="A194" s="167"/>
      <c r="B194" s="168"/>
      <c r="C194" s="169" t="s">
        <v>3</v>
      </c>
      <c r="D194" s="170" t="str">
        <f t="array" ref="D194">IFERROR(XLOOKUP(A193,'マスタ'!A:A,'マスタ'!D:D)," ")</f>
        <v>宮城県</v>
      </c>
      <c r="E194" s="171"/>
      <c r="F194" s="172" t="str">
        <f t="array" ref="F194">IFERROR(XLOOKUP(A193,'マスタ'!A:A,'マスタ'!G:G)," ")</f>
        <v/>
      </c>
      <c r="G194" s="173"/>
      <c r="H194" s="171"/>
      <c r="I194" s="171"/>
      <c r="J194" s="146"/>
      <c r="K194" s="174" t="s">
        <v>380</v>
      </c>
      <c r="L194" s="174" t="s">
        <v>381</v>
      </c>
      <c r="M194" s="175"/>
      <c r="N194" s="140"/>
      <c r="O194" s="140"/>
      <c r="P194" s="140"/>
      <c r="Q194" s="140"/>
      <c r="R194" s="140"/>
      <c r="S194" s="140"/>
      <c r="T194" s="140"/>
      <c r="U194" s="140"/>
      <c r="V194" s="140"/>
      <c r="W194" s="140"/>
      <c r="X194" s="140"/>
      <c r="Y194" s="140"/>
      <c r="Z194" s="140"/>
      <c r="AA194" s="140"/>
    </row>
    <row r="195">
      <c r="A195" s="167"/>
      <c r="B195" s="168"/>
      <c r="C195" s="169" t="s">
        <v>4</v>
      </c>
      <c r="D195" s="176" t="str">
        <f t="array" ref="D195">IFERROR(XLOOKUP(A193,'マスタ'!A:A,'マスタ'!E:E)," ")</f>
        <v/>
      </c>
      <c r="E195" s="171"/>
      <c r="F195" s="172" t="s">
        <v>382</v>
      </c>
      <c r="G195" s="177" t="str">
        <f t="array" ref="G195">IFERROR(XLOOKUP(A193,'マスタ'!A:A,'マスタ'!I:I)," ")</f>
        <v>22-20</v>
      </c>
      <c r="H195" s="178" t="s">
        <v>383</v>
      </c>
      <c r="I195" s="179" t="str">
        <f t="array" ref="I195">IFERROR(XLOOKUP(A193,'マスタ'!A:A,'マスタ'!M:M)," ")</f>
        <v>選考辞退</v>
      </c>
      <c r="J195" s="146"/>
      <c r="K195" s="174" t="s">
        <v>384</v>
      </c>
      <c r="L195" s="174" t="s">
        <v>385</v>
      </c>
      <c r="M195" s="175"/>
      <c r="N195" s="140"/>
      <c r="O195" s="140"/>
      <c r="P195" s="140"/>
      <c r="Q195" s="140"/>
      <c r="R195" s="140"/>
      <c r="S195" s="140"/>
      <c r="T195" s="140"/>
      <c r="U195" s="140"/>
      <c r="V195" s="140"/>
      <c r="W195" s="140"/>
      <c r="X195" s="140"/>
      <c r="Y195" s="140"/>
      <c r="Z195" s="140"/>
      <c r="AA195" s="140"/>
    </row>
    <row r="196">
      <c r="A196" s="180"/>
      <c r="B196" s="151"/>
      <c r="C196" s="181" t="s">
        <v>5</v>
      </c>
      <c r="D196" s="182" t="str">
        <f t="array" ref="D196">IFERROR(XLOOKUP(A193,'マスタ'!A:A,'マスタ'!F:F)," ")</f>
        <v>066 漁業の職業</v>
      </c>
      <c r="E196" s="153"/>
      <c r="F196" s="183" t="str">
        <f t="array" ref="F196">IFERROR(XLOOKUP(A193,'マスタ'!A:A,'マスタ'!H:H)," ")</f>
        <v/>
      </c>
      <c r="G196" s="184"/>
      <c r="H196" s="181" t="s">
        <v>14</v>
      </c>
      <c r="I196" s="185" t="str">
        <f t="array" ref="I196">IFERROR(XLOOKUP(A193,'マスタ'!A:A,'マスタ'!O:O)," ")</f>
        <v/>
      </c>
      <c r="J196" s="153"/>
      <c r="K196" s="186" t="s">
        <v>386</v>
      </c>
      <c r="L196" s="186" t="s">
        <v>387</v>
      </c>
      <c r="M196" s="154"/>
      <c r="N196" s="140"/>
      <c r="O196" s="140"/>
      <c r="P196" s="140"/>
      <c r="Q196" s="140"/>
      <c r="R196" s="140"/>
      <c r="S196" s="140"/>
      <c r="T196" s="140"/>
      <c r="U196" s="140"/>
      <c r="V196" s="140"/>
      <c r="W196" s="140"/>
      <c r="X196" s="140"/>
      <c r="Y196" s="140"/>
      <c r="Z196" s="140"/>
      <c r="AA196" s="140"/>
    </row>
    <row r="197">
      <c r="A197" s="155">
        <v>49.0</v>
      </c>
      <c r="B197" s="156">
        <f t="array" ref="B197">IFERROR(XLOOKUP(A197,'マスタ'!A:A,'マスタ'!B:B)," ")</f>
        <v>45152.52083</v>
      </c>
      <c r="C197" s="157" t="s">
        <v>2</v>
      </c>
      <c r="D197" s="158" t="str">
        <f t="array" ref="D197">IFERROR(XLOOKUP(A197,'マスタ'!A:A,'マスタ'!C:C)," ")</f>
        <v>首藤星哉</v>
      </c>
      <c r="E197" s="159"/>
      <c r="F197" s="160" t="s">
        <v>6</v>
      </c>
      <c r="G197" s="161" t="s">
        <v>377</v>
      </c>
      <c r="H197" s="162" t="s">
        <v>378</v>
      </c>
      <c r="I197" s="162" t="str">
        <f t="array" ref="I197">IFERROR(XLOOKUP(A197,'マスタ'!A:A,'マスタ'!K:K)," ")</f>
        <v>有限会社道下漁業</v>
      </c>
      <c r="J197" s="163" t="str">
        <f t="array" ref="J197">IFERROR(XLOOKUP(I197,'企業マスタ'!D:D,'企業マスタ'!R:R)," ")</f>
        <v> </v>
      </c>
      <c r="K197" s="164" t="s">
        <v>379</v>
      </c>
      <c r="L197" s="164"/>
      <c r="M197" s="165"/>
      <c r="N197" s="140"/>
      <c r="O197" s="140"/>
      <c r="P197" s="140"/>
      <c r="Q197" s="140"/>
      <c r="R197" s="140"/>
      <c r="S197" s="140"/>
      <c r="T197" s="140"/>
      <c r="U197" s="140"/>
      <c r="V197" s="140"/>
      <c r="W197" s="140"/>
      <c r="X197" s="140"/>
      <c r="Y197" s="140"/>
      <c r="Z197" s="140"/>
      <c r="AA197" s="140"/>
    </row>
    <row r="198">
      <c r="A198" s="167"/>
      <c r="B198" s="168"/>
      <c r="C198" s="169" t="s">
        <v>3</v>
      </c>
      <c r="D198" s="170" t="str">
        <f t="array" ref="D198">IFERROR(XLOOKUP(A197,'マスタ'!A:A,'マスタ'!D:D)," ")</f>
        <v>宮城県</v>
      </c>
      <c r="E198" s="171"/>
      <c r="F198" s="172" t="str">
        <f t="array" ref="F198">IFERROR(XLOOKUP(A197,'マスタ'!A:A,'マスタ'!G:G)," ")</f>
        <v/>
      </c>
      <c r="G198" s="173"/>
      <c r="H198" s="171"/>
      <c r="I198" s="171"/>
      <c r="J198" s="146"/>
      <c r="K198" s="174" t="s">
        <v>380</v>
      </c>
      <c r="L198" s="174" t="s">
        <v>381</v>
      </c>
      <c r="M198" s="175"/>
      <c r="N198" s="140"/>
      <c r="O198" s="140"/>
      <c r="P198" s="140"/>
      <c r="Q198" s="140"/>
      <c r="R198" s="140"/>
      <c r="S198" s="140"/>
      <c r="T198" s="140"/>
      <c r="U198" s="140"/>
      <c r="V198" s="140"/>
      <c r="W198" s="140"/>
      <c r="X198" s="140"/>
      <c r="Y198" s="140"/>
      <c r="Z198" s="140"/>
      <c r="AA198" s="140"/>
    </row>
    <row r="199">
      <c r="A199" s="167"/>
      <c r="B199" s="168"/>
      <c r="C199" s="169" t="s">
        <v>4</v>
      </c>
      <c r="D199" s="176" t="str">
        <f t="array" ref="D199">IFERROR(XLOOKUP(A197,'マスタ'!A:A,'マスタ'!E:E)," ")</f>
        <v/>
      </c>
      <c r="E199" s="171"/>
      <c r="F199" s="172" t="s">
        <v>382</v>
      </c>
      <c r="G199" s="177" t="str">
        <f t="array" ref="G199">IFERROR(XLOOKUP(A197,'マスタ'!A:A,'マスタ'!I:I)," ")</f>
        <v>21-8</v>
      </c>
      <c r="H199" s="178" t="s">
        <v>383</v>
      </c>
      <c r="I199" s="179" t="str">
        <f t="array" ref="I199">IFERROR(XLOOKUP(A197,'マスタ'!A:A,'マスタ'!M:M)," ")</f>
        <v>採用</v>
      </c>
      <c r="J199" s="146"/>
      <c r="K199" s="174" t="s">
        <v>384</v>
      </c>
      <c r="L199" s="174" t="s">
        <v>385</v>
      </c>
      <c r="M199" s="175"/>
      <c r="N199" s="140"/>
      <c r="O199" s="140"/>
      <c r="P199" s="140"/>
      <c r="Q199" s="140"/>
      <c r="R199" s="140"/>
      <c r="S199" s="140"/>
      <c r="T199" s="140"/>
      <c r="U199" s="140"/>
      <c r="V199" s="140"/>
      <c r="W199" s="140"/>
      <c r="X199" s="140"/>
      <c r="Y199" s="140"/>
      <c r="Z199" s="140"/>
      <c r="AA199" s="140"/>
    </row>
    <row r="200">
      <c r="A200" s="180"/>
      <c r="B200" s="151"/>
      <c r="C200" s="181" t="s">
        <v>5</v>
      </c>
      <c r="D200" s="187" t="str">
        <f t="array" ref="D200">IFERROR(XLOOKUP(A197,'マスタ'!A:A,'マスタ'!F:F)," ")</f>
        <v>066 漁業の職業</v>
      </c>
      <c r="E200" s="153"/>
      <c r="F200" s="183" t="str">
        <f t="array" ref="F200">IFERROR(XLOOKUP(A197,'マスタ'!A:A,'マスタ'!H:H)," ")</f>
        <v/>
      </c>
      <c r="G200" s="184"/>
      <c r="H200" s="181" t="s">
        <v>14</v>
      </c>
      <c r="I200" s="185" t="str">
        <f t="array" ref="I200">IFERROR(XLOOKUP(A197,'マスタ'!A:A,'マスタ'!O:O)," ")</f>
        <v/>
      </c>
      <c r="J200" s="153"/>
      <c r="K200" s="186" t="s">
        <v>386</v>
      </c>
      <c r="L200" s="186" t="s">
        <v>387</v>
      </c>
      <c r="M200" s="154"/>
      <c r="N200" s="140"/>
      <c r="O200" s="140"/>
      <c r="P200" s="140"/>
      <c r="Q200" s="140"/>
      <c r="R200" s="140"/>
      <c r="S200" s="140"/>
      <c r="T200" s="140"/>
      <c r="U200" s="140"/>
      <c r="V200" s="140"/>
      <c r="W200" s="140"/>
      <c r="X200" s="140"/>
      <c r="Y200" s="140"/>
      <c r="Z200" s="140"/>
      <c r="AA200" s="140"/>
    </row>
    <row r="201">
      <c r="A201" s="155">
        <v>50.0</v>
      </c>
      <c r="B201" s="156">
        <f t="array" ref="B201">IFERROR(XLOOKUP(A201,'マスタ'!A:A,'マスタ'!B:B)," ")</f>
        <v>45152.52083</v>
      </c>
      <c r="C201" s="157" t="s">
        <v>2</v>
      </c>
      <c r="D201" s="158" t="str">
        <f t="array" ref="D201">IFERROR(XLOOKUP(A201,'マスタ'!A:A,'マスタ'!C:C)," ")</f>
        <v>原田武</v>
      </c>
      <c r="E201" s="159"/>
      <c r="F201" s="160" t="s">
        <v>6</v>
      </c>
      <c r="G201" s="161" t="s">
        <v>377</v>
      </c>
      <c r="H201" s="162" t="s">
        <v>378</v>
      </c>
      <c r="I201" s="162" t="str">
        <f t="array" ref="I201">IFERROR(XLOOKUP(A201,'マスタ'!A:A,'マスタ'!K:K)," ")</f>
        <v>狐崎網漁業</v>
      </c>
      <c r="J201" s="163" t="str">
        <f t="array" ref="J201">IFERROR(XLOOKUP(I201,'企業マスタ'!D:D,'企業マスタ'!R:R)," ")</f>
        <v> </v>
      </c>
      <c r="K201" s="164" t="s">
        <v>379</v>
      </c>
      <c r="L201" s="164"/>
      <c r="M201" s="165"/>
      <c r="N201" s="140"/>
      <c r="O201" s="140"/>
      <c r="P201" s="140"/>
      <c r="Q201" s="140"/>
      <c r="R201" s="140"/>
      <c r="S201" s="140"/>
      <c r="T201" s="140"/>
      <c r="U201" s="140"/>
      <c r="V201" s="140"/>
      <c r="W201" s="140"/>
      <c r="X201" s="140"/>
      <c r="Y201" s="140"/>
      <c r="Z201" s="140"/>
      <c r="AA201" s="140"/>
    </row>
    <row r="202">
      <c r="A202" s="167"/>
      <c r="B202" s="168"/>
      <c r="C202" s="169" t="s">
        <v>3</v>
      </c>
      <c r="D202" s="170" t="str">
        <f t="array" ref="D202">IFERROR(XLOOKUP(A201,'マスタ'!A:A,'マスタ'!D:D)," ")</f>
        <v>東京都</v>
      </c>
      <c r="E202" s="171"/>
      <c r="F202" s="172" t="str">
        <f t="array" ref="F202">IFERROR(XLOOKUP(A201,'マスタ'!A:A,'マスタ'!G:G)," ")</f>
        <v/>
      </c>
      <c r="G202" s="173"/>
      <c r="H202" s="171"/>
      <c r="I202" s="171"/>
      <c r="J202" s="146"/>
      <c r="K202" s="174" t="s">
        <v>380</v>
      </c>
      <c r="L202" s="174" t="s">
        <v>381</v>
      </c>
      <c r="M202" s="175"/>
      <c r="N202" s="140"/>
      <c r="O202" s="140"/>
      <c r="P202" s="140"/>
      <c r="Q202" s="140"/>
      <c r="R202" s="140"/>
      <c r="S202" s="140"/>
      <c r="T202" s="140"/>
      <c r="U202" s="140"/>
      <c r="V202" s="140"/>
      <c r="W202" s="140"/>
      <c r="X202" s="140"/>
      <c r="Y202" s="140"/>
      <c r="Z202" s="140"/>
      <c r="AA202" s="140"/>
    </row>
    <row r="203">
      <c r="A203" s="167"/>
      <c r="B203" s="168"/>
      <c r="C203" s="169" t="s">
        <v>4</v>
      </c>
      <c r="D203" s="176" t="str">
        <f t="array" ref="D203">IFERROR(XLOOKUP(A201,'マスタ'!A:A,'マスタ'!E:E)," ")</f>
        <v/>
      </c>
      <c r="E203" s="171"/>
      <c r="F203" s="172" t="s">
        <v>382</v>
      </c>
      <c r="G203" s="177" t="str">
        <f t="array" ref="G203">IFERROR(XLOOKUP(A201,'マスタ'!A:A,'マスタ'!I:I)," ")</f>
        <v>22-20</v>
      </c>
      <c r="H203" s="178" t="s">
        <v>383</v>
      </c>
      <c r="I203" s="179" t="str">
        <f t="array" ref="I203">IFERROR(XLOOKUP(A201,'マスタ'!A:A,'マスタ'!M:M)," ")</f>
        <v>選考辞退</v>
      </c>
      <c r="J203" s="146"/>
      <c r="K203" s="174" t="s">
        <v>384</v>
      </c>
      <c r="L203" s="174" t="s">
        <v>385</v>
      </c>
      <c r="M203" s="175"/>
      <c r="N203" s="140"/>
      <c r="O203" s="140"/>
      <c r="P203" s="140"/>
      <c r="Q203" s="140"/>
      <c r="R203" s="140"/>
      <c r="S203" s="140"/>
      <c r="T203" s="140"/>
      <c r="U203" s="140"/>
      <c r="V203" s="140"/>
      <c r="W203" s="140"/>
      <c r="X203" s="140"/>
      <c r="Y203" s="140"/>
      <c r="Z203" s="140"/>
      <c r="AA203" s="140"/>
    </row>
    <row r="204">
      <c r="A204" s="180"/>
      <c r="B204" s="151"/>
      <c r="C204" s="181" t="s">
        <v>5</v>
      </c>
      <c r="D204" s="187" t="str">
        <f t="array" ref="D204">IFERROR(XLOOKUP(A201,'マスタ'!A:A,'マスタ'!F:F)," ")</f>
        <v>066 漁業の職業</v>
      </c>
      <c r="E204" s="153"/>
      <c r="F204" s="183" t="str">
        <f t="array" ref="F204">IFERROR(XLOOKUP(A201,'マスタ'!A:A,'マスタ'!H:H)," ")</f>
        <v/>
      </c>
      <c r="G204" s="184"/>
      <c r="H204" s="181" t="s">
        <v>14</v>
      </c>
      <c r="I204" s="185" t="str">
        <f t="array" ref="I204">IFERROR(XLOOKUP(A201,'マスタ'!A:A,'マスタ'!O:O)," ")</f>
        <v/>
      </c>
      <c r="J204" s="153"/>
      <c r="K204" s="186" t="s">
        <v>386</v>
      </c>
      <c r="L204" s="186" t="s">
        <v>387</v>
      </c>
      <c r="M204" s="154"/>
      <c r="N204" s="140"/>
      <c r="O204" s="140"/>
      <c r="P204" s="140"/>
      <c r="Q204" s="140"/>
      <c r="R204" s="140"/>
      <c r="S204" s="140"/>
      <c r="T204" s="140"/>
      <c r="U204" s="140"/>
      <c r="V204" s="140"/>
      <c r="W204" s="140"/>
      <c r="X204" s="140"/>
      <c r="Y204" s="140"/>
      <c r="Z204" s="140"/>
      <c r="AA204" s="140"/>
    </row>
    <row r="205">
      <c r="A205" s="155">
        <v>51.0</v>
      </c>
      <c r="B205" s="156">
        <f t="array" ref="B205">IFERROR(XLOOKUP(A205,'マスタ'!A:A,'マスタ'!B:B)," ")</f>
        <v>45152.52083</v>
      </c>
      <c r="C205" s="157" t="s">
        <v>2</v>
      </c>
      <c r="D205" s="158" t="str">
        <f t="array" ref="D205">IFERROR(XLOOKUP(A205,'マスタ'!A:A,'マスタ'!C:C)," ")</f>
        <v>原田武</v>
      </c>
      <c r="E205" s="159"/>
      <c r="F205" s="160" t="s">
        <v>6</v>
      </c>
      <c r="G205" s="161" t="s">
        <v>377</v>
      </c>
      <c r="H205" s="162" t="s">
        <v>378</v>
      </c>
      <c r="I205" s="162" t="str">
        <f t="array" ref="I205">IFERROR(XLOOKUP(A205,'マスタ'!A:A,'マスタ'!K:K)," ")</f>
        <v>第十　寿丸</v>
      </c>
      <c r="J205" s="163" t="str">
        <f t="array" ref="J205">IFERROR(XLOOKUP(I205,'企業マスタ'!D:D,'企業マスタ'!R:R)," ")</f>
        <v> </v>
      </c>
      <c r="K205" s="164" t="s">
        <v>379</v>
      </c>
      <c r="L205" s="164"/>
      <c r="M205" s="165"/>
      <c r="N205" s="140"/>
      <c r="O205" s="140"/>
      <c r="P205" s="140"/>
      <c r="Q205" s="140"/>
      <c r="R205" s="140"/>
      <c r="S205" s="140"/>
      <c r="T205" s="140"/>
      <c r="U205" s="140"/>
      <c r="V205" s="140"/>
      <c r="W205" s="140"/>
      <c r="X205" s="140"/>
      <c r="Y205" s="140"/>
      <c r="Z205" s="140"/>
      <c r="AA205" s="140"/>
    </row>
    <row r="206">
      <c r="A206" s="167"/>
      <c r="B206" s="168"/>
      <c r="C206" s="169" t="s">
        <v>3</v>
      </c>
      <c r="D206" s="170" t="str">
        <f t="array" ref="D206">IFERROR(XLOOKUP(A205,'マスタ'!A:A,'マスタ'!D:D)," ")</f>
        <v>東京都</v>
      </c>
      <c r="E206" s="171"/>
      <c r="F206" s="172" t="str">
        <f t="array" ref="F206">IFERROR(XLOOKUP(A205,'マスタ'!A:A,'マスタ'!G:G)," ")</f>
        <v/>
      </c>
      <c r="G206" s="173"/>
      <c r="H206" s="171"/>
      <c r="I206" s="171"/>
      <c r="J206" s="146"/>
      <c r="K206" s="174" t="s">
        <v>380</v>
      </c>
      <c r="L206" s="174" t="s">
        <v>381</v>
      </c>
      <c r="M206" s="175"/>
      <c r="N206" s="140"/>
      <c r="O206" s="140"/>
      <c r="P206" s="140"/>
      <c r="Q206" s="140"/>
      <c r="R206" s="140"/>
      <c r="S206" s="140"/>
      <c r="T206" s="140"/>
      <c r="U206" s="140"/>
      <c r="V206" s="140"/>
      <c r="W206" s="140"/>
      <c r="X206" s="140"/>
      <c r="Y206" s="140"/>
      <c r="Z206" s="140"/>
      <c r="AA206" s="140"/>
    </row>
    <row r="207">
      <c r="A207" s="167"/>
      <c r="B207" s="168"/>
      <c r="C207" s="169" t="s">
        <v>4</v>
      </c>
      <c r="D207" s="176" t="str">
        <f t="array" ref="D207">IFERROR(XLOOKUP(A205,'マスタ'!A:A,'マスタ'!E:E)," ")</f>
        <v/>
      </c>
      <c r="E207" s="171"/>
      <c r="F207" s="172" t="s">
        <v>382</v>
      </c>
      <c r="G207" s="177" t="str">
        <f t="array" ref="G207">IFERROR(XLOOKUP(A205,'マスタ'!A:A,'マスタ'!I:I)," ")</f>
        <v>23-3</v>
      </c>
      <c r="H207" s="178" t="s">
        <v>383</v>
      </c>
      <c r="I207" s="179" t="str">
        <f t="array" ref="I207">IFERROR(XLOOKUP(A205,'マスタ'!A:A,'マスタ'!M:M)," ")</f>
        <v>選考辞退</v>
      </c>
      <c r="J207" s="146"/>
      <c r="K207" s="174" t="s">
        <v>384</v>
      </c>
      <c r="L207" s="174" t="s">
        <v>385</v>
      </c>
      <c r="M207" s="175"/>
      <c r="N207" s="140"/>
      <c r="O207" s="140"/>
      <c r="P207" s="140"/>
      <c r="Q207" s="140"/>
      <c r="R207" s="140"/>
      <c r="S207" s="140"/>
      <c r="T207" s="140"/>
      <c r="U207" s="140"/>
      <c r="V207" s="140"/>
      <c r="W207" s="140"/>
      <c r="X207" s="140"/>
      <c r="Y207" s="140"/>
      <c r="Z207" s="140"/>
      <c r="AA207" s="140"/>
    </row>
    <row r="208">
      <c r="A208" s="180"/>
      <c r="B208" s="151"/>
      <c r="C208" s="181" t="s">
        <v>5</v>
      </c>
      <c r="D208" s="182" t="str">
        <f t="array" ref="D208">IFERROR(XLOOKUP(A205,'マスタ'!A:A,'マスタ'!F:F)," ")</f>
        <v>066 漁業の職業</v>
      </c>
      <c r="E208" s="153"/>
      <c r="F208" s="183" t="str">
        <f t="array" ref="F208">IFERROR(XLOOKUP(A205,'マスタ'!A:A,'マスタ'!H:H)," ")</f>
        <v/>
      </c>
      <c r="G208" s="184"/>
      <c r="H208" s="181" t="s">
        <v>14</v>
      </c>
      <c r="I208" s="185" t="str">
        <f t="array" ref="I208">IFERROR(XLOOKUP(A205,'マスタ'!A:A,'マスタ'!O:O)," ")</f>
        <v/>
      </c>
      <c r="J208" s="153"/>
      <c r="K208" s="186" t="s">
        <v>386</v>
      </c>
      <c r="L208" s="186" t="s">
        <v>387</v>
      </c>
      <c r="M208" s="154"/>
      <c r="N208" s="140"/>
      <c r="O208" s="140"/>
      <c r="P208" s="140"/>
      <c r="Q208" s="140"/>
      <c r="R208" s="140"/>
      <c r="S208" s="140"/>
      <c r="T208" s="140"/>
      <c r="U208" s="140"/>
      <c r="V208" s="140"/>
      <c r="W208" s="140"/>
      <c r="X208" s="140"/>
      <c r="Y208" s="140"/>
      <c r="Z208" s="140"/>
      <c r="AA208" s="140"/>
    </row>
    <row r="209">
      <c r="A209" s="155">
        <v>52.0</v>
      </c>
      <c r="B209" s="156">
        <f t="array" ref="B209">IFERROR(XLOOKUP(A209,'マスタ'!A:A,'マスタ'!B:B)," ")</f>
        <v>45152.52083</v>
      </c>
      <c r="C209" s="157" t="s">
        <v>2</v>
      </c>
      <c r="D209" s="158" t="str">
        <f t="array" ref="D209">IFERROR(XLOOKUP(A209,'マスタ'!A:A,'マスタ'!C:C)," ")</f>
        <v>中西凌生</v>
      </c>
      <c r="E209" s="159"/>
      <c r="F209" s="160" t="s">
        <v>6</v>
      </c>
      <c r="G209" s="161" t="s">
        <v>377</v>
      </c>
      <c r="H209" s="162" t="s">
        <v>378</v>
      </c>
      <c r="I209" s="162" t="str">
        <f t="array" ref="I209">IFERROR(XLOOKUP(A209,'マスタ'!A:A,'マスタ'!K:K)," ")</f>
        <v>有限会社道下漁業</v>
      </c>
      <c r="J209" s="163" t="str">
        <f t="array" ref="J209">IFERROR(XLOOKUP(I209,'企業マスタ'!D:D,'企業マスタ'!R:R)," ")</f>
        <v> </v>
      </c>
      <c r="K209" s="164" t="s">
        <v>379</v>
      </c>
      <c r="L209" s="164"/>
      <c r="M209" s="165"/>
      <c r="N209" s="140"/>
      <c r="O209" s="140"/>
      <c r="P209" s="140"/>
      <c r="Q209" s="140"/>
      <c r="R209" s="140"/>
      <c r="S209" s="140"/>
      <c r="T209" s="140"/>
      <c r="U209" s="140"/>
      <c r="V209" s="140"/>
      <c r="W209" s="140"/>
      <c r="X209" s="140"/>
      <c r="Y209" s="140"/>
      <c r="Z209" s="140"/>
      <c r="AA209" s="140"/>
    </row>
    <row r="210">
      <c r="A210" s="167"/>
      <c r="B210" s="168"/>
      <c r="C210" s="169" t="s">
        <v>3</v>
      </c>
      <c r="D210" s="170" t="str">
        <f t="array" ref="D210">IFERROR(XLOOKUP(A209,'マスタ'!A:A,'マスタ'!D:D)," ")</f>
        <v>東京都</v>
      </c>
      <c r="E210" s="171"/>
      <c r="F210" s="172" t="str">
        <f t="array" ref="F210">IFERROR(XLOOKUP(A209,'マスタ'!A:A,'マスタ'!G:G)," ")</f>
        <v/>
      </c>
      <c r="G210" s="173"/>
      <c r="H210" s="171"/>
      <c r="I210" s="171"/>
      <c r="J210" s="146"/>
      <c r="K210" s="174" t="s">
        <v>380</v>
      </c>
      <c r="L210" s="174" t="s">
        <v>381</v>
      </c>
      <c r="M210" s="175"/>
      <c r="N210" s="140"/>
      <c r="O210" s="140"/>
      <c r="P210" s="140"/>
      <c r="Q210" s="140"/>
      <c r="R210" s="140"/>
      <c r="S210" s="140"/>
      <c r="T210" s="140"/>
      <c r="U210" s="140"/>
      <c r="V210" s="140"/>
      <c r="W210" s="140"/>
      <c r="X210" s="140"/>
      <c r="Y210" s="140"/>
      <c r="Z210" s="140"/>
      <c r="AA210" s="140"/>
    </row>
    <row r="211">
      <c r="A211" s="167"/>
      <c r="B211" s="168"/>
      <c r="C211" s="169" t="s">
        <v>4</v>
      </c>
      <c r="D211" s="176" t="str">
        <f t="array" ref="D211">IFERROR(XLOOKUP(A209,'マスタ'!A:A,'マスタ'!E:E)," ")</f>
        <v/>
      </c>
      <c r="E211" s="171"/>
      <c r="F211" s="172" t="s">
        <v>382</v>
      </c>
      <c r="G211" s="177" t="str">
        <f t="array" ref="G211">IFERROR(XLOOKUP(A209,'マスタ'!A:A,'マスタ'!I:I)," ")</f>
        <v>21-8</v>
      </c>
      <c r="H211" s="178" t="s">
        <v>383</v>
      </c>
      <c r="I211" s="179" t="str">
        <f t="array" ref="I211">IFERROR(XLOOKUP(A209,'マスタ'!A:A,'マスタ'!M:M)," ")</f>
        <v>選考辞退</v>
      </c>
      <c r="J211" s="146"/>
      <c r="K211" s="174" t="s">
        <v>384</v>
      </c>
      <c r="L211" s="174" t="s">
        <v>385</v>
      </c>
      <c r="M211" s="175"/>
      <c r="N211" s="140"/>
      <c r="O211" s="140"/>
      <c r="P211" s="140"/>
      <c r="Q211" s="140"/>
      <c r="R211" s="140"/>
      <c r="S211" s="140"/>
      <c r="T211" s="140"/>
      <c r="U211" s="140"/>
      <c r="V211" s="140"/>
      <c r="W211" s="140"/>
      <c r="X211" s="140"/>
      <c r="Y211" s="140"/>
      <c r="Z211" s="140"/>
      <c r="AA211" s="140"/>
    </row>
    <row r="212">
      <c r="A212" s="180"/>
      <c r="B212" s="151"/>
      <c r="C212" s="181" t="s">
        <v>5</v>
      </c>
      <c r="D212" s="187" t="str">
        <f t="array" ref="D212">IFERROR(XLOOKUP(A209,'マスタ'!A:A,'マスタ'!F:F)," ")</f>
        <v>066 漁業の職業</v>
      </c>
      <c r="E212" s="153"/>
      <c r="F212" s="183" t="str">
        <f t="array" ref="F212">IFERROR(XLOOKUP(A209,'マスタ'!A:A,'マスタ'!H:H)," ")</f>
        <v/>
      </c>
      <c r="G212" s="184"/>
      <c r="H212" s="181" t="s">
        <v>14</v>
      </c>
      <c r="I212" s="185" t="str">
        <f t="array" ref="I212">IFERROR(XLOOKUP(A209,'マスタ'!A:A,'マスタ'!O:O)," ")</f>
        <v/>
      </c>
      <c r="J212" s="153"/>
      <c r="K212" s="186" t="s">
        <v>386</v>
      </c>
      <c r="L212" s="186" t="s">
        <v>387</v>
      </c>
      <c r="M212" s="154"/>
      <c r="N212" s="140"/>
      <c r="O212" s="140"/>
      <c r="P212" s="140"/>
      <c r="Q212" s="140"/>
      <c r="R212" s="140"/>
      <c r="S212" s="140"/>
      <c r="T212" s="140"/>
      <c r="U212" s="140"/>
      <c r="V212" s="140"/>
      <c r="W212" s="140"/>
      <c r="X212" s="140"/>
      <c r="Y212" s="140"/>
      <c r="Z212" s="140"/>
      <c r="AA212" s="140"/>
    </row>
    <row r="213">
      <c r="A213" s="155">
        <v>53.0</v>
      </c>
      <c r="B213" s="156">
        <f t="array" ref="B213">IFERROR(XLOOKUP(A213,'マスタ'!A:A,'マスタ'!B:B)," ")</f>
        <v>45152.52083</v>
      </c>
      <c r="C213" s="157" t="s">
        <v>2</v>
      </c>
      <c r="D213" s="158" t="str">
        <f t="array" ref="D213">IFERROR(XLOOKUP(A213,'マスタ'!A:A,'マスタ'!C:C)," ")</f>
        <v>中西凌生</v>
      </c>
      <c r="E213" s="159"/>
      <c r="F213" s="160" t="s">
        <v>6</v>
      </c>
      <c r="G213" s="161" t="s">
        <v>377</v>
      </c>
      <c r="H213" s="162" t="s">
        <v>378</v>
      </c>
      <c r="I213" s="162" t="str">
        <f t="array" ref="I213">IFERROR(XLOOKUP(A213,'マスタ'!A:A,'マスタ'!K:K)," ")</f>
        <v>株式会社まるたか水産</v>
      </c>
      <c r="J213" s="163" t="str">
        <f t="array" ref="J213">IFERROR(XLOOKUP(I213,'企業マスタ'!D:D,'企業マスタ'!R:R)," ")</f>
        <v> </v>
      </c>
      <c r="K213" s="164" t="s">
        <v>379</v>
      </c>
      <c r="L213" s="164"/>
      <c r="M213" s="165"/>
      <c r="N213" s="140"/>
      <c r="O213" s="140"/>
      <c r="P213" s="140"/>
      <c r="Q213" s="140"/>
      <c r="R213" s="140"/>
      <c r="S213" s="140"/>
      <c r="T213" s="140"/>
      <c r="U213" s="140"/>
      <c r="V213" s="140"/>
      <c r="W213" s="140"/>
      <c r="X213" s="140"/>
      <c r="Y213" s="140"/>
      <c r="Z213" s="140"/>
      <c r="AA213" s="140"/>
    </row>
    <row r="214">
      <c r="A214" s="167"/>
      <c r="B214" s="168"/>
      <c r="C214" s="169" t="s">
        <v>3</v>
      </c>
      <c r="D214" s="170" t="str">
        <f t="array" ref="D214">IFERROR(XLOOKUP(A213,'マスタ'!A:A,'マスタ'!D:D)," ")</f>
        <v>東京都</v>
      </c>
      <c r="E214" s="171"/>
      <c r="F214" s="172" t="str">
        <f t="array" ref="F214">IFERROR(XLOOKUP(A213,'マスタ'!A:A,'マスタ'!G:G)," ")</f>
        <v/>
      </c>
      <c r="G214" s="173"/>
      <c r="H214" s="171"/>
      <c r="I214" s="171"/>
      <c r="J214" s="146"/>
      <c r="K214" s="174" t="s">
        <v>380</v>
      </c>
      <c r="L214" s="174" t="s">
        <v>381</v>
      </c>
      <c r="M214" s="175"/>
      <c r="N214" s="140"/>
      <c r="O214" s="140"/>
      <c r="P214" s="140"/>
      <c r="Q214" s="140"/>
      <c r="R214" s="140"/>
      <c r="S214" s="140"/>
      <c r="T214" s="140"/>
      <c r="U214" s="140"/>
      <c r="V214" s="140"/>
      <c r="W214" s="140"/>
      <c r="X214" s="140"/>
      <c r="Y214" s="140"/>
      <c r="Z214" s="140"/>
      <c r="AA214" s="140"/>
    </row>
    <row r="215">
      <c r="A215" s="167"/>
      <c r="B215" s="168"/>
      <c r="C215" s="169" t="s">
        <v>4</v>
      </c>
      <c r="D215" s="176" t="str">
        <f t="array" ref="D215">IFERROR(XLOOKUP(A213,'マスタ'!A:A,'マスタ'!E:E)," ")</f>
        <v/>
      </c>
      <c r="E215" s="171"/>
      <c r="F215" s="172" t="s">
        <v>382</v>
      </c>
      <c r="G215" s="177" t="str">
        <f t="array" ref="G215">IFERROR(XLOOKUP(A213,'マスタ'!A:A,'マスタ'!I:I)," ")</f>
        <v>23-4</v>
      </c>
      <c r="H215" s="178" t="s">
        <v>383</v>
      </c>
      <c r="I215" s="179" t="str">
        <f t="array" ref="I215">IFERROR(XLOOKUP(A213,'マスタ'!A:A,'マスタ'!M:M)," ")</f>
        <v>選考辞退</v>
      </c>
      <c r="J215" s="146"/>
      <c r="K215" s="174" t="s">
        <v>384</v>
      </c>
      <c r="L215" s="174" t="s">
        <v>385</v>
      </c>
      <c r="M215" s="175"/>
      <c r="N215" s="140"/>
      <c r="O215" s="140"/>
      <c r="P215" s="140"/>
      <c r="Q215" s="140"/>
      <c r="R215" s="140"/>
      <c r="S215" s="140"/>
      <c r="T215" s="140"/>
      <c r="U215" s="140"/>
      <c r="V215" s="140"/>
      <c r="W215" s="140"/>
      <c r="X215" s="140"/>
      <c r="Y215" s="140"/>
      <c r="Z215" s="140"/>
      <c r="AA215" s="140"/>
    </row>
    <row r="216">
      <c r="A216" s="180"/>
      <c r="B216" s="151"/>
      <c r="C216" s="181" t="s">
        <v>5</v>
      </c>
      <c r="D216" s="187" t="str">
        <f t="array" ref="D216">IFERROR(XLOOKUP(A213,'マスタ'!A:A,'マスタ'!F:F)," ")</f>
        <v>066 漁業の職業</v>
      </c>
      <c r="E216" s="153"/>
      <c r="F216" s="183" t="str">
        <f t="array" ref="F216">IFERROR(XLOOKUP(A213,'マスタ'!A:A,'マスタ'!H:H)," ")</f>
        <v/>
      </c>
      <c r="G216" s="184"/>
      <c r="H216" s="181" t="s">
        <v>14</v>
      </c>
      <c r="I216" s="185" t="str">
        <f t="array" ref="I216">IFERROR(XLOOKUP(A213,'マスタ'!A:A,'マスタ'!O:O)," ")</f>
        <v/>
      </c>
      <c r="J216" s="153"/>
      <c r="K216" s="186" t="s">
        <v>386</v>
      </c>
      <c r="L216" s="186" t="s">
        <v>387</v>
      </c>
      <c r="M216" s="154"/>
      <c r="N216" s="140"/>
      <c r="O216" s="140"/>
      <c r="P216" s="140"/>
      <c r="Q216" s="140"/>
      <c r="R216" s="140"/>
      <c r="S216" s="140"/>
      <c r="T216" s="140"/>
      <c r="U216" s="140"/>
      <c r="V216" s="140"/>
      <c r="W216" s="140"/>
      <c r="X216" s="140"/>
      <c r="Y216" s="140"/>
      <c r="Z216" s="140"/>
      <c r="AA216" s="140"/>
    </row>
    <row r="217">
      <c r="A217" s="155">
        <v>54.0</v>
      </c>
      <c r="B217" s="156">
        <f t="array" ref="B217">IFERROR(XLOOKUP(A217,'マスタ'!A:A,'マスタ'!B:B)," ")</f>
        <v>45154</v>
      </c>
      <c r="C217" s="157" t="s">
        <v>2</v>
      </c>
      <c r="D217" s="158" t="str">
        <f t="array" ref="D217">IFERROR(XLOOKUP(A217,'マスタ'!A:A,'マスタ'!C:C)," ")</f>
        <v>阿部悠作</v>
      </c>
      <c r="E217" s="159"/>
      <c r="F217" s="160" t="s">
        <v>6</v>
      </c>
      <c r="G217" s="161" t="s">
        <v>377</v>
      </c>
      <c r="H217" s="162" t="s">
        <v>378</v>
      </c>
      <c r="I217" s="162" t="str">
        <f t="array" ref="I217">IFERROR(XLOOKUP(A217,'マスタ'!A:A,'マスタ'!K:K)," ")</f>
        <v>株式会社ヤマサコウショウ</v>
      </c>
      <c r="J217" s="163" t="str">
        <f t="array" ref="J217">IFERROR(XLOOKUP(I217,'企業マスタ'!D:D,'企業マスタ'!R:R)," ")</f>
        <v> </v>
      </c>
      <c r="K217" s="164" t="s">
        <v>379</v>
      </c>
      <c r="L217" s="164"/>
      <c r="M217" s="165"/>
      <c r="N217" s="140"/>
      <c r="O217" s="140"/>
      <c r="P217" s="140"/>
      <c r="Q217" s="140"/>
      <c r="R217" s="140"/>
      <c r="S217" s="140"/>
      <c r="T217" s="140"/>
      <c r="U217" s="140"/>
      <c r="V217" s="140"/>
      <c r="W217" s="140"/>
      <c r="X217" s="140"/>
      <c r="Y217" s="140"/>
      <c r="Z217" s="140"/>
      <c r="AA217" s="140"/>
    </row>
    <row r="218">
      <c r="A218" s="167"/>
      <c r="B218" s="168"/>
      <c r="C218" s="169" t="s">
        <v>3</v>
      </c>
      <c r="D218" s="170" t="str">
        <f t="array" ref="D218">IFERROR(XLOOKUP(A217,'マスタ'!A:A,'マスタ'!D:D)," ")</f>
        <v>記載なし</v>
      </c>
      <c r="E218" s="171"/>
      <c r="F218" s="172" t="str">
        <f t="array" ref="F218">IFERROR(XLOOKUP(A217,'マスタ'!A:A,'マスタ'!G:G)," ")</f>
        <v/>
      </c>
      <c r="G218" s="173"/>
      <c r="H218" s="171"/>
      <c r="I218" s="171"/>
      <c r="J218" s="146"/>
      <c r="K218" s="174" t="s">
        <v>380</v>
      </c>
      <c r="L218" s="174" t="s">
        <v>381</v>
      </c>
      <c r="M218" s="175"/>
      <c r="N218" s="140"/>
      <c r="O218" s="140"/>
      <c r="P218" s="140"/>
      <c r="Q218" s="140"/>
      <c r="R218" s="140"/>
      <c r="S218" s="140"/>
      <c r="T218" s="140"/>
      <c r="U218" s="140"/>
      <c r="V218" s="140"/>
      <c r="W218" s="140"/>
      <c r="X218" s="140"/>
      <c r="Y218" s="140"/>
      <c r="Z218" s="140"/>
      <c r="AA218" s="140"/>
    </row>
    <row r="219">
      <c r="A219" s="167"/>
      <c r="B219" s="168"/>
      <c r="C219" s="169" t="s">
        <v>4</v>
      </c>
      <c r="D219" s="176" t="str">
        <f t="array" ref="D219">IFERROR(XLOOKUP(A217,'マスタ'!A:A,'マスタ'!E:E)," ")</f>
        <v/>
      </c>
      <c r="E219" s="171"/>
      <c r="F219" s="172" t="s">
        <v>382</v>
      </c>
      <c r="G219" s="177" t="str">
        <f t="array" ref="G219">IFERROR(XLOOKUP(A217,'マスタ'!A:A,'マスタ'!I:I)," ")</f>
        <v>21-24</v>
      </c>
      <c r="H219" s="178" t="s">
        <v>383</v>
      </c>
      <c r="I219" s="179" t="str">
        <f t="array" ref="I219">IFERROR(XLOOKUP(A217,'マスタ'!A:A,'マスタ'!M:M)," ")</f>
        <v>選考辞退</v>
      </c>
      <c r="J219" s="146"/>
      <c r="K219" s="174" t="s">
        <v>384</v>
      </c>
      <c r="L219" s="174" t="s">
        <v>385</v>
      </c>
      <c r="M219" s="175"/>
      <c r="N219" s="140"/>
      <c r="O219" s="140"/>
      <c r="P219" s="140"/>
      <c r="Q219" s="140"/>
      <c r="R219" s="140"/>
      <c r="S219" s="140"/>
      <c r="T219" s="140"/>
      <c r="U219" s="140"/>
      <c r="V219" s="140"/>
      <c r="W219" s="140"/>
      <c r="X219" s="140"/>
      <c r="Y219" s="140"/>
      <c r="Z219" s="140"/>
      <c r="AA219" s="140"/>
    </row>
    <row r="220">
      <c r="A220" s="180"/>
      <c r="B220" s="151"/>
      <c r="C220" s="181" t="s">
        <v>5</v>
      </c>
      <c r="D220" s="182" t="str">
        <f t="array" ref="D220">IFERROR(XLOOKUP(A217,'マスタ'!A:A,'マスタ'!F:F)," ")</f>
        <v>072 製品製造・加工処理工（食料品等）</v>
      </c>
      <c r="E220" s="153"/>
      <c r="F220" s="183" t="str">
        <f t="array" ref="F220">IFERROR(XLOOKUP(A217,'マスタ'!A:A,'マスタ'!H:H)," ")</f>
        <v/>
      </c>
      <c r="G220" s="184"/>
      <c r="H220" s="181" t="s">
        <v>14</v>
      </c>
      <c r="I220" s="185" t="str">
        <f t="array" ref="I220">IFERROR(XLOOKUP(A217,'マスタ'!A:A,'マスタ'!O:O)," ")</f>
        <v/>
      </c>
      <c r="J220" s="153"/>
      <c r="K220" s="186" t="s">
        <v>386</v>
      </c>
      <c r="L220" s="186" t="s">
        <v>387</v>
      </c>
      <c r="M220" s="154"/>
      <c r="N220" s="140"/>
      <c r="O220" s="140"/>
      <c r="P220" s="140"/>
      <c r="Q220" s="140"/>
      <c r="R220" s="140"/>
      <c r="S220" s="140"/>
      <c r="T220" s="140"/>
      <c r="U220" s="140"/>
      <c r="V220" s="140"/>
      <c r="W220" s="140"/>
      <c r="X220" s="140"/>
      <c r="Y220" s="140"/>
      <c r="Z220" s="140"/>
      <c r="AA220" s="140"/>
    </row>
    <row r="221">
      <c r="A221" s="155">
        <v>55.0</v>
      </c>
      <c r="B221" s="156">
        <f t="array" ref="B221">IFERROR(XLOOKUP(A221,'マスタ'!A:A,'マスタ'!B:B)," ")</f>
        <v>45155</v>
      </c>
      <c r="C221" s="157" t="s">
        <v>2</v>
      </c>
      <c r="D221" s="158" t="str">
        <f t="array" ref="D221">IFERROR(XLOOKUP(A221,'マスタ'!A:A,'マスタ'!C:C)," ")</f>
        <v>千葉真穂</v>
      </c>
      <c r="E221" s="159"/>
      <c r="F221" s="160" t="s">
        <v>6</v>
      </c>
      <c r="G221" s="161" t="s">
        <v>377</v>
      </c>
      <c r="H221" s="162" t="s">
        <v>378</v>
      </c>
      <c r="I221" s="162" t="str">
        <f t="array" ref="I221">IFERROR(XLOOKUP(A221,'マスタ'!A:A,'マスタ'!K:K)," ")</f>
        <v>株式会社ヤマサコウショウ</v>
      </c>
      <c r="J221" s="163" t="str">
        <f t="array" ref="J221">IFERROR(XLOOKUP(I221,'企業マスタ'!D:D,'企業マスタ'!R:R)," ")</f>
        <v> </v>
      </c>
      <c r="K221" s="164" t="s">
        <v>379</v>
      </c>
      <c r="L221" s="164"/>
      <c r="M221" s="165"/>
      <c r="N221" s="140"/>
      <c r="O221" s="140"/>
      <c r="P221" s="140"/>
      <c r="Q221" s="140"/>
      <c r="R221" s="140"/>
      <c r="S221" s="140"/>
      <c r="T221" s="140"/>
      <c r="U221" s="140"/>
      <c r="V221" s="140"/>
      <c r="W221" s="140"/>
      <c r="X221" s="140"/>
      <c r="Y221" s="140"/>
      <c r="Z221" s="140"/>
      <c r="AA221" s="140"/>
    </row>
    <row r="222">
      <c r="A222" s="167"/>
      <c r="B222" s="168"/>
      <c r="C222" s="169" t="s">
        <v>3</v>
      </c>
      <c r="D222" s="170" t="str">
        <f t="array" ref="D222">IFERROR(XLOOKUP(A221,'マスタ'!A:A,'マスタ'!D:D)," ")</f>
        <v>記載なし</v>
      </c>
      <c r="E222" s="171"/>
      <c r="F222" s="172" t="str">
        <f t="array" ref="F222">IFERROR(XLOOKUP(A221,'マスタ'!A:A,'マスタ'!G:G)," ")</f>
        <v/>
      </c>
      <c r="G222" s="173"/>
      <c r="H222" s="171"/>
      <c r="I222" s="171"/>
      <c r="J222" s="146"/>
      <c r="K222" s="174" t="s">
        <v>380</v>
      </c>
      <c r="L222" s="174" t="s">
        <v>381</v>
      </c>
      <c r="M222" s="175"/>
      <c r="N222" s="140"/>
      <c r="O222" s="140"/>
      <c r="P222" s="140"/>
      <c r="Q222" s="140"/>
      <c r="R222" s="140"/>
      <c r="S222" s="140"/>
      <c r="T222" s="140"/>
      <c r="U222" s="140"/>
      <c r="V222" s="140"/>
      <c r="W222" s="140"/>
      <c r="X222" s="140"/>
      <c r="Y222" s="140"/>
      <c r="Z222" s="140"/>
      <c r="AA222" s="140"/>
    </row>
    <row r="223">
      <c r="A223" s="167"/>
      <c r="B223" s="168"/>
      <c r="C223" s="169" t="s">
        <v>4</v>
      </c>
      <c r="D223" s="176" t="str">
        <f t="array" ref="D223">IFERROR(XLOOKUP(A221,'マスタ'!A:A,'マスタ'!E:E)," ")</f>
        <v/>
      </c>
      <c r="E223" s="171"/>
      <c r="F223" s="172" t="s">
        <v>382</v>
      </c>
      <c r="G223" s="177" t="str">
        <f t="array" ref="G223">IFERROR(XLOOKUP(A221,'マスタ'!A:A,'マスタ'!I:I)," ")</f>
        <v>21-24</v>
      </c>
      <c r="H223" s="178" t="s">
        <v>383</v>
      </c>
      <c r="I223" s="179" t="str">
        <f t="array" ref="I223">IFERROR(XLOOKUP(A221,'マスタ'!A:A,'マスタ'!M:M)," ")</f>
        <v>選考辞退</v>
      </c>
      <c r="J223" s="146"/>
      <c r="K223" s="174" t="s">
        <v>384</v>
      </c>
      <c r="L223" s="174" t="s">
        <v>385</v>
      </c>
      <c r="M223" s="175"/>
      <c r="N223" s="140"/>
      <c r="O223" s="140"/>
      <c r="P223" s="140"/>
      <c r="Q223" s="140"/>
      <c r="R223" s="140"/>
      <c r="S223" s="140"/>
      <c r="T223" s="140"/>
      <c r="U223" s="140"/>
      <c r="V223" s="140"/>
      <c r="W223" s="140"/>
      <c r="X223" s="140"/>
      <c r="Y223" s="140"/>
      <c r="Z223" s="140"/>
      <c r="AA223" s="140"/>
    </row>
    <row r="224">
      <c r="A224" s="180"/>
      <c r="B224" s="151"/>
      <c r="C224" s="181" t="s">
        <v>5</v>
      </c>
      <c r="D224" s="187" t="str">
        <f t="array" ref="D224">IFERROR(XLOOKUP(A221,'マスタ'!A:A,'マスタ'!F:F)," ")</f>
        <v>072 製品製造・加工処理工（食料品等）</v>
      </c>
      <c r="E224" s="153"/>
      <c r="F224" s="183" t="str">
        <f t="array" ref="F224">IFERROR(XLOOKUP(A221,'マスタ'!A:A,'マスタ'!H:H)," ")</f>
        <v/>
      </c>
      <c r="G224" s="184"/>
      <c r="H224" s="181" t="s">
        <v>14</v>
      </c>
      <c r="I224" s="185" t="str">
        <f t="array" ref="I224">IFERROR(XLOOKUP(A221,'マスタ'!A:A,'マスタ'!O:O)," ")</f>
        <v/>
      </c>
      <c r="J224" s="153"/>
      <c r="K224" s="186" t="s">
        <v>386</v>
      </c>
      <c r="L224" s="186" t="s">
        <v>387</v>
      </c>
      <c r="M224" s="154"/>
      <c r="N224" s="140"/>
      <c r="O224" s="140"/>
      <c r="P224" s="140"/>
      <c r="Q224" s="140"/>
      <c r="R224" s="140"/>
      <c r="S224" s="140"/>
      <c r="T224" s="140"/>
      <c r="U224" s="140"/>
      <c r="V224" s="140"/>
      <c r="W224" s="140"/>
      <c r="X224" s="140"/>
      <c r="Y224" s="140"/>
      <c r="Z224" s="140"/>
      <c r="AA224" s="140"/>
    </row>
    <row r="225">
      <c r="A225" s="155">
        <v>56.0</v>
      </c>
      <c r="B225" s="156">
        <f t="array" ref="B225">IFERROR(XLOOKUP(A225,'マスタ'!A:A,'マスタ'!B:B)," ")</f>
        <v>45159</v>
      </c>
      <c r="C225" s="157" t="s">
        <v>2</v>
      </c>
      <c r="D225" s="158" t="str">
        <f t="array" ref="D225">IFERROR(XLOOKUP(A225,'マスタ'!A:A,'マスタ'!C:C)," ")</f>
        <v>加藤彩</v>
      </c>
      <c r="E225" s="159"/>
      <c r="F225" s="160" t="s">
        <v>6</v>
      </c>
      <c r="G225" s="161" t="s">
        <v>377</v>
      </c>
      <c r="H225" s="162" t="s">
        <v>378</v>
      </c>
      <c r="I225" s="162" t="str">
        <f t="array" ref="I225">IFERROR(XLOOKUP(A225,'マスタ'!A:A,'マスタ'!K:K)," ")</f>
        <v>漁業生産組合浜人</v>
      </c>
      <c r="J225" s="163" t="str">
        <f t="array" ref="J225">IFERROR(XLOOKUP(I225,'企業マスタ'!D:D,'企業マスタ'!R:R)," ")</f>
        <v> </v>
      </c>
      <c r="K225" s="164" t="s">
        <v>379</v>
      </c>
      <c r="L225" s="164"/>
      <c r="M225" s="165"/>
      <c r="N225" s="140"/>
      <c r="O225" s="140"/>
      <c r="P225" s="140"/>
      <c r="Q225" s="140"/>
      <c r="R225" s="140"/>
      <c r="S225" s="140"/>
      <c r="T225" s="140"/>
      <c r="U225" s="140"/>
      <c r="V225" s="140"/>
      <c r="W225" s="140"/>
      <c r="X225" s="140"/>
      <c r="Y225" s="140"/>
      <c r="Z225" s="140"/>
      <c r="AA225" s="140"/>
    </row>
    <row r="226">
      <c r="A226" s="167"/>
      <c r="B226" s="168"/>
      <c r="C226" s="169" t="s">
        <v>3</v>
      </c>
      <c r="D226" s="170" t="str">
        <f t="array" ref="D226">IFERROR(XLOOKUP(A225,'マスタ'!A:A,'マスタ'!D:D)," ")</f>
        <v/>
      </c>
      <c r="E226" s="171"/>
      <c r="F226" s="172" t="str">
        <f t="array" ref="F226">IFERROR(XLOOKUP(A225,'マスタ'!A:A,'マスタ'!G:G)," ")</f>
        <v/>
      </c>
      <c r="G226" s="173"/>
      <c r="H226" s="171"/>
      <c r="I226" s="171"/>
      <c r="J226" s="146"/>
      <c r="K226" s="174" t="s">
        <v>380</v>
      </c>
      <c r="L226" s="174" t="s">
        <v>381</v>
      </c>
      <c r="M226" s="175"/>
      <c r="N226" s="140"/>
      <c r="O226" s="140"/>
      <c r="P226" s="140"/>
      <c r="Q226" s="140"/>
      <c r="R226" s="140"/>
      <c r="S226" s="140"/>
      <c r="T226" s="140"/>
      <c r="U226" s="140"/>
      <c r="V226" s="140"/>
      <c r="W226" s="140"/>
      <c r="X226" s="140"/>
      <c r="Y226" s="140"/>
      <c r="Z226" s="140"/>
      <c r="AA226" s="140"/>
    </row>
    <row r="227">
      <c r="A227" s="167"/>
      <c r="B227" s="168"/>
      <c r="C227" s="169" t="s">
        <v>4</v>
      </c>
      <c r="D227" s="176" t="str">
        <f t="array" ref="D227">IFERROR(XLOOKUP(A225,'マスタ'!A:A,'マスタ'!E:E)," ")</f>
        <v/>
      </c>
      <c r="E227" s="171"/>
      <c r="F227" s="172" t="s">
        <v>382</v>
      </c>
      <c r="G227" s="177" t="str">
        <f t="array" ref="G227">IFERROR(XLOOKUP(A225,'マスタ'!A:A,'マスタ'!I:I)," ")</f>
        <v>23-2</v>
      </c>
      <c r="H227" s="178" t="s">
        <v>383</v>
      </c>
      <c r="I227" s="179" t="str">
        <f t="array" ref="I227">IFERROR(XLOOKUP(A225,'マスタ'!A:A,'マスタ'!M:M)," ")</f>
        <v>採用</v>
      </c>
      <c r="J227" s="146"/>
      <c r="K227" s="174" t="s">
        <v>384</v>
      </c>
      <c r="L227" s="174" t="s">
        <v>385</v>
      </c>
      <c r="M227" s="175"/>
      <c r="N227" s="140"/>
      <c r="O227" s="140"/>
      <c r="P227" s="140"/>
      <c r="Q227" s="140"/>
      <c r="R227" s="140"/>
      <c r="S227" s="140"/>
      <c r="T227" s="140"/>
      <c r="U227" s="140"/>
      <c r="V227" s="140"/>
      <c r="W227" s="140"/>
      <c r="X227" s="140"/>
      <c r="Y227" s="140"/>
      <c r="Z227" s="140"/>
      <c r="AA227" s="140"/>
    </row>
    <row r="228">
      <c r="A228" s="180"/>
      <c r="B228" s="151"/>
      <c r="C228" s="181" t="s">
        <v>5</v>
      </c>
      <c r="D228" s="182" t="str">
        <f t="array" ref="D228">IFERROR(XLOOKUP(A225,'マスタ'!A:A,'マスタ'!F:F)," ")</f>
        <v>066 漁業の職業</v>
      </c>
      <c r="E228" s="153"/>
      <c r="F228" s="183" t="str">
        <f t="array" ref="F228">IFERROR(XLOOKUP(A225,'マスタ'!A:A,'マスタ'!H:H)," ")</f>
        <v/>
      </c>
      <c r="G228" s="184"/>
      <c r="H228" s="181" t="s">
        <v>14</v>
      </c>
      <c r="I228" s="185" t="str">
        <f t="array" ref="I228">IFERROR(XLOOKUP(A225,'マスタ'!A:A,'マスタ'!O:O)," ")</f>
        <v/>
      </c>
      <c r="J228" s="153"/>
      <c r="K228" s="186" t="s">
        <v>386</v>
      </c>
      <c r="L228" s="186" t="s">
        <v>387</v>
      </c>
      <c r="M228" s="154"/>
      <c r="N228" s="140"/>
      <c r="O228" s="140"/>
      <c r="P228" s="140"/>
      <c r="Q228" s="140"/>
      <c r="R228" s="140"/>
      <c r="S228" s="140"/>
      <c r="T228" s="140"/>
      <c r="U228" s="140"/>
      <c r="V228" s="140"/>
      <c r="W228" s="140"/>
      <c r="X228" s="140"/>
      <c r="Y228" s="140"/>
      <c r="Z228" s="140"/>
      <c r="AA228" s="140"/>
    </row>
    <row r="229">
      <c r="A229" s="155">
        <v>57.0</v>
      </c>
      <c r="B229" s="156">
        <f t="array" ref="B229">IFERROR(XLOOKUP(A229,'マスタ'!A:A,'マスタ'!B:B)," ")</f>
        <v>45160</v>
      </c>
      <c r="C229" s="157" t="s">
        <v>2</v>
      </c>
      <c r="D229" s="158" t="str">
        <f t="array" ref="D229">IFERROR(XLOOKUP(A229,'マスタ'!A:A,'マスタ'!C:C)," ")</f>
        <v>FahmiTaupikIbrahim
</v>
      </c>
      <c r="E229" s="159"/>
      <c r="F229" s="160" t="s">
        <v>6</v>
      </c>
      <c r="G229" s="161" t="s">
        <v>377</v>
      </c>
      <c r="H229" s="162" t="s">
        <v>378</v>
      </c>
      <c r="I229" s="162" t="str">
        <f t="array" ref="I229">IFERROR(XLOOKUP(A229,'マスタ'!A:A,'マスタ'!K:K)," ")</f>
        <v>不動丸</v>
      </c>
      <c r="J229" s="163" t="str">
        <f t="array" ref="J229">IFERROR(XLOOKUP(I229,'企業マスタ'!D:D,'企業マスタ'!R:R)," ")</f>
        <v> </v>
      </c>
      <c r="K229" s="164" t="s">
        <v>379</v>
      </c>
      <c r="L229" s="164"/>
      <c r="M229" s="165"/>
      <c r="N229" s="140"/>
      <c r="O229" s="140"/>
      <c r="P229" s="140"/>
      <c r="Q229" s="140"/>
      <c r="R229" s="140"/>
      <c r="S229" s="140"/>
      <c r="T229" s="140"/>
      <c r="U229" s="140"/>
      <c r="V229" s="140"/>
      <c r="W229" s="140"/>
      <c r="X229" s="140"/>
      <c r="Y229" s="140"/>
      <c r="Z229" s="140"/>
      <c r="AA229" s="140"/>
    </row>
    <row r="230">
      <c r="A230" s="167"/>
      <c r="B230" s="168"/>
      <c r="C230" s="169" t="s">
        <v>3</v>
      </c>
      <c r="D230" s="170" t="str">
        <f t="array" ref="D230">IFERROR(XLOOKUP(A229,'マスタ'!A:A,'マスタ'!D:D)," ")</f>
        <v/>
      </c>
      <c r="E230" s="171"/>
      <c r="F230" s="172" t="str">
        <f t="array" ref="F230">IFERROR(XLOOKUP(A229,'マスタ'!A:A,'マスタ'!G:G)," ")</f>
        <v/>
      </c>
      <c r="G230" s="173"/>
      <c r="H230" s="171"/>
      <c r="I230" s="171"/>
      <c r="J230" s="146"/>
      <c r="K230" s="174" t="s">
        <v>380</v>
      </c>
      <c r="L230" s="174" t="s">
        <v>381</v>
      </c>
      <c r="M230" s="175"/>
      <c r="N230" s="140"/>
      <c r="O230" s="140"/>
      <c r="P230" s="140"/>
      <c r="Q230" s="140"/>
      <c r="R230" s="140"/>
      <c r="S230" s="140"/>
      <c r="T230" s="140"/>
      <c r="U230" s="140"/>
      <c r="V230" s="140"/>
      <c r="W230" s="140"/>
      <c r="X230" s="140"/>
      <c r="Y230" s="140"/>
      <c r="Z230" s="140"/>
      <c r="AA230" s="140"/>
    </row>
    <row r="231">
      <c r="A231" s="167"/>
      <c r="B231" s="168"/>
      <c r="C231" s="169" t="s">
        <v>4</v>
      </c>
      <c r="D231" s="176" t="str">
        <f t="array" ref="D231">IFERROR(XLOOKUP(A229,'マスタ'!A:A,'マスタ'!E:E)," ")</f>
        <v/>
      </c>
      <c r="E231" s="171"/>
      <c r="F231" s="172" t="s">
        <v>382</v>
      </c>
      <c r="G231" s="177" t="str">
        <f t="array" ref="G231">IFERROR(XLOOKUP(A229,'マスタ'!A:A,'マスタ'!I:I)," ")</f>
        <v>21-37</v>
      </c>
      <c r="H231" s="178" t="s">
        <v>383</v>
      </c>
      <c r="I231" s="179" t="str">
        <f t="array" ref="I231">IFERROR(XLOOKUP(A229,'マスタ'!A:A,'マスタ'!M:M)," ")</f>
        <v>選考辞退</v>
      </c>
      <c r="J231" s="146"/>
      <c r="K231" s="174" t="s">
        <v>384</v>
      </c>
      <c r="L231" s="174" t="s">
        <v>385</v>
      </c>
      <c r="M231" s="175"/>
      <c r="N231" s="140"/>
      <c r="O231" s="140"/>
      <c r="P231" s="140"/>
      <c r="Q231" s="140"/>
      <c r="R231" s="140"/>
      <c r="S231" s="140"/>
      <c r="T231" s="140"/>
      <c r="U231" s="140"/>
      <c r="V231" s="140"/>
      <c r="W231" s="140"/>
      <c r="X231" s="140"/>
      <c r="Y231" s="140"/>
      <c r="Z231" s="140"/>
      <c r="AA231" s="140"/>
    </row>
    <row r="232">
      <c r="A232" s="180"/>
      <c r="B232" s="151"/>
      <c r="C232" s="181" t="s">
        <v>5</v>
      </c>
      <c r="D232" s="182" t="str">
        <f t="array" ref="D232">IFERROR(XLOOKUP(A229,'マスタ'!A:A,'マスタ'!F:F)," ")</f>
        <v>066 漁業の職業</v>
      </c>
      <c r="E232" s="153"/>
      <c r="F232" s="183" t="str">
        <f t="array" ref="F232">IFERROR(XLOOKUP(A229,'マスタ'!A:A,'マスタ'!H:H)," ")</f>
        <v/>
      </c>
      <c r="G232" s="184"/>
      <c r="H232" s="181" t="s">
        <v>14</v>
      </c>
      <c r="I232" s="185" t="str">
        <f t="array" ref="I232">IFERROR(XLOOKUP(A229,'マスタ'!A:A,'マスタ'!O:O)," ")</f>
        <v/>
      </c>
      <c r="J232" s="153"/>
      <c r="K232" s="186" t="s">
        <v>386</v>
      </c>
      <c r="L232" s="186" t="s">
        <v>387</v>
      </c>
      <c r="M232" s="154"/>
      <c r="N232" s="140"/>
      <c r="O232" s="140"/>
      <c r="P232" s="140"/>
      <c r="Q232" s="140"/>
      <c r="R232" s="140"/>
      <c r="S232" s="140"/>
      <c r="T232" s="140"/>
      <c r="U232" s="140"/>
      <c r="V232" s="140"/>
      <c r="W232" s="140"/>
      <c r="X232" s="140"/>
      <c r="Y232" s="140"/>
      <c r="Z232" s="140"/>
      <c r="AA232" s="140"/>
    </row>
    <row r="233">
      <c r="A233" s="155">
        <v>58.0</v>
      </c>
      <c r="B233" s="156">
        <f t="array" ref="B233">IFERROR(XLOOKUP(A233,'マスタ'!A:A,'マスタ'!B:B)," ")</f>
        <v>45161</v>
      </c>
      <c r="C233" s="157" t="s">
        <v>2</v>
      </c>
      <c r="D233" s="158" t="str">
        <f t="array" ref="D233">IFERROR(XLOOKUP(A233,'マスタ'!A:A,'マスタ'!C:C)," ")</f>
        <v>勝部知見
</v>
      </c>
      <c r="E233" s="159"/>
      <c r="F233" s="160" t="s">
        <v>6</v>
      </c>
      <c r="G233" s="161" t="s">
        <v>377</v>
      </c>
      <c r="H233" s="162" t="s">
        <v>378</v>
      </c>
      <c r="I233" s="162" t="str">
        <f t="array" ref="I233">IFERROR(XLOOKUP(A233,'マスタ'!A:A,'マスタ'!K:K)," ")</f>
        <v>アサヤ株式会社</v>
      </c>
      <c r="J233" s="163" t="str">
        <f t="array" ref="J233">IFERROR(XLOOKUP(I233,'企業マスタ'!D:D,'企業マスタ'!R:R)," ")</f>
        <v> </v>
      </c>
      <c r="K233" s="164" t="s">
        <v>379</v>
      </c>
      <c r="L233" s="164"/>
      <c r="M233" s="165"/>
      <c r="N233" s="140"/>
      <c r="O233" s="140"/>
      <c r="P233" s="140"/>
      <c r="Q233" s="140"/>
      <c r="R233" s="140"/>
      <c r="S233" s="140"/>
      <c r="T233" s="140"/>
      <c r="U233" s="140"/>
      <c r="V233" s="140"/>
      <c r="W233" s="140"/>
      <c r="X233" s="140"/>
      <c r="Y233" s="140"/>
      <c r="Z233" s="140"/>
      <c r="AA233" s="140"/>
    </row>
    <row r="234">
      <c r="A234" s="167"/>
      <c r="B234" s="168"/>
      <c r="C234" s="169" t="s">
        <v>3</v>
      </c>
      <c r="D234" s="170" t="str">
        <f t="array" ref="D234">IFERROR(XLOOKUP(A233,'マスタ'!A:A,'マスタ'!D:D)," ")</f>
        <v/>
      </c>
      <c r="E234" s="171"/>
      <c r="F234" s="172" t="str">
        <f t="array" ref="F234">IFERROR(XLOOKUP(A233,'マスタ'!A:A,'マスタ'!G:G)," ")</f>
        <v/>
      </c>
      <c r="G234" s="173"/>
      <c r="H234" s="171"/>
      <c r="I234" s="171"/>
      <c r="J234" s="146"/>
      <c r="K234" s="174" t="s">
        <v>380</v>
      </c>
      <c r="L234" s="174" t="s">
        <v>381</v>
      </c>
      <c r="M234" s="175"/>
      <c r="N234" s="140"/>
      <c r="O234" s="140"/>
      <c r="P234" s="140"/>
      <c r="Q234" s="140"/>
      <c r="R234" s="140"/>
      <c r="S234" s="140"/>
      <c r="T234" s="140"/>
      <c r="U234" s="140"/>
      <c r="V234" s="140"/>
      <c r="W234" s="140"/>
      <c r="X234" s="140"/>
      <c r="Y234" s="140"/>
      <c r="Z234" s="140"/>
      <c r="AA234" s="140"/>
    </row>
    <row r="235">
      <c r="A235" s="167"/>
      <c r="B235" s="168"/>
      <c r="C235" s="169" t="s">
        <v>4</v>
      </c>
      <c r="D235" s="176" t="str">
        <f t="array" ref="D235">IFERROR(XLOOKUP(A233,'マスタ'!A:A,'マスタ'!E:E)," ")</f>
        <v/>
      </c>
      <c r="E235" s="171"/>
      <c r="F235" s="172" t="s">
        <v>382</v>
      </c>
      <c r="G235" s="177" t="str">
        <f t="array" ref="G235">IFERROR(XLOOKUP(A233,'マスタ'!A:A,'マスタ'!I:I)," ")</f>
        <v>22-5</v>
      </c>
      <c r="H235" s="178" t="s">
        <v>383</v>
      </c>
      <c r="I235" s="179" t="str">
        <f t="array" ref="I235">IFERROR(XLOOKUP(A233,'マスタ'!A:A,'マスタ'!M:M)," ")</f>
        <v>選考辞退</v>
      </c>
      <c r="J235" s="146"/>
      <c r="K235" s="174" t="s">
        <v>384</v>
      </c>
      <c r="L235" s="174" t="s">
        <v>385</v>
      </c>
      <c r="M235" s="175"/>
      <c r="N235" s="140"/>
      <c r="O235" s="140"/>
      <c r="P235" s="140"/>
      <c r="Q235" s="140"/>
      <c r="R235" s="140"/>
      <c r="S235" s="140"/>
      <c r="T235" s="140"/>
      <c r="U235" s="140"/>
      <c r="V235" s="140"/>
      <c r="W235" s="140"/>
      <c r="X235" s="140"/>
      <c r="Y235" s="140"/>
      <c r="Z235" s="140"/>
      <c r="AA235" s="140"/>
    </row>
    <row r="236">
      <c r="A236" s="180"/>
      <c r="B236" s="151"/>
      <c r="C236" s="181" t="s">
        <v>5</v>
      </c>
      <c r="D236" s="182" t="str">
        <f t="array" ref="D236">IFERROR(XLOOKUP(A233,'マスタ'!A:A,'マスタ'!F:F)," ")</f>
        <v>040 営業・販売関連事務の職業</v>
      </c>
      <c r="E236" s="153"/>
      <c r="F236" s="183" t="str">
        <f t="array" ref="F236">IFERROR(XLOOKUP(A233,'マスタ'!A:A,'マスタ'!H:H)," ")</f>
        <v/>
      </c>
      <c r="G236" s="184"/>
      <c r="H236" s="181" t="s">
        <v>14</v>
      </c>
      <c r="I236" s="185" t="str">
        <f t="array" ref="I236">IFERROR(XLOOKUP(A233,'マスタ'!A:A,'マスタ'!O:O)," ")</f>
        <v/>
      </c>
      <c r="J236" s="153"/>
      <c r="K236" s="186" t="s">
        <v>386</v>
      </c>
      <c r="L236" s="186" t="s">
        <v>387</v>
      </c>
      <c r="M236" s="154"/>
      <c r="N236" s="140"/>
      <c r="O236" s="140"/>
      <c r="P236" s="140"/>
      <c r="Q236" s="140"/>
      <c r="R236" s="140"/>
      <c r="S236" s="140"/>
      <c r="T236" s="140"/>
      <c r="U236" s="140"/>
      <c r="V236" s="140"/>
      <c r="W236" s="140"/>
      <c r="X236" s="140"/>
      <c r="Y236" s="140"/>
      <c r="Z236" s="140"/>
      <c r="AA236" s="140"/>
    </row>
    <row r="237">
      <c r="A237" s="155">
        <v>59.0</v>
      </c>
      <c r="B237" s="156">
        <f t="array" ref="B237">IFERROR(XLOOKUP(A237,'マスタ'!A:A,'マスタ'!B:B)," ")</f>
        <v>45165</v>
      </c>
      <c r="C237" s="157" t="s">
        <v>2</v>
      </c>
      <c r="D237" s="158" t="str">
        <f t="array" ref="D237">IFERROR(XLOOKUP(A237,'マスタ'!A:A,'マスタ'!C:C)," ")</f>
        <v>園田哲也</v>
      </c>
      <c r="E237" s="159"/>
      <c r="F237" s="160" t="s">
        <v>6</v>
      </c>
      <c r="G237" s="161" t="s">
        <v>377</v>
      </c>
      <c r="H237" s="162" t="s">
        <v>378</v>
      </c>
      <c r="I237" s="162" t="str">
        <f t="array" ref="I237">IFERROR(XLOOKUP(A237,'マスタ'!A:A,'マスタ'!K:K)," ")</f>
        <v>北部船主協会</v>
      </c>
      <c r="J237" s="163" t="str">
        <f t="array" ref="J237">IFERROR(XLOOKUP(I237,'企業マスタ'!D:D,'企業マスタ'!R:R)," ")</f>
        <v> </v>
      </c>
      <c r="K237" s="164" t="s">
        <v>379</v>
      </c>
      <c r="L237" s="164"/>
      <c r="M237" s="165"/>
      <c r="N237" s="140"/>
      <c r="O237" s="140"/>
      <c r="P237" s="140"/>
      <c r="Q237" s="140"/>
      <c r="R237" s="140"/>
      <c r="S237" s="140"/>
      <c r="T237" s="140"/>
      <c r="U237" s="140"/>
      <c r="V237" s="140"/>
      <c r="W237" s="140"/>
      <c r="X237" s="140"/>
      <c r="Y237" s="140"/>
      <c r="Z237" s="140"/>
      <c r="AA237" s="140"/>
    </row>
    <row r="238">
      <c r="A238" s="167"/>
      <c r="B238" s="168"/>
      <c r="C238" s="169" t="s">
        <v>3</v>
      </c>
      <c r="D238" s="170" t="str">
        <f t="array" ref="D238">IFERROR(XLOOKUP(A237,'マスタ'!A:A,'マスタ'!D:D)," ")</f>
        <v/>
      </c>
      <c r="E238" s="171"/>
      <c r="F238" s="172" t="str">
        <f t="array" ref="F238">IFERROR(XLOOKUP(A237,'マスタ'!A:A,'マスタ'!G:G)," ")</f>
        <v/>
      </c>
      <c r="G238" s="173"/>
      <c r="H238" s="171"/>
      <c r="I238" s="171"/>
      <c r="J238" s="146"/>
      <c r="K238" s="174" t="s">
        <v>380</v>
      </c>
      <c r="L238" s="174" t="s">
        <v>381</v>
      </c>
      <c r="M238" s="175"/>
      <c r="N238" s="140"/>
      <c r="O238" s="140"/>
      <c r="P238" s="140"/>
      <c r="Q238" s="140"/>
      <c r="R238" s="140"/>
      <c r="S238" s="140"/>
      <c r="T238" s="140"/>
      <c r="U238" s="140"/>
      <c r="V238" s="140"/>
      <c r="W238" s="140"/>
      <c r="X238" s="140"/>
      <c r="Y238" s="140"/>
      <c r="Z238" s="140"/>
      <c r="AA238" s="140"/>
    </row>
    <row r="239">
      <c r="A239" s="167"/>
      <c r="B239" s="168"/>
      <c r="C239" s="169" t="s">
        <v>4</v>
      </c>
      <c r="D239" s="176" t="str">
        <f t="array" ref="D239">IFERROR(XLOOKUP(A237,'マスタ'!A:A,'マスタ'!E:E)," ")</f>
        <v/>
      </c>
      <c r="E239" s="171"/>
      <c r="F239" s="172" t="s">
        <v>382</v>
      </c>
      <c r="G239" s="177" t="str">
        <f t="array" ref="G239">IFERROR(XLOOKUP(A237,'マスタ'!A:A,'マスタ'!I:I)," ")</f>
        <v>21-34</v>
      </c>
      <c r="H239" s="178" t="s">
        <v>383</v>
      </c>
      <c r="I239" s="179" t="str">
        <f t="array" ref="I239">IFERROR(XLOOKUP(A237,'マスタ'!A:A,'マスタ'!M:M)," ")</f>
        <v>選考辞退</v>
      </c>
      <c r="J239" s="146"/>
      <c r="K239" s="174" t="s">
        <v>384</v>
      </c>
      <c r="L239" s="174" t="s">
        <v>385</v>
      </c>
      <c r="M239" s="175"/>
      <c r="N239" s="140"/>
      <c r="O239" s="140"/>
      <c r="P239" s="140"/>
      <c r="Q239" s="140"/>
      <c r="R239" s="140"/>
      <c r="S239" s="140"/>
      <c r="T239" s="140"/>
      <c r="U239" s="140"/>
      <c r="V239" s="140"/>
      <c r="W239" s="140"/>
      <c r="X239" s="140"/>
      <c r="Y239" s="140"/>
      <c r="Z239" s="140"/>
      <c r="AA239" s="140"/>
    </row>
    <row r="240">
      <c r="A240" s="180"/>
      <c r="B240" s="151"/>
      <c r="C240" s="181" t="s">
        <v>5</v>
      </c>
      <c r="D240" s="182" t="str">
        <f t="array" ref="D240">IFERROR(XLOOKUP(A237,'マスタ'!A:A,'マスタ'!F:F)," ")</f>
        <v>066 漁業の職業</v>
      </c>
      <c r="E240" s="153"/>
      <c r="F240" s="183" t="str">
        <f t="array" ref="F240">IFERROR(XLOOKUP(A237,'マスタ'!A:A,'マスタ'!H:H)," ")</f>
        <v/>
      </c>
      <c r="G240" s="184"/>
      <c r="H240" s="181" t="s">
        <v>14</v>
      </c>
      <c r="I240" s="185" t="str">
        <f t="array" ref="I240">IFERROR(XLOOKUP(A237,'マスタ'!A:A,'マスタ'!O:O)," ")</f>
        <v/>
      </c>
      <c r="J240" s="153"/>
      <c r="K240" s="186" t="s">
        <v>386</v>
      </c>
      <c r="L240" s="186" t="s">
        <v>387</v>
      </c>
      <c r="M240" s="154"/>
      <c r="N240" s="140"/>
      <c r="O240" s="140"/>
      <c r="P240" s="140"/>
      <c r="Q240" s="140"/>
      <c r="R240" s="140"/>
      <c r="S240" s="140"/>
      <c r="T240" s="140"/>
      <c r="U240" s="140"/>
      <c r="V240" s="140"/>
      <c r="W240" s="140"/>
      <c r="X240" s="140"/>
      <c r="Y240" s="140"/>
      <c r="Z240" s="140"/>
      <c r="AA240" s="140"/>
    </row>
    <row r="241">
      <c r="A241" s="155">
        <v>60.0</v>
      </c>
      <c r="B241" s="156">
        <f t="array" ref="B241">IFERROR(XLOOKUP(A241,'マスタ'!A:A,'マスタ'!B:B)," ")</f>
        <v>45166</v>
      </c>
      <c r="C241" s="157" t="s">
        <v>2</v>
      </c>
      <c r="D241" s="158" t="str">
        <f t="array" ref="D241">IFERROR(XLOOKUP(A241,'マスタ'!A:A,'マスタ'!C:C)," ")</f>
        <v>勝部知見</v>
      </c>
      <c r="E241" s="159"/>
      <c r="F241" s="160" t="s">
        <v>6</v>
      </c>
      <c r="G241" s="161" t="s">
        <v>377</v>
      </c>
      <c r="H241" s="162" t="s">
        <v>378</v>
      </c>
      <c r="I241" s="162" t="str">
        <f t="array" ref="I241">IFERROR(XLOOKUP(A241,'マスタ'!A:A,'マスタ'!K:K)," ")</f>
        <v>熊栄産業株式会社</v>
      </c>
      <c r="J241" s="163" t="str">
        <f t="array" ref="J241">IFERROR(XLOOKUP(I241,'企業マスタ'!D:D,'企業マスタ'!R:R)," ")</f>
        <v> </v>
      </c>
      <c r="K241" s="164" t="s">
        <v>379</v>
      </c>
      <c r="L241" s="164"/>
      <c r="M241" s="165"/>
      <c r="N241" s="140"/>
      <c r="O241" s="140"/>
      <c r="P241" s="140"/>
      <c r="Q241" s="140"/>
      <c r="R241" s="140"/>
      <c r="S241" s="140"/>
      <c r="T241" s="140"/>
      <c r="U241" s="140"/>
      <c r="V241" s="140"/>
      <c r="W241" s="140"/>
      <c r="X241" s="140"/>
      <c r="Y241" s="140"/>
      <c r="Z241" s="140"/>
      <c r="AA241" s="140"/>
    </row>
    <row r="242">
      <c r="A242" s="167"/>
      <c r="B242" s="168"/>
      <c r="C242" s="169" t="s">
        <v>3</v>
      </c>
      <c r="D242" s="170" t="str">
        <f t="array" ref="D242">IFERROR(XLOOKUP(A241,'マスタ'!A:A,'マスタ'!D:D)," ")</f>
        <v/>
      </c>
      <c r="E242" s="171"/>
      <c r="F242" s="172" t="str">
        <f t="array" ref="F242">IFERROR(XLOOKUP(A241,'マスタ'!A:A,'マスタ'!G:G)," ")</f>
        <v/>
      </c>
      <c r="G242" s="173"/>
      <c r="H242" s="171"/>
      <c r="I242" s="171"/>
      <c r="J242" s="146"/>
      <c r="K242" s="174" t="s">
        <v>380</v>
      </c>
      <c r="L242" s="174" t="s">
        <v>381</v>
      </c>
      <c r="M242" s="175"/>
      <c r="N242" s="140"/>
      <c r="O242" s="140"/>
      <c r="P242" s="140"/>
      <c r="Q242" s="140"/>
      <c r="R242" s="140"/>
      <c r="S242" s="140"/>
      <c r="T242" s="140"/>
      <c r="U242" s="140"/>
      <c r="V242" s="140"/>
      <c r="W242" s="140"/>
      <c r="X242" s="140"/>
      <c r="Y242" s="140"/>
      <c r="Z242" s="140"/>
      <c r="AA242" s="140"/>
    </row>
    <row r="243">
      <c r="A243" s="167"/>
      <c r="B243" s="168"/>
      <c r="C243" s="169" t="s">
        <v>4</v>
      </c>
      <c r="D243" s="176" t="str">
        <f t="array" ref="D243">IFERROR(XLOOKUP(A241,'マスタ'!A:A,'マスタ'!E:E)," ")</f>
        <v/>
      </c>
      <c r="E243" s="171"/>
      <c r="F243" s="172" t="s">
        <v>382</v>
      </c>
      <c r="G243" s="177" t="str">
        <f t="array" ref="G243">IFERROR(XLOOKUP(A241,'マスタ'!A:A,'マスタ'!I:I)," ")</f>
        <v>21-29</v>
      </c>
      <c r="H243" s="178" t="s">
        <v>383</v>
      </c>
      <c r="I243" s="179" t="str">
        <f t="array" ref="I243">IFERROR(XLOOKUP(A241,'マスタ'!A:A,'マスタ'!M:M)," ")</f>
        <v>選考辞退</v>
      </c>
      <c r="J243" s="146"/>
      <c r="K243" s="174" t="s">
        <v>384</v>
      </c>
      <c r="L243" s="174" t="s">
        <v>385</v>
      </c>
      <c r="M243" s="175"/>
      <c r="N243" s="140"/>
      <c r="O243" s="140"/>
      <c r="P243" s="140"/>
      <c r="Q243" s="140"/>
      <c r="R243" s="140"/>
      <c r="S243" s="140"/>
      <c r="T243" s="140"/>
      <c r="U243" s="140"/>
      <c r="V243" s="140"/>
      <c r="W243" s="140"/>
      <c r="X243" s="140"/>
      <c r="Y243" s="140"/>
      <c r="Z243" s="140"/>
      <c r="AA243" s="140"/>
    </row>
    <row r="244">
      <c r="A244" s="180"/>
      <c r="B244" s="151"/>
      <c r="C244" s="181" t="s">
        <v>5</v>
      </c>
      <c r="D244" s="182" t="str">
        <f t="array" ref="D244">IFERROR(XLOOKUP(A241,'マスタ'!A:A,'マスタ'!F:F)," ")</f>
        <v>066 漁業の職業</v>
      </c>
      <c r="E244" s="153"/>
      <c r="F244" s="183" t="str">
        <f t="array" ref="F244">IFERROR(XLOOKUP(A241,'マスタ'!A:A,'マスタ'!H:H)," ")</f>
        <v/>
      </c>
      <c r="G244" s="184"/>
      <c r="H244" s="181" t="s">
        <v>14</v>
      </c>
      <c r="I244" s="185" t="str">
        <f t="array" ref="I244">IFERROR(XLOOKUP(A241,'マスタ'!A:A,'マスタ'!O:O)," ")</f>
        <v/>
      </c>
      <c r="J244" s="153"/>
      <c r="K244" s="186" t="s">
        <v>386</v>
      </c>
      <c r="L244" s="186" t="s">
        <v>387</v>
      </c>
      <c r="M244" s="154"/>
      <c r="N244" s="140"/>
      <c r="O244" s="140"/>
      <c r="P244" s="140"/>
      <c r="Q244" s="140"/>
      <c r="R244" s="140"/>
      <c r="S244" s="140"/>
      <c r="T244" s="140"/>
      <c r="U244" s="140"/>
      <c r="V244" s="140"/>
      <c r="W244" s="140"/>
      <c r="X244" s="140"/>
      <c r="Y244" s="140"/>
      <c r="Z244" s="140"/>
      <c r="AA244" s="140"/>
    </row>
    <row r="245">
      <c r="A245" s="155">
        <v>61.0</v>
      </c>
      <c r="B245" s="156">
        <f t="array" ref="B245">IFERROR(XLOOKUP(A245,'マスタ'!A:A,'マスタ'!B:B)," ")</f>
        <v>45168</v>
      </c>
      <c r="C245" s="157" t="s">
        <v>2</v>
      </c>
      <c r="D245" s="158" t="str">
        <f t="array" ref="D245">IFERROR(XLOOKUP(A245,'マスタ'!A:A,'マスタ'!C:C)," ")</f>
        <v>阿部豪佑</v>
      </c>
      <c r="E245" s="159"/>
      <c r="F245" s="160" t="s">
        <v>6</v>
      </c>
      <c r="G245" s="161" t="s">
        <v>377</v>
      </c>
      <c r="H245" s="162" t="s">
        <v>378</v>
      </c>
      <c r="I245" s="162" t="str">
        <f t="array" ref="I245">IFERROR(XLOOKUP(A245,'マスタ'!A:A,'マスタ'!K:K)," ")</f>
        <v>アサヤ株式会社</v>
      </c>
      <c r="J245" s="163" t="str">
        <f t="array" ref="J245">IFERROR(XLOOKUP(I245,'企業マスタ'!D:D,'企業マスタ'!R:R)," ")</f>
        <v> </v>
      </c>
      <c r="K245" s="164" t="s">
        <v>379</v>
      </c>
      <c r="L245" s="164"/>
      <c r="M245" s="165"/>
      <c r="N245" s="140"/>
      <c r="O245" s="140"/>
      <c r="P245" s="140"/>
      <c r="Q245" s="140"/>
      <c r="R245" s="140"/>
      <c r="S245" s="140"/>
      <c r="T245" s="140"/>
      <c r="U245" s="140"/>
      <c r="V245" s="140"/>
      <c r="W245" s="140"/>
      <c r="X245" s="140"/>
      <c r="Y245" s="140"/>
      <c r="Z245" s="140"/>
      <c r="AA245" s="140"/>
    </row>
    <row r="246">
      <c r="A246" s="167"/>
      <c r="B246" s="168"/>
      <c r="C246" s="169" t="s">
        <v>3</v>
      </c>
      <c r="D246" s="170" t="str">
        <f t="array" ref="D246">IFERROR(XLOOKUP(A245,'マスタ'!A:A,'マスタ'!D:D)," ")</f>
        <v/>
      </c>
      <c r="E246" s="171"/>
      <c r="F246" s="172" t="str">
        <f t="array" ref="F246">IFERROR(XLOOKUP(A245,'マスタ'!A:A,'マスタ'!G:G)," ")</f>
        <v/>
      </c>
      <c r="G246" s="173"/>
      <c r="H246" s="171"/>
      <c r="I246" s="171"/>
      <c r="J246" s="146"/>
      <c r="K246" s="174" t="s">
        <v>380</v>
      </c>
      <c r="L246" s="174" t="s">
        <v>381</v>
      </c>
      <c r="M246" s="175"/>
      <c r="N246" s="140"/>
      <c r="O246" s="140"/>
      <c r="P246" s="140"/>
      <c r="Q246" s="140"/>
      <c r="R246" s="140"/>
      <c r="S246" s="140"/>
      <c r="T246" s="140"/>
      <c r="U246" s="140"/>
      <c r="V246" s="140"/>
      <c r="W246" s="140"/>
      <c r="X246" s="140"/>
      <c r="Y246" s="140"/>
      <c r="Z246" s="140"/>
      <c r="AA246" s="140"/>
    </row>
    <row r="247">
      <c r="A247" s="167"/>
      <c r="B247" s="168"/>
      <c r="C247" s="169" t="s">
        <v>4</v>
      </c>
      <c r="D247" s="176" t="str">
        <f t="array" ref="D247">IFERROR(XLOOKUP(A245,'マスタ'!A:A,'マスタ'!E:E)," ")</f>
        <v/>
      </c>
      <c r="E247" s="171"/>
      <c r="F247" s="172" t="s">
        <v>382</v>
      </c>
      <c r="G247" s="177" t="str">
        <f t="array" ref="G247">IFERROR(XLOOKUP(A245,'マスタ'!A:A,'マスタ'!I:I)," ")</f>
        <v>22-5</v>
      </c>
      <c r="H247" s="178" t="s">
        <v>383</v>
      </c>
      <c r="I247" s="179" t="str">
        <f t="array" ref="I247">IFERROR(XLOOKUP(A245,'マスタ'!A:A,'マスタ'!M:M)," ")</f>
        <v>選考辞退</v>
      </c>
      <c r="J247" s="146"/>
      <c r="K247" s="174" t="s">
        <v>384</v>
      </c>
      <c r="L247" s="174" t="s">
        <v>385</v>
      </c>
      <c r="M247" s="175"/>
      <c r="N247" s="140"/>
      <c r="O247" s="140"/>
      <c r="P247" s="140"/>
      <c r="Q247" s="140"/>
      <c r="R247" s="140"/>
      <c r="S247" s="140"/>
      <c r="T247" s="140"/>
      <c r="U247" s="140"/>
      <c r="V247" s="140"/>
      <c r="W247" s="140"/>
      <c r="X247" s="140"/>
      <c r="Y247" s="140"/>
      <c r="Z247" s="140"/>
      <c r="AA247" s="140"/>
    </row>
    <row r="248">
      <c r="A248" s="180"/>
      <c r="B248" s="151"/>
      <c r="C248" s="181" t="s">
        <v>5</v>
      </c>
      <c r="D248" s="187" t="str">
        <f t="array" ref="D248">IFERROR(XLOOKUP(A245,'マスタ'!A:A,'マスタ'!F:F)," ")</f>
        <v>040 営業・販売関連事務の職業</v>
      </c>
      <c r="E248" s="153"/>
      <c r="F248" s="183" t="str">
        <f t="array" ref="F248">IFERROR(XLOOKUP(A245,'マスタ'!A:A,'マスタ'!H:H)," ")</f>
        <v/>
      </c>
      <c r="G248" s="184"/>
      <c r="H248" s="181" t="s">
        <v>14</v>
      </c>
      <c r="I248" s="185" t="str">
        <f t="array" ref="I248">IFERROR(XLOOKUP(A245,'マスタ'!A:A,'マスタ'!O:O)," ")</f>
        <v/>
      </c>
      <c r="J248" s="153"/>
      <c r="K248" s="186" t="s">
        <v>386</v>
      </c>
      <c r="L248" s="186" t="s">
        <v>387</v>
      </c>
      <c r="M248" s="154"/>
      <c r="N248" s="140"/>
      <c r="O248" s="140"/>
      <c r="P248" s="140"/>
      <c r="Q248" s="140"/>
      <c r="R248" s="140"/>
      <c r="S248" s="140"/>
      <c r="T248" s="140"/>
      <c r="U248" s="140"/>
      <c r="V248" s="140"/>
      <c r="W248" s="140"/>
      <c r="X248" s="140"/>
      <c r="Y248" s="140"/>
      <c r="Z248" s="140"/>
      <c r="AA248" s="140"/>
    </row>
    <row r="249">
      <c r="A249" s="155">
        <v>62.0</v>
      </c>
      <c r="B249" s="156">
        <f t="array" ref="B249">IFERROR(XLOOKUP(A249,'マスタ'!A:A,'マスタ'!B:B)," ")</f>
        <v>45168</v>
      </c>
      <c r="C249" s="157" t="s">
        <v>2</v>
      </c>
      <c r="D249" s="158" t="str">
        <f t="array" ref="D249">IFERROR(XLOOKUP(A249,'マスタ'!A:A,'マスタ'!C:C)," ")</f>
        <v>廣田晃和</v>
      </c>
      <c r="E249" s="159"/>
      <c r="F249" s="160" t="s">
        <v>6</v>
      </c>
      <c r="G249" s="161" t="s">
        <v>377</v>
      </c>
      <c r="H249" s="162" t="s">
        <v>378</v>
      </c>
      <c r="I249" s="162" t="str">
        <f t="array" ref="I249">IFERROR(XLOOKUP(A249,'マスタ'!A:A,'マスタ'!K:K)," ")</f>
        <v>グローバル・オーシャン・ワークス株式会社</v>
      </c>
      <c r="J249" s="163" t="str">
        <f t="array" ref="J249">IFERROR(XLOOKUP(I249,'企業マスタ'!D:D,'企業マスタ'!R:R)," ")</f>
        <v> </v>
      </c>
      <c r="K249" s="164" t="s">
        <v>379</v>
      </c>
      <c r="L249" s="164"/>
      <c r="M249" s="165"/>
      <c r="N249" s="140"/>
      <c r="O249" s="140"/>
      <c r="P249" s="140"/>
      <c r="Q249" s="140"/>
      <c r="R249" s="140"/>
      <c r="S249" s="140"/>
      <c r="T249" s="140"/>
      <c r="U249" s="140"/>
      <c r="V249" s="140"/>
      <c r="W249" s="140"/>
      <c r="X249" s="140"/>
      <c r="Y249" s="140"/>
      <c r="Z249" s="140"/>
      <c r="AA249" s="140"/>
    </row>
    <row r="250">
      <c r="A250" s="167"/>
      <c r="B250" s="168"/>
      <c r="C250" s="169" t="s">
        <v>3</v>
      </c>
      <c r="D250" s="170" t="str">
        <f t="array" ref="D250">IFERROR(XLOOKUP(A249,'マスタ'!A:A,'マスタ'!D:D)," ")</f>
        <v/>
      </c>
      <c r="E250" s="171"/>
      <c r="F250" s="172" t="str">
        <f t="array" ref="F250">IFERROR(XLOOKUP(A249,'マスタ'!A:A,'マスタ'!G:G)," ")</f>
        <v/>
      </c>
      <c r="G250" s="173"/>
      <c r="H250" s="171"/>
      <c r="I250" s="171"/>
      <c r="J250" s="146"/>
      <c r="K250" s="174" t="s">
        <v>380</v>
      </c>
      <c r="L250" s="174" t="s">
        <v>381</v>
      </c>
      <c r="M250" s="175"/>
      <c r="N250" s="140"/>
      <c r="O250" s="140"/>
      <c r="P250" s="140"/>
      <c r="Q250" s="140"/>
      <c r="R250" s="140"/>
      <c r="S250" s="140"/>
      <c r="T250" s="140"/>
      <c r="U250" s="140"/>
      <c r="V250" s="140"/>
      <c r="W250" s="140"/>
      <c r="X250" s="140"/>
      <c r="Y250" s="140"/>
      <c r="Z250" s="140"/>
      <c r="AA250" s="140"/>
    </row>
    <row r="251">
      <c r="A251" s="167"/>
      <c r="B251" s="168"/>
      <c r="C251" s="169" t="s">
        <v>4</v>
      </c>
      <c r="D251" s="176" t="str">
        <f t="array" ref="D251">IFERROR(XLOOKUP(A249,'マスタ'!A:A,'マスタ'!E:E)," ")</f>
        <v/>
      </c>
      <c r="E251" s="171"/>
      <c r="F251" s="172" t="s">
        <v>382</v>
      </c>
      <c r="G251" s="177" t="str">
        <f t="array" ref="G251">IFERROR(XLOOKUP(A249,'マスタ'!A:A,'マスタ'!I:I)," ")</f>
        <v>22-9</v>
      </c>
      <c r="H251" s="178" t="s">
        <v>383</v>
      </c>
      <c r="I251" s="179" t="str">
        <f t="array" ref="I251">IFERROR(XLOOKUP(A249,'マスタ'!A:A,'マスタ'!M:M)," ")</f>
        <v>選考辞退</v>
      </c>
      <c r="J251" s="146"/>
      <c r="K251" s="174" t="s">
        <v>384</v>
      </c>
      <c r="L251" s="174" t="s">
        <v>385</v>
      </c>
      <c r="M251" s="175"/>
      <c r="N251" s="140"/>
      <c r="O251" s="140"/>
      <c r="P251" s="140"/>
      <c r="Q251" s="140"/>
      <c r="R251" s="140"/>
      <c r="S251" s="140"/>
      <c r="T251" s="140"/>
      <c r="U251" s="140"/>
      <c r="V251" s="140"/>
      <c r="W251" s="140"/>
      <c r="X251" s="140"/>
      <c r="Y251" s="140"/>
      <c r="Z251" s="140"/>
      <c r="AA251" s="140"/>
    </row>
    <row r="252">
      <c r="A252" s="180"/>
      <c r="B252" s="151"/>
      <c r="C252" s="181" t="s">
        <v>5</v>
      </c>
      <c r="D252" s="182" t="str">
        <f t="array" ref="D252">IFERROR(XLOOKUP(A249,'マスタ'!A:A,'マスタ'!F:F)," ")</f>
        <v>077 製品検査工（食料品等）</v>
      </c>
      <c r="E252" s="153"/>
      <c r="F252" s="183" t="str">
        <f t="array" ref="F252">IFERROR(XLOOKUP(A249,'マスタ'!A:A,'マスタ'!H:H)," ")</f>
        <v/>
      </c>
      <c r="G252" s="184"/>
      <c r="H252" s="181" t="s">
        <v>14</v>
      </c>
      <c r="I252" s="185" t="str">
        <f t="array" ref="I252">IFERROR(XLOOKUP(A249,'マスタ'!A:A,'マスタ'!O:O)," ")</f>
        <v/>
      </c>
      <c r="J252" s="153"/>
      <c r="K252" s="186" t="s">
        <v>386</v>
      </c>
      <c r="L252" s="186" t="s">
        <v>387</v>
      </c>
      <c r="M252" s="154"/>
      <c r="N252" s="140"/>
      <c r="O252" s="140"/>
      <c r="P252" s="140"/>
      <c r="Q252" s="140"/>
      <c r="R252" s="140"/>
      <c r="S252" s="140"/>
      <c r="T252" s="140"/>
      <c r="U252" s="140"/>
      <c r="V252" s="140"/>
      <c r="W252" s="140"/>
      <c r="X252" s="140"/>
      <c r="Y252" s="140"/>
      <c r="Z252" s="140"/>
      <c r="AA252" s="140"/>
    </row>
    <row r="253">
      <c r="A253" s="155">
        <v>63.0</v>
      </c>
      <c r="B253" s="156">
        <f t="array" ref="B253">IFERROR(XLOOKUP(A253,'マスタ'!A:A,'マスタ'!B:B)," ")</f>
        <v>45169</v>
      </c>
      <c r="C253" s="157" t="s">
        <v>2</v>
      </c>
      <c r="D253" s="158" t="str">
        <f t="array" ref="D253">IFERROR(XLOOKUP(A253,'マスタ'!A:A,'マスタ'!C:C)," ")</f>
        <v>泉貞紀</v>
      </c>
      <c r="E253" s="159"/>
      <c r="F253" s="160" t="s">
        <v>6</v>
      </c>
      <c r="G253" s="161" t="s">
        <v>377</v>
      </c>
      <c r="H253" s="162" t="s">
        <v>378</v>
      </c>
      <c r="I253" s="162" t="str">
        <f t="array" ref="I253">IFERROR(XLOOKUP(A253,'マスタ'!A:A,'マスタ'!K:K)," ")</f>
        <v>南伊勢町役場</v>
      </c>
      <c r="J253" s="163" t="str">
        <f t="array" ref="J253">IFERROR(XLOOKUP(I253,'企業マスタ'!D:D,'企業マスタ'!R:R)," ")</f>
        <v> </v>
      </c>
      <c r="K253" s="164" t="s">
        <v>379</v>
      </c>
      <c r="L253" s="164"/>
      <c r="M253" s="165"/>
      <c r="N253" s="140"/>
      <c r="O253" s="140"/>
      <c r="P253" s="140"/>
      <c r="Q253" s="140"/>
      <c r="R253" s="140"/>
      <c r="S253" s="140"/>
      <c r="T253" s="140"/>
      <c r="U253" s="140"/>
      <c r="V253" s="140"/>
      <c r="W253" s="140"/>
      <c r="X253" s="140"/>
      <c r="Y253" s="140"/>
      <c r="Z253" s="140"/>
      <c r="AA253" s="140"/>
    </row>
    <row r="254">
      <c r="A254" s="167"/>
      <c r="B254" s="168"/>
      <c r="C254" s="169" t="s">
        <v>3</v>
      </c>
      <c r="D254" s="170" t="str">
        <f t="array" ref="D254">IFERROR(XLOOKUP(A253,'マスタ'!A:A,'マスタ'!D:D)," ")</f>
        <v/>
      </c>
      <c r="E254" s="171"/>
      <c r="F254" s="172" t="str">
        <f t="array" ref="F254">IFERROR(XLOOKUP(A253,'マスタ'!A:A,'マスタ'!G:G)," ")</f>
        <v/>
      </c>
      <c r="G254" s="173"/>
      <c r="H254" s="171"/>
      <c r="I254" s="171"/>
      <c r="J254" s="146"/>
      <c r="K254" s="174" t="s">
        <v>380</v>
      </c>
      <c r="L254" s="174" t="s">
        <v>381</v>
      </c>
      <c r="M254" s="175"/>
      <c r="N254" s="140"/>
      <c r="O254" s="140"/>
      <c r="P254" s="140"/>
      <c r="Q254" s="140"/>
      <c r="R254" s="140"/>
      <c r="S254" s="140"/>
      <c r="T254" s="140"/>
      <c r="U254" s="140"/>
      <c r="V254" s="140"/>
      <c r="W254" s="140"/>
      <c r="X254" s="140"/>
      <c r="Y254" s="140"/>
      <c r="Z254" s="140"/>
      <c r="AA254" s="140"/>
    </row>
    <row r="255">
      <c r="A255" s="167"/>
      <c r="B255" s="168"/>
      <c r="C255" s="169" t="s">
        <v>4</v>
      </c>
      <c r="D255" s="176" t="str">
        <f t="array" ref="D255">IFERROR(XLOOKUP(A253,'マスタ'!A:A,'マスタ'!E:E)," ")</f>
        <v/>
      </c>
      <c r="E255" s="171"/>
      <c r="F255" s="172" t="s">
        <v>382</v>
      </c>
      <c r="G255" s="177" t="str">
        <f t="array" ref="G255">IFERROR(XLOOKUP(A253,'マスタ'!A:A,'マスタ'!I:I)," ")</f>
        <v>21-28</v>
      </c>
      <c r="H255" s="178" t="s">
        <v>383</v>
      </c>
      <c r="I255" s="179" t="str">
        <f t="array" ref="I255">IFERROR(XLOOKUP(A253,'マスタ'!A:A,'マスタ'!M:M)," ")</f>
        <v>選考辞退</v>
      </c>
      <c r="J255" s="146"/>
      <c r="K255" s="174" t="s">
        <v>384</v>
      </c>
      <c r="L255" s="174" t="s">
        <v>385</v>
      </c>
      <c r="M255" s="175"/>
      <c r="N255" s="140"/>
      <c r="O255" s="140"/>
      <c r="P255" s="140"/>
      <c r="Q255" s="140"/>
      <c r="R255" s="140"/>
      <c r="S255" s="140"/>
      <c r="T255" s="140"/>
      <c r="U255" s="140"/>
      <c r="V255" s="140"/>
      <c r="W255" s="140"/>
      <c r="X255" s="140"/>
      <c r="Y255" s="140"/>
      <c r="Z255" s="140"/>
      <c r="AA255" s="140"/>
    </row>
    <row r="256">
      <c r="A256" s="180"/>
      <c r="B256" s="151"/>
      <c r="C256" s="181" t="s">
        <v>5</v>
      </c>
      <c r="D256" s="187" t="str">
        <f t="array" ref="D256">IFERROR(XLOOKUP(A253,'マスタ'!A:A,'マスタ'!F:F)," ")</f>
        <v>040 営業・販売関連事務の職業</v>
      </c>
      <c r="E256" s="153"/>
      <c r="F256" s="183" t="str">
        <f t="array" ref="F256">IFERROR(XLOOKUP(A253,'マスタ'!A:A,'マスタ'!H:H)," ")</f>
        <v/>
      </c>
      <c r="G256" s="184"/>
      <c r="H256" s="181" t="s">
        <v>14</v>
      </c>
      <c r="I256" s="185" t="str">
        <f t="array" ref="I256">IFERROR(XLOOKUP(A253,'マスタ'!A:A,'マスタ'!O:O)," ")</f>
        <v/>
      </c>
      <c r="J256" s="153"/>
      <c r="K256" s="186" t="s">
        <v>386</v>
      </c>
      <c r="L256" s="186" t="s">
        <v>387</v>
      </c>
      <c r="M256" s="154"/>
      <c r="N256" s="140"/>
      <c r="O256" s="140"/>
      <c r="P256" s="140"/>
      <c r="Q256" s="140"/>
      <c r="R256" s="140"/>
      <c r="S256" s="140"/>
      <c r="T256" s="140"/>
      <c r="U256" s="140"/>
      <c r="V256" s="140"/>
      <c r="W256" s="140"/>
      <c r="X256" s="140"/>
      <c r="Y256" s="140"/>
      <c r="Z256" s="140"/>
      <c r="AA256" s="140"/>
    </row>
    <row r="257">
      <c r="A257" s="155">
        <v>64.0</v>
      </c>
      <c r="B257" s="156">
        <f t="array" ref="B257">IFERROR(XLOOKUP(A257,'マスタ'!A:A,'マスタ'!B:B)," ")</f>
        <v>45170</v>
      </c>
      <c r="C257" s="157" t="s">
        <v>2</v>
      </c>
      <c r="D257" s="158" t="str">
        <f t="array" ref="D257">IFERROR(XLOOKUP(A257,'マスタ'!A:A,'マスタ'!C:C)," ")</f>
        <v>阿部都羽</v>
      </c>
      <c r="E257" s="159"/>
      <c r="F257" s="160" t="s">
        <v>6</v>
      </c>
      <c r="G257" s="161" t="s">
        <v>377</v>
      </c>
      <c r="H257" s="162" t="s">
        <v>378</v>
      </c>
      <c r="I257" s="162" t="str">
        <f t="array" ref="I257">IFERROR(XLOOKUP(A257,'マスタ'!A:A,'マスタ'!K:K)," ")</f>
        <v>株式会社布施商店</v>
      </c>
      <c r="J257" s="163" t="str">
        <f t="array" ref="J257">IFERROR(XLOOKUP(I257,'企業マスタ'!D:D,'企業マスタ'!R:R)," ")</f>
        <v> </v>
      </c>
      <c r="K257" s="164" t="s">
        <v>379</v>
      </c>
      <c r="L257" s="164"/>
      <c r="M257" s="165"/>
      <c r="N257" s="140"/>
      <c r="O257" s="140"/>
      <c r="P257" s="140"/>
      <c r="Q257" s="140"/>
      <c r="R257" s="140"/>
      <c r="S257" s="140"/>
      <c r="T257" s="140"/>
      <c r="U257" s="140"/>
      <c r="V257" s="140"/>
      <c r="W257" s="140"/>
      <c r="X257" s="140"/>
      <c r="Y257" s="140"/>
      <c r="Z257" s="140"/>
      <c r="AA257" s="140"/>
    </row>
    <row r="258">
      <c r="A258" s="167"/>
      <c r="B258" s="168"/>
      <c r="C258" s="169" t="s">
        <v>3</v>
      </c>
      <c r="D258" s="170" t="str">
        <f t="array" ref="D258">IFERROR(XLOOKUP(A257,'マスタ'!A:A,'マスタ'!D:D)," ")</f>
        <v>宮城県</v>
      </c>
      <c r="E258" s="171"/>
      <c r="F258" s="172" t="str">
        <f t="array" ref="F258">IFERROR(XLOOKUP(A257,'マスタ'!A:A,'マスタ'!G:G)," ")</f>
        <v/>
      </c>
      <c r="G258" s="173"/>
      <c r="H258" s="171"/>
      <c r="I258" s="171"/>
      <c r="J258" s="146"/>
      <c r="K258" s="174" t="s">
        <v>380</v>
      </c>
      <c r="L258" s="174" t="s">
        <v>381</v>
      </c>
      <c r="M258" s="175"/>
      <c r="N258" s="140"/>
      <c r="O258" s="140"/>
      <c r="P258" s="140"/>
      <c r="Q258" s="140"/>
      <c r="R258" s="140"/>
      <c r="S258" s="140"/>
      <c r="T258" s="140"/>
      <c r="U258" s="140"/>
      <c r="V258" s="140"/>
      <c r="W258" s="140"/>
      <c r="X258" s="140"/>
      <c r="Y258" s="140"/>
      <c r="Z258" s="140"/>
      <c r="AA258" s="140"/>
    </row>
    <row r="259">
      <c r="A259" s="167"/>
      <c r="B259" s="168"/>
      <c r="C259" s="169" t="s">
        <v>4</v>
      </c>
      <c r="D259" s="176" t="str">
        <f t="array" ref="D259">IFERROR(XLOOKUP(A257,'マスタ'!A:A,'マスタ'!E:E)," ")</f>
        <v/>
      </c>
      <c r="E259" s="171"/>
      <c r="F259" s="172" t="s">
        <v>382</v>
      </c>
      <c r="G259" s="177" t="str">
        <f t="array" ref="G259">IFERROR(XLOOKUP(A257,'マスタ'!A:A,'マスタ'!I:I)," ")</f>
        <v>22-12</v>
      </c>
      <c r="H259" s="178" t="s">
        <v>383</v>
      </c>
      <c r="I259" s="179" t="str">
        <f t="array" ref="I259">IFERROR(XLOOKUP(A257,'マスタ'!A:A,'マスタ'!M:M)," ")</f>
        <v>採用</v>
      </c>
      <c r="J259" s="146"/>
      <c r="K259" s="174" t="s">
        <v>384</v>
      </c>
      <c r="L259" s="174" t="s">
        <v>385</v>
      </c>
      <c r="M259" s="175"/>
      <c r="N259" s="140"/>
      <c r="O259" s="140"/>
      <c r="P259" s="140"/>
      <c r="Q259" s="140"/>
      <c r="R259" s="140"/>
      <c r="S259" s="140"/>
      <c r="T259" s="140"/>
      <c r="U259" s="140"/>
      <c r="V259" s="140"/>
      <c r="W259" s="140"/>
      <c r="X259" s="140"/>
      <c r="Y259" s="140"/>
      <c r="Z259" s="140"/>
      <c r="AA259" s="140"/>
    </row>
    <row r="260">
      <c r="A260" s="180"/>
      <c r="B260" s="151"/>
      <c r="C260" s="181" t="s">
        <v>5</v>
      </c>
      <c r="D260" s="187" t="str">
        <f t="array" ref="D260">IFERROR(XLOOKUP(A257,'マスタ'!A:A,'マスタ'!F:F)," ")</f>
        <v>072 製品製造・加工処理工（食料品等）</v>
      </c>
      <c r="E260" s="153"/>
      <c r="F260" s="183" t="str">
        <f t="array" ref="F260">IFERROR(XLOOKUP(A257,'マスタ'!A:A,'マスタ'!H:H)," ")</f>
        <v/>
      </c>
      <c r="G260" s="184"/>
      <c r="H260" s="181" t="s">
        <v>14</v>
      </c>
      <c r="I260" s="185" t="str">
        <f t="array" ref="I260">IFERROR(XLOOKUP(A257,'マスタ'!A:A,'マスタ'!O:O)," ")</f>
        <v/>
      </c>
      <c r="J260" s="153"/>
      <c r="K260" s="186" t="s">
        <v>386</v>
      </c>
      <c r="L260" s="186" t="s">
        <v>387</v>
      </c>
      <c r="M260" s="154"/>
      <c r="N260" s="140"/>
      <c r="O260" s="140"/>
      <c r="P260" s="140"/>
      <c r="Q260" s="140"/>
      <c r="R260" s="140"/>
      <c r="S260" s="140"/>
      <c r="T260" s="140"/>
      <c r="U260" s="140"/>
      <c r="V260" s="140"/>
      <c r="W260" s="140"/>
      <c r="X260" s="140"/>
      <c r="Y260" s="140"/>
      <c r="Z260" s="140"/>
      <c r="AA260" s="140"/>
    </row>
    <row r="261">
      <c r="A261" s="155">
        <v>65.0</v>
      </c>
      <c r="B261" s="156">
        <f t="array" ref="B261">IFERROR(XLOOKUP(A261,'マスタ'!A:A,'マスタ'!B:B)," ")</f>
        <v>45170</v>
      </c>
      <c r="C261" s="157" t="s">
        <v>2</v>
      </c>
      <c r="D261" s="158" t="str">
        <f t="array" ref="D261">IFERROR(XLOOKUP(A261,'マスタ'!A:A,'マスタ'!C:C)," ")</f>
        <v>菅原拓実</v>
      </c>
      <c r="E261" s="159"/>
      <c r="F261" s="160" t="s">
        <v>6</v>
      </c>
      <c r="G261" s="161" t="s">
        <v>377</v>
      </c>
      <c r="H261" s="162" t="s">
        <v>378</v>
      </c>
      <c r="I261" s="162" t="str">
        <f t="array" ref="I261">IFERROR(XLOOKUP(A261,'マスタ'!A:A,'マスタ'!K:K)," ")</f>
        <v>株式会社ヤマサコウショウ</v>
      </c>
      <c r="J261" s="163" t="str">
        <f t="array" ref="J261">IFERROR(XLOOKUP(I261,'企業マスタ'!D:D,'企業マスタ'!R:R)," ")</f>
        <v> </v>
      </c>
      <c r="K261" s="164" t="s">
        <v>379</v>
      </c>
      <c r="L261" s="164"/>
      <c r="M261" s="165"/>
      <c r="N261" s="140"/>
      <c r="O261" s="140"/>
      <c r="P261" s="140"/>
      <c r="Q261" s="140"/>
      <c r="R261" s="140"/>
      <c r="S261" s="140"/>
      <c r="T261" s="140"/>
      <c r="U261" s="140"/>
      <c r="V261" s="140"/>
      <c r="W261" s="140"/>
      <c r="X261" s="140"/>
      <c r="Y261" s="140"/>
      <c r="Z261" s="140"/>
      <c r="AA261" s="140"/>
    </row>
    <row r="262">
      <c r="A262" s="167"/>
      <c r="B262" s="168"/>
      <c r="C262" s="169" t="s">
        <v>3</v>
      </c>
      <c r="D262" s="170" t="str">
        <f t="array" ref="D262">IFERROR(XLOOKUP(A261,'マスタ'!A:A,'マスタ'!D:D)," ")</f>
        <v/>
      </c>
      <c r="E262" s="171"/>
      <c r="F262" s="172" t="str">
        <f t="array" ref="F262">IFERROR(XLOOKUP(A261,'マスタ'!A:A,'マスタ'!G:G)," ")</f>
        <v/>
      </c>
      <c r="G262" s="173"/>
      <c r="H262" s="171"/>
      <c r="I262" s="171"/>
      <c r="J262" s="146"/>
      <c r="K262" s="174" t="s">
        <v>380</v>
      </c>
      <c r="L262" s="174" t="s">
        <v>381</v>
      </c>
      <c r="M262" s="175"/>
      <c r="N262" s="140"/>
      <c r="O262" s="140"/>
      <c r="P262" s="140"/>
      <c r="Q262" s="140"/>
      <c r="R262" s="140"/>
      <c r="S262" s="140"/>
      <c r="T262" s="140"/>
      <c r="U262" s="140"/>
      <c r="V262" s="140"/>
      <c r="W262" s="140"/>
      <c r="X262" s="140"/>
      <c r="Y262" s="140"/>
      <c r="Z262" s="140"/>
      <c r="AA262" s="140"/>
    </row>
    <row r="263">
      <c r="A263" s="167"/>
      <c r="B263" s="168"/>
      <c r="C263" s="169" t="s">
        <v>4</v>
      </c>
      <c r="D263" s="176" t="str">
        <f t="array" ref="D263">IFERROR(XLOOKUP(A261,'マスタ'!A:A,'マスタ'!E:E)," ")</f>
        <v/>
      </c>
      <c r="E263" s="171"/>
      <c r="F263" s="172" t="s">
        <v>382</v>
      </c>
      <c r="G263" s="177" t="str">
        <f t="array" ref="G263">IFERROR(XLOOKUP(A261,'マスタ'!A:A,'マスタ'!I:I)," ")</f>
        <v>21-24</v>
      </c>
      <c r="H263" s="178" t="s">
        <v>383</v>
      </c>
      <c r="I263" s="179" t="str">
        <f t="array" ref="I263">IFERROR(XLOOKUP(A261,'マスタ'!A:A,'マスタ'!M:M)," ")</f>
        <v>採用</v>
      </c>
      <c r="J263" s="146"/>
      <c r="K263" s="174" t="s">
        <v>384</v>
      </c>
      <c r="L263" s="174" t="s">
        <v>385</v>
      </c>
      <c r="M263" s="175"/>
      <c r="N263" s="140"/>
      <c r="O263" s="140"/>
      <c r="P263" s="140"/>
      <c r="Q263" s="140"/>
      <c r="R263" s="140"/>
      <c r="S263" s="140"/>
      <c r="T263" s="140"/>
      <c r="U263" s="140"/>
      <c r="V263" s="140"/>
      <c r="W263" s="140"/>
      <c r="X263" s="140"/>
      <c r="Y263" s="140"/>
      <c r="Z263" s="140"/>
      <c r="AA263" s="140"/>
    </row>
    <row r="264">
      <c r="A264" s="180"/>
      <c r="B264" s="151"/>
      <c r="C264" s="181" t="s">
        <v>5</v>
      </c>
      <c r="D264" s="182" t="str">
        <f t="array" ref="D264">IFERROR(XLOOKUP(A261,'マスタ'!A:A,'マスタ'!F:F)," ")</f>
        <v>072 製品製造・加工処理工（食料品等）</v>
      </c>
      <c r="E264" s="153"/>
      <c r="F264" s="183" t="str">
        <f t="array" ref="F264">IFERROR(XLOOKUP(A261,'マスタ'!A:A,'マスタ'!H:H)," ")</f>
        <v/>
      </c>
      <c r="G264" s="184"/>
      <c r="H264" s="181" t="s">
        <v>14</v>
      </c>
      <c r="I264" s="185" t="str">
        <f t="array" ref="I264">IFERROR(XLOOKUP(A261,'マスタ'!A:A,'マスタ'!O:O)," ")</f>
        <v/>
      </c>
      <c r="J264" s="153"/>
      <c r="K264" s="186" t="s">
        <v>386</v>
      </c>
      <c r="L264" s="186" t="s">
        <v>387</v>
      </c>
      <c r="M264" s="154"/>
      <c r="N264" s="140"/>
      <c r="O264" s="140"/>
      <c r="P264" s="140"/>
      <c r="Q264" s="140"/>
      <c r="R264" s="140"/>
      <c r="S264" s="140"/>
      <c r="T264" s="140"/>
      <c r="U264" s="140"/>
      <c r="V264" s="140"/>
      <c r="W264" s="140"/>
      <c r="X264" s="140"/>
      <c r="Y264" s="140"/>
      <c r="Z264" s="140"/>
      <c r="AA264" s="140"/>
    </row>
    <row r="265">
      <c r="A265" s="155">
        <v>66.0</v>
      </c>
      <c r="B265" s="156">
        <f t="array" ref="B265">IFERROR(XLOOKUP(A265,'マスタ'!A:A,'マスタ'!B:B)," ")</f>
        <v>45177</v>
      </c>
      <c r="C265" s="157" t="s">
        <v>2</v>
      </c>
      <c r="D265" s="158" t="str">
        <f t="array" ref="D265">IFERROR(XLOOKUP(A265,'マスタ'!A:A,'マスタ'!C:C)," ")</f>
        <v>畠山貴洋</v>
      </c>
      <c r="E265" s="159"/>
      <c r="F265" s="160" t="s">
        <v>6</v>
      </c>
      <c r="G265" s="161" t="s">
        <v>377</v>
      </c>
      <c r="H265" s="162" t="s">
        <v>378</v>
      </c>
      <c r="I265" s="162" t="str">
        <f t="array" ref="I265">IFERROR(XLOOKUP(A265,'マスタ'!A:A,'マスタ'!K:K)," ")</f>
        <v>不動丸</v>
      </c>
      <c r="J265" s="163" t="str">
        <f t="array" ref="J265">IFERROR(XLOOKUP(I265,'企業マスタ'!D:D,'企業マスタ'!R:R)," ")</f>
        <v> </v>
      </c>
      <c r="K265" s="164" t="s">
        <v>379</v>
      </c>
      <c r="L265" s="164"/>
      <c r="M265" s="165"/>
      <c r="N265" s="140"/>
      <c r="O265" s="140"/>
      <c r="P265" s="140"/>
      <c r="Q265" s="140"/>
      <c r="R265" s="140"/>
      <c r="S265" s="140"/>
      <c r="T265" s="140"/>
      <c r="U265" s="140"/>
      <c r="V265" s="140"/>
      <c r="W265" s="140"/>
      <c r="X265" s="140"/>
      <c r="Y265" s="140"/>
      <c r="Z265" s="140"/>
      <c r="AA265" s="140"/>
    </row>
    <row r="266">
      <c r="A266" s="167"/>
      <c r="B266" s="168"/>
      <c r="C266" s="169" t="s">
        <v>3</v>
      </c>
      <c r="D266" s="170" t="str">
        <f t="array" ref="D266">IFERROR(XLOOKUP(A265,'マスタ'!A:A,'マスタ'!D:D)," ")</f>
        <v/>
      </c>
      <c r="E266" s="171"/>
      <c r="F266" s="172" t="str">
        <f t="array" ref="F266">IFERROR(XLOOKUP(A265,'マスタ'!A:A,'マスタ'!G:G)," ")</f>
        <v/>
      </c>
      <c r="G266" s="173"/>
      <c r="H266" s="171"/>
      <c r="I266" s="171"/>
      <c r="J266" s="146"/>
      <c r="K266" s="174" t="s">
        <v>380</v>
      </c>
      <c r="L266" s="174" t="s">
        <v>381</v>
      </c>
      <c r="M266" s="175"/>
      <c r="N266" s="140"/>
      <c r="O266" s="140"/>
      <c r="P266" s="140"/>
      <c r="Q266" s="140"/>
      <c r="R266" s="140"/>
      <c r="S266" s="140"/>
      <c r="T266" s="140"/>
      <c r="U266" s="140"/>
      <c r="V266" s="140"/>
      <c r="W266" s="140"/>
      <c r="X266" s="140"/>
      <c r="Y266" s="140"/>
      <c r="Z266" s="140"/>
      <c r="AA266" s="140"/>
    </row>
    <row r="267">
      <c r="A267" s="167"/>
      <c r="B267" s="168"/>
      <c r="C267" s="169" t="s">
        <v>4</v>
      </c>
      <c r="D267" s="176" t="str">
        <f t="array" ref="D267">IFERROR(XLOOKUP(A265,'マスタ'!A:A,'マスタ'!E:E)," ")</f>
        <v/>
      </c>
      <c r="E267" s="171"/>
      <c r="F267" s="172" t="s">
        <v>382</v>
      </c>
      <c r="G267" s="177" t="str">
        <f t="array" ref="G267">IFERROR(XLOOKUP(A265,'マスタ'!A:A,'マスタ'!I:I)," ")</f>
        <v>21-37</v>
      </c>
      <c r="H267" s="178" t="s">
        <v>383</v>
      </c>
      <c r="I267" s="179" t="str">
        <f t="array" ref="I267">IFERROR(XLOOKUP(A265,'マスタ'!A:A,'マスタ'!M:M)," ")</f>
        <v>選考辞退</v>
      </c>
      <c r="J267" s="146"/>
      <c r="K267" s="174" t="s">
        <v>384</v>
      </c>
      <c r="L267" s="174" t="s">
        <v>385</v>
      </c>
      <c r="M267" s="175"/>
      <c r="N267" s="140"/>
      <c r="O267" s="140"/>
      <c r="P267" s="140"/>
      <c r="Q267" s="140"/>
      <c r="R267" s="140"/>
      <c r="S267" s="140"/>
      <c r="T267" s="140"/>
      <c r="U267" s="140"/>
      <c r="V267" s="140"/>
      <c r="W267" s="140"/>
      <c r="X267" s="140"/>
      <c r="Y267" s="140"/>
      <c r="Z267" s="140"/>
      <c r="AA267" s="140"/>
    </row>
    <row r="268">
      <c r="A268" s="180"/>
      <c r="B268" s="151"/>
      <c r="C268" s="181" t="s">
        <v>5</v>
      </c>
      <c r="D268" s="187" t="str">
        <f t="array" ref="D268">IFERROR(XLOOKUP(A265,'マスタ'!A:A,'マスタ'!F:F)," ")</f>
        <v>066 漁業の職業</v>
      </c>
      <c r="E268" s="153"/>
      <c r="F268" s="183" t="str">
        <f t="array" ref="F268">IFERROR(XLOOKUP(A265,'マスタ'!A:A,'マスタ'!H:H)," ")</f>
        <v/>
      </c>
      <c r="G268" s="184"/>
      <c r="H268" s="181" t="s">
        <v>14</v>
      </c>
      <c r="I268" s="185" t="str">
        <f t="array" ref="I268">IFERROR(XLOOKUP(A265,'マスタ'!A:A,'マスタ'!O:O)," ")</f>
        <v/>
      </c>
      <c r="J268" s="153"/>
      <c r="K268" s="186" t="s">
        <v>386</v>
      </c>
      <c r="L268" s="186" t="s">
        <v>387</v>
      </c>
      <c r="M268" s="154"/>
      <c r="N268" s="140"/>
      <c r="O268" s="140"/>
      <c r="P268" s="140"/>
      <c r="Q268" s="140"/>
      <c r="R268" s="140"/>
      <c r="S268" s="140"/>
      <c r="T268" s="140"/>
      <c r="U268" s="140"/>
      <c r="V268" s="140"/>
      <c r="W268" s="140"/>
      <c r="X268" s="140"/>
      <c r="Y268" s="140"/>
      <c r="Z268" s="140"/>
      <c r="AA268" s="140"/>
    </row>
    <row r="269">
      <c r="A269" s="155">
        <v>67.0</v>
      </c>
      <c r="B269" s="156">
        <f t="array" ref="B269">IFERROR(XLOOKUP(A269,'マスタ'!A:A,'マスタ'!B:B)," ")</f>
        <v>45181</v>
      </c>
      <c r="C269" s="157" t="s">
        <v>2</v>
      </c>
      <c r="D269" s="158" t="str">
        <f t="array" ref="D269">IFERROR(XLOOKUP(A269,'マスタ'!A:A,'マスタ'!C:C)," ")</f>
        <v>岩本則文</v>
      </c>
      <c r="E269" s="159"/>
      <c r="F269" s="160" t="s">
        <v>6</v>
      </c>
      <c r="G269" s="161" t="s">
        <v>377</v>
      </c>
      <c r="H269" s="162" t="s">
        <v>378</v>
      </c>
      <c r="I269" s="162" t="str">
        <f t="array" ref="I269">IFERROR(XLOOKUP(A269,'マスタ'!A:A,'マスタ'!K:K)," ")</f>
        <v>株式会社ヤマナカ</v>
      </c>
      <c r="J269" s="163" t="str">
        <f t="array" ref="J269">IFERROR(XLOOKUP(I269,'企業マスタ'!D:D,'企業マスタ'!R:R)," ")</f>
        <v> </v>
      </c>
      <c r="K269" s="164" t="s">
        <v>379</v>
      </c>
      <c r="L269" s="164"/>
      <c r="M269" s="165"/>
      <c r="N269" s="140"/>
      <c r="O269" s="140"/>
      <c r="P269" s="140"/>
      <c r="Q269" s="140"/>
      <c r="R269" s="140"/>
      <c r="S269" s="140"/>
      <c r="T269" s="140"/>
      <c r="U269" s="140"/>
      <c r="V269" s="140"/>
      <c r="W269" s="140"/>
      <c r="X269" s="140"/>
      <c r="Y269" s="140"/>
      <c r="Z269" s="140"/>
      <c r="AA269" s="140"/>
    </row>
    <row r="270">
      <c r="A270" s="167"/>
      <c r="B270" s="168"/>
      <c r="C270" s="169" t="s">
        <v>3</v>
      </c>
      <c r="D270" s="170" t="str">
        <f t="array" ref="D270">IFERROR(XLOOKUP(A269,'マスタ'!A:A,'マスタ'!D:D)," ")</f>
        <v/>
      </c>
      <c r="E270" s="171"/>
      <c r="F270" s="172" t="str">
        <f t="array" ref="F270">IFERROR(XLOOKUP(A269,'マスタ'!A:A,'マスタ'!G:G)," ")</f>
        <v/>
      </c>
      <c r="G270" s="173"/>
      <c r="H270" s="171"/>
      <c r="I270" s="171"/>
      <c r="J270" s="146"/>
      <c r="K270" s="174" t="s">
        <v>380</v>
      </c>
      <c r="L270" s="174" t="s">
        <v>381</v>
      </c>
      <c r="M270" s="175"/>
      <c r="N270" s="140"/>
      <c r="O270" s="140"/>
      <c r="P270" s="140"/>
      <c r="Q270" s="140"/>
      <c r="R270" s="140"/>
      <c r="S270" s="140"/>
      <c r="T270" s="140"/>
      <c r="U270" s="140"/>
      <c r="V270" s="140"/>
      <c r="W270" s="140"/>
      <c r="X270" s="140"/>
      <c r="Y270" s="140"/>
      <c r="Z270" s="140"/>
      <c r="AA270" s="140"/>
    </row>
    <row r="271">
      <c r="A271" s="167"/>
      <c r="B271" s="168"/>
      <c r="C271" s="169" t="s">
        <v>4</v>
      </c>
      <c r="D271" s="176" t="str">
        <f t="array" ref="D271">IFERROR(XLOOKUP(A269,'マスタ'!A:A,'マスタ'!E:E)," ")</f>
        <v/>
      </c>
      <c r="E271" s="171"/>
      <c r="F271" s="172" t="s">
        <v>382</v>
      </c>
      <c r="G271" s="177" t="str">
        <f t="array" ref="G271">IFERROR(XLOOKUP(A269,'マスタ'!A:A,'マスタ'!I:I)," ")</f>
        <v>21-33</v>
      </c>
      <c r="H271" s="178" t="s">
        <v>383</v>
      </c>
      <c r="I271" s="179" t="str">
        <f t="array" ref="I271">IFERROR(XLOOKUP(A269,'マスタ'!A:A,'マスタ'!M:M)," ")</f>
        <v>選考辞退</v>
      </c>
      <c r="J271" s="146"/>
      <c r="K271" s="174" t="s">
        <v>384</v>
      </c>
      <c r="L271" s="174" t="s">
        <v>385</v>
      </c>
      <c r="M271" s="175"/>
      <c r="N271" s="140"/>
      <c r="O271" s="140"/>
      <c r="P271" s="140"/>
      <c r="Q271" s="140"/>
      <c r="R271" s="140"/>
      <c r="S271" s="140"/>
      <c r="T271" s="140"/>
      <c r="U271" s="140"/>
      <c r="V271" s="140"/>
      <c r="W271" s="140"/>
      <c r="X271" s="140"/>
      <c r="Y271" s="140"/>
      <c r="Z271" s="140"/>
      <c r="AA271" s="140"/>
    </row>
    <row r="272">
      <c r="A272" s="180"/>
      <c r="B272" s="151"/>
      <c r="C272" s="181" t="s">
        <v>5</v>
      </c>
      <c r="D272" s="182" t="str">
        <f t="array" ref="D272">IFERROR(XLOOKUP(A269,'マスタ'!A:A,'マスタ'!F:F)," ")</f>
        <v>066 漁業の職業</v>
      </c>
      <c r="E272" s="153"/>
      <c r="F272" s="183" t="str">
        <f t="array" ref="F272">IFERROR(XLOOKUP(A269,'マスタ'!A:A,'マスタ'!H:H)," ")</f>
        <v/>
      </c>
      <c r="G272" s="184"/>
      <c r="H272" s="181" t="s">
        <v>14</v>
      </c>
      <c r="I272" s="185" t="str">
        <f t="array" ref="I272">IFERROR(XLOOKUP(A269,'マスタ'!A:A,'マスタ'!O:O)," ")</f>
        <v/>
      </c>
      <c r="J272" s="153"/>
      <c r="K272" s="186" t="s">
        <v>386</v>
      </c>
      <c r="L272" s="186" t="s">
        <v>387</v>
      </c>
      <c r="M272" s="154"/>
      <c r="N272" s="140"/>
      <c r="O272" s="140"/>
      <c r="P272" s="140"/>
      <c r="Q272" s="140"/>
      <c r="R272" s="140"/>
      <c r="S272" s="140"/>
      <c r="T272" s="140"/>
      <c r="U272" s="140"/>
      <c r="V272" s="140"/>
      <c r="W272" s="140"/>
      <c r="X272" s="140"/>
      <c r="Y272" s="140"/>
      <c r="Z272" s="140"/>
      <c r="AA272" s="140"/>
    </row>
    <row r="273">
      <c r="A273" s="155">
        <v>68.0</v>
      </c>
      <c r="B273" s="156">
        <f t="array" ref="B273">IFERROR(XLOOKUP(A273,'マスタ'!A:A,'マスタ'!B:B)," ")</f>
        <v>45183</v>
      </c>
      <c r="C273" s="157" t="s">
        <v>2</v>
      </c>
      <c r="D273" s="158" t="str">
        <f t="array" ref="D273">IFERROR(XLOOKUP(A273,'マスタ'!A:A,'マスタ'!C:C)," ")</f>
        <v>森達哉</v>
      </c>
      <c r="E273" s="159"/>
      <c r="F273" s="160" t="s">
        <v>6</v>
      </c>
      <c r="G273" s="161" t="s">
        <v>377</v>
      </c>
      <c r="H273" s="162" t="s">
        <v>378</v>
      </c>
      <c r="I273" s="162" t="str">
        <f t="array" ref="I273">IFERROR(XLOOKUP(A273,'マスタ'!A:A,'マスタ'!K:K)," ")</f>
        <v>グローバル・オーシャン・ワークス株式会社</v>
      </c>
      <c r="J273" s="163" t="str">
        <f t="array" ref="J273">IFERROR(XLOOKUP(I273,'企業マスタ'!D:D,'企業マスタ'!R:R)," ")</f>
        <v> </v>
      </c>
      <c r="K273" s="164" t="s">
        <v>379</v>
      </c>
      <c r="L273" s="164"/>
      <c r="M273" s="165"/>
      <c r="N273" s="140"/>
      <c r="O273" s="140"/>
      <c r="P273" s="140"/>
      <c r="Q273" s="140"/>
      <c r="R273" s="140"/>
      <c r="S273" s="140"/>
      <c r="T273" s="140"/>
      <c r="U273" s="140"/>
      <c r="V273" s="140"/>
      <c r="W273" s="140"/>
      <c r="X273" s="140"/>
      <c r="Y273" s="140"/>
      <c r="Z273" s="140"/>
      <c r="AA273" s="140"/>
    </row>
    <row r="274">
      <c r="A274" s="167"/>
      <c r="B274" s="168"/>
      <c r="C274" s="169" t="s">
        <v>3</v>
      </c>
      <c r="D274" s="170" t="str">
        <f t="array" ref="D274">IFERROR(XLOOKUP(A273,'マスタ'!A:A,'マスタ'!D:D)," ")</f>
        <v/>
      </c>
      <c r="E274" s="171"/>
      <c r="F274" s="172" t="str">
        <f t="array" ref="F274">IFERROR(XLOOKUP(A273,'マスタ'!A:A,'マスタ'!G:G)," ")</f>
        <v/>
      </c>
      <c r="G274" s="173"/>
      <c r="H274" s="171"/>
      <c r="I274" s="171"/>
      <c r="J274" s="146"/>
      <c r="K274" s="174" t="s">
        <v>380</v>
      </c>
      <c r="L274" s="174" t="s">
        <v>381</v>
      </c>
      <c r="M274" s="175"/>
      <c r="N274" s="140"/>
      <c r="O274" s="140"/>
      <c r="P274" s="140"/>
      <c r="Q274" s="140"/>
      <c r="R274" s="140"/>
      <c r="S274" s="140"/>
      <c r="T274" s="140"/>
      <c r="U274" s="140"/>
      <c r="V274" s="140"/>
      <c r="W274" s="140"/>
      <c r="X274" s="140"/>
      <c r="Y274" s="140"/>
      <c r="Z274" s="140"/>
      <c r="AA274" s="140"/>
    </row>
    <row r="275">
      <c r="A275" s="167"/>
      <c r="B275" s="168"/>
      <c r="C275" s="169" t="s">
        <v>4</v>
      </c>
      <c r="D275" s="176" t="str">
        <f t="array" ref="D275">IFERROR(XLOOKUP(A273,'マスタ'!A:A,'マスタ'!E:E)," ")</f>
        <v/>
      </c>
      <c r="E275" s="171"/>
      <c r="F275" s="172" t="s">
        <v>382</v>
      </c>
      <c r="G275" s="177" t="str">
        <f t="array" ref="G275">IFERROR(XLOOKUP(A273,'マスタ'!A:A,'マスタ'!I:I)," ")</f>
        <v>22-9</v>
      </c>
      <c r="H275" s="178" t="s">
        <v>383</v>
      </c>
      <c r="I275" s="179" t="str">
        <f t="array" ref="I275">IFERROR(XLOOKUP(A273,'マスタ'!A:A,'マスタ'!M:M)," ")</f>
        <v>選考辞退</v>
      </c>
      <c r="J275" s="146"/>
      <c r="K275" s="174" t="s">
        <v>384</v>
      </c>
      <c r="L275" s="174" t="s">
        <v>385</v>
      </c>
      <c r="M275" s="175"/>
      <c r="N275" s="140"/>
      <c r="O275" s="140"/>
      <c r="P275" s="140"/>
      <c r="Q275" s="140"/>
      <c r="R275" s="140"/>
      <c r="S275" s="140"/>
      <c r="T275" s="140"/>
      <c r="U275" s="140"/>
      <c r="V275" s="140"/>
      <c r="W275" s="140"/>
      <c r="X275" s="140"/>
      <c r="Y275" s="140"/>
      <c r="Z275" s="140"/>
      <c r="AA275" s="140"/>
    </row>
    <row r="276">
      <c r="A276" s="180"/>
      <c r="B276" s="151"/>
      <c r="C276" s="181" t="s">
        <v>5</v>
      </c>
      <c r="D276" s="182" t="str">
        <f t="array" ref="D276">IFERROR(XLOOKUP(A273,'マスタ'!A:A,'マスタ'!F:F)," ")</f>
        <v>077 製品検査工（食料品等）</v>
      </c>
      <c r="E276" s="153"/>
      <c r="F276" s="183" t="str">
        <f t="array" ref="F276">IFERROR(XLOOKUP(A273,'マスタ'!A:A,'マスタ'!H:H)," ")</f>
        <v/>
      </c>
      <c r="G276" s="184"/>
      <c r="H276" s="181" t="s">
        <v>14</v>
      </c>
      <c r="I276" s="185" t="str">
        <f t="array" ref="I276">IFERROR(XLOOKUP(A273,'マスタ'!A:A,'マスタ'!O:O)," ")</f>
        <v/>
      </c>
      <c r="J276" s="153"/>
      <c r="K276" s="186" t="s">
        <v>386</v>
      </c>
      <c r="L276" s="186" t="s">
        <v>387</v>
      </c>
      <c r="M276" s="154"/>
      <c r="N276" s="140"/>
      <c r="O276" s="140"/>
      <c r="P276" s="140"/>
      <c r="Q276" s="140"/>
      <c r="R276" s="140"/>
      <c r="S276" s="140"/>
      <c r="T276" s="140"/>
      <c r="U276" s="140"/>
      <c r="V276" s="140"/>
      <c r="W276" s="140"/>
      <c r="X276" s="140"/>
      <c r="Y276" s="140"/>
      <c r="Z276" s="140"/>
      <c r="AA276" s="140"/>
    </row>
    <row r="277">
      <c r="A277" s="155">
        <v>69.0</v>
      </c>
      <c r="B277" s="156">
        <f t="array" ref="B277">IFERROR(XLOOKUP(A277,'マスタ'!A:A,'マスタ'!B:B)," ")</f>
        <v>45183.67639</v>
      </c>
      <c r="C277" s="157" t="s">
        <v>2</v>
      </c>
      <c r="D277" s="158" t="str">
        <f t="array" ref="D277">IFERROR(XLOOKUP(A277,'マスタ'!A:A,'マスタ'!C:C)," ")</f>
        <v>菅原拓実</v>
      </c>
      <c r="E277" s="159"/>
      <c r="F277" s="160" t="s">
        <v>6</v>
      </c>
      <c r="G277" s="161" t="s">
        <v>377</v>
      </c>
      <c r="H277" s="162" t="s">
        <v>378</v>
      </c>
      <c r="I277" s="162" t="str">
        <f t="array" ref="I277">IFERROR(XLOOKUP(A277,'マスタ'!A:A,'マスタ'!K:K)," ")</f>
        <v>石巻魚市場株式会社</v>
      </c>
      <c r="J277" s="163" t="str">
        <f t="array" ref="J277">IFERROR(XLOOKUP(I277,'企業マスタ'!D:D,'企業マスタ'!R:R)," ")</f>
        <v> </v>
      </c>
      <c r="K277" s="164" t="s">
        <v>379</v>
      </c>
      <c r="L277" s="164"/>
      <c r="M277" s="165"/>
      <c r="N277" s="140"/>
      <c r="O277" s="140"/>
      <c r="P277" s="140"/>
      <c r="Q277" s="140"/>
      <c r="R277" s="140"/>
      <c r="S277" s="140"/>
      <c r="T277" s="140"/>
      <c r="U277" s="140"/>
      <c r="V277" s="140"/>
      <c r="W277" s="140"/>
      <c r="X277" s="140"/>
      <c r="Y277" s="140"/>
      <c r="Z277" s="140"/>
      <c r="AA277" s="140"/>
    </row>
    <row r="278">
      <c r="A278" s="167"/>
      <c r="B278" s="168"/>
      <c r="C278" s="169" t="s">
        <v>3</v>
      </c>
      <c r="D278" s="170" t="str">
        <f t="array" ref="D278">IFERROR(XLOOKUP(A277,'マスタ'!A:A,'マスタ'!D:D)," ")</f>
        <v>宮城県</v>
      </c>
      <c r="E278" s="171"/>
      <c r="F278" s="172" t="str">
        <f t="array" ref="F278">IFERROR(XLOOKUP(A277,'マスタ'!A:A,'マスタ'!G:G)," ")</f>
        <v/>
      </c>
      <c r="G278" s="173"/>
      <c r="H278" s="171"/>
      <c r="I278" s="171"/>
      <c r="J278" s="146"/>
      <c r="K278" s="174" t="s">
        <v>380</v>
      </c>
      <c r="L278" s="174" t="s">
        <v>381</v>
      </c>
      <c r="M278" s="175"/>
      <c r="N278" s="140"/>
      <c r="O278" s="140"/>
      <c r="P278" s="140"/>
      <c r="Q278" s="140"/>
      <c r="R278" s="140"/>
      <c r="S278" s="140"/>
      <c r="T278" s="140"/>
      <c r="U278" s="140"/>
      <c r="V278" s="140"/>
      <c r="W278" s="140"/>
      <c r="X278" s="140"/>
      <c r="Y278" s="140"/>
      <c r="Z278" s="140"/>
      <c r="AA278" s="140"/>
    </row>
    <row r="279">
      <c r="A279" s="167"/>
      <c r="B279" s="168"/>
      <c r="C279" s="169" t="s">
        <v>4</v>
      </c>
      <c r="D279" s="176" t="str">
        <f t="array" ref="D279">IFERROR(XLOOKUP(A277,'マスタ'!A:A,'マスタ'!E:E)," ")</f>
        <v/>
      </c>
      <c r="E279" s="171"/>
      <c r="F279" s="172" t="s">
        <v>382</v>
      </c>
      <c r="G279" s="177" t="str">
        <f t="array" ref="G279">IFERROR(XLOOKUP(A277,'マスタ'!A:A,'マスタ'!I:I)," ")</f>
        <v>21-30</v>
      </c>
      <c r="H279" s="178" t="s">
        <v>383</v>
      </c>
      <c r="I279" s="179" t="str">
        <f t="array" ref="I279">IFERROR(XLOOKUP(A277,'マスタ'!A:A,'マスタ'!M:M)," ")</f>
        <v>選考辞退</v>
      </c>
      <c r="J279" s="146"/>
      <c r="K279" s="174" t="s">
        <v>384</v>
      </c>
      <c r="L279" s="174" t="s">
        <v>385</v>
      </c>
      <c r="M279" s="175"/>
      <c r="N279" s="140"/>
      <c r="O279" s="140"/>
      <c r="P279" s="140"/>
      <c r="Q279" s="140"/>
      <c r="R279" s="140"/>
      <c r="S279" s="140"/>
      <c r="T279" s="140"/>
      <c r="U279" s="140"/>
      <c r="V279" s="140"/>
      <c r="W279" s="140"/>
      <c r="X279" s="140"/>
      <c r="Y279" s="140"/>
      <c r="Z279" s="140"/>
      <c r="AA279" s="140"/>
    </row>
    <row r="280">
      <c r="A280" s="180"/>
      <c r="B280" s="151"/>
      <c r="C280" s="181" t="s">
        <v>5</v>
      </c>
      <c r="D280" s="187" t="str">
        <f t="array" ref="D280">IFERROR(XLOOKUP(A277,'マスタ'!A:A,'マスタ'!F:F)," ")</f>
        <v>040 営業・販売関連事務の職業</v>
      </c>
      <c r="E280" s="153"/>
      <c r="F280" s="183" t="str">
        <f t="array" ref="F280">IFERROR(XLOOKUP(A277,'マスタ'!A:A,'マスタ'!H:H)," ")</f>
        <v/>
      </c>
      <c r="G280" s="184"/>
      <c r="H280" s="181" t="s">
        <v>14</v>
      </c>
      <c r="I280" s="185" t="str">
        <f t="array" ref="I280">IFERROR(XLOOKUP(A277,'マスタ'!A:A,'マスタ'!O:O)," ")</f>
        <v/>
      </c>
      <c r="J280" s="153"/>
      <c r="K280" s="186" t="s">
        <v>386</v>
      </c>
      <c r="L280" s="186" t="s">
        <v>387</v>
      </c>
      <c r="M280" s="154"/>
      <c r="N280" s="140"/>
      <c r="O280" s="140"/>
      <c r="P280" s="140"/>
      <c r="Q280" s="140"/>
      <c r="R280" s="140"/>
      <c r="S280" s="140"/>
      <c r="T280" s="140"/>
      <c r="U280" s="140"/>
      <c r="V280" s="140"/>
      <c r="W280" s="140"/>
      <c r="X280" s="140"/>
      <c r="Y280" s="140"/>
      <c r="Z280" s="140"/>
      <c r="AA280" s="140"/>
    </row>
    <row r="281">
      <c r="A281" s="155">
        <v>70.0</v>
      </c>
      <c r="B281" s="156">
        <f t="array" ref="B281">IFERROR(XLOOKUP(A281,'マスタ'!A:A,'マスタ'!B:B)," ")</f>
        <v>45184</v>
      </c>
      <c r="C281" s="157" t="s">
        <v>2</v>
      </c>
      <c r="D281" s="158" t="str">
        <f t="array" ref="D281">IFERROR(XLOOKUP(A281,'マスタ'!A:A,'マスタ'!C:C)," ")</f>
        <v>黛疾風</v>
      </c>
      <c r="E281" s="159"/>
      <c r="F281" s="160" t="s">
        <v>6</v>
      </c>
      <c r="G281" s="161" t="s">
        <v>377</v>
      </c>
      <c r="H281" s="162" t="s">
        <v>378</v>
      </c>
      <c r="I281" s="162" t="str">
        <f t="array" ref="I281">IFERROR(XLOOKUP(A281,'マスタ'!A:A,'マスタ'!K:K)," ")</f>
        <v>北部船主協会</v>
      </c>
      <c r="J281" s="163" t="str">
        <f t="array" ref="J281">IFERROR(XLOOKUP(I281,'企業マスタ'!D:D,'企業マスタ'!R:R)," ")</f>
        <v> </v>
      </c>
      <c r="K281" s="164" t="s">
        <v>379</v>
      </c>
      <c r="L281" s="164"/>
      <c r="M281" s="165"/>
      <c r="N281" s="140"/>
      <c r="O281" s="140"/>
      <c r="P281" s="140"/>
      <c r="Q281" s="140"/>
      <c r="R281" s="140"/>
      <c r="S281" s="140"/>
      <c r="T281" s="140"/>
      <c r="U281" s="140"/>
      <c r="V281" s="140"/>
      <c r="W281" s="140"/>
      <c r="X281" s="140"/>
      <c r="Y281" s="140"/>
      <c r="Z281" s="140"/>
      <c r="AA281" s="140"/>
    </row>
    <row r="282">
      <c r="A282" s="167"/>
      <c r="B282" s="168"/>
      <c r="C282" s="169" t="s">
        <v>3</v>
      </c>
      <c r="D282" s="170" t="str">
        <f t="array" ref="D282">IFERROR(XLOOKUP(A281,'マスタ'!A:A,'マスタ'!D:D)," ")</f>
        <v/>
      </c>
      <c r="E282" s="171"/>
      <c r="F282" s="172" t="str">
        <f t="array" ref="F282">IFERROR(XLOOKUP(A281,'マスタ'!A:A,'マスタ'!G:G)," ")</f>
        <v/>
      </c>
      <c r="G282" s="173"/>
      <c r="H282" s="171"/>
      <c r="I282" s="171"/>
      <c r="J282" s="146"/>
      <c r="K282" s="174" t="s">
        <v>380</v>
      </c>
      <c r="L282" s="174" t="s">
        <v>381</v>
      </c>
      <c r="M282" s="175"/>
      <c r="N282" s="140"/>
      <c r="O282" s="140"/>
      <c r="P282" s="140"/>
      <c r="Q282" s="140"/>
      <c r="R282" s="140"/>
      <c r="S282" s="140"/>
      <c r="T282" s="140"/>
      <c r="U282" s="140"/>
      <c r="V282" s="140"/>
      <c r="W282" s="140"/>
      <c r="X282" s="140"/>
      <c r="Y282" s="140"/>
      <c r="Z282" s="140"/>
      <c r="AA282" s="140"/>
    </row>
    <row r="283">
      <c r="A283" s="167"/>
      <c r="B283" s="168"/>
      <c r="C283" s="169" t="s">
        <v>4</v>
      </c>
      <c r="D283" s="176" t="str">
        <f t="array" ref="D283">IFERROR(XLOOKUP(A281,'マスタ'!A:A,'マスタ'!E:E)," ")</f>
        <v/>
      </c>
      <c r="E283" s="171"/>
      <c r="F283" s="172" t="s">
        <v>382</v>
      </c>
      <c r="G283" s="177" t="str">
        <f t="array" ref="G283">IFERROR(XLOOKUP(A281,'マスタ'!A:A,'マスタ'!I:I)," ")</f>
        <v>21-34</v>
      </c>
      <c r="H283" s="178" t="s">
        <v>383</v>
      </c>
      <c r="I283" s="179" t="str">
        <f t="array" ref="I283">IFERROR(XLOOKUP(A281,'マスタ'!A:A,'マスタ'!M:M)," ")</f>
        <v>選考辞退</v>
      </c>
      <c r="J283" s="146"/>
      <c r="K283" s="174" t="s">
        <v>384</v>
      </c>
      <c r="L283" s="174" t="s">
        <v>385</v>
      </c>
      <c r="M283" s="175"/>
      <c r="N283" s="140"/>
      <c r="O283" s="140"/>
      <c r="P283" s="140"/>
      <c r="Q283" s="140"/>
      <c r="R283" s="140"/>
      <c r="S283" s="140"/>
      <c r="T283" s="140"/>
      <c r="U283" s="140"/>
      <c r="V283" s="140"/>
      <c r="W283" s="140"/>
      <c r="X283" s="140"/>
      <c r="Y283" s="140"/>
      <c r="Z283" s="140"/>
      <c r="AA283" s="140"/>
    </row>
    <row r="284">
      <c r="A284" s="180"/>
      <c r="B284" s="151"/>
      <c r="C284" s="181" t="s">
        <v>5</v>
      </c>
      <c r="D284" s="187" t="str">
        <f t="array" ref="D284">IFERROR(XLOOKUP(A281,'マスタ'!A:A,'マスタ'!F:F)," ")</f>
        <v>066 漁業の職業</v>
      </c>
      <c r="E284" s="153"/>
      <c r="F284" s="183" t="str">
        <f t="array" ref="F284">IFERROR(XLOOKUP(A281,'マスタ'!A:A,'マスタ'!H:H)," ")</f>
        <v/>
      </c>
      <c r="G284" s="184"/>
      <c r="H284" s="181" t="s">
        <v>14</v>
      </c>
      <c r="I284" s="185" t="str">
        <f t="array" ref="I284">IFERROR(XLOOKUP(A281,'マスタ'!A:A,'マスタ'!O:O)," ")</f>
        <v/>
      </c>
      <c r="J284" s="153"/>
      <c r="K284" s="186" t="s">
        <v>386</v>
      </c>
      <c r="L284" s="186" t="s">
        <v>387</v>
      </c>
      <c r="M284" s="154"/>
      <c r="N284" s="140"/>
      <c r="O284" s="140"/>
      <c r="P284" s="140"/>
      <c r="Q284" s="140"/>
      <c r="R284" s="140"/>
      <c r="S284" s="140"/>
      <c r="T284" s="140"/>
      <c r="U284" s="140"/>
      <c r="V284" s="140"/>
      <c r="W284" s="140"/>
      <c r="X284" s="140"/>
      <c r="Y284" s="140"/>
      <c r="Z284" s="140"/>
      <c r="AA284" s="140"/>
    </row>
    <row r="285">
      <c r="A285" s="155">
        <v>71.0</v>
      </c>
      <c r="B285" s="156">
        <f t="array" ref="B285">IFERROR(XLOOKUP(A285,'マスタ'!A:A,'マスタ'!B:B)," ")</f>
        <v>45186</v>
      </c>
      <c r="C285" s="157" t="s">
        <v>2</v>
      </c>
      <c r="D285" s="158" t="str">
        <f t="array" ref="D285">IFERROR(XLOOKUP(A285,'マスタ'!A:A,'マスタ'!C:C)," ")</f>
        <v>佐藤嶺</v>
      </c>
      <c r="E285" s="159"/>
      <c r="F285" s="160" t="s">
        <v>6</v>
      </c>
      <c r="G285" s="161" t="s">
        <v>377</v>
      </c>
      <c r="H285" s="162" t="s">
        <v>378</v>
      </c>
      <c r="I285" s="162" t="str">
        <f t="array" ref="I285">IFERROR(XLOOKUP(A285,'マスタ'!A:A,'マスタ'!K:K)," ")</f>
        <v>株式会社ヤマナカ</v>
      </c>
      <c r="J285" s="163" t="str">
        <f t="array" ref="J285">IFERROR(XLOOKUP(I285,'企業マスタ'!D:D,'企業マスタ'!R:R)," ")</f>
        <v> </v>
      </c>
      <c r="K285" s="164" t="s">
        <v>379</v>
      </c>
      <c r="L285" s="164"/>
      <c r="M285" s="165"/>
      <c r="N285" s="140"/>
      <c r="O285" s="140"/>
      <c r="P285" s="140"/>
      <c r="Q285" s="140"/>
      <c r="R285" s="140"/>
      <c r="S285" s="140"/>
      <c r="T285" s="140"/>
      <c r="U285" s="140"/>
      <c r="V285" s="140"/>
      <c r="W285" s="140"/>
      <c r="X285" s="140"/>
      <c r="Y285" s="140"/>
      <c r="Z285" s="140"/>
      <c r="AA285" s="140"/>
    </row>
    <row r="286">
      <c r="A286" s="167"/>
      <c r="B286" s="168"/>
      <c r="C286" s="169" t="s">
        <v>3</v>
      </c>
      <c r="D286" s="170" t="str">
        <f t="array" ref="D286">IFERROR(XLOOKUP(A285,'マスタ'!A:A,'マスタ'!D:D)," ")</f>
        <v/>
      </c>
      <c r="E286" s="171"/>
      <c r="F286" s="172" t="str">
        <f t="array" ref="F286">IFERROR(XLOOKUP(A285,'マスタ'!A:A,'マスタ'!G:G)," ")</f>
        <v/>
      </c>
      <c r="G286" s="173"/>
      <c r="H286" s="171"/>
      <c r="I286" s="171"/>
      <c r="J286" s="146"/>
      <c r="K286" s="174" t="s">
        <v>380</v>
      </c>
      <c r="L286" s="174" t="s">
        <v>381</v>
      </c>
      <c r="M286" s="175"/>
      <c r="N286" s="140"/>
      <c r="O286" s="140"/>
      <c r="P286" s="140"/>
      <c r="Q286" s="140"/>
      <c r="R286" s="140"/>
      <c r="S286" s="140"/>
      <c r="T286" s="140"/>
      <c r="U286" s="140"/>
      <c r="V286" s="140"/>
      <c r="W286" s="140"/>
      <c r="X286" s="140"/>
      <c r="Y286" s="140"/>
      <c r="Z286" s="140"/>
      <c r="AA286" s="140"/>
    </row>
    <row r="287">
      <c r="A287" s="167"/>
      <c r="B287" s="168"/>
      <c r="C287" s="169" t="s">
        <v>4</v>
      </c>
      <c r="D287" s="176" t="str">
        <f t="array" ref="D287">IFERROR(XLOOKUP(A285,'マスタ'!A:A,'マスタ'!E:E)," ")</f>
        <v/>
      </c>
      <c r="E287" s="171"/>
      <c r="F287" s="172" t="s">
        <v>382</v>
      </c>
      <c r="G287" s="177" t="str">
        <f t="array" ref="G287">IFERROR(XLOOKUP(A285,'マスタ'!A:A,'マスタ'!I:I)," ")</f>
        <v>21-33</v>
      </c>
      <c r="H287" s="178" t="s">
        <v>383</v>
      </c>
      <c r="I287" s="179" t="str">
        <f t="array" ref="I287">IFERROR(XLOOKUP(A285,'マスタ'!A:A,'マスタ'!M:M)," ")</f>
        <v>選考辞退</v>
      </c>
      <c r="J287" s="146"/>
      <c r="K287" s="174" t="s">
        <v>384</v>
      </c>
      <c r="L287" s="174" t="s">
        <v>385</v>
      </c>
      <c r="M287" s="175"/>
      <c r="N287" s="140"/>
      <c r="O287" s="140"/>
      <c r="P287" s="140"/>
      <c r="Q287" s="140"/>
      <c r="R287" s="140"/>
      <c r="S287" s="140"/>
      <c r="T287" s="140"/>
      <c r="U287" s="140"/>
      <c r="V287" s="140"/>
      <c r="W287" s="140"/>
      <c r="X287" s="140"/>
      <c r="Y287" s="140"/>
      <c r="Z287" s="140"/>
      <c r="AA287" s="140"/>
    </row>
    <row r="288">
      <c r="A288" s="180"/>
      <c r="B288" s="151"/>
      <c r="C288" s="181" t="s">
        <v>5</v>
      </c>
      <c r="D288" s="182" t="str">
        <f t="array" ref="D288">IFERROR(XLOOKUP(A285,'マスタ'!A:A,'マスタ'!F:F)," ")</f>
        <v>066 漁業の職業</v>
      </c>
      <c r="E288" s="153"/>
      <c r="F288" s="183" t="str">
        <f t="array" ref="F288">IFERROR(XLOOKUP(A285,'マスタ'!A:A,'マスタ'!H:H)," ")</f>
        <v/>
      </c>
      <c r="G288" s="184"/>
      <c r="H288" s="181" t="s">
        <v>14</v>
      </c>
      <c r="I288" s="185" t="str">
        <f t="array" ref="I288">IFERROR(XLOOKUP(A285,'マスタ'!A:A,'マスタ'!O:O)," ")</f>
        <v/>
      </c>
      <c r="J288" s="153"/>
      <c r="K288" s="186" t="s">
        <v>386</v>
      </c>
      <c r="L288" s="186" t="s">
        <v>387</v>
      </c>
      <c r="M288" s="154"/>
      <c r="N288" s="140"/>
      <c r="O288" s="140"/>
      <c r="P288" s="140"/>
      <c r="Q288" s="140"/>
      <c r="R288" s="140"/>
      <c r="S288" s="140"/>
      <c r="T288" s="140"/>
      <c r="U288" s="140"/>
      <c r="V288" s="140"/>
      <c r="W288" s="140"/>
      <c r="X288" s="140"/>
      <c r="Y288" s="140"/>
      <c r="Z288" s="140"/>
      <c r="AA288" s="140"/>
    </row>
    <row r="289">
      <c r="A289" s="155">
        <v>72.0</v>
      </c>
      <c r="B289" s="156">
        <f t="array" ref="B289">IFERROR(XLOOKUP(A289,'マスタ'!A:A,'マスタ'!B:B)," ")</f>
        <v>45186</v>
      </c>
      <c r="C289" s="157" t="s">
        <v>2</v>
      </c>
      <c r="D289" s="158" t="str">
        <f t="array" ref="D289">IFERROR(XLOOKUP(A289,'マスタ'!A:A,'マスタ'!C:C)," ")</f>
        <v>出雲隆浩</v>
      </c>
      <c r="E289" s="159"/>
      <c r="F289" s="160" t="s">
        <v>6</v>
      </c>
      <c r="G289" s="161" t="s">
        <v>377</v>
      </c>
      <c r="H289" s="162" t="s">
        <v>378</v>
      </c>
      <c r="I289" s="162" t="str">
        <f t="array" ref="I289">IFERROR(XLOOKUP(A289,'マスタ'!A:A,'マスタ'!K:K)," ")</f>
        <v>末永海産株式会社</v>
      </c>
      <c r="J289" s="163" t="str">
        <f t="array" ref="J289">IFERROR(XLOOKUP(I289,'企業マスタ'!D:D,'企業マスタ'!R:R)," ")</f>
        <v> </v>
      </c>
      <c r="K289" s="164" t="s">
        <v>379</v>
      </c>
      <c r="L289" s="164"/>
      <c r="M289" s="165"/>
      <c r="N289" s="140"/>
      <c r="O289" s="140"/>
      <c r="P289" s="140"/>
      <c r="Q289" s="140"/>
      <c r="R289" s="140"/>
      <c r="S289" s="140"/>
      <c r="T289" s="140"/>
      <c r="U289" s="140"/>
      <c r="V289" s="140"/>
      <c r="W289" s="140"/>
      <c r="X289" s="140"/>
      <c r="Y289" s="140"/>
      <c r="Z289" s="140"/>
      <c r="AA289" s="140"/>
    </row>
    <row r="290">
      <c r="A290" s="167"/>
      <c r="B290" s="168"/>
      <c r="C290" s="169" t="s">
        <v>3</v>
      </c>
      <c r="D290" s="170" t="str">
        <f t="array" ref="D290">IFERROR(XLOOKUP(A289,'マスタ'!A:A,'マスタ'!D:D)," ")</f>
        <v/>
      </c>
      <c r="E290" s="171"/>
      <c r="F290" s="172" t="str">
        <f t="array" ref="F290">IFERROR(XLOOKUP(A289,'マスタ'!A:A,'マスタ'!G:G)," ")</f>
        <v/>
      </c>
      <c r="G290" s="173"/>
      <c r="H290" s="171"/>
      <c r="I290" s="171"/>
      <c r="J290" s="146"/>
      <c r="K290" s="174" t="s">
        <v>380</v>
      </c>
      <c r="L290" s="174" t="s">
        <v>381</v>
      </c>
      <c r="M290" s="175"/>
      <c r="N290" s="140"/>
      <c r="O290" s="140"/>
      <c r="P290" s="140"/>
      <c r="Q290" s="140"/>
      <c r="R290" s="140"/>
      <c r="S290" s="140"/>
      <c r="T290" s="140"/>
      <c r="U290" s="140"/>
      <c r="V290" s="140"/>
      <c r="W290" s="140"/>
      <c r="X290" s="140"/>
      <c r="Y290" s="140"/>
      <c r="Z290" s="140"/>
      <c r="AA290" s="140"/>
    </row>
    <row r="291">
      <c r="A291" s="167"/>
      <c r="B291" s="168"/>
      <c r="C291" s="169" t="s">
        <v>4</v>
      </c>
      <c r="D291" s="176" t="str">
        <f t="array" ref="D291">IFERROR(XLOOKUP(A289,'マスタ'!A:A,'マスタ'!E:E)," ")</f>
        <v/>
      </c>
      <c r="E291" s="171"/>
      <c r="F291" s="172" t="s">
        <v>382</v>
      </c>
      <c r="G291" s="177" t="str">
        <f t="array" ref="G291">IFERROR(XLOOKUP(A289,'マスタ'!A:A,'マスタ'!I:I)," ")</f>
        <v>21-25</v>
      </c>
      <c r="H291" s="178" t="s">
        <v>383</v>
      </c>
      <c r="I291" s="179" t="str">
        <f t="array" ref="I291">IFERROR(XLOOKUP(A289,'マスタ'!A:A,'マスタ'!M:M)," ")</f>
        <v>選考辞退</v>
      </c>
      <c r="J291" s="146"/>
      <c r="K291" s="174" t="s">
        <v>384</v>
      </c>
      <c r="L291" s="174" t="s">
        <v>385</v>
      </c>
      <c r="M291" s="175"/>
      <c r="N291" s="140"/>
      <c r="O291" s="140"/>
      <c r="P291" s="140"/>
      <c r="Q291" s="140"/>
      <c r="R291" s="140"/>
      <c r="S291" s="140"/>
      <c r="T291" s="140"/>
      <c r="U291" s="140"/>
      <c r="V291" s="140"/>
      <c r="W291" s="140"/>
      <c r="X291" s="140"/>
      <c r="Y291" s="140"/>
      <c r="Z291" s="140"/>
      <c r="AA291" s="140"/>
    </row>
    <row r="292">
      <c r="A292" s="180"/>
      <c r="B292" s="151"/>
      <c r="C292" s="181" t="s">
        <v>5</v>
      </c>
      <c r="D292" s="187" t="str">
        <f t="array" ref="D292">IFERROR(XLOOKUP(A289,'マスタ'!A:A,'マスタ'!F:F)," ")</f>
        <v>072 製品製造・加工処理工（食料品等）</v>
      </c>
      <c r="E292" s="153"/>
      <c r="F292" s="183" t="str">
        <f t="array" ref="F292">IFERROR(XLOOKUP(A289,'マスタ'!A:A,'マスタ'!H:H)," ")</f>
        <v/>
      </c>
      <c r="G292" s="184"/>
      <c r="H292" s="181" t="s">
        <v>14</v>
      </c>
      <c r="I292" s="185" t="str">
        <f t="array" ref="I292">IFERROR(XLOOKUP(A289,'マスタ'!A:A,'マスタ'!O:O)," ")</f>
        <v/>
      </c>
      <c r="J292" s="153"/>
      <c r="K292" s="186" t="s">
        <v>386</v>
      </c>
      <c r="L292" s="186" t="s">
        <v>387</v>
      </c>
      <c r="M292" s="154"/>
      <c r="N292" s="140"/>
      <c r="O292" s="140"/>
      <c r="P292" s="140"/>
      <c r="Q292" s="140"/>
      <c r="R292" s="140"/>
      <c r="S292" s="140"/>
      <c r="T292" s="140"/>
      <c r="U292" s="140"/>
      <c r="V292" s="140"/>
      <c r="W292" s="140"/>
      <c r="X292" s="140"/>
      <c r="Y292" s="140"/>
      <c r="Z292" s="140"/>
      <c r="AA292" s="140"/>
    </row>
    <row r="293">
      <c r="A293" s="155">
        <v>73.0</v>
      </c>
      <c r="B293" s="156">
        <f t="array" ref="B293">IFERROR(XLOOKUP(A293,'マスタ'!A:A,'マスタ'!B:B)," ")</f>
        <v>45186</v>
      </c>
      <c r="C293" s="157" t="s">
        <v>2</v>
      </c>
      <c r="D293" s="158" t="str">
        <f t="array" ref="D293">IFERROR(XLOOKUP(A293,'マスタ'!A:A,'マスタ'!C:C)," ")</f>
        <v>土屋悦男</v>
      </c>
      <c r="E293" s="159"/>
      <c r="F293" s="160" t="s">
        <v>6</v>
      </c>
      <c r="G293" s="161" t="s">
        <v>377</v>
      </c>
      <c r="H293" s="162" t="s">
        <v>378</v>
      </c>
      <c r="I293" s="162" t="str">
        <f t="array" ref="I293">IFERROR(XLOOKUP(A293,'マスタ'!A:A,'マスタ'!K:K)," ")</f>
        <v>不動丸</v>
      </c>
      <c r="J293" s="163" t="str">
        <f t="array" ref="J293">IFERROR(XLOOKUP(I293,'企業マスタ'!D:D,'企業マスタ'!R:R)," ")</f>
        <v> </v>
      </c>
      <c r="K293" s="164" t="s">
        <v>379</v>
      </c>
      <c r="L293" s="164"/>
      <c r="M293" s="165"/>
      <c r="N293" s="140"/>
      <c r="O293" s="140"/>
      <c r="P293" s="140"/>
      <c r="Q293" s="140"/>
      <c r="R293" s="140"/>
      <c r="S293" s="140"/>
      <c r="T293" s="140"/>
      <c r="U293" s="140"/>
      <c r="V293" s="140"/>
      <c r="W293" s="140"/>
      <c r="X293" s="140"/>
      <c r="Y293" s="140"/>
      <c r="Z293" s="140"/>
      <c r="AA293" s="140"/>
    </row>
    <row r="294">
      <c r="A294" s="167"/>
      <c r="B294" s="168"/>
      <c r="C294" s="169" t="s">
        <v>3</v>
      </c>
      <c r="D294" s="170" t="str">
        <f t="array" ref="D294">IFERROR(XLOOKUP(A293,'マスタ'!A:A,'マスタ'!D:D)," ")</f>
        <v/>
      </c>
      <c r="E294" s="171"/>
      <c r="F294" s="172" t="str">
        <f t="array" ref="F294">IFERROR(XLOOKUP(A293,'マスタ'!A:A,'マスタ'!G:G)," ")</f>
        <v/>
      </c>
      <c r="G294" s="173"/>
      <c r="H294" s="171"/>
      <c r="I294" s="171"/>
      <c r="J294" s="146"/>
      <c r="K294" s="174" t="s">
        <v>380</v>
      </c>
      <c r="L294" s="174" t="s">
        <v>381</v>
      </c>
      <c r="M294" s="175"/>
      <c r="N294" s="140"/>
      <c r="O294" s="140"/>
      <c r="P294" s="140"/>
      <c r="Q294" s="140"/>
      <c r="R294" s="140"/>
      <c r="S294" s="140"/>
      <c r="T294" s="140"/>
      <c r="U294" s="140"/>
      <c r="V294" s="140"/>
      <c r="W294" s="140"/>
      <c r="X294" s="140"/>
      <c r="Y294" s="140"/>
      <c r="Z294" s="140"/>
      <c r="AA294" s="140"/>
    </row>
    <row r="295">
      <c r="A295" s="167"/>
      <c r="B295" s="168"/>
      <c r="C295" s="169" t="s">
        <v>4</v>
      </c>
      <c r="D295" s="176" t="str">
        <f t="array" ref="D295">IFERROR(XLOOKUP(A293,'マスタ'!A:A,'マスタ'!E:E)," ")</f>
        <v/>
      </c>
      <c r="E295" s="171"/>
      <c r="F295" s="172" t="s">
        <v>382</v>
      </c>
      <c r="G295" s="177" t="str">
        <f t="array" ref="G295">IFERROR(XLOOKUP(A293,'マスタ'!A:A,'マスタ'!I:I)," ")</f>
        <v>21-37</v>
      </c>
      <c r="H295" s="178" t="s">
        <v>383</v>
      </c>
      <c r="I295" s="179" t="str">
        <f t="array" ref="I295">IFERROR(XLOOKUP(A293,'マスタ'!A:A,'マスタ'!M:M)," ")</f>
        <v>選考辞退</v>
      </c>
      <c r="J295" s="146"/>
      <c r="K295" s="174" t="s">
        <v>384</v>
      </c>
      <c r="L295" s="174" t="s">
        <v>385</v>
      </c>
      <c r="M295" s="175"/>
      <c r="N295" s="140"/>
      <c r="O295" s="140"/>
      <c r="P295" s="140"/>
      <c r="Q295" s="140"/>
      <c r="R295" s="140"/>
      <c r="S295" s="140"/>
      <c r="T295" s="140"/>
      <c r="U295" s="140"/>
      <c r="V295" s="140"/>
      <c r="W295" s="140"/>
      <c r="X295" s="140"/>
      <c r="Y295" s="140"/>
      <c r="Z295" s="140"/>
      <c r="AA295" s="140"/>
    </row>
    <row r="296">
      <c r="A296" s="180"/>
      <c r="B296" s="151"/>
      <c r="C296" s="181" t="s">
        <v>5</v>
      </c>
      <c r="D296" s="182" t="str">
        <f t="array" ref="D296">IFERROR(XLOOKUP(A293,'マスタ'!A:A,'マスタ'!F:F)," ")</f>
        <v>066 漁業の職業</v>
      </c>
      <c r="E296" s="153"/>
      <c r="F296" s="183" t="str">
        <f t="array" ref="F296">IFERROR(XLOOKUP(A293,'マスタ'!A:A,'マスタ'!H:H)," ")</f>
        <v/>
      </c>
      <c r="G296" s="184"/>
      <c r="H296" s="181" t="s">
        <v>14</v>
      </c>
      <c r="I296" s="185" t="str">
        <f t="array" ref="I296">IFERROR(XLOOKUP(A293,'マスタ'!A:A,'マスタ'!O:O)," ")</f>
        <v/>
      </c>
      <c r="J296" s="153"/>
      <c r="K296" s="186" t="s">
        <v>386</v>
      </c>
      <c r="L296" s="186" t="s">
        <v>387</v>
      </c>
      <c r="M296" s="154"/>
      <c r="N296" s="140"/>
      <c r="O296" s="140"/>
      <c r="P296" s="140"/>
      <c r="Q296" s="140"/>
      <c r="R296" s="140"/>
      <c r="S296" s="140"/>
      <c r="T296" s="140"/>
      <c r="U296" s="140"/>
      <c r="V296" s="140"/>
      <c r="W296" s="140"/>
      <c r="X296" s="140"/>
      <c r="Y296" s="140"/>
      <c r="Z296" s="140"/>
      <c r="AA296" s="140"/>
    </row>
    <row r="297">
      <c r="A297" s="155">
        <v>74.0</v>
      </c>
      <c r="B297" s="156">
        <f t="array" ref="B297">IFERROR(XLOOKUP(A297,'マスタ'!A:A,'マスタ'!B:B)," ")</f>
        <v>45186.00486</v>
      </c>
      <c r="C297" s="157" t="s">
        <v>2</v>
      </c>
      <c r="D297" s="158" t="str">
        <f t="array" ref="D297">IFERROR(XLOOKUP(A297,'マスタ'!A:A,'マスタ'!C:C)," ")</f>
        <v>出雲隆浩</v>
      </c>
      <c r="E297" s="159"/>
      <c r="F297" s="160" t="s">
        <v>6</v>
      </c>
      <c r="G297" s="161" t="s">
        <v>377</v>
      </c>
      <c r="H297" s="162" t="s">
        <v>378</v>
      </c>
      <c r="I297" s="162" t="str">
        <f t="array" ref="I297">IFERROR(XLOOKUP(A297,'マスタ'!A:A,'マスタ'!K:K)," ")</f>
        <v>末永海産株式会社</v>
      </c>
      <c r="J297" s="163" t="str">
        <f t="array" ref="J297">IFERROR(XLOOKUP(I297,'企業マスタ'!D:D,'企業マスタ'!R:R)," ")</f>
        <v> </v>
      </c>
      <c r="K297" s="164" t="s">
        <v>379</v>
      </c>
      <c r="L297" s="164"/>
      <c r="M297" s="165"/>
      <c r="N297" s="140"/>
      <c r="O297" s="140"/>
      <c r="P297" s="140"/>
      <c r="Q297" s="140"/>
      <c r="R297" s="140"/>
      <c r="S297" s="140"/>
      <c r="T297" s="140"/>
      <c r="U297" s="140"/>
      <c r="V297" s="140"/>
      <c r="W297" s="140"/>
      <c r="X297" s="140"/>
      <c r="Y297" s="140"/>
      <c r="Z297" s="140"/>
      <c r="AA297" s="140"/>
    </row>
    <row r="298">
      <c r="A298" s="167"/>
      <c r="B298" s="168"/>
      <c r="C298" s="169" t="s">
        <v>3</v>
      </c>
      <c r="D298" s="170" t="str">
        <f t="array" ref="D298">IFERROR(XLOOKUP(A297,'マスタ'!A:A,'マスタ'!D:D)," ")</f>
        <v/>
      </c>
      <c r="E298" s="171"/>
      <c r="F298" s="172" t="str">
        <f t="array" ref="F298">IFERROR(XLOOKUP(A297,'マスタ'!A:A,'マスタ'!G:G)," ")</f>
        <v/>
      </c>
      <c r="G298" s="173"/>
      <c r="H298" s="171"/>
      <c r="I298" s="171"/>
      <c r="J298" s="146"/>
      <c r="K298" s="174" t="s">
        <v>380</v>
      </c>
      <c r="L298" s="174" t="s">
        <v>381</v>
      </c>
      <c r="M298" s="175"/>
      <c r="N298" s="140"/>
      <c r="O298" s="140"/>
      <c r="P298" s="140"/>
      <c r="Q298" s="140"/>
      <c r="R298" s="140"/>
      <c r="S298" s="140"/>
      <c r="T298" s="140"/>
      <c r="U298" s="140"/>
      <c r="V298" s="140"/>
      <c r="W298" s="140"/>
      <c r="X298" s="140"/>
      <c r="Y298" s="140"/>
      <c r="Z298" s="140"/>
      <c r="AA298" s="140"/>
    </row>
    <row r="299">
      <c r="A299" s="167"/>
      <c r="B299" s="168"/>
      <c r="C299" s="169" t="s">
        <v>4</v>
      </c>
      <c r="D299" s="176" t="str">
        <f t="array" ref="D299">IFERROR(XLOOKUP(A297,'マスタ'!A:A,'マスタ'!E:E)," ")</f>
        <v/>
      </c>
      <c r="E299" s="171"/>
      <c r="F299" s="172" t="s">
        <v>382</v>
      </c>
      <c r="G299" s="177" t="str">
        <f t="array" ref="G299">IFERROR(XLOOKUP(A297,'マスタ'!A:A,'マスタ'!I:I)," ")</f>
        <v>21-25</v>
      </c>
      <c r="H299" s="178" t="s">
        <v>383</v>
      </c>
      <c r="I299" s="179" t="str">
        <f t="array" ref="I299">IFERROR(XLOOKUP(A297,'マスタ'!A:A,'マスタ'!M:M)," ")</f>
        <v>選考辞退</v>
      </c>
      <c r="J299" s="146"/>
      <c r="K299" s="174" t="s">
        <v>384</v>
      </c>
      <c r="L299" s="174" t="s">
        <v>385</v>
      </c>
      <c r="M299" s="175"/>
      <c r="N299" s="140"/>
      <c r="O299" s="140"/>
      <c r="P299" s="140"/>
      <c r="Q299" s="140"/>
      <c r="R299" s="140"/>
      <c r="S299" s="140"/>
      <c r="T299" s="140"/>
      <c r="U299" s="140"/>
      <c r="V299" s="140"/>
      <c r="W299" s="140"/>
      <c r="X299" s="140"/>
      <c r="Y299" s="140"/>
      <c r="Z299" s="140"/>
      <c r="AA299" s="140"/>
    </row>
    <row r="300">
      <c r="A300" s="180"/>
      <c r="B300" s="151"/>
      <c r="C300" s="181" t="s">
        <v>5</v>
      </c>
      <c r="D300" s="182" t="str">
        <f t="array" ref="D300">IFERROR(XLOOKUP(A297,'マスタ'!A:A,'マスタ'!F:F)," ")</f>
        <v>072 製品製造・加工処理工（食料品等）</v>
      </c>
      <c r="E300" s="153"/>
      <c r="F300" s="183" t="str">
        <f t="array" ref="F300">IFERROR(XLOOKUP(A297,'マスタ'!A:A,'マスタ'!H:H)," ")</f>
        <v/>
      </c>
      <c r="G300" s="184"/>
      <c r="H300" s="181" t="s">
        <v>14</v>
      </c>
      <c r="I300" s="185" t="str">
        <f t="array" ref="I300">IFERROR(XLOOKUP(A297,'マスタ'!A:A,'マスタ'!O:O)," ")</f>
        <v/>
      </c>
      <c r="J300" s="153"/>
      <c r="K300" s="186" t="s">
        <v>386</v>
      </c>
      <c r="L300" s="186" t="s">
        <v>387</v>
      </c>
      <c r="M300" s="154"/>
      <c r="N300" s="140"/>
      <c r="O300" s="140"/>
      <c r="P300" s="140"/>
      <c r="Q300" s="140"/>
      <c r="R300" s="140"/>
      <c r="S300" s="140"/>
      <c r="T300" s="140"/>
      <c r="U300" s="140"/>
      <c r="V300" s="140"/>
      <c r="W300" s="140"/>
      <c r="X300" s="140"/>
      <c r="Y300" s="140"/>
      <c r="Z300" s="140"/>
      <c r="AA300" s="140"/>
    </row>
    <row r="301">
      <c r="A301" s="155">
        <v>75.0</v>
      </c>
      <c r="B301" s="156">
        <f t="array" ref="B301">IFERROR(XLOOKUP(A301,'マスタ'!A:A,'マスタ'!B:B)," ")</f>
        <v>45188</v>
      </c>
      <c r="C301" s="157" t="s">
        <v>2</v>
      </c>
      <c r="D301" s="158" t="str">
        <f t="array" ref="D301">IFERROR(XLOOKUP(A301,'マスタ'!A:A,'マスタ'!C:C)," ")</f>
        <v>菅原拓実</v>
      </c>
      <c r="E301" s="159"/>
      <c r="F301" s="160" t="s">
        <v>6</v>
      </c>
      <c r="G301" s="161" t="s">
        <v>377</v>
      </c>
      <c r="H301" s="162" t="s">
        <v>378</v>
      </c>
      <c r="I301" s="162" t="str">
        <f t="array" ref="I301">IFERROR(XLOOKUP(A301,'マスタ'!A:A,'マスタ'!K:K)," ")</f>
        <v>石巻魚市場株式会社</v>
      </c>
      <c r="J301" s="163" t="str">
        <f t="array" ref="J301">IFERROR(XLOOKUP(I301,'企業マスタ'!D:D,'企業マスタ'!R:R)," ")</f>
        <v> </v>
      </c>
      <c r="K301" s="164" t="s">
        <v>379</v>
      </c>
      <c r="L301" s="164"/>
      <c r="M301" s="165"/>
      <c r="N301" s="140"/>
      <c r="O301" s="140"/>
      <c r="P301" s="140"/>
      <c r="Q301" s="140"/>
      <c r="R301" s="140"/>
      <c r="S301" s="140"/>
      <c r="T301" s="140"/>
      <c r="U301" s="140"/>
      <c r="V301" s="140"/>
      <c r="W301" s="140"/>
      <c r="X301" s="140"/>
      <c r="Y301" s="140"/>
      <c r="Z301" s="140"/>
      <c r="AA301" s="140"/>
    </row>
    <row r="302">
      <c r="A302" s="167"/>
      <c r="B302" s="168"/>
      <c r="C302" s="169" t="s">
        <v>3</v>
      </c>
      <c r="D302" s="170" t="str">
        <f t="array" ref="D302">IFERROR(XLOOKUP(A301,'マスタ'!A:A,'マスタ'!D:D)," ")</f>
        <v/>
      </c>
      <c r="E302" s="171"/>
      <c r="F302" s="172" t="str">
        <f t="array" ref="F302">IFERROR(XLOOKUP(A301,'マスタ'!A:A,'マスタ'!G:G)," ")</f>
        <v/>
      </c>
      <c r="G302" s="173"/>
      <c r="H302" s="171"/>
      <c r="I302" s="171"/>
      <c r="J302" s="146"/>
      <c r="K302" s="174" t="s">
        <v>380</v>
      </c>
      <c r="L302" s="174" t="s">
        <v>381</v>
      </c>
      <c r="M302" s="175"/>
      <c r="N302" s="140"/>
      <c r="O302" s="140"/>
      <c r="P302" s="140"/>
      <c r="Q302" s="140"/>
      <c r="R302" s="140"/>
      <c r="S302" s="140"/>
      <c r="T302" s="140"/>
      <c r="U302" s="140"/>
      <c r="V302" s="140"/>
      <c r="W302" s="140"/>
      <c r="X302" s="140"/>
      <c r="Y302" s="140"/>
      <c r="Z302" s="140"/>
      <c r="AA302" s="140"/>
    </row>
    <row r="303">
      <c r="A303" s="167"/>
      <c r="B303" s="168"/>
      <c r="C303" s="169" t="s">
        <v>4</v>
      </c>
      <c r="D303" s="176" t="str">
        <f t="array" ref="D303">IFERROR(XLOOKUP(A301,'マスタ'!A:A,'マスタ'!E:E)," ")</f>
        <v/>
      </c>
      <c r="E303" s="171"/>
      <c r="F303" s="172" t="s">
        <v>382</v>
      </c>
      <c r="G303" s="177" t="str">
        <f t="array" ref="G303">IFERROR(XLOOKUP(A301,'マスタ'!A:A,'マスタ'!I:I)," ")</f>
        <v>21-30</v>
      </c>
      <c r="H303" s="178" t="s">
        <v>383</v>
      </c>
      <c r="I303" s="179" t="str">
        <f t="array" ref="I303">IFERROR(XLOOKUP(A301,'マスタ'!A:A,'マスタ'!M:M)," ")</f>
        <v>選考辞退</v>
      </c>
      <c r="J303" s="146"/>
      <c r="K303" s="174" t="s">
        <v>384</v>
      </c>
      <c r="L303" s="174" t="s">
        <v>385</v>
      </c>
      <c r="M303" s="175"/>
      <c r="N303" s="140"/>
      <c r="O303" s="140"/>
      <c r="P303" s="140"/>
      <c r="Q303" s="140"/>
      <c r="R303" s="140"/>
      <c r="S303" s="140"/>
      <c r="T303" s="140"/>
      <c r="U303" s="140"/>
      <c r="V303" s="140"/>
      <c r="W303" s="140"/>
      <c r="X303" s="140"/>
      <c r="Y303" s="140"/>
      <c r="Z303" s="140"/>
      <c r="AA303" s="140"/>
    </row>
    <row r="304">
      <c r="A304" s="180"/>
      <c r="B304" s="151"/>
      <c r="C304" s="181" t="s">
        <v>5</v>
      </c>
      <c r="D304" s="187" t="str">
        <f t="array" ref="D304">IFERROR(XLOOKUP(A301,'マスタ'!A:A,'マスタ'!F:F)," ")</f>
        <v>040 営業・販売関連事務の職業</v>
      </c>
      <c r="E304" s="153"/>
      <c r="F304" s="183" t="str">
        <f t="array" ref="F304">IFERROR(XLOOKUP(A301,'マスタ'!A:A,'マスタ'!H:H)," ")</f>
        <v/>
      </c>
      <c r="G304" s="184"/>
      <c r="H304" s="181" t="s">
        <v>14</v>
      </c>
      <c r="I304" s="185" t="str">
        <f t="array" ref="I304">IFERROR(XLOOKUP(A301,'マスタ'!A:A,'マスタ'!O:O)," ")</f>
        <v/>
      </c>
      <c r="J304" s="153"/>
      <c r="K304" s="186" t="s">
        <v>386</v>
      </c>
      <c r="L304" s="186" t="s">
        <v>387</v>
      </c>
      <c r="M304" s="154"/>
      <c r="N304" s="140"/>
      <c r="O304" s="140"/>
      <c r="P304" s="140"/>
      <c r="Q304" s="140"/>
      <c r="R304" s="140"/>
      <c r="S304" s="140"/>
      <c r="T304" s="140"/>
      <c r="U304" s="140"/>
      <c r="V304" s="140"/>
      <c r="W304" s="140"/>
      <c r="X304" s="140"/>
      <c r="Y304" s="140"/>
      <c r="Z304" s="140"/>
      <c r="AA304" s="140"/>
    </row>
    <row r="305">
      <c r="A305" s="155">
        <v>76.0</v>
      </c>
      <c r="B305" s="156">
        <f t="array" ref="B305">IFERROR(XLOOKUP(A305,'マスタ'!A:A,'マスタ'!B:B)," ")</f>
        <v>45188.77708</v>
      </c>
      <c r="C305" s="157" t="s">
        <v>2</v>
      </c>
      <c r="D305" s="158" t="str">
        <f t="array" ref="D305">IFERROR(XLOOKUP(A305,'マスタ'!A:A,'マスタ'!C:C)," ")</f>
        <v>一色大和</v>
      </c>
      <c r="E305" s="159"/>
      <c r="F305" s="160" t="s">
        <v>6</v>
      </c>
      <c r="G305" s="161" t="s">
        <v>377</v>
      </c>
      <c r="H305" s="162" t="s">
        <v>378</v>
      </c>
      <c r="I305" s="162" t="str">
        <f t="array" ref="I305">IFERROR(XLOOKUP(A305,'マスタ'!A:A,'マスタ'!K:K)," ")</f>
        <v>有限会社道下漁業</v>
      </c>
      <c r="J305" s="163" t="str">
        <f t="array" ref="J305">IFERROR(XLOOKUP(I305,'企業マスタ'!D:D,'企業マスタ'!R:R)," ")</f>
        <v> </v>
      </c>
      <c r="K305" s="164" t="s">
        <v>379</v>
      </c>
      <c r="L305" s="164"/>
      <c r="M305" s="165"/>
      <c r="N305" s="140"/>
      <c r="O305" s="140"/>
      <c r="P305" s="140"/>
      <c r="Q305" s="140"/>
      <c r="R305" s="140"/>
      <c r="S305" s="140"/>
      <c r="T305" s="140"/>
      <c r="U305" s="140"/>
      <c r="V305" s="140"/>
      <c r="W305" s="140"/>
      <c r="X305" s="140"/>
      <c r="Y305" s="140"/>
      <c r="Z305" s="140"/>
      <c r="AA305" s="140"/>
    </row>
    <row r="306">
      <c r="A306" s="167"/>
      <c r="B306" s="168"/>
      <c r="C306" s="169" t="s">
        <v>3</v>
      </c>
      <c r="D306" s="170" t="str">
        <f t="array" ref="D306">IFERROR(XLOOKUP(A305,'マスタ'!A:A,'マスタ'!D:D)," ")</f>
        <v>松山市</v>
      </c>
      <c r="E306" s="171"/>
      <c r="F306" s="172" t="str">
        <f t="array" ref="F306">IFERROR(XLOOKUP(A305,'マスタ'!A:A,'マスタ'!G:G)," ")</f>
        <v/>
      </c>
      <c r="G306" s="173"/>
      <c r="H306" s="171"/>
      <c r="I306" s="171"/>
      <c r="J306" s="146"/>
      <c r="K306" s="174" t="s">
        <v>380</v>
      </c>
      <c r="L306" s="174" t="s">
        <v>381</v>
      </c>
      <c r="M306" s="175"/>
      <c r="N306" s="140"/>
      <c r="O306" s="140"/>
      <c r="P306" s="140"/>
      <c r="Q306" s="140"/>
      <c r="R306" s="140"/>
      <c r="S306" s="140"/>
      <c r="T306" s="140"/>
      <c r="U306" s="140"/>
      <c r="V306" s="140"/>
      <c r="W306" s="140"/>
      <c r="X306" s="140"/>
      <c r="Y306" s="140"/>
      <c r="Z306" s="140"/>
      <c r="AA306" s="140"/>
    </row>
    <row r="307">
      <c r="A307" s="167"/>
      <c r="B307" s="168"/>
      <c r="C307" s="169" t="s">
        <v>4</v>
      </c>
      <c r="D307" s="176" t="str">
        <f t="array" ref="D307">IFERROR(XLOOKUP(A305,'マスタ'!A:A,'マスタ'!E:E)," ")</f>
        <v/>
      </c>
      <c r="E307" s="171"/>
      <c r="F307" s="172" t="s">
        <v>382</v>
      </c>
      <c r="G307" s="177" t="str">
        <f t="array" ref="G307">IFERROR(XLOOKUP(A305,'マスタ'!A:A,'マスタ'!I:I)," ")</f>
        <v>21-8</v>
      </c>
      <c r="H307" s="178" t="s">
        <v>383</v>
      </c>
      <c r="I307" s="179" t="str">
        <f t="array" ref="I307">IFERROR(XLOOKUP(A305,'マスタ'!A:A,'マスタ'!M:M)," ")</f>
        <v>選考辞退</v>
      </c>
      <c r="J307" s="146"/>
      <c r="K307" s="174" t="s">
        <v>384</v>
      </c>
      <c r="L307" s="174" t="s">
        <v>385</v>
      </c>
      <c r="M307" s="175"/>
      <c r="N307" s="140"/>
      <c r="O307" s="140"/>
      <c r="P307" s="140"/>
      <c r="Q307" s="140"/>
      <c r="R307" s="140"/>
      <c r="S307" s="140"/>
      <c r="T307" s="140"/>
      <c r="U307" s="140"/>
      <c r="V307" s="140"/>
      <c r="W307" s="140"/>
      <c r="X307" s="140"/>
      <c r="Y307" s="140"/>
      <c r="Z307" s="140"/>
      <c r="AA307" s="140"/>
    </row>
    <row r="308">
      <c r="A308" s="180"/>
      <c r="B308" s="151"/>
      <c r="C308" s="181" t="s">
        <v>5</v>
      </c>
      <c r="D308" s="182" t="str">
        <f t="array" ref="D308">IFERROR(XLOOKUP(A305,'マスタ'!A:A,'マスタ'!F:F)," ")</f>
        <v>066 漁業の職業</v>
      </c>
      <c r="E308" s="153"/>
      <c r="F308" s="183" t="str">
        <f t="array" ref="F308">IFERROR(XLOOKUP(A305,'マスタ'!A:A,'マスタ'!H:H)," ")</f>
        <v/>
      </c>
      <c r="G308" s="184"/>
      <c r="H308" s="181" t="s">
        <v>14</v>
      </c>
      <c r="I308" s="185" t="str">
        <f t="array" ref="I308">IFERROR(XLOOKUP(A305,'マスタ'!A:A,'マスタ'!O:O)," ")</f>
        <v/>
      </c>
      <c r="J308" s="153"/>
      <c r="K308" s="186" t="s">
        <v>386</v>
      </c>
      <c r="L308" s="186" t="s">
        <v>387</v>
      </c>
      <c r="M308" s="154"/>
      <c r="N308" s="140"/>
      <c r="O308" s="140"/>
      <c r="P308" s="140"/>
      <c r="Q308" s="140"/>
      <c r="R308" s="140"/>
      <c r="S308" s="140"/>
      <c r="T308" s="140"/>
      <c r="U308" s="140"/>
      <c r="V308" s="140"/>
      <c r="W308" s="140"/>
      <c r="X308" s="140"/>
      <c r="Y308" s="140"/>
      <c r="Z308" s="140"/>
      <c r="AA308" s="140"/>
    </row>
    <row r="309">
      <c r="A309" s="155">
        <v>77.0</v>
      </c>
      <c r="B309" s="156">
        <f t="array" ref="B309">IFERROR(XLOOKUP(A309,'マスタ'!A:A,'マスタ'!B:B)," ")</f>
        <v>45190</v>
      </c>
      <c r="C309" s="157" t="s">
        <v>2</v>
      </c>
      <c r="D309" s="158" t="str">
        <f t="array" ref="D309">IFERROR(XLOOKUP(A309,'マスタ'!A:A,'マスタ'!C:C)," ")</f>
        <v>安藤務</v>
      </c>
      <c r="E309" s="159"/>
      <c r="F309" s="160" t="s">
        <v>6</v>
      </c>
      <c r="G309" s="161" t="s">
        <v>377</v>
      </c>
      <c r="H309" s="162" t="s">
        <v>378</v>
      </c>
      <c r="I309" s="162" t="str">
        <f t="array" ref="I309">IFERROR(XLOOKUP(A309,'マスタ'!A:A,'マスタ'!K:K)," ")</f>
        <v>漁業生産組合浜人</v>
      </c>
      <c r="J309" s="163" t="str">
        <f t="array" ref="J309">IFERROR(XLOOKUP(I309,'企業マスタ'!D:D,'企業マスタ'!R:R)," ")</f>
        <v> </v>
      </c>
      <c r="K309" s="164" t="s">
        <v>379</v>
      </c>
      <c r="L309" s="164"/>
      <c r="M309" s="165"/>
      <c r="N309" s="140"/>
      <c r="O309" s="140"/>
      <c r="P309" s="140"/>
      <c r="Q309" s="140"/>
      <c r="R309" s="140"/>
      <c r="S309" s="140"/>
      <c r="T309" s="140"/>
      <c r="U309" s="140"/>
      <c r="V309" s="140"/>
      <c r="W309" s="140"/>
      <c r="X309" s="140"/>
      <c r="Y309" s="140"/>
      <c r="Z309" s="140"/>
      <c r="AA309" s="140"/>
    </row>
    <row r="310">
      <c r="A310" s="167"/>
      <c r="B310" s="168"/>
      <c r="C310" s="169" t="s">
        <v>3</v>
      </c>
      <c r="D310" s="170" t="str">
        <f t="array" ref="D310">IFERROR(XLOOKUP(A309,'マスタ'!A:A,'マスタ'!D:D)," ")</f>
        <v/>
      </c>
      <c r="E310" s="171"/>
      <c r="F310" s="172" t="str">
        <f t="array" ref="F310">IFERROR(XLOOKUP(A309,'マスタ'!A:A,'マスタ'!G:G)," ")</f>
        <v/>
      </c>
      <c r="G310" s="173"/>
      <c r="H310" s="171"/>
      <c r="I310" s="171"/>
      <c r="J310" s="146"/>
      <c r="K310" s="174" t="s">
        <v>380</v>
      </c>
      <c r="L310" s="174" t="s">
        <v>381</v>
      </c>
      <c r="M310" s="175"/>
      <c r="N310" s="140"/>
      <c r="O310" s="140"/>
      <c r="P310" s="140"/>
      <c r="Q310" s="140"/>
      <c r="R310" s="140"/>
      <c r="S310" s="140"/>
      <c r="T310" s="140"/>
      <c r="U310" s="140"/>
      <c r="V310" s="140"/>
      <c r="W310" s="140"/>
      <c r="X310" s="140"/>
      <c r="Y310" s="140"/>
      <c r="Z310" s="140"/>
      <c r="AA310" s="140"/>
    </row>
    <row r="311">
      <c r="A311" s="167"/>
      <c r="B311" s="168"/>
      <c r="C311" s="169" t="s">
        <v>4</v>
      </c>
      <c r="D311" s="176" t="str">
        <f t="array" ref="D311">IFERROR(XLOOKUP(A309,'マスタ'!A:A,'マスタ'!E:E)," ")</f>
        <v/>
      </c>
      <c r="E311" s="171"/>
      <c r="F311" s="172" t="s">
        <v>382</v>
      </c>
      <c r="G311" s="177" t="str">
        <f t="array" ref="G311">IFERROR(XLOOKUP(A309,'マスタ'!A:A,'マスタ'!I:I)," ")</f>
        <v>23-2</v>
      </c>
      <c r="H311" s="178" t="s">
        <v>383</v>
      </c>
      <c r="I311" s="179" t="str">
        <f t="array" ref="I311">IFERROR(XLOOKUP(A309,'マスタ'!A:A,'マスタ'!M:M)," ")</f>
        <v>選考辞退</v>
      </c>
      <c r="J311" s="146"/>
      <c r="K311" s="174" t="s">
        <v>384</v>
      </c>
      <c r="L311" s="174" t="s">
        <v>385</v>
      </c>
      <c r="M311" s="175"/>
      <c r="N311" s="140"/>
      <c r="O311" s="140"/>
      <c r="P311" s="140"/>
      <c r="Q311" s="140"/>
      <c r="R311" s="140"/>
      <c r="S311" s="140"/>
      <c r="T311" s="140"/>
      <c r="U311" s="140"/>
      <c r="V311" s="140"/>
      <c r="W311" s="140"/>
      <c r="X311" s="140"/>
      <c r="Y311" s="140"/>
      <c r="Z311" s="140"/>
      <c r="AA311" s="140"/>
    </row>
    <row r="312">
      <c r="A312" s="180"/>
      <c r="B312" s="151"/>
      <c r="C312" s="181" t="s">
        <v>5</v>
      </c>
      <c r="D312" s="182" t="str">
        <f t="array" ref="D312">IFERROR(XLOOKUP(A309,'マスタ'!A:A,'マスタ'!F:F)," ")</f>
        <v>066 漁業の職業</v>
      </c>
      <c r="E312" s="153"/>
      <c r="F312" s="183" t="str">
        <f t="array" ref="F312">IFERROR(XLOOKUP(A309,'マスタ'!A:A,'マスタ'!H:H)," ")</f>
        <v/>
      </c>
      <c r="G312" s="184"/>
      <c r="H312" s="181" t="s">
        <v>14</v>
      </c>
      <c r="I312" s="185" t="str">
        <f t="array" ref="I312">IFERROR(XLOOKUP(A309,'マスタ'!A:A,'マスタ'!O:O)," ")</f>
        <v/>
      </c>
      <c r="J312" s="153"/>
      <c r="K312" s="186" t="s">
        <v>386</v>
      </c>
      <c r="L312" s="186" t="s">
        <v>387</v>
      </c>
      <c r="M312" s="154"/>
      <c r="N312" s="140"/>
      <c r="O312" s="140"/>
      <c r="P312" s="140"/>
      <c r="Q312" s="140"/>
      <c r="R312" s="140"/>
      <c r="S312" s="140"/>
      <c r="T312" s="140"/>
      <c r="U312" s="140"/>
      <c r="V312" s="140"/>
      <c r="W312" s="140"/>
      <c r="X312" s="140"/>
      <c r="Y312" s="140"/>
      <c r="Z312" s="140"/>
      <c r="AA312" s="140"/>
    </row>
    <row r="313">
      <c r="A313" s="155">
        <v>78.0</v>
      </c>
      <c r="B313" s="156">
        <f t="array" ref="B313">IFERROR(XLOOKUP(A313,'マスタ'!A:A,'マスタ'!B:B)," ")</f>
        <v>45190.67569</v>
      </c>
      <c r="C313" s="157" t="s">
        <v>2</v>
      </c>
      <c r="D313" s="158" t="str">
        <f t="array" ref="D313">IFERROR(XLOOKUP(A313,'マスタ'!A:A,'マスタ'!C:C)," ")</f>
        <v>藤原貴史</v>
      </c>
      <c r="E313" s="159"/>
      <c r="F313" s="160" t="s">
        <v>6</v>
      </c>
      <c r="G313" s="161" t="s">
        <v>377</v>
      </c>
      <c r="H313" s="162" t="s">
        <v>378</v>
      </c>
      <c r="I313" s="162" t="str">
        <f t="array" ref="I313">IFERROR(XLOOKUP(A313,'マスタ'!A:A,'マスタ'!K:K)," ")</f>
        <v>株式会社かねもと</v>
      </c>
      <c r="J313" s="163" t="str">
        <f t="array" ref="J313">IFERROR(XLOOKUP(I313,'企業マスタ'!D:D,'企業マスタ'!R:R)," ")</f>
        <v> </v>
      </c>
      <c r="K313" s="164" t="s">
        <v>379</v>
      </c>
      <c r="L313" s="164"/>
      <c r="M313" s="165"/>
      <c r="N313" s="140"/>
      <c r="O313" s="140"/>
      <c r="P313" s="140"/>
      <c r="Q313" s="140"/>
      <c r="R313" s="140"/>
      <c r="S313" s="140"/>
      <c r="T313" s="140"/>
      <c r="U313" s="140"/>
      <c r="V313" s="140"/>
      <c r="W313" s="140"/>
      <c r="X313" s="140"/>
      <c r="Y313" s="140"/>
      <c r="Z313" s="140"/>
      <c r="AA313" s="140"/>
    </row>
    <row r="314">
      <c r="A314" s="167"/>
      <c r="B314" s="168"/>
      <c r="C314" s="169" t="s">
        <v>3</v>
      </c>
      <c r="D314" s="170" t="str">
        <f t="array" ref="D314">IFERROR(XLOOKUP(A313,'マスタ'!A:A,'マスタ'!D:D)," ")</f>
        <v>茨城県土浦市中荒川沖町38</v>
      </c>
      <c r="E314" s="171"/>
      <c r="F314" s="172" t="str">
        <f t="array" ref="F314">IFERROR(XLOOKUP(A313,'マスタ'!A:A,'マスタ'!G:G)," ")</f>
        <v/>
      </c>
      <c r="G314" s="173"/>
      <c r="H314" s="171"/>
      <c r="I314" s="171"/>
      <c r="J314" s="146"/>
      <c r="K314" s="174" t="s">
        <v>380</v>
      </c>
      <c r="L314" s="174" t="s">
        <v>381</v>
      </c>
      <c r="M314" s="175"/>
      <c r="N314" s="140"/>
      <c r="O314" s="140"/>
      <c r="P314" s="140"/>
      <c r="Q314" s="140"/>
      <c r="R314" s="140"/>
      <c r="S314" s="140"/>
      <c r="T314" s="140"/>
      <c r="U314" s="140"/>
      <c r="V314" s="140"/>
      <c r="W314" s="140"/>
      <c r="X314" s="140"/>
      <c r="Y314" s="140"/>
      <c r="Z314" s="140"/>
      <c r="AA314" s="140"/>
    </row>
    <row r="315">
      <c r="A315" s="167"/>
      <c r="B315" s="168"/>
      <c r="C315" s="169" t="s">
        <v>4</v>
      </c>
      <c r="D315" s="176" t="str">
        <f t="array" ref="D315">IFERROR(XLOOKUP(A313,'マスタ'!A:A,'マスタ'!E:E)," ")</f>
        <v/>
      </c>
      <c r="E315" s="171"/>
      <c r="F315" s="172" t="s">
        <v>382</v>
      </c>
      <c r="G315" s="177" t="str">
        <f t="array" ref="G315">IFERROR(XLOOKUP(A313,'マスタ'!A:A,'マスタ'!I:I)," ")</f>
        <v>21-10</v>
      </c>
      <c r="H315" s="178" t="s">
        <v>383</v>
      </c>
      <c r="I315" s="179" t="str">
        <f t="array" ref="I315">IFERROR(XLOOKUP(A313,'マスタ'!A:A,'マスタ'!M:M)," ")</f>
        <v>選考辞退</v>
      </c>
      <c r="J315" s="146"/>
      <c r="K315" s="174" t="s">
        <v>384</v>
      </c>
      <c r="L315" s="174" t="s">
        <v>385</v>
      </c>
      <c r="M315" s="175"/>
      <c r="N315" s="140"/>
      <c r="O315" s="140"/>
      <c r="P315" s="140"/>
      <c r="Q315" s="140"/>
      <c r="R315" s="140"/>
      <c r="S315" s="140"/>
      <c r="T315" s="140"/>
      <c r="U315" s="140"/>
      <c r="V315" s="140"/>
      <c r="W315" s="140"/>
      <c r="X315" s="140"/>
      <c r="Y315" s="140"/>
      <c r="Z315" s="140"/>
      <c r="AA315" s="140"/>
    </row>
    <row r="316">
      <c r="A316" s="180"/>
      <c r="B316" s="151"/>
      <c r="C316" s="181" t="s">
        <v>5</v>
      </c>
      <c r="D316" s="182" t="str">
        <f t="array" ref="D316">IFERROR(XLOOKUP(A313,'マスタ'!A:A,'マスタ'!F:F)," ")</f>
        <v>066 漁業の職業</v>
      </c>
      <c r="E316" s="153"/>
      <c r="F316" s="183" t="str">
        <f t="array" ref="F316">IFERROR(XLOOKUP(A313,'マスタ'!A:A,'マスタ'!H:H)," ")</f>
        <v/>
      </c>
      <c r="G316" s="184"/>
      <c r="H316" s="181" t="s">
        <v>14</v>
      </c>
      <c r="I316" s="185" t="str">
        <f t="array" ref="I316">IFERROR(XLOOKUP(A313,'マスタ'!A:A,'マスタ'!O:O)," ")</f>
        <v/>
      </c>
      <c r="J316" s="153"/>
      <c r="K316" s="186" t="s">
        <v>386</v>
      </c>
      <c r="L316" s="186" t="s">
        <v>387</v>
      </c>
      <c r="M316" s="154"/>
      <c r="N316" s="140"/>
      <c r="O316" s="140"/>
      <c r="P316" s="140"/>
      <c r="Q316" s="140"/>
      <c r="R316" s="140"/>
      <c r="S316" s="140"/>
      <c r="T316" s="140"/>
      <c r="U316" s="140"/>
      <c r="V316" s="140"/>
      <c r="W316" s="140"/>
      <c r="X316" s="140"/>
      <c r="Y316" s="140"/>
      <c r="Z316" s="140"/>
      <c r="AA316" s="140"/>
    </row>
    <row r="317">
      <c r="A317" s="155">
        <v>79.0</v>
      </c>
      <c r="B317" s="156">
        <f t="array" ref="B317">IFERROR(XLOOKUP(A317,'マスタ'!A:A,'マスタ'!B:B)," ")</f>
        <v>45196</v>
      </c>
      <c r="C317" s="157" t="s">
        <v>2</v>
      </c>
      <c r="D317" s="158" t="str">
        <f t="array" ref="D317">IFERROR(XLOOKUP(A317,'マスタ'!A:A,'マスタ'!C:C)," ")</f>
        <v>大野直樹</v>
      </c>
      <c r="E317" s="159"/>
      <c r="F317" s="160" t="s">
        <v>6</v>
      </c>
      <c r="G317" s="161" t="s">
        <v>377</v>
      </c>
      <c r="H317" s="162" t="s">
        <v>378</v>
      </c>
      <c r="I317" s="162" t="str">
        <f t="array" ref="I317">IFERROR(XLOOKUP(A317,'マスタ'!A:A,'マスタ'!K:K)," ")</f>
        <v>漁業生産組合浜人</v>
      </c>
      <c r="J317" s="163" t="str">
        <f t="array" ref="J317">IFERROR(XLOOKUP(I317,'企業マスタ'!D:D,'企業マスタ'!R:R)," ")</f>
        <v> </v>
      </c>
      <c r="K317" s="164" t="s">
        <v>379</v>
      </c>
      <c r="L317" s="164"/>
      <c r="M317" s="165"/>
      <c r="N317" s="140"/>
      <c r="O317" s="140"/>
      <c r="P317" s="140"/>
      <c r="Q317" s="140"/>
      <c r="R317" s="140"/>
      <c r="S317" s="140"/>
      <c r="T317" s="140"/>
      <c r="U317" s="140"/>
      <c r="V317" s="140"/>
      <c r="W317" s="140"/>
      <c r="X317" s="140"/>
      <c r="Y317" s="140"/>
      <c r="Z317" s="140"/>
      <c r="AA317" s="140"/>
    </row>
    <row r="318">
      <c r="A318" s="167"/>
      <c r="B318" s="168"/>
      <c r="C318" s="169" t="s">
        <v>3</v>
      </c>
      <c r="D318" s="170" t="str">
        <f t="array" ref="D318">IFERROR(XLOOKUP(A317,'マスタ'!A:A,'マスタ'!D:D)," ")</f>
        <v/>
      </c>
      <c r="E318" s="171"/>
      <c r="F318" s="172" t="str">
        <f t="array" ref="F318">IFERROR(XLOOKUP(A317,'マスタ'!A:A,'マスタ'!G:G)," ")</f>
        <v/>
      </c>
      <c r="G318" s="173"/>
      <c r="H318" s="171"/>
      <c r="I318" s="171"/>
      <c r="J318" s="146"/>
      <c r="K318" s="174" t="s">
        <v>380</v>
      </c>
      <c r="L318" s="174" t="s">
        <v>381</v>
      </c>
      <c r="M318" s="175"/>
      <c r="N318" s="140"/>
      <c r="O318" s="140"/>
      <c r="P318" s="140"/>
      <c r="Q318" s="140"/>
      <c r="R318" s="140"/>
      <c r="S318" s="140"/>
      <c r="T318" s="140"/>
      <c r="U318" s="140"/>
      <c r="V318" s="140"/>
      <c r="W318" s="140"/>
      <c r="X318" s="140"/>
      <c r="Y318" s="140"/>
      <c r="Z318" s="140"/>
      <c r="AA318" s="140"/>
    </row>
    <row r="319">
      <c r="A319" s="167"/>
      <c r="B319" s="168"/>
      <c r="C319" s="169" t="s">
        <v>4</v>
      </c>
      <c r="D319" s="176" t="str">
        <f t="array" ref="D319">IFERROR(XLOOKUP(A317,'マスタ'!A:A,'マスタ'!E:E)," ")</f>
        <v/>
      </c>
      <c r="E319" s="171"/>
      <c r="F319" s="172" t="s">
        <v>382</v>
      </c>
      <c r="G319" s="177" t="str">
        <f t="array" ref="G319">IFERROR(XLOOKUP(A317,'マスタ'!A:A,'マスタ'!I:I)," ")</f>
        <v>23-2</v>
      </c>
      <c r="H319" s="178" t="s">
        <v>383</v>
      </c>
      <c r="I319" s="179" t="str">
        <f t="array" ref="I319">IFERROR(XLOOKUP(A317,'マスタ'!A:A,'マスタ'!M:M)," ")</f>
        <v>選考辞退</v>
      </c>
      <c r="J319" s="146"/>
      <c r="K319" s="174" t="s">
        <v>384</v>
      </c>
      <c r="L319" s="174" t="s">
        <v>385</v>
      </c>
      <c r="M319" s="175"/>
      <c r="N319" s="140"/>
      <c r="O319" s="140"/>
      <c r="P319" s="140"/>
      <c r="Q319" s="140"/>
      <c r="R319" s="140"/>
      <c r="S319" s="140"/>
      <c r="T319" s="140"/>
      <c r="U319" s="140"/>
      <c r="V319" s="140"/>
      <c r="W319" s="140"/>
      <c r="X319" s="140"/>
      <c r="Y319" s="140"/>
      <c r="Z319" s="140"/>
      <c r="AA319" s="140"/>
    </row>
    <row r="320">
      <c r="A320" s="180"/>
      <c r="B320" s="151"/>
      <c r="C320" s="181" t="s">
        <v>5</v>
      </c>
      <c r="D320" s="182" t="str">
        <f t="array" ref="D320">IFERROR(XLOOKUP(A317,'マスタ'!A:A,'マスタ'!F:F)," ")</f>
        <v>066 漁業の職業</v>
      </c>
      <c r="E320" s="153"/>
      <c r="F320" s="183" t="str">
        <f t="array" ref="F320">IFERROR(XLOOKUP(A317,'マスタ'!A:A,'マスタ'!H:H)," ")</f>
        <v/>
      </c>
      <c r="G320" s="184"/>
      <c r="H320" s="181" t="s">
        <v>14</v>
      </c>
      <c r="I320" s="185" t="str">
        <f t="array" ref="I320">IFERROR(XLOOKUP(A317,'マスタ'!A:A,'マスタ'!O:O)," ")</f>
        <v/>
      </c>
      <c r="J320" s="153"/>
      <c r="K320" s="186" t="s">
        <v>386</v>
      </c>
      <c r="L320" s="186" t="s">
        <v>387</v>
      </c>
      <c r="M320" s="154"/>
      <c r="N320" s="140"/>
      <c r="O320" s="140"/>
      <c r="P320" s="140"/>
      <c r="Q320" s="140"/>
      <c r="R320" s="140"/>
      <c r="S320" s="140"/>
      <c r="T320" s="140"/>
      <c r="U320" s="140"/>
      <c r="V320" s="140"/>
      <c r="W320" s="140"/>
      <c r="X320" s="140"/>
      <c r="Y320" s="140"/>
      <c r="Z320" s="140"/>
      <c r="AA320" s="140"/>
    </row>
    <row r="321">
      <c r="A321" s="155">
        <v>80.0</v>
      </c>
      <c r="B321" s="156">
        <f t="array" ref="B321">IFERROR(XLOOKUP(A321,'マスタ'!A:A,'マスタ'!B:B)," ")</f>
        <v>45197</v>
      </c>
      <c r="C321" s="157" t="s">
        <v>2</v>
      </c>
      <c r="D321" s="158" t="str">
        <f t="array" ref="D321">IFERROR(XLOOKUP(A321,'マスタ'!A:A,'マスタ'!C:C)," ")</f>
        <v>中村大地</v>
      </c>
      <c r="E321" s="159"/>
      <c r="F321" s="160" t="s">
        <v>6</v>
      </c>
      <c r="G321" s="161" t="s">
        <v>377</v>
      </c>
      <c r="H321" s="162" t="s">
        <v>378</v>
      </c>
      <c r="I321" s="162" t="str">
        <f t="array" ref="I321">IFERROR(XLOOKUP(A321,'マスタ'!A:A,'マスタ'!K:K)," ")</f>
        <v>南伊勢町役場</v>
      </c>
      <c r="J321" s="163" t="str">
        <f t="array" ref="J321">IFERROR(XLOOKUP(I321,'企業マスタ'!D:D,'企業マスタ'!R:R)," ")</f>
        <v> </v>
      </c>
      <c r="K321" s="164" t="s">
        <v>379</v>
      </c>
      <c r="L321" s="164"/>
      <c r="M321" s="165"/>
      <c r="N321" s="140"/>
      <c r="O321" s="140"/>
      <c r="P321" s="140"/>
      <c r="Q321" s="140"/>
      <c r="R321" s="140"/>
      <c r="S321" s="140"/>
      <c r="T321" s="140"/>
      <c r="U321" s="140"/>
      <c r="V321" s="140"/>
      <c r="W321" s="140"/>
      <c r="X321" s="140"/>
      <c r="Y321" s="140"/>
      <c r="Z321" s="140"/>
      <c r="AA321" s="140"/>
    </row>
    <row r="322">
      <c r="A322" s="167"/>
      <c r="B322" s="168"/>
      <c r="C322" s="169" t="s">
        <v>3</v>
      </c>
      <c r="D322" s="170" t="str">
        <f t="array" ref="D322">IFERROR(XLOOKUP(A321,'マスタ'!A:A,'マスタ'!D:D)," ")</f>
        <v/>
      </c>
      <c r="E322" s="171"/>
      <c r="F322" s="172" t="str">
        <f t="array" ref="F322">IFERROR(XLOOKUP(A321,'マスタ'!A:A,'マスタ'!G:G)," ")</f>
        <v/>
      </c>
      <c r="G322" s="173"/>
      <c r="H322" s="171"/>
      <c r="I322" s="171"/>
      <c r="J322" s="146"/>
      <c r="K322" s="174" t="s">
        <v>380</v>
      </c>
      <c r="L322" s="174" t="s">
        <v>381</v>
      </c>
      <c r="M322" s="175"/>
      <c r="N322" s="140"/>
      <c r="O322" s="140"/>
      <c r="P322" s="140"/>
      <c r="Q322" s="140"/>
      <c r="R322" s="140"/>
      <c r="S322" s="140"/>
      <c r="T322" s="140"/>
      <c r="U322" s="140"/>
      <c r="V322" s="140"/>
      <c r="W322" s="140"/>
      <c r="X322" s="140"/>
      <c r="Y322" s="140"/>
      <c r="Z322" s="140"/>
      <c r="AA322" s="140"/>
    </row>
    <row r="323">
      <c r="A323" s="167"/>
      <c r="B323" s="168"/>
      <c r="C323" s="169" t="s">
        <v>4</v>
      </c>
      <c r="D323" s="176" t="str">
        <f t="array" ref="D323">IFERROR(XLOOKUP(A321,'マスタ'!A:A,'マスタ'!E:E)," ")</f>
        <v/>
      </c>
      <c r="E323" s="171"/>
      <c r="F323" s="172" t="s">
        <v>382</v>
      </c>
      <c r="G323" s="177" t="str">
        <f t="array" ref="G323">IFERROR(XLOOKUP(A321,'マスタ'!A:A,'マスタ'!I:I)," ")</f>
        <v>21-28</v>
      </c>
      <c r="H323" s="178" t="s">
        <v>383</v>
      </c>
      <c r="I323" s="179" t="str">
        <f t="array" ref="I323">IFERROR(XLOOKUP(A321,'マスタ'!A:A,'マスタ'!M:M)," ")</f>
        <v>選考辞退</v>
      </c>
      <c r="J323" s="146"/>
      <c r="K323" s="174" t="s">
        <v>384</v>
      </c>
      <c r="L323" s="174" t="s">
        <v>385</v>
      </c>
      <c r="M323" s="175"/>
      <c r="N323" s="140"/>
      <c r="O323" s="140"/>
      <c r="P323" s="140"/>
      <c r="Q323" s="140"/>
      <c r="R323" s="140"/>
      <c r="S323" s="140"/>
      <c r="T323" s="140"/>
      <c r="U323" s="140"/>
      <c r="V323" s="140"/>
      <c r="W323" s="140"/>
      <c r="X323" s="140"/>
      <c r="Y323" s="140"/>
      <c r="Z323" s="140"/>
      <c r="AA323" s="140"/>
    </row>
    <row r="324">
      <c r="A324" s="180"/>
      <c r="B324" s="151"/>
      <c r="C324" s="181" t="s">
        <v>5</v>
      </c>
      <c r="D324" s="187" t="str">
        <f t="array" ref="D324">IFERROR(XLOOKUP(A321,'マスタ'!A:A,'マスタ'!F:F)," ")</f>
        <v>040 営業・販売関連事務の職業</v>
      </c>
      <c r="E324" s="153"/>
      <c r="F324" s="183" t="str">
        <f t="array" ref="F324">IFERROR(XLOOKUP(A321,'マスタ'!A:A,'マスタ'!H:H)," ")</f>
        <v/>
      </c>
      <c r="G324" s="184"/>
      <c r="H324" s="181" t="s">
        <v>14</v>
      </c>
      <c r="I324" s="185" t="str">
        <f t="array" ref="I324">IFERROR(XLOOKUP(A321,'マスタ'!A:A,'マスタ'!O:O)," ")</f>
        <v/>
      </c>
      <c r="J324" s="153"/>
      <c r="K324" s="186" t="s">
        <v>386</v>
      </c>
      <c r="L324" s="186" t="s">
        <v>387</v>
      </c>
      <c r="M324" s="154"/>
      <c r="N324" s="140"/>
      <c r="O324" s="140"/>
      <c r="P324" s="140"/>
      <c r="Q324" s="140"/>
      <c r="R324" s="140"/>
      <c r="S324" s="140"/>
      <c r="T324" s="140"/>
      <c r="U324" s="140"/>
      <c r="V324" s="140"/>
      <c r="W324" s="140"/>
      <c r="X324" s="140"/>
      <c r="Y324" s="140"/>
      <c r="Z324" s="140"/>
      <c r="AA324" s="140"/>
    </row>
    <row r="325">
      <c r="A325" s="155">
        <v>81.0</v>
      </c>
      <c r="B325" s="156">
        <f t="array" ref="B325">IFERROR(XLOOKUP(A325,'マスタ'!A:A,'マスタ'!B:B)," ")</f>
        <v>45200</v>
      </c>
      <c r="C325" s="157" t="s">
        <v>2</v>
      </c>
      <c r="D325" s="158" t="str">
        <f t="array" ref="D325">IFERROR(XLOOKUP(A325,'マスタ'!A:A,'マスタ'!C:C)," ")</f>
        <v>渡邉智也</v>
      </c>
      <c r="E325" s="159"/>
      <c r="F325" s="160" t="s">
        <v>6</v>
      </c>
      <c r="G325" s="161" t="s">
        <v>377</v>
      </c>
      <c r="H325" s="162" t="s">
        <v>378</v>
      </c>
      <c r="I325" s="162" t="str">
        <f t="array" ref="I325">IFERROR(XLOOKUP(A325,'マスタ'!A:A,'マスタ'!K:K)," ")</f>
        <v>石巻魚市場株式会社</v>
      </c>
      <c r="J325" s="163" t="str">
        <f t="array" ref="J325">IFERROR(XLOOKUP(I325,'企業マスタ'!D:D,'企業マスタ'!R:R)," ")</f>
        <v> </v>
      </c>
      <c r="K325" s="164" t="s">
        <v>379</v>
      </c>
      <c r="L325" s="164"/>
      <c r="M325" s="165"/>
      <c r="N325" s="140"/>
      <c r="O325" s="140"/>
      <c r="P325" s="140"/>
      <c r="Q325" s="140"/>
      <c r="R325" s="140"/>
      <c r="S325" s="140"/>
      <c r="T325" s="140"/>
      <c r="U325" s="140"/>
      <c r="V325" s="140"/>
      <c r="W325" s="140"/>
      <c r="X325" s="140"/>
      <c r="Y325" s="140"/>
      <c r="Z325" s="140"/>
      <c r="AA325" s="140"/>
    </row>
    <row r="326">
      <c r="A326" s="167"/>
      <c r="B326" s="168"/>
      <c r="C326" s="169" t="s">
        <v>3</v>
      </c>
      <c r="D326" s="170" t="str">
        <f t="array" ref="D326">IFERROR(XLOOKUP(A325,'マスタ'!A:A,'マスタ'!D:D)," ")</f>
        <v>宮城県</v>
      </c>
      <c r="E326" s="171"/>
      <c r="F326" s="172" t="str">
        <f t="array" ref="F326">IFERROR(XLOOKUP(A325,'マスタ'!A:A,'マスタ'!G:G)," ")</f>
        <v/>
      </c>
      <c r="G326" s="173"/>
      <c r="H326" s="171"/>
      <c r="I326" s="171"/>
      <c r="J326" s="146"/>
      <c r="K326" s="174" t="s">
        <v>380</v>
      </c>
      <c r="L326" s="174" t="s">
        <v>381</v>
      </c>
      <c r="M326" s="175"/>
      <c r="N326" s="140"/>
      <c r="O326" s="140"/>
      <c r="P326" s="140"/>
      <c r="Q326" s="140"/>
      <c r="R326" s="140"/>
      <c r="S326" s="140"/>
      <c r="T326" s="140"/>
      <c r="U326" s="140"/>
      <c r="V326" s="140"/>
      <c r="W326" s="140"/>
      <c r="X326" s="140"/>
      <c r="Y326" s="140"/>
      <c r="Z326" s="140"/>
      <c r="AA326" s="140"/>
    </row>
    <row r="327">
      <c r="A327" s="167"/>
      <c r="B327" s="168"/>
      <c r="C327" s="169" t="s">
        <v>4</v>
      </c>
      <c r="D327" s="176" t="str">
        <f t="array" ref="D327">IFERROR(XLOOKUP(A325,'マスタ'!A:A,'マスタ'!E:E)," ")</f>
        <v/>
      </c>
      <c r="E327" s="171"/>
      <c r="F327" s="172" t="s">
        <v>382</v>
      </c>
      <c r="G327" s="177" t="str">
        <f t="array" ref="G327">IFERROR(XLOOKUP(A325,'マスタ'!A:A,'マスタ'!I:I)," ")</f>
        <v>21-30</v>
      </c>
      <c r="H327" s="178" t="s">
        <v>383</v>
      </c>
      <c r="I327" s="179" t="str">
        <f t="array" ref="I327">IFERROR(XLOOKUP(A325,'マスタ'!A:A,'マスタ'!M:M)," ")</f>
        <v>採用</v>
      </c>
      <c r="J327" s="146"/>
      <c r="K327" s="174" t="s">
        <v>384</v>
      </c>
      <c r="L327" s="174" t="s">
        <v>385</v>
      </c>
      <c r="M327" s="175"/>
      <c r="N327" s="140"/>
      <c r="O327" s="140"/>
      <c r="P327" s="140"/>
      <c r="Q327" s="140"/>
      <c r="R327" s="140"/>
      <c r="S327" s="140"/>
      <c r="T327" s="140"/>
      <c r="U327" s="140"/>
      <c r="V327" s="140"/>
      <c r="W327" s="140"/>
      <c r="X327" s="140"/>
      <c r="Y327" s="140"/>
      <c r="Z327" s="140"/>
      <c r="AA327" s="140"/>
    </row>
    <row r="328">
      <c r="A328" s="180"/>
      <c r="B328" s="151"/>
      <c r="C328" s="181" t="s">
        <v>5</v>
      </c>
      <c r="D328" s="182" t="str">
        <f t="array" ref="D328">IFERROR(XLOOKUP(A325,'マスタ'!A:A,'マスタ'!F:F)," ")</f>
        <v>040 営業・販売関連事務の職業</v>
      </c>
      <c r="E328" s="153"/>
      <c r="F328" s="183" t="str">
        <f t="array" ref="F328">IFERROR(XLOOKUP(A325,'マスタ'!A:A,'マスタ'!H:H)," ")</f>
        <v/>
      </c>
      <c r="G328" s="184"/>
      <c r="H328" s="181" t="s">
        <v>14</v>
      </c>
      <c r="I328" s="185" t="str">
        <f t="array" ref="I328">IFERROR(XLOOKUP(A325,'マスタ'!A:A,'マスタ'!O:O)," ")</f>
        <v/>
      </c>
      <c r="J328" s="153"/>
      <c r="K328" s="186" t="s">
        <v>386</v>
      </c>
      <c r="L328" s="186" t="s">
        <v>387</v>
      </c>
      <c r="M328" s="154"/>
      <c r="N328" s="140"/>
      <c r="O328" s="140"/>
      <c r="P328" s="140"/>
      <c r="Q328" s="140"/>
      <c r="R328" s="140"/>
      <c r="S328" s="140"/>
      <c r="T328" s="140"/>
      <c r="U328" s="140"/>
      <c r="V328" s="140"/>
      <c r="W328" s="140"/>
      <c r="X328" s="140"/>
      <c r="Y328" s="140"/>
      <c r="Z328" s="140"/>
      <c r="AA328" s="140"/>
    </row>
    <row r="329">
      <c r="A329" s="155">
        <v>82.0</v>
      </c>
      <c r="B329" s="156">
        <f t="array" ref="B329">IFERROR(XLOOKUP(A329,'マスタ'!A:A,'マスタ'!B:B)," ")</f>
        <v>45200</v>
      </c>
      <c r="C329" s="157" t="s">
        <v>2</v>
      </c>
      <c r="D329" s="158" t="str">
        <f t="array" ref="D329">IFERROR(XLOOKUP(A329,'マスタ'!A:A,'マスタ'!C:C)," ")</f>
        <v>須田隼</v>
      </c>
      <c r="E329" s="159"/>
      <c r="F329" s="160" t="s">
        <v>6</v>
      </c>
      <c r="G329" s="161" t="s">
        <v>377</v>
      </c>
      <c r="H329" s="162" t="s">
        <v>378</v>
      </c>
      <c r="I329" s="162" t="str">
        <f t="array" ref="I329">IFERROR(XLOOKUP(A329,'マスタ'!A:A,'マスタ'!K:K)," ")</f>
        <v>石巻魚市場株式会社</v>
      </c>
      <c r="J329" s="163" t="str">
        <f t="array" ref="J329">IFERROR(XLOOKUP(I329,'企業マスタ'!D:D,'企業マスタ'!R:R)," ")</f>
        <v> </v>
      </c>
      <c r="K329" s="164" t="s">
        <v>379</v>
      </c>
      <c r="L329" s="164"/>
      <c r="M329" s="165"/>
      <c r="N329" s="140"/>
      <c r="O329" s="140"/>
      <c r="P329" s="140"/>
      <c r="Q329" s="140"/>
      <c r="R329" s="140"/>
      <c r="S329" s="140"/>
      <c r="T329" s="140"/>
      <c r="U329" s="140"/>
      <c r="V329" s="140"/>
      <c r="W329" s="140"/>
      <c r="X329" s="140"/>
      <c r="Y329" s="140"/>
      <c r="Z329" s="140"/>
      <c r="AA329" s="140"/>
    </row>
    <row r="330">
      <c r="A330" s="167"/>
      <c r="B330" s="168"/>
      <c r="C330" s="169" t="s">
        <v>3</v>
      </c>
      <c r="D330" s="170" t="str">
        <f t="array" ref="D330">IFERROR(XLOOKUP(A329,'マスタ'!A:A,'マスタ'!D:D)," ")</f>
        <v>宮城県</v>
      </c>
      <c r="E330" s="171"/>
      <c r="F330" s="172" t="str">
        <f t="array" ref="F330">IFERROR(XLOOKUP(A329,'マスタ'!A:A,'マスタ'!G:G)," ")</f>
        <v/>
      </c>
      <c r="G330" s="173"/>
      <c r="H330" s="171"/>
      <c r="I330" s="171"/>
      <c r="J330" s="146"/>
      <c r="K330" s="174" t="s">
        <v>380</v>
      </c>
      <c r="L330" s="174" t="s">
        <v>381</v>
      </c>
      <c r="M330" s="175"/>
      <c r="N330" s="140"/>
      <c r="O330" s="140"/>
      <c r="P330" s="140"/>
      <c r="Q330" s="140"/>
      <c r="R330" s="140"/>
      <c r="S330" s="140"/>
      <c r="T330" s="140"/>
      <c r="U330" s="140"/>
      <c r="V330" s="140"/>
      <c r="W330" s="140"/>
      <c r="X330" s="140"/>
      <c r="Y330" s="140"/>
      <c r="Z330" s="140"/>
      <c r="AA330" s="140"/>
    </row>
    <row r="331">
      <c r="A331" s="167"/>
      <c r="B331" s="168"/>
      <c r="C331" s="169" t="s">
        <v>4</v>
      </c>
      <c r="D331" s="176" t="str">
        <f t="array" ref="D331">IFERROR(XLOOKUP(A329,'マスタ'!A:A,'マスタ'!E:E)," ")</f>
        <v/>
      </c>
      <c r="E331" s="171"/>
      <c r="F331" s="172" t="s">
        <v>382</v>
      </c>
      <c r="G331" s="177" t="str">
        <f t="array" ref="G331">IFERROR(XLOOKUP(A329,'マスタ'!A:A,'マスタ'!I:I)," ")</f>
        <v>21-30</v>
      </c>
      <c r="H331" s="178" t="s">
        <v>383</v>
      </c>
      <c r="I331" s="179" t="str">
        <f t="array" ref="I331">IFERROR(XLOOKUP(A329,'マスタ'!A:A,'マスタ'!M:M)," ")</f>
        <v>採用</v>
      </c>
      <c r="J331" s="146"/>
      <c r="K331" s="174" t="s">
        <v>384</v>
      </c>
      <c r="L331" s="174" t="s">
        <v>385</v>
      </c>
      <c r="M331" s="175"/>
      <c r="N331" s="140"/>
      <c r="O331" s="140"/>
      <c r="P331" s="140"/>
      <c r="Q331" s="140"/>
      <c r="R331" s="140"/>
      <c r="S331" s="140"/>
      <c r="T331" s="140"/>
      <c r="U331" s="140"/>
      <c r="V331" s="140"/>
      <c r="W331" s="140"/>
      <c r="X331" s="140"/>
      <c r="Y331" s="140"/>
      <c r="Z331" s="140"/>
      <c r="AA331" s="140"/>
    </row>
    <row r="332">
      <c r="A332" s="180"/>
      <c r="B332" s="151"/>
      <c r="C332" s="181" t="s">
        <v>5</v>
      </c>
      <c r="D332" s="187" t="str">
        <f t="array" ref="D332">IFERROR(XLOOKUP(A329,'マスタ'!A:A,'マスタ'!F:F)," ")</f>
        <v>040 営業・販売関連事務の職業</v>
      </c>
      <c r="E332" s="153"/>
      <c r="F332" s="183" t="str">
        <f t="array" ref="F332">IFERROR(XLOOKUP(A329,'マスタ'!A:A,'マスタ'!H:H)," ")</f>
        <v/>
      </c>
      <c r="G332" s="184"/>
      <c r="H332" s="181" t="s">
        <v>14</v>
      </c>
      <c r="I332" s="185" t="str">
        <f t="array" ref="I332">IFERROR(XLOOKUP(A329,'マスタ'!A:A,'マスタ'!O:O)," ")</f>
        <v/>
      </c>
      <c r="J332" s="153"/>
      <c r="K332" s="186" t="s">
        <v>386</v>
      </c>
      <c r="L332" s="186" t="s">
        <v>387</v>
      </c>
      <c r="M332" s="154"/>
      <c r="N332" s="140"/>
      <c r="O332" s="140"/>
      <c r="P332" s="140"/>
      <c r="Q332" s="140"/>
      <c r="R332" s="140"/>
      <c r="S332" s="140"/>
      <c r="T332" s="140"/>
      <c r="U332" s="140"/>
      <c r="V332" s="140"/>
      <c r="W332" s="140"/>
      <c r="X332" s="140"/>
      <c r="Y332" s="140"/>
      <c r="Z332" s="140"/>
      <c r="AA332" s="140"/>
    </row>
    <row r="333">
      <c r="A333" s="155">
        <v>83.0</v>
      </c>
      <c r="B333" s="156">
        <f t="array" ref="B333">IFERROR(XLOOKUP(A333,'マスタ'!A:A,'マスタ'!B:B)," ")</f>
        <v>45202</v>
      </c>
      <c r="C333" s="157" t="s">
        <v>2</v>
      </c>
      <c r="D333" s="158" t="str">
        <f t="array" ref="D333">IFERROR(XLOOKUP(A333,'マスタ'!A:A,'マスタ'!C:C)," ")</f>
        <v>大橋智也</v>
      </c>
      <c r="E333" s="159"/>
      <c r="F333" s="160" t="s">
        <v>6</v>
      </c>
      <c r="G333" s="161" t="s">
        <v>377</v>
      </c>
      <c r="H333" s="162" t="s">
        <v>378</v>
      </c>
      <c r="I333" s="162" t="str">
        <f t="array" ref="I333">IFERROR(XLOOKUP(A333,'マスタ'!A:A,'マスタ'!K:K)," ")</f>
        <v>不動丸</v>
      </c>
      <c r="J333" s="163" t="str">
        <f t="array" ref="J333">IFERROR(XLOOKUP(I333,'企業マスタ'!D:D,'企業マスタ'!R:R)," ")</f>
        <v> </v>
      </c>
      <c r="K333" s="164" t="s">
        <v>379</v>
      </c>
      <c r="L333" s="164"/>
      <c r="M333" s="165"/>
      <c r="N333" s="140"/>
      <c r="O333" s="140"/>
      <c r="P333" s="140"/>
      <c r="Q333" s="140"/>
      <c r="R333" s="140"/>
      <c r="S333" s="140"/>
      <c r="T333" s="140"/>
      <c r="U333" s="140"/>
      <c r="V333" s="140"/>
      <c r="W333" s="140"/>
      <c r="X333" s="140"/>
      <c r="Y333" s="140"/>
      <c r="Z333" s="140"/>
      <c r="AA333" s="140"/>
    </row>
    <row r="334">
      <c r="A334" s="167"/>
      <c r="B334" s="168"/>
      <c r="C334" s="169" t="s">
        <v>3</v>
      </c>
      <c r="D334" s="170" t="str">
        <f t="array" ref="D334">IFERROR(XLOOKUP(A333,'マスタ'!A:A,'マスタ'!D:D)," ")</f>
        <v/>
      </c>
      <c r="E334" s="171"/>
      <c r="F334" s="172" t="str">
        <f t="array" ref="F334">IFERROR(XLOOKUP(A333,'マスタ'!A:A,'マスタ'!G:G)," ")</f>
        <v/>
      </c>
      <c r="G334" s="173"/>
      <c r="H334" s="171"/>
      <c r="I334" s="171"/>
      <c r="J334" s="146"/>
      <c r="K334" s="174" t="s">
        <v>380</v>
      </c>
      <c r="L334" s="174" t="s">
        <v>381</v>
      </c>
      <c r="M334" s="175"/>
      <c r="N334" s="140"/>
      <c r="O334" s="140"/>
      <c r="P334" s="140"/>
      <c r="Q334" s="140"/>
      <c r="R334" s="140"/>
      <c r="S334" s="140"/>
      <c r="T334" s="140"/>
      <c r="U334" s="140"/>
      <c r="V334" s="140"/>
      <c r="W334" s="140"/>
      <c r="X334" s="140"/>
      <c r="Y334" s="140"/>
      <c r="Z334" s="140"/>
      <c r="AA334" s="140"/>
    </row>
    <row r="335">
      <c r="A335" s="167"/>
      <c r="B335" s="168"/>
      <c r="C335" s="169" t="s">
        <v>4</v>
      </c>
      <c r="D335" s="176" t="str">
        <f t="array" ref="D335">IFERROR(XLOOKUP(A333,'マスタ'!A:A,'マスタ'!E:E)," ")</f>
        <v/>
      </c>
      <c r="E335" s="171"/>
      <c r="F335" s="172" t="s">
        <v>382</v>
      </c>
      <c r="G335" s="177" t="str">
        <f t="array" ref="G335">IFERROR(XLOOKUP(A333,'マスタ'!A:A,'マスタ'!I:I)," ")</f>
        <v>21-37</v>
      </c>
      <c r="H335" s="178" t="s">
        <v>383</v>
      </c>
      <c r="I335" s="179" t="str">
        <f t="array" ref="I335">IFERROR(XLOOKUP(A333,'マスタ'!A:A,'マスタ'!M:M)," ")</f>
        <v>選考辞退</v>
      </c>
      <c r="J335" s="146"/>
      <c r="K335" s="174" t="s">
        <v>384</v>
      </c>
      <c r="L335" s="174" t="s">
        <v>385</v>
      </c>
      <c r="M335" s="175"/>
      <c r="N335" s="140"/>
      <c r="O335" s="140"/>
      <c r="P335" s="140"/>
      <c r="Q335" s="140"/>
      <c r="R335" s="140"/>
      <c r="S335" s="140"/>
      <c r="T335" s="140"/>
      <c r="U335" s="140"/>
      <c r="V335" s="140"/>
      <c r="W335" s="140"/>
      <c r="X335" s="140"/>
      <c r="Y335" s="140"/>
      <c r="Z335" s="140"/>
      <c r="AA335" s="140"/>
    </row>
    <row r="336">
      <c r="A336" s="180"/>
      <c r="B336" s="151"/>
      <c r="C336" s="181" t="s">
        <v>5</v>
      </c>
      <c r="D336" s="182" t="str">
        <f t="array" ref="D336">IFERROR(XLOOKUP(A333,'マスタ'!A:A,'マスタ'!F:F)," ")</f>
        <v>066 漁業の職業</v>
      </c>
      <c r="E336" s="153"/>
      <c r="F336" s="183" t="str">
        <f t="array" ref="F336">IFERROR(XLOOKUP(A333,'マスタ'!A:A,'マスタ'!H:H)," ")</f>
        <v/>
      </c>
      <c r="G336" s="184"/>
      <c r="H336" s="181" t="s">
        <v>14</v>
      </c>
      <c r="I336" s="185" t="str">
        <f t="array" ref="I336">IFERROR(XLOOKUP(A333,'マスタ'!A:A,'マスタ'!O:O)," ")</f>
        <v/>
      </c>
      <c r="J336" s="153"/>
      <c r="K336" s="186" t="s">
        <v>386</v>
      </c>
      <c r="L336" s="186" t="s">
        <v>387</v>
      </c>
      <c r="M336" s="154"/>
      <c r="N336" s="140"/>
      <c r="O336" s="140"/>
      <c r="P336" s="140"/>
      <c r="Q336" s="140"/>
      <c r="R336" s="140"/>
      <c r="S336" s="140"/>
      <c r="T336" s="140"/>
      <c r="U336" s="140"/>
      <c r="V336" s="140"/>
      <c r="W336" s="140"/>
      <c r="X336" s="140"/>
      <c r="Y336" s="140"/>
      <c r="Z336" s="140"/>
      <c r="AA336" s="140"/>
    </row>
    <row r="337">
      <c r="A337" s="155">
        <v>84.0</v>
      </c>
      <c r="B337" s="156">
        <f t="array" ref="B337">IFERROR(XLOOKUP(A337,'マスタ'!A:A,'マスタ'!B:B)," ")</f>
        <v>45204</v>
      </c>
      <c r="C337" s="157" t="s">
        <v>2</v>
      </c>
      <c r="D337" s="158" t="str">
        <f t="array" ref="D337">IFERROR(XLOOKUP(A337,'マスタ'!A:A,'マスタ'!C:C)," ")</f>
        <v>菅野又和也</v>
      </c>
      <c r="E337" s="159"/>
      <c r="F337" s="160" t="s">
        <v>6</v>
      </c>
      <c r="G337" s="161" t="s">
        <v>377</v>
      </c>
      <c r="H337" s="162" t="s">
        <v>378</v>
      </c>
      <c r="I337" s="162" t="str">
        <f t="array" ref="I337">IFERROR(XLOOKUP(A337,'マスタ'!A:A,'マスタ'!K:K)," ")</f>
        <v>株式会社ヤマナカ</v>
      </c>
      <c r="J337" s="163" t="str">
        <f t="array" ref="J337">IFERROR(XLOOKUP(I337,'企業マスタ'!D:D,'企業マスタ'!R:R)," ")</f>
        <v> </v>
      </c>
      <c r="K337" s="164" t="s">
        <v>379</v>
      </c>
      <c r="L337" s="164"/>
      <c r="M337" s="165"/>
      <c r="N337" s="140"/>
      <c r="O337" s="140"/>
      <c r="P337" s="140"/>
      <c r="Q337" s="140"/>
      <c r="R337" s="140"/>
      <c r="S337" s="140"/>
      <c r="T337" s="140"/>
      <c r="U337" s="140"/>
      <c r="V337" s="140"/>
      <c r="W337" s="140"/>
      <c r="X337" s="140"/>
      <c r="Y337" s="140"/>
      <c r="Z337" s="140"/>
      <c r="AA337" s="140"/>
    </row>
    <row r="338">
      <c r="A338" s="167"/>
      <c r="B338" s="168"/>
      <c r="C338" s="169" t="s">
        <v>3</v>
      </c>
      <c r="D338" s="170" t="str">
        <f t="array" ref="D338">IFERROR(XLOOKUP(A337,'マスタ'!A:A,'マスタ'!D:D)," ")</f>
        <v/>
      </c>
      <c r="E338" s="171"/>
      <c r="F338" s="172" t="str">
        <f t="array" ref="F338">IFERROR(XLOOKUP(A337,'マスタ'!A:A,'マスタ'!G:G)," ")</f>
        <v/>
      </c>
      <c r="G338" s="173"/>
      <c r="H338" s="171"/>
      <c r="I338" s="171"/>
      <c r="J338" s="146"/>
      <c r="K338" s="174" t="s">
        <v>380</v>
      </c>
      <c r="L338" s="174" t="s">
        <v>381</v>
      </c>
      <c r="M338" s="175"/>
      <c r="N338" s="140"/>
      <c r="O338" s="140"/>
      <c r="P338" s="140"/>
      <c r="Q338" s="140"/>
      <c r="R338" s="140"/>
      <c r="S338" s="140"/>
      <c r="T338" s="140"/>
      <c r="U338" s="140"/>
      <c r="V338" s="140"/>
      <c r="W338" s="140"/>
      <c r="X338" s="140"/>
      <c r="Y338" s="140"/>
      <c r="Z338" s="140"/>
      <c r="AA338" s="140"/>
    </row>
    <row r="339">
      <c r="A339" s="167"/>
      <c r="B339" s="168"/>
      <c r="C339" s="169" t="s">
        <v>4</v>
      </c>
      <c r="D339" s="176" t="str">
        <f t="array" ref="D339">IFERROR(XLOOKUP(A337,'マスタ'!A:A,'マスタ'!E:E)," ")</f>
        <v/>
      </c>
      <c r="E339" s="171"/>
      <c r="F339" s="172" t="s">
        <v>382</v>
      </c>
      <c r="G339" s="177" t="str">
        <f t="array" ref="G339">IFERROR(XLOOKUP(A337,'マスタ'!A:A,'マスタ'!I:I)," ")</f>
        <v>21-33</v>
      </c>
      <c r="H339" s="178" t="s">
        <v>383</v>
      </c>
      <c r="I339" s="179" t="str">
        <f t="array" ref="I339">IFERROR(XLOOKUP(A337,'マスタ'!A:A,'マスタ'!M:M)," ")</f>
        <v>選考辞退</v>
      </c>
      <c r="J339" s="146"/>
      <c r="K339" s="174" t="s">
        <v>384</v>
      </c>
      <c r="L339" s="174" t="s">
        <v>385</v>
      </c>
      <c r="M339" s="175"/>
      <c r="N339" s="140"/>
      <c r="O339" s="140"/>
      <c r="P339" s="140"/>
      <c r="Q339" s="140"/>
      <c r="R339" s="140"/>
      <c r="S339" s="140"/>
      <c r="T339" s="140"/>
      <c r="U339" s="140"/>
      <c r="V339" s="140"/>
      <c r="W339" s="140"/>
      <c r="X339" s="140"/>
      <c r="Y339" s="140"/>
      <c r="Z339" s="140"/>
      <c r="AA339" s="140"/>
    </row>
    <row r="340">
      <c r="A340" s="180"/>
      <c r="B340" s="151"/>
      <c r="C340" s="181" t="s">
        <v>5</v>
      </c>
      <c r="D340" s="187" t="str">
        <f t="array" ref="D340">IFERROR(XLOOKUP(A337,'マスタ'!A:A,'マスタ'!F:F)," ")</f>
        <v>066 漁業の職業</v>
      </c>
      <c r="E340" s="153"/>
      <c r="F340" s="183" t="str">
        <f t="array" ref="F340">IFERROR(XLOOKUP(A337,'マスタ'!A:A,'マスタ'!H:H)," ")</f>
        <v/>
      </c>
      <c r="G340" s="184"/>
      <c r="H340" s="181" t="s">
        <v>14</v>
      </c>
      <c r="I340" s="185" t="str">
        <f t="array" ref="I340">IFERROR(XLOOKUP(A337,'マスタ'!A:A,'マスタ'!O:O)," ")</f>
        <v/>
      </c>
      <c r="J340" s="153"/>
      <c r="K340" s="186" t="s">
        <v>386</v>
      </c>
      <c r="L340" s="186" t="s">
        <v>387</v>
      </c>
      <c r="M340" s="154"/>
      <c r="N340" s="140"/>
      <c r="O340" s="140"/>
      <c r="P340" s="140"/>
      <c r="Q340" s="140"/>
      <c r="R340" s="140"/>
      <c r="S340" s="140"/>
      <c r="T340" s="140"/>
      <c r="U340" s="140"/>
      <c r="V340" s="140"/>
      <c r="W340" s="140"/>
      <c r="X340" s="140"/>
      <c r="Y340" s="140"/>
      <c r="Z340" s="140"/>
      <c r="AA340" s="140"/>
    </row>
    <row r="341">
      <c r="A341" s="155">
        <v>85.0</v>
      </c>
      <c r="B341" s="156">
        <f t="array" ref="B341">IFERROR(XLOOKUP(A341,'マスタ'!A:A,'マスタ'!B:B)," ")</f>
        <v>45204</v>
      </c>
      <c r="C341" s="157" t="s">
        <v>2</v>
      </c>
      <c r="D341" s="158" t="str">
        <f t="array" ref="D341">IFERROR(XLOOKUP(A341,'マスタ'!A:A,'マスタ'!C:C)," ")</f>
        <v>馬見新明</v>
      </c>
      <c r="E341" s="159"/>
      <c r="F341" s="160" t="s">
        <v>6</v>
      </c>
      <c r="G341" s="161" t="s">
        <v>377</v>
      </c>
      <c r="H341" s="162" t="s">
        <v>378</v>
      </c>
      <c r="I341" s="162" t="str">
        <f t="array" ref="I341">IFERROR(XLOOKUP(A341,'マスタ'!A:A,'マスタ'!K:K)," ")</f>
        <v>グローバル・オーシャン・ワークス株式会社</v>
      </c>
      <c r="J341" s="163" t="str">
        <f t="array" ref="J341">IFERROR(XLOOKUP(I341,'企業マスタ'!D:D,'企業マスタ'!R:R)," ")</f>
        <v> </v>
      </c>
      <c r="K341" s="164" t="s">
        <v>379</v>
      </c>
      <c r="L341" s="164"/>
      <c r="M341" s="165"/>
      <c r="N341" s="140"/>
      <c r="O341" s="140"/>
      <c r="P341" s="140"/>
      <c r="Q341" s="140"/>
      <c r="R341" s="140"/>
      <c r="S341" s="140"/>
      <c r="T341" s="140"/>
      <c r="U341" s="140"/>
      <c r="V341" s="140"/>
      <c r="W341" s="140"/>
      <c r="X341" s="140"/>
      <c r="Y341" s="140"/>
      <c r="Z341" s="140"/>
      <c r="AA341" s="140"/>
    </row>
    <row r="342">
      <c r="A342" s="167"/>
      <c r="B342" s="168"/>
      <c r="C342" s="169" t="s">
        <v>3</v>
      </c>
      <c r="D342" s="170" t="str">
        <f t="array" ref="D342">IFERROR(XLOOKUP(A341,'マスタ'!A:A,'マスタ'!D:D)," ")</f>
        <v/>
      </c>
      <c r="E342" s="171"/>
      <c r="F342" s="172" t="str">
        <f t="array" ref="F342">IFERROR(XLOOKUP(A341,'マスタ'!A:A,'マスタ'!G:G)," ")</f>
        <v/>
      </c>
      <c r="G342" s="173"/>
      <c r="H342" s="171"/>
      <c r="I342" s="171"/>
      <c r="J342" s="146"/>
      <c r="K342" s="174" t="s">
        <v>380</v>
      </c>
      <c r="L342" s="174" t="s">
        <v>381</v>
      </c>
      <c r="M342" s="175"/>
      <c r="N342" s="140"/>
      <c r="O342" s="140"/>
      <c r="P342" s="140"/>
      <c r="Q342" s="140"/>
      <c r="R342" s="140"/>
      <c r="S342" s="140"/>
      <c r="T342" s="140"/>
      <c r="U342" s="140"/>
      <c r="V342" s="140"/>
      <c r="W342" s="140"/>
      <c r="X342" s="140"/>
      <c r="Y342" s="140"/>
      <c r="Z342" s="140"/>
      <c r="AA342" s="140"/>
    </row>
    <row r="343">
      <c r="A343" s="167"/>
      <c r="B343" s="168"/>
      <c r="C343" s="169" t="s">
        <v>4</v>
      </c>
      <c r="D343" s="176" t="str">
        <f t="array" ref="D343">IFERROR(XLOOKUP(A341,'マスタ'!A:A,'マスタ'!E:E)," ")</f>
        <v/>
      </c>
      <c r="E343" s="171"/>
      <c r="F343" s="172" t="s">
        <v>382</v>
      </c>
      <c r="G343" s="177" t="str">
        <f t="array" ref="G343">IFERROR(XLOOKUP(A341,'マスタ'!A:A,'マスタ'!I:I)," ")</f>
        <v>22-9</v>
      </c>
      <c r="H343" s="178" t="s">
        <v>383</v>
      </c>
      <c r="I343" s="179" t="str">
        <f t="array" ref="I343">IFERROR(XLOOKUP(A341,'マスタ'!A:A,'マスタ'!M:M)," ")</f>
        <v>選考辞退</v>
      </c>
      <c r="J343" s="146"/>
      <c r="K343" s="174" t="s">
        <v>384</v>
      </c>
      <c r="L343" s="174" t="s">
        <v>385</v>
      </c>
      <c r="M343" s="175"/>
      <c r="N343" s="140"/>
      <c r="O343" s="140"/>
      <c r="P343" s="140"/>
      <c r="Q343" s="140"/>
      <c r="R343" s="140"/>
      <c r="S343" s="140"/>
      <c r="T343" s="140"/>
      <c r="U343" s="140"/>
      <c r="V343" s="140"/>
      <c r="W343" s="140"/>
      <c r="X343" s="140"/>
      <c r="Y343" s="140"/>
      <c r="Z343" s="140"/>
      <c r="AA343" s="140"/>
    </row>
    <row r="344">
      <c r="A344" s="180"/>
      <c r="B344" s="151"/>
      <c r="C344" s="181" t="s">
        <v>5</v>
      </c>
      <c r="D344" s="182" t="str">
        <f t="array" ref="D344">IFERROR(XLOOKUP(A341,'マスタ'!A:A,'マスタ'!F:F)," ")</f>
        <v>077 製品検査工（食料品等）</v>
      </c>
      <c r="E344" s="153"/>
      <c r="F344" s="183" t="str">
        <f t="array" ref="F344">IFERROR(XLOOKUP(A341,'マスタ'!A:A,'マスタ'!H:H)," ")</f>
        <v/>
      </c>
      <c r="G344" s="184"/>
      <c r="H344" s="181" t="s">
        <v>14</v>
      </c>
      <c r="I344" s="185" t="str">
        <f t="array" ref="I344">IFERROR(XLOOKUP(A341,'マスタ'!A:A,'マスタ'!O:O)," ")</f>
        <v/>
      </c>
      <c r="J344" s="153"/>
      <c r="K344" s="186" t="s">
        <v>386</v>
      </c>
      <c r="L344" s="186" t="s">
        <v>387</v>
      </c>
      <c r="M344" s="154"/>
      <c r="N344" s="140"/>
      <c r="O344" s="140"/>
      <c r="P344" s="140"/>
      <c r="Q344" s="140"/>
      <c r="R344" s="140"/>
      <c r="S344" s="140"/>
      <c r="T344" s="140"/>
      <c r="U344" s="140"/>
      <c r="V344" s="140"/>
      <c r="W344" s="140"/>
      <c r="X344" s="140"/>
      <c r="Y344" s="140"/>
      <c r="Z344" s="140"/>
      <c r="AA344" s="140"/>
    </row>
    <row r="345">
      <c r="A345" s="155">
        <v>86.0</v>
      </c>
      <c r="B345" s="156">
        <f t="array" ref="B345">IFERROR(XLOOKUP(A345,'マスタ'!A:A,'マスタ'!B:B)," ")</f>
        <v>45207</v>
      </c>
      <c r="C345" s="157" t="s">
        <v>2</v>
      </c>
      <c r="D345" s="158" t="str">
        <f t="array" ref="D345">IFERROR(XLOOKUP(A345,'マスタ'!A:A,'マスタ'!C:C)," ")</f>
        <v>佐藤直美</v>
      </c>
      <c r="E345" s="159"/>
      <c r="F345" s="160" t="s">
        <v>6</v>
      </c>
      <c r="G345" s="161" t="s">
        <v>377</v>
      </c>
      <c r="H345" s="162" t="s">
        <v>378</v>
      </c>
      <c r="I345" s="162" t="str">
        <f t="array" ref="I345">IFERROR(XLOOKUP(A345,'マスタ'!A:A,'マスタ'!K:K)," ")</f>
        <v>末永海産株式会社</v>
      </c>
      <c r="J345" s="163" t="str">
        <f t="array" ref="J345">IFERROR(XLOOKUP(I345,'企業マスタ'!D:D,'企業マスタ'!R:R)," ")</f>
        <v> </v>
      </c>
      <c r="K345" s="164" t="s">
        <v>379</v>
      </c>
      <c r="L345" s="164"/>
      <c r="M345" s="165"/>
      <c r="N345" s="140"/>
      <c r="O345" s="140"/>
      <c r="P345" s="140"/>
      <c r="Q345" s="140"/>
      <c r="R345" s="140"/>
      <c r="S345" s="140"/>
      <c r="T345" s="140"/>
      <c r="U345" s="140"/>
      <c r="V345" s="140"/>
      <c r="W345" s="140"/>
      <c r="X345" s="140"/>
      <c r="Y345" s="140"/>
      <c r="Z345" s="140"/>
      <c r="AA345" s="140"/>
    </row>
    <row r="346">
      <c r="A346" s="167"/>
      <c r="B346" s="168"/>
      <c r="C346" s="169" t="s">
        <v>3</v>
      </c>
      <c r="D346" s="170" t="str">
        <f t="array" ref="D346">IFERROR(XLOOKUP(A345,'マスタ'!A:A,'マスタ'!D:D)," ")</f>
        <v/>
      </c>
      <c r="E346" s="171"/>
      <c r="F346" s="172" t="str">
        <f t="array" ref="F346">IFERROR(XLOOKUP(A345,'マスタ'!A:A,'マスタ'!G:G)," ")</f>
        <v/>
      </c>
      <c r="G346" s="173"/>
      <c r="H346" s="171"/>
      <c r="I346" s="171"/>
      <c r="J346" s="146"/>
      <c r="K346" s="174" t="s">
        <v>380</v>
      </c>
      <c r="L346" s="174" t="s">
        <v>381</v>
      </c>
      <c r="M346" s="175"/>
      <c r="N346" s="140"/>
      <c r="O346" s="140"/>
      <c r="P346" s="140"/>
      <c r="Q346" s="140"/>
      <c r="R346" s="140"/>
      <c r="S346" s="140"/>
      <c r="T346" s="140"/>
      <c r="U346" s="140"/>
      <c r="V346" s="140"/>
      <c r="W346" s="140"/>
      <c r="X346" s="140"/>
      <c r="Y346" s="140"/>
      <c r="Z346" s="140"/>
      <c r="AA346" s="140"/>
    </row>
    <row r="347">
      <c r="A347" s="167"/>
      <c r="B347" s="168"/>
      <c r="C347" s="169" t="s">
        <v>4</v>
      </c>
      <c r="D347" s="176" t="str">
        <f t="array" ref="D347">IFERROR(XLOOKUP(A345,'マスタ'!A:A,'マスタ'!E:E)," ")</f>
        <v/>
      </c>
      <c r="E347" s="171"/>
      <c r="F347" s="172" t="s">
        <v>382</v>
      </c>
      <c r="G347" s="177" t="str">
        <f t="array" ref="G347">IFERROR(XLOOKUP(A345,'マスタ'!A:A,'マスタ'!I:I)," ")</f>
        <v>21-25</v>
      </c>
      <c r="H347" s="178" t="s">
        <v>383</v>
      </c>
      <c r="I347" s="179" t="str">
        <f t="array" ref="I347">IFERROR(XLOOKUP(A345,'マスタ'!A:A,'マスタ'!M:M)," ")</f>
        <v>選考辞退</v>
      </c>
      <c r="J347" s="146"/>
      <c r="K347" s="174" t="s">
        <v>384</v>
      </c>
      <c r="L347" s="174" t="s">
        <v>385</v>
      </c>
      <c r="M347" s="175"/>
      <c r="N347" s="140"/>
      <c r="O347" s="140"/>
      <c r="P347" s="140"/>
      <c r="Q347" s="140"/>
      <c r="R347" s="140"/>
      <c r="S347" s="140"/>
      <c r="T347" s="140"/>
      <c r="U347" s="140"/>
      <c r="V347" s="140"/>
      <c r="W347" s="140"/>
      <c r="X347" s="140"/>
      <c r="Y347" s="140"/>
      <c r="Z347" s="140"/>
      <c r="AA347" s="140"/>
    </row>
    <row r="348">
      <c r="A348" s="180"/>
      <c r="B348" s="151"/>
      <c r="C348" s="181" t="s">
        <v>5</v>
      </c>
      <c r="D348" s="187" t="str">
        <f t="array" ref="D348">IFERROR(XLOOKUP(A345,'マスタ'!A:A,'マスタ'!F:F)," ")</f>
        <v>072 製品製造・加工処理工（食料品等）</v>
      </c>
      <c r="E348" s="153"/>
      <c r="F348" s="183" t="str">
        <f t="array" ref="F348">IFERROR(XLOOKUP(A345,'マスタ'!A:A,'マスタ'!H:H)," ")</f>
        <v/>
      </c>
      <c r="G348" s="184"/>
      <c r="H348" s="181" t="s">
        <v>14</v>
      </c>
      <c r="I348" s="185" t="str">
        <f t="array" ref="I348">IFERROR(XLOOKUP(A345,'マスタ'!A:A,'マスタ'!O:O)," ")</f>
        <v/>
      </c>
      <c r="J348" s="153"/>
      <c r="K348" s="186" t="s">
        <v>386</v>
      </c>
      <c r="L348" s="186" t="s">
        <v>387</v>
      </c>
      <c r="M348" s="154"/>
      <c r="N348" s="140"/>
      <c r="O348" s="140"/>
      <c r="P348" s="140"/>
      <c r="Q348" s="140"/>
      <c r="R348" s="140"/>
      <c r="S348" s="140"/>
      <c r="T348" s="140"/>
      <c r="U348" s="140"/>
      <c r="V348" s="140"/>
      <c r="W348" s="140"/>
      <c r="X348" s="140"/>
      <c r="Y348" s="140"/>
      <c r="Z348" s="140"/>
      <c r="AA348" s="140"/>
    </row>
    <row r="349">
      <c r="A349" s="155">
        <v>87.0</v>
      </c>
      <c r="B349" s="156">
        <f t="array" ref="B349">IFERROR(XLOOKUP(A349,'マスタ'!A:A,'マスタ'!B:B)," ")</f>
        <v>45207</v>
      </c>
      <c r="C349" s="157" t="s">
        <v>2</v>
      </c>
      <c r="D349" s="158" t="str">
        <f t="array" ref="D349">IFERROR(XLOOKUP(A349,'マスタ'!A:A,'マスタ'!C:C)," ")</f>
        <v>渋谷伊吹</v>
      </c>
      <c r="E349" s="159"/>
      <c r="F349" s="160" t="s">
        <v>6</v>
      </c>
      <c r="G349" s="161" t="s">
        <v>377</v>
      </c>
      <c r="H349" s="162" t="s">
        <v>378</v>
      </c>
      <c r="I349" s="162" t="str">
        <f t="array" ref="I349">IFERROR(XLOOKUP(A349,'マスタ'!A:A,'マスタ'!K:K)," ")</f>
        <v>漁業生産組合浜人</v>
      </c>
      <c r="J349" s="163" t="str">
        <f t="array" ref="J349">IFERROR(XLOOKUP(I349,'企業マスタ'!D:D,'企業マスタ'!R:R)," ")</f>
        <v> </v>
      </c>
      <c r="K349" s="164" t="s">
        <v>379</v>
      </c>
      <c r="L349" s="164"/>
      <c r="M349" s="165"/>
      <c r="N349" s="140"/>
      <c r="O349" s="140"/>
      <c r="P349" s="140"/>
      <c r="Q349" s="140"/>
      <c r="R349" s="140"/>
      <c r="S349" s="140"/>
      <c r="T349" s="140"/>
      <c r="U349" s="140"/>
      <c r="V349" s="140"/>
      <c r="W349" s="140"/>
      <c r="X349" s="140"/>
      <c r="Y349" s="140"/>
      <c r="Z349" s="140"/>
      <c r="AA349" s="140"/>
    </row>
    <row r="350">
      <c r="A350" s="167"/>
      <c r="B350" s="168"/>
      <c r="C350" s="169" t="s">
        <v>3</v>
      </c>
      <c r="D350" s="170" t="str">
        <f t="array" ref="D350">IFERROR(XLOOKUP(A349,'マスタ'!A:A,'マスタ'!D:D)," ")</f>
        <v/>
      </c>
      <c r="E350" s="171"/>
      <c r="F350" s="172" t="str">
        <f t="array" ref="F350">IFERROR(XLOOKUP(A349,'マスタ'!A:A,'マスタ'!G:G)," ")</f>
        <v/>
      </c>
      <c r="G350" s="173"/>
      <c r="H350" s="171"/>
      <c r="I350" s="171"/>
      <c r="J350" s="146"/>
      <c r="K350" s="174" t="s">
        <v>380</v>
      </c>
      <c r="L350" s="174" t="s">
        <v>381</v>
      </c>
      <c r="M350" s="175"/>
      <c r="N350" s="140"/>
      <c r="O350" s="140"/>
      <c r="P350" s="140"/>
      <c r="Q350" s="140"/>
      <c r="R350" s="140"/>
      <c r="S350" s="140"/>
      <c r="T350" s="140"/>
      <c r="U350" s="140"/>
      <c r="V350" s="140"/>
      <c r="W350" s="140"/>
      <c r="X350" s="140"/>
      <c r="Y350" s="140"/>
      <c r="Z350" s="140"/>
      <c r="AA350" s="140"/>
    </row>
    <row r="351">
      <c r="A351" s="167"/>
      <c r="B351" s="168"/>
      <c r="C351" s="169" t="s">
        <v>4</v>
      </c>
      <c r="D351" s="176" t="str">
        <f t="array" ref="D351">IFERROR(XLOOKUP(A349,'マスタ'!A:A,'マスタ'!E:E)," ")</f>
        <v/>
      </c>
      <c r="E351" s="171"/>
      <c r="F351" s="172" t="s">
        <v>382</v>
      </c>
      <c r="G351" s="177" t="str">
        <f t="array" ref="G351">IFERROR(XLOOKUP(A349,'マスタ'!A:A,'マスタ'!I:I)," ")</f>
        <v>23-2</v>
      </c>
      <c r="H351" s="178" t="s">
        <v>383</v>
      </c>
      <c r="I351" s="179" t="str">
        <f t="array" ref="I351">IFERROR(XLOOKUP(A349,'マスタ'!A:A,'マスタ'!M:M)," ")</f>
        <v>選考辞退</v>
      </c>
      <c r="J351" s="146"/>
      <c r="K351" s="174" t="s">
        <v>384</v>
      </c>
      <c r="L351" s="174" t="s">
        <v>385</v>
      </c>
      <c r="M351" s="175"/>
      <c r="N351" s="140"/>
      <c r="O351" s="140"/>
      <c r="P351" s="140"/>
      <c r="Q351" s="140"/>
      <c r="R351" s="140"/>
      <c r="S351" s="140"/>
      <c r="T351" s="140"/>
      <c r="U351" s="140"/>
      <c r="V351" s="140"/>
      <c r="W351" s="140"/>
      <c r="X351" s="140"/>
      <c r="Y351" s="140"/>
      <c r="Z351" s="140"/>
      <c r="AA351" s="140"/>
    </row>
    <row r="352">
      <c r="A352" s="180"/>
      <c r="B352" s="151"/>
      <c r="C352" s="181" t="s">
        <v>5</v>
      </c>
      <c r="D352" s="182" t="str">
        <f t="array" ref="D352">IFERROR(XLOOKUP(A349,'マスタ'!A:A,'マスタ'!F:F)," ")</f>
        <v>066 漁業の職業</v>
      </c>
      <c r="E352" s="153"/>
      <c r="F352" s="183" t="str">
        <f t="array" ref="F352">IFERROR(XLOOKUP(A349,'マスタ'!A:A,'マスタ'!H:H)," ")</f>
        <v/>
      </c>
      <c r="G352" s="184"/>
      <c r="H352" s="181" t="s">
        <v>14</v>
      </c>
      <c r="I352" s="185" t="str">
        <f t="array" ref="I352">IFERROR(XLOOKUP(A349,'マスタ'!A:A,'マスタ'!O:O)," ")</f>
        <v/>
      </c>
      <c r="J352" s="153"/>
      <c r="K352" s="186" t="s">
        <v>386</v>
      </c>
      <c r="L352" s="186" t="s">
        <v>387</v>
      </c>
      <c r="M352" s="154"/>
      <c r="N352" s="140"/>
      <c r="O352" s="140"/>
      <c r="P352" s="140"/>
      <c r="Q352" s="140"/>
      <c r="R352" s="140"/>
      <c r="S352" s="140"/>
      <c r="T352" s="140"/>
      <c r="U352" s="140"/>
      <c r="V352" s="140"/>
      <c r="W352" s="140"/>
      <c r="X352" s="140"/>
      <c r="Y352" s="140"/>
      <c r="Z352" s="140"/>
      <c r="AA352" s="140"/>
    </row>
    <row r="353">
      <c r="A353" s="155">
        <v>88.0</v>
      </c>
      <c r="B353" s="156">
        <f t="array" ref="B353">IFERROR(XLOOKUP(A353,'マスタ'!A:A,'マスタ'!B:B)," ")</f>
        <v>45207</v>
      </c>
      <c r="C353" s="157" t="s">
        <v>2</v>
      </c>
      <c r="D353" s="158" t="str">
        <f t="array" ref="D353">IFERROR(XLOOKUP(A353,'マスタ'!A:A,'マスタ'!C:C)," ")</f>
        <v>福澤優貴</v>
      </c>
      <c r="E353" s="159"/>
      <c r="F353" s="160" t="s">
        <v>6</v>
      </c>
      <c r="G353" s="161" t="s">
        <v>377</v>
      </c>
      <c r="H353" s="162" t="s">
        <v>378</v>
      </c>
      <c r="I353" s="162" t="str">
        <f t="array" ref="I353">IFERROR(XLOOKUP(A353,'マスタ'!A:A,'マスタ'!K:K)," ")</f>
        <v>末永海産株式会社</v>
      </c>
      <c r="J353" s="163" t="str">
        <f t="array" ref="J353">IFERROR(XLOOKUP(I353,'企業マスタ'!D:D,'企業マスタ'!R:R)," ")</f>
        <v> </v>
      </c>
      <c r="K353" s="164" t="s">
        <v>379</v>
      </c>
      <c r="L353" s="164"/>
      <c r="M353" s="165"/>
      <c r="N353" s="140"/>
      <c r="O353" s="140"/>
      <c r="P353" s="140"/>
      <c r="Q353" s="140"/>
      <c r="R353" s="140"/>
      <c r="S353" s="140"/>
      <c r="T353" s="140"/>
      <c r="U353" s="140"/>
      <c r="V353" s="140"/>
      <c r="W353" s="140"/>
      <c r="X353" s="140"/>
      <c r="Y353" s="140"/>
      <c r="Z353" s="140"/>
      <c r="AA353" s="140"/>
    </row>
    <row r="354">
      <c r="A354" s="167"/>
      <c r="B354" s="168"/>
      <c r="C354" s="169" t="s">
        <v>3</v>
      </c>
      <c r="D354" s="170" t="str">
        <f t="array" ref="D354">IFERROR(XLOOKUP(A353,'マスタ'!A:A,'マスタ'!D:D)," ")</f>
        <v/>
      </c>
      <c r="E354" s="171"/>
      <c r="F354" s="172" t="str">
        <f t="array" ref="F354">IFERROR(XLOOKUP(A353,'マスタ'!A:A,'マスタ'!G:G)," ")</f>
        <v/>
      </c>
      <c r="G354" s="173"/>
      <c r="H354" s="171"/>
      <c r="I354" s="171"/>
      <c r="J354" s="146"/>
      <c r="K354" s="174" t="s">
        <v>380</v>
      </c>
      <c r="L354" s="174" t="s">
        <v>381</v>
      </c>
      <c r="M354" s="175"/>
      <c r="N354" s="140"/>
      <c r="O354" s="140"/>
      <c r="P354" s="140"/>
      <c r="Q354" s="140"/>
      <c r="R354" s="140"/>
      <c r="S354" s="140"/>
      <c r="T354" s="140"/>
      <c r="U354" s="140"/>
      <c r="V354" s="140"/>
      <c r="W354" s="140"/>
      <c r="X354" s="140"/>
      <c r="Y354" s="140"/>
      <c r="Z354" s="140"/>
      <c r="AA354" s="140"/>
    </row>
    <row r="355">
      <c r="A355" s="167"/>
      <c r="B355" s="168"/>
      <c r="C355" s="169" t="s">
        <v>4</v>
      </c>
      <c r="D355" s="176" t="str">
        <f t="array" ref="D355">IFERROR(XLOOKUP(A353,'マスタ'!A:A,'マスタ'!E:E)," ")</f>
        <v/>
      </c>
      <c r="E355" s="171"/>
      <c r="F355" s="172" t="s">
        <v>382</v>
      </c>
      <c r="G355" s="177" t="str">
        <f t="array" ref="G355">IFERROR(XLOOKUP(A353,'マスタ'!A:A,'マスタ'!I:I)," ")</f>
        <v>21-25</v>
      </c>
      <c r="H355" s="178" t="s">
        <v>383</v>
      </c>
      <c r="I355" s="179" t="str">
        <f t="array" ref="I355">IFERROR(XLOOKUP(A353,'マスタ'!A:A,'マスタ'!M:M)," ")</f>
        <v>選考辞退</v>
      </c>
      <c r="J355" s="146"/>
      <c r="K355" s="174" t="s">
        <v>384</v>
      </c>
      <c r="L355" s="174" t="s">
        <v>385</v>
      </c>
      <c r="M355" s="175"/>
      <c r="N355" s="140"/>
      <c r="O355" s="140"/>
      <c r="P355" s="140"/>
      <c r="Q355" s="140"/>
      <c r="R355" s="140"/>
      <c r="S355" s="140"/>
      <c r="T355" s="140"/>
      <c r="U355" s="140"/>
      <c r="V355" s="140"/>
      <c r="W355" s="140"/>
      <c r="X355" s="140"/>
      <c r="Y355" s="140"/>
      <c r="Z355" s="140"/>
      <c r="AA355" s="140"/>
    </row>
    <row r="356">
      <c r="A356" s="180"/>
      <c r="B356" s="151"/>
      <c r="C356" s="181" t="s">
        <v>5</v>
      </c>
      <c r="D356" s="182" t="str">
        <f t="array" ref="D356">IFERROR(XLOOKUP(A353,'マスタ'!A:A,'マスタ'!F:F)," ")</f>
        <v>072 製品製造・加工処理工（食料品等）</v>
      </c>
      <c r="E356" s="153"/>
      <c r="F356" s="183" t="str">
        <f t="array" ref="F356">IFERROR(XLOOKUP(A353,'マスタ'!A:A,'マスタ'!H:H)," ")</f>
        <v/>
      </c>
      <c r="G356" s="184"/>
      <c r="H356" s="181" t="s">
        <v>14</v>
      </c>
      <c r="I356" s="185" t="str">
        <f t="array" ref="I356">IFERROR(XLOOKUP(A353,'マスタ'!A:A,'マスタ'!O:O)," ")</f>
        <v/>
      </c>
      <c r="J356" s="153"/>
      <c r="K356" s="186" t="s">
        <v>386</v>
      </c>
      <c r="L356" s="186" t="s">
        <v>387</v>
      </c>
      <c r="M356" s="154"/>
      <c r="N356" s="140"/>
      <c r="O356" s="140"/>
      <c r="P356" s="140"/>
      <c r="Q356" s="140"/>
      <c r="R356" s="140"/>
      <c r="S356" s="140"/>
      <c r="T356" s="140"/>
      <c r="U356" s="140"/>
      <c r="V356" s="140"/>
      <c r="W356" s="140"/>
      <c r="X356" s="140"/>
      <c r="Y356" s="140"/>
      <c r="Z356" s="140"/>
      <c r="AA356" s="140"/>
    </row>
    <row r="357">
      <c r="A357" s="155">
        <v>89.0</v>
      </c>
      <c r="B357" s="156">
        <f t="array" ref="B357">IFERROR(XLOOKUP(A357,'マスタ'!A:A,'マスタ'!B:B)," ")</f>
        <v>45207.68403</v>
      </c>
      <c r="C357" s="157" t="s">
        <v>2</v>
      </c>
      <c r="D357" s="158" t="str">
        <f t="array" ref="D357">IFERROR(XLOOKUP(A357,'マスタ'!A:A,'マスタ'!C:C)," ")</f>
        <v>福澤優貴</v>
      </c>
      <c r="E357" s="159"/>
      <c r="F357" s="160" t="s">
        <v>6</v>
      </c>
      <c r="G357" s="161" t="s">
        <v>377</v>
      </c>
      <c r="H357" s="162" t="s">
        <v>378</v>
      </c>
      <c r="I357" s="162" t="str">
        <f t="array" ref="I357">IFERROR(XLOOKUP(A357,'マスタ'!A:A,'マスタ'!K:K)," ")</f>
        <v>末永海産株式会社</v>
      </c>
      <c r="J357" s="163" t="str">
        <f t="array" ref="J357">IFERROR(XLOOKUP(I357,'企業マスタ'!D:D,'企業マスタ'!R:R)," ")</f>
        <v> </v>
      </c>
      <c r="K357" s="164" t="s">
        <v>379</v>
      </c>
      <c r="L357" s="164"/>
      <c r="M357" s="165"/>
      <c r="N357" s="140"/>
      <c r="O357" s="140"/>
      <c r="P357" s="140"/>
      <c r="Q357" s="140"/>
      <c r="R357" s="140"/>
      <c r="S357" s="140"/>
      <c r="T357" s="140"/>
      <c r="U357" s="140"/>
      <c r="V357" s="140"/>
      <c r="W357" s="140"/>
      <c r="X357" s="140"/>
      <c r="Y357" s="140"/>
      <c r="Z357" s="140"/>
      <c r="AA357" s="140"/>
    </row>
    <row r="358">
      <c r="A358" s="167"/>
      <c r="B358" s="168"/>
      <c r="C358" s="169" t="s">
        <v>3</v>
      </c>
      <c r="D358" s="170" t="str">
        <f t="array" ref="D358">IFERROR(XLOOKUP(A357,'マスタ'!A:A,'マスタ'!D:D)," ")</f>
        <v>江東区</v>
      </c>
      <c r="E358" s="171"/>
      <c r="F358" s="172" t="str">
        <f t="array" ref="F358">IFERROR(XLOOKUP(A357,'マスタ'!A:A,'マスタ'!G:G)," ")</f>
        <v/>
      </c>
      <c r="G358" s="173"/>
      <c r="H358" s="171"/>
      <c r="I358" s="171"/>
      <c r="J358" s="146"/>
      <c r="K358" s="174" t="s">
        <v>380</v>
      </c>
      <c r="L358" s="174" t="s">
        <v>381</v>
      </c>
      <c r="M358" s="175"/>
      <c r="N358" s="140"/>
      <c r="O358" s="140"/>
      <c r="P358" s="140"/>
      <c r="Q358" s="140"/>
      <c r="R358" s="140"/>
      <c r="S358" s="140"/>
      <c r="T358" s="140"/>
      <c r="U358" s="140"/>
      <c r="V358" s="140"/>
      <c r="W358" s="140"/>
      <c r="X358" s="140"/>
      <c r="Y358" s="140"/>
      <c r="Z358" s="140"/>
      <c r="AA358" s="140"/>
    </row>
    <row r="359">
      <c r="A359" s="167"/>
      <c r="B359" s="168"/>
      <c r="C359" s="169" t="s">
        <v>4</v>
      </c>
      <c r="D359" s="176" t="str">
        <f t="array" ref="D359">IFERROR(XLOOKUP(A357,'マスタ'!A:A,'マスタ'!E:E)," ")</f>
        <v/>
      </c>
      <c r="E359" s="171"/>
      <c r="F359" s="172" t="s">
        <v>382</v>
      </c>
      <c r="G359" s="177" t="str">
        <f t="array" ref="G359">IFERROR(XLOOKUP(A357,'マスタ'!A:A,'マスタ'!I:I)," ")</f>
        <v>21-25</v>
      </c>
      <c r="H359" s="178" t="s">
        <v>383</v>
      </c>
      <c r="I359" s="179" t="str">
        <f t="array" ref="I359">IFERROR(XLOOKUP(A357,'マスタ'!A:A,'マスタ'!M:M)," ")</f>
        <v>選考辞退</v>
      </c>
      <c r="J359" s="146"/>
      <c r="K359" s="174" t="s">
        <v>384</v>
      </c>
      <c r="L359" s="174" t="s">
        <v>385</v>
      </c>
      <c r="M359" s="175"/>
      <c r="N359" s="140"/>
      <c r="O359" s="140"/>
      <c r="P359" s="140"/>
      <c r="Q359" s="140"/>
      <c r="R359" s="140"/>
      <c r="S359" s="140"/>
      <c r="T359" s="140"/>
      <c r="U359" s="140"/>
      <c r="V359" s="140"/>
      <c r="W359" s="140"/>
      <c r="X359" s="140"/>
      <c r="Y359" s="140"/>
      <c r="Z359" s="140"/>
      <c r="AA359" s="140"/>
    </row>
    <row r="360">
      <c r="A360" s="180"/>
      <c r="B360" s="151"/>
      <c r="C360" s="181" t="s">
        <v>5</v>
      </c>
      <c r="D360" s="182" t="str">
        <f t="array" ref="D360">IFERROR(XLOOKUP(A357,'マスタ'!A:A,'マスタ'!F:F)," ")</f>
        <v>072 製品製造・加工処理工（食料品等）</v>
      </c>
      <c r="E360" s="153"/>
      <c r="F360" s="183" t="str">
        <f t="array" ref="F360">IFERROR(XLOOKUP(A357,'マスタ'!A:A,'マスタ'!H:H)," ")</f>
        <v/>
      </c>
      <c r="G360" s="184"/>
      <c r="H360" s="181" t="s">
        <v>14</v>
      </c>
      <c r="I360" s="185" t="str">
        <f t="array" ref="I360">IFERROR(XLOOKUP(A357,'マスタ'!A:A,'マスタ'!O:O)," ")</f>
        <v/>
      </c>
      <c r="J360" s="153"/>
      <c r="K360" s="186" t="s">
        <v>386</v>
      </c>
      <c r="L360" s="186" t="s">
        <v>387</v>
      </c>
      <c r="M360" s="154"/>
      <c r="N360" s="140"/>
      <c r="O360" s="140"/>
      <c r="P360" s="140"/>
      <c r="Q360" s="140"/>
      <c r="R360" s="140"/>
      <c r="S360" s="140"/>
      <c r="T360" s="140"/>
      <c r="U360" s="140"/>
      <c r="V360" s="140"/>
      <c r="W360" s="140"/>
      <c r="X360" s="140"/>
      <c r="Y360" s="140"/>
      <c r="Z360" s="140"/>
      <c r="AA360" s="140"/>
    </row>
    <row r="361">
      <c r="A361" s="155">
        <v>90.0</v>
      </c>
      <c r="B361" s="156">
        <f t="array" ref="B361">IFERROR(XLOOKUP(A361,'マスタ'!A:A,'マスタ'!B:B)," ")</f>
        <v>45207.69167</v>
      </c>
      <c r="C361" s="157" t="s">
        <v>2</v>
      </c>
      <c r="D361" s="158" t="str">
        <f t="array" ref="D361">IFERROR(XLOOKUP(A361,'マスタ'!A:A,'マスタ'!C:C)," ")</f>
        <v>佐藤直美</v>
      </c>
      <c r="E361" s="159"/>
      <c r="F361" s="160" t="s">
        <v>6</v>
      </c>
      <c r="G361" s="161" t="s">
        <v>377</v>
      </c>
      <c r="H361" s="162" t="s">
        <v>378</v>
      </c>
      <c r="I361" s="162" t="str">
        <f t="array" ref="I361">IFERROR(XLOOKUP(A361,'マスタ'!A:A,'マスタ'!K:K)," ")</f>
        <v>末永海産株式会社</v>
      </c>
      <c r="J361" s="163" t="str">
        <f t="array" ref="J361">IFERROR(XLOOKUP(I361,'企業マスタ'!D:D,'企業マスタ'!R:R)," ")</f>
        <v> </v>
      </c>
      <c r="K361" s="164" t="s">
        <v>379</v>
      </c>
      <c r="L361" s="164"/>
      <c r="M361" s="165"/>
      <c r="N361" s="140"/>
      <c r="O361" s="140"/>
      <c r="P361" s="140"/>
      <c r="Q361" s="140"/>
      <c r="R361" s="140"/>
      <c r="S361" s="140"/>
      <c r="T361" s="140"/>
      <c r="U361" s="140"/>
      <c r="V361" s="140"/>
      <c r="W361" s="140"/>
      <c r="X361" s="140"/>
      <c r="Y361" s="140"/>
      <c r="Z361" s="140"/>
      <c r="AA361" s="140"/>
    </row>
    <row r="362">
      <c r="A362" s="167"/>
      <c r="B362" s="168"/>
      <c r="C362" s="169" t="s">
        <v>3</v>
      </c>
      <c r="D362" s="170" t="str">
        <f t="array" ref="D362">IFERROR(XLOOKUP(A361,'マスタ'!A:A,'マスタ'!D:D)," ")</f>
        <v/>
      </c>
      <c r="E362" s="171"/>
      <c r="F362" s="172" t="str">
        <f t="array" ref="F362">IFERROR(XLOOKUP(A361,'マスタ'!A:A,'マスタ'!G:G)," ")</f>
        <v/>
      </c>
      <c r="G362" s="173"/>
      <c r="H362" s="171"/>
      <c r="I362" s="171"/>
      <c r="J362" s="146"/>
      <c r="K362" s="174" t="s">
        <v>380</v>
      </c>
      <c r="L362" s="174" t="s">
        <v>381</v>
      </c>
      <c r="M362" s="175"/>
      <c r="N362" s="140"/>
      <c r="O362" s="140"/>
      <c r="P362" s="140"/>
      <c r="Q362" s="140"/>
      <c r="R362" s="140"/>
      <c r="S362" s="140"/>
      <c r="T362" s="140"/>
      <c r="U362" s="140"/>
      <c r="V362" s="140"/>
      <c r="W362" s="140"/>
      <c r="X362" s="140"/>
      <c r="Y362" s="140"/>
      <c r="Z362" s="140"/>
      <c r="AA362" s="140"/>
    </row>
    <row r="363">
      <c r="A363" s="167"/>
      <c r="B363" s="168"/>
      <c r="C363" s="169" t="s">
        <v>4</v>
      </c>
      <c r="D363" s="176" t="str">
        <f t="array" ref="D363">IFERROR(XLOOKUP(A361,'マスタ'!A:A,'マスタ'!E:E)," ")</f>
        <v/>
      </c>
      <c r="E363" s="171"/>
      <c r="F363" s="172" t="s">
        <v>382</v>
      </c>
      <c r="G363" s="177" t="str">
        <f t="array" ref="G363">IFERROR(XLOOKUP(A361,'マスタ'!A:A,'マスタ'!I:I)," ")</f>
        <v>21-25</v>
      </c>
      <c r="H363" s="178" t="s">
        <v>383</v>
      </c>
      <c r="I363" s="179" t="str">
        <f t="array" ref="I363">IFERROR(XLOOKUP(A361,'マスタ'!A:A,'マスタ'!M:M)," ")</f>
        <v>選考辞退</v>
      </c>
      <c r="J363" s="146"/>
      <c r="K363" s="174" t="s">
        <v>384</v>
      </c>
      <c r="L363" s="174" t="s">
        <v>385</v>
      </c>
      <c r="M363" s="175"/>
      <c r="N363" s="140"/>
      <c r="O363" s="140"/>
      <c r="P363" s="140"/>
      <c r="Q363" s="140"/>
      <c r="R363" s="140"/>
      <c r="S363" s="140"/>
      <c r="T363" s="140"/>
      <c r="U363" s="140"/>
      <c r="V363" s="140"/>
      <c r="W363" s="140"/>
      <c r="X363" s="140"/>
      <c r="Y363" s="140"/>
      <c r="Z363" s="140"/>
      <c r="AA363" s="140"/>
    </row>
    <row r="364">
      <c r="A364" s="180"/>
      <c r="B364" s="151"/>
      <c r="C364" s="181" t="s">
        <v>5</v>
      </c>
      <c r="D364" s="187" t="str">
        <f t="array" ref="D364">IFERROR(XLOOKUP(A361,'マスタ'!A:A,'マスタ'!F:F)," ")</f>
        <v>072 製品製造・加工処理工（食料品等）</v>
      </c>
      <c r="E364" s="153"/>
      <c r="F364" s="183" t="str">
        <f t="array" ref="F364">IFERROR(XLOOKUP(A361,'マスタ'!A:A,'マスタ'!H:H)," ")</f>
        <v/>
      </c>
      <c r="G364" s="184"/>
      <c r="H364" s="181" t="s">
        <v>14</v>
      </c>
      <c r="I364" s="185" t="str">
        <f t="array" ref="I364">IFERROR(XLOOKUP(A361,'マスタ'!A:A,'マスタ'!O:O)," ")</f>
        <v/>
      </c>
      <c r="J364" s="153"/>
      <c r="K364" s="186" t="s">
        <v>386</v>
      </c>
      <c r="L364" s="186" t="s">
        <v>387</v>
      </c>
      <c r="M364" s="154"/>
      <c r="N364" s="140"/>
      <c r="O364" s="140"/>
      <c r="P364" s="140"/>
      <c r="Q364" s="140"/>
      <c r="R364" s="140"/>
      <c r="S364" s="140"/>
      <c r="T364" s="140"/>
      <c r="U364" s="140"/>
      <c r="V364" s="140"/>
      <c r="W364" s="140"/>
      <c r="X364" s="140"/>
      <c r="Y364" s="140"/>
      <c r="Z364" s="140"/>
      <c r="AA364" s="140"/>
    </row>
    <row r="365">
      <c r="A365" s="155">
        <v>91.0</v>
      </c>
      <c r="B365" s="156">
        <f t="array" ref="B365">IFERROR(XLOOKUP(A365,'マスタ'!A:A,'マスタ'!B:B)," ")</f>
        <v>45209</v>
      </c>
      <c r="C365" s="157" t="s">
        <v>2</v>
      </c>
      <c r="D365" s="158" t="str">
        <f t="array" ref="D365">IFERROR(XLOOKUP(A365,'マスタ'!A:A,'マスタ'!C:C)," ")</f>
        <v>佐藤智良</v>
      </c>
      <c r="E365" s="159"/>
      <c r="F365" s="160" t="s">
        <v>6</v>
      </c>
      <c r="G365" s="161" t="s">
        <v>377</v>
      </c>
      <c r="H365" s="162" t="s">
        <v>378</v>
      </c>
      <c r="I365" s="162" t="str">
        <f t="array" ref="I365">IFERROR(XLOOKUP(A365,'マスタ'!A:A,'マスタ'!K:K)," ")</f>
        <v>株式会社ヤマナカ</v>
      </c>
      <c r="J365" s="163" t="str">
        <f t="array" ref="J365">IFERROR(XLOOKUP(I365,'企業マスタ'!D:D,'企業マスタ'!R:R)," ")</f>
        <v> </v>
      </c>
      <c r="K365" s="164" t="s">
        <v>379</v>
      </c>
      <c r="L365" s="164"/>
      <c r="M365" s="165"/>
      <c r="N365" s="140"/>
      <c r="O365" s="140"/>
      <c r="P365" s="140"/>
      <c r="Q365" s="140"/>
      <c r="R365" s="140"/>
      <c r="S365" s="140"/>
      <c r="T365" s="140"/>
      <c r="U365" s="140"/>
      <c r="V365" s="140"/>
      <c r="W365" s="140"/>
      <c r="X365" s="140"/>
      <c r="Y365" s="140"/>
      <c r="Z365" s="140"/>
      <c r="AA365" s="140"/>
    </row>
    <row r="366">
      <c r="A366" s="167"/>
      <c r="B366" s="168"/>
      <c r="C366" s="169" t="s">
        <v>3</v>
      </c>
      <c r="D366" s="170" t="str">
        <f t="array" ref="D366">IFERROR(XLOOKUP(A365,'マスタ'!A:A,'マスタ'!D:D)," ")</f>
        <v/>
      </c>
      <c r="E366" s="171"/>
      <c r="F366" s="172" t="str">
        <f t="array" ref="F366">IFERROR(XLOOKUP(A365,'マスタ'!A:A,'マスタ'!G:G)," ")</f>
        <v/>
      </c>
      <c r="G366" s="173"/>
      <c r="H366" s="171"/>
      <c r="I366" s="171"/>
      <c r="J366" s="146"/>
      <c r="K366" s="174" t="s">
        <v>380</v>
      </c>
      <c r="L366" s="174" t="s">
        <v>381</v>
      </c>
      <c r="M366" s="175"/>
      <c r="N366" s="140"/>
      <c r="O366" s="140"/>
      <c r="P366" s="140"/>
      <c r="Q366" s="140"/>
      <c r="R366" s="140"/>
      <c r="S366" s="140"/>
      <c r="T366" s="140"/>
      <c r="U366" s="140"/>
      <c r="V366" s="140"/>
      <c r="W366" s="140"/>
      <c r="X366" s="140"/>
      <c r="Y366" s="140"/>
      <c r="Z366" s="140"/>
      <c r="AA366" s="140"/>
    </row>
    <row r="367">
      <c r="A367" s="167"/>
      <c r="B367" s="168"/>
      <c r="C367" s="169" t="s">
        <v>4</v>
      </c>
      <c r="D367" s="176" t="str">
        <f t="array" ref="D367">IFERROR(XLOOKUP(A365,'マスタ'!A:A,'マスタ'!E:E)," ")</f>
        <v/>
      </c>
      <c r="E367" s="171"/>
      <c r="F367" s="172" t="s">
        <v>382</v>
      </c>
      <c r="G367" s="177" t="str">
        <f t="array" ref="G367">IFERROR(XLOOKUP(A365,'マスタ'!A:A,'マスタ'!I:I)," ")</f>
        <v>21-33</v>
      </c>
      <c r="H367" s="178" t="s">
        <v>383</v>
      </c>
      <c r="I367" s="179" t="str">
        <f t="array" ref="I367">IFERROR(XLOOKUP(A365,'マスタ'!A:A,'マスタ'!M:M)," ")</f>
        <v>不採用</v>
      </c>
      <c r="J367" s="146"/>
      <c r="K367" s="174" t="s">
        <v>384</v>
      </c>
      <c r="L367" s="174" t="s">
        <v>385</v>
      </c>
      <c r="M367" s="175"/>
      <c r="N367" s="140"/>
      <c r="O367" s="140"/>
      <c r="P367" s="140"/>
      <c r="Q367" s="140"/>
      <c r="R367" s="140"/>
      <c r="S367" s="140"/>
      <c r="T367" s="140"/>
      <c r="U367" s="140"/>
      <c r="V367" s="140"/>
      <c r="W367" s="140"/>
      <c r="X367" s="140"/>
      <c r="Y367" s="140"/>
      <c r="Z367" s="140"/>
      <c r="AA367" s="140"/>
    </row>
    <row r="368">
      <c r="A368" s="180"/>
      <c r="B368" s="151"/>
      <c r="C368" s="181" t="s">
        <v>5</v>
      </c>
      <c r="D368" s="182" t="str">
        <f t="array" ref="D368">IFERROR(XLOOKUP(A365,'マスタ'!A:A,'マスタ'!F:F)," ")</f>
        <v>066 漁業の職業</v>
      </c>
      <c r="E368" s="153"/>
      <c r="F368" s="183" t="str">
        <f t="array" ref="F368">IFERROR(XLOOKUP(A365,'マスタ'!A:A,'マスタ'!H:H)," ")</f>
        <v/>
      </c>
      <c r="G368" s="184"/>
      <c r="H368" s="181" t="s">
        <v>14</v>
      </c>
      <c r="I368" s="185" t="str">
        <f t="array" ref="I368">IFERROR(XLOOKUP(A365,'マスタ'!A:A,'マスタ'!O:O)," ")</f>
        <v/>
      </c>
      <c r="J368" s="153"/>
      <c r="K368" s="186" t="s">
        <v>386</v>
      </c>
      <c r="L368" s="186" t="s">
        <v>387</v>
      </c>
      <c r="M368" s="154"/>
      <c r="N368" s="140"/>
      <c r="O368" s="140"/>
      <c r="P368" s="140"/>
      <c r="Q368" s="140"/>
      <c r="R368" s="140"/>
      <c r="S368" s="140"/>
      <c r="T368" s="140"/>
      <c r="U368" s="140"/>
      <c r="V368" s="140"/>
      <c r="W368" s="140"/>
      <c r="X368" s="140"/>
      <c r="Y368" s="140"/>
      <c r="Z368" s="140"/>
      <c r="AA368" s="140"/>
    </row>
    <row r="369">
      <c r="A369" s="155">
        <v>92.0</v>
      </c>
      <c r="B369" s="156">
        <f t="array" ref="B369">IFERROR(XLOOKUP(A369,'マスタ'!A:A,'マスタ'!B:B)," ")</f>
        <v>45209</v>
      </c>
      <c r="C369" s="157" t="s">
        <v>2</v>
      </c>
      <c r="D369" s="158" t="str">
        <f t="array" ref="D369">IFERROR(XLOOKUP(A369,'マスタ'!A:A,'マスタ'!C:C)," ")</f>
        <v>大形卓</v>
      </c>
      <c r="E369" s="159"/>
      <c r="F369" s="160" t="s">
        <v>6</v>
      </c>
      <c r="G369" s="161" t="s">
        <v>377</v>
      </c>
      <c r="H369" s="162" t="s">
        <v>378</v>
      </c>
      <c r="I369" s="162" t="str">
        <f t="array" ref="I369">IFERROR(XLOOKUP(A369,'マスタ'!A:A,'マスタ'!K:K)," ")</f>
        <v>南伊勢町役場</v>
      </c>
      <c r="J369" s="163" t="str">
        <f t="array" ref="J369">IFERROR(XLOOKUP(I369,'企業マスタ'!D:D,'企業マスタ'!R:R)," ")</f>
        <v> </v>
      </c>
      <c r="K369" s="164" t="s">
        <v>379</v>
      </c>
      <c r="L369" s="164"/>
      <c r="M369" s="165"/>
      <c r="N369" s="140"/>
      <c r="O369" s="140"/>
      <c r="P369" s="140"/>
      <c r="Q369" s="140"/>
      <c r="R369" s="140"/>
      <c r="S369" s="140"/>
      <c r="T369" s="140"/>
      <c r="U369" s="140"/>
      <c r="V369" s="140"/>
      <c r="W369" s="140"/>
      <c r="X369" s="140"/>
      <c r="Y369" s="140"/>
      <c r="Z369" s="140"/>
      <c r="AA369" s="140"/>
    </row>
    <row r="370">
      <c r="A370" s="167"/>
      <c r="B370" s="168"/>
      <c r="C370" s="169" t="s">
        <v>3</v>
      </c>
      <c r="D370" s="170" t="str">
        <f t="array" ref="D370">IFERROR(XLOOKUP(A369,'マスタ'!A:A,'マスタ'!D:D)," ")</f>
        <v/>
      </c>
      <c r="E370" s="171"/>
      <c r="F370" s="172" t="str">
        <f t="array" ref="F370">IFERROR(XLOOKUP(A369,'マスタ'!A:A,'マスタ'!G:G)," ")</f>
        <v/>
      </c>
      <c r="G370" s="173"/>
      <c r="H370" s="171"/>
      <c r="I370" s="171"/>
      <c r="J370" s="146"/>
      <c r="K370" s="174" t="s">
        <v>380</v>
      </c>
      <c r="L370" s="174" t="s">
        <v>381</v>
      </c>
      <c r="M370" s="175"/>
      <c r="N370" s="140"/>
      <c r="O370" s="140"/>
      <c r="P370" s="140"/>
      <c r="Q370" s="140"/>
      <c r="R370" s="140"/>
      <c r="S370" s="140"/>
      <c r="T370" s="140"/>
      <c r="U370" s="140"/>
      <c r="V370" s="140"/>
      <c r="W370" s="140"/>
      <c r="X370" s="140"/>
      <c r="Y370" s="140"/>
      <c r="Z370" s="140"/>
      <c r="AA370" s="140"/>
    </row>
    <row r="371">
      <c r="A371" s="167"/>
      <c r="B371" s="168"/>
      <c r="C371" s="169" t="s">
        <v>4</v>
      </c>
      <c r="D371" s="176" t="str">
        <f t="array" ref="D371">IFERROR(XLOOKUP(A369,'マスタ'!A:A,'マスタ'!E:E)," ")</f>
        <v/>
      </c>
      <c r="E371" s="171"/>
      <c r="F371" s="172" t="s">
        <v>382</v>
      </c>
      <c r="G371" s="177" t="str">
        <f t="array" ref="G371">IFERROR(XLOOKUP(A369,'マスタ'!A:A,'マスタ'!I:I)," ")</f>
        <v>21-28</v>
      </c>
      <c r="H371" s="178" t="s">
        <v>383</v>
      </c>
      <c r="I371" s="179" t="str">
        <f t="array" ref="I371">IFERROR(XLOOKUP(A369,'マスタ'!A:A,'マスタ'!M:M)," ")</f>
        <v>不採用</v>
      </c>
      <c r="J371" s="146"/>
      <c r="K371" s="174" t="s">
        <v>384</v>
      </c>
      <c r="L371" s="174" t="s">
        <v>385</v>
      </c>
      <c r="M371" s="175"/>
      <c r="N371" s="140"/>
      <c r="O371" s="140"/>
      <c r="P371" s="140"/>
      <c r="Q371" s="140"/>
      <c r="R371" s="140"/>
      <c r="S371" s="140"/>
      <c r="T371" s="140"/>
      <c r="U371" s="140"/>
      <c r="V371" s="140"/>
      <c r="W371" s="140"/>
      <c r="X371" s="140"/>
      <c r="Y371" s="140"/>
      <c r="Z371" s="140"/>
      <c r="AA371" s="140"/>
    </row>
    <row r="372">
      <c r="A372" s="180"/>
      <c r="B372" s="151"/>
      <c r="C372" s="181" t="s">
        <v>5</v>
      </c>
      <c r="D372" s="182" t="str">
        <f t="array" ref="D372">IFERROR(XLOOKUP(A369,'マスタ'!A:A,'マスタ'!F:F)," ")</f>
        <v>040 営業・販売関連事務の職業</v>
      </c>
      <c r="E372" s="153"/>
      <c r="F372" s="183" t="str">
        <f t="array" ref="F372">IFERROR(XLOOKUP(A369,'マスタ'!A:A,'マスタ'!H:H)," ")</f>
        <v/>
      </c>
      <c r="G372" s="184"/>
      <c r="H372" s="181" t="s">
        <v>14</v>
      </c>
      <c r="I372" s="185" t="str">
        <f t="array" ref="I372">IFERROR(XLOOKUP(A369,'マスタ'!A:A,'マスタ'!O:O)," ")</f>
        <v/>
      </c>
      <c r="J372" s="153"/>
      <c r="K372" s="186" t="s">
        <v>386</v>
      </c>
      <c r="L372" s="186" t="s">
        <v>387</v>
      </c>
      <c r="M372" s="154"/>
      <c r="N372" s="140"/>
      <c r="O372" s="140"/>
      <c r="P372" s="140"/>
      <c r="Q372" s="140"/>
      <c r="R372" s="140"/>
      <c r="S372" s="140"/>
      <c r="T372" s="140"/>
      <c r="U372" s="140"/>
      <c r="V372" s="140"/>
      <c r="W372" s="140"/>
      <c r="X372" s="140"/>
      <c r="Y372" s="140"/>
      <c r="Z372" s="140"/>
      <c r="AA372" s="140"/>
    </row>
    <row r="373">
      <c r="A373" s="155">
        <v>93.0</v>
      </c>
      <c r="B373" s="156">
        <f t="array" ref="B373">IFERROR(XLOOKUP(A373,'マスタ'!A:A,'マスタ'!B:B)," ")</f>
        <v>45211</v>
      </c>
      <c r="C373" s="157" t="s">
        <v>2</v>
      </c>
      <c r="D373" s="158" t="str">
        <f t="array" ref="D373">IFERROR(XLOOKUP(A373,'マスタ'!A:A,'マスタ'!C:C)," ")</f>
        <v>THAPA CHHETR ARUN</v>
      </c>
      <c r="E373" s="159"/>
      <c r="F373" s="160" t="s">
        <v>6</v>
      </c>
      <c r="G373" s="161" t="s">
        <v>377</v>
      </c>
      <c r="H373" s="162" t="s">
        <v>378</v>
      </c>
      <c r="I373" s="162" t="str">
        <f t="array" ref="I373">IFERROR(XLOOKUP(A373,'マスタ'!A:A,'マスタ'!K:K)," ")</f>
        <v>不動丸</v>
      </c>
      <c r="J373" s="163" t="str">
        <f t="array" ref="J373">IFERROR(XLOOKUP(I373,'企業マスタ'!D:D,'企業マスタ'!R:R)," ")</f>
        <v> </v>
      </c>
      <c r="K373" s="164" t="s">
        <v>379</v>
      </c>
      <c r="L373" s="164"/>
      <c r="M373" s="165"/>
      <c r="N373" s="140"/>
      <c r="O373" s="140"/>
      <c r="P373" s="140"/>
      <c r="Q373" s="140"/>
      <c r="R373" s="140"/>
      <c r="S373" s="140"/>
      <c r="T373" s="140"/>
      <c r="U373" s="140"/>
      <c r="V373" s="140"/>
      <c r="W373" s="140"/>
      <c r="X373" s="140"/>
      <c r="Y373" s="140"/>
      <c r="Z373" s="140"/>
      <c r="AA373" s="140"/>
    </row>
    <row r="374">
      <c r="A374" s="167"/>
      <c r="B374" s="168"/>
      <c r="C374" s="169" t="s">
        <v>3</v>
      </c>
      <c r="D374" s="170" t="str">
        <f t="array" ref="D374">IFERROR(XLOOKUP(A373,'マスタ'!A:A,'マスタ'!D:D)," ")</f>
        <v/>
      </c>
      <c r="E374" s="171"/>
      <c r="F374" s="172" t="str">
        <f t="array" ref="F374">IFERROR(XLOOKUP(A373,'マスタ'!A:A,'マスタ'!G:G)," ")</f>
        <v/>
      </c>
      <c r="G374" s="173"/>
      <c r="H374" s="171"/>
      <c r="I374" s="171"/>
      <c r="J374" s="146"/>
      <c r="K374" s="174" t="s">
        <v>380</v>
      </c>
      <c r="L374" s="174" t="s">
        <v>381</v>
      </c>
      <c r="M374" s="175"/>
      <c r="N374" s="140"/>
      <c r="O374" s="140"/>
      <c r="P374" s="140"/>
      <c r="Q374" s="140"/>
      <c r="R374" s="140"/>
      <c r="S374" s="140"/>
      <c r="T374" s="140"/>
      <c r="U374" s="140"/>
      <c r="V374" s="140"/>
      <c r="W374" s="140"/>
      <c r="X374" s="140"/>
      <c r="Y374" s="140"/>
      <c r="Z374" s="140"/>
      <c r="AA374" s="140"/>
    </row>
    <row r="375">
      <c r="A375" s="167"/>
      <c r="B375" s="168"/>
      <c r="C375" s="169" t="s">
        <v>4</v>
      </c>
      <c r="D375" s="176" t="str">
        <f t="array" ref="D375">IFERROR(XLOOKUP(A373,'マスタ'!A:A,'マスタ'!E:E)," ")</f>
        <v/>
      </c>
      <c r="E375" s="171"/>
      <c r="F375" s="172" t="s">
        <v>382</v>
      </c>
      <c r="G375" s="177" t="str">
        <f t="array" ref="G375">IFERROR(XLOOKUP(A373,'マスタ'!A:A,'マスタ'!I:I)," ")</f>
        <v>21-37</v>
      </c>
      <c r="H375" s="178" t="s">
        <v>383</v>
      </c>
      <c r="I375" s="179" t="str">
        <f t="array" ref="I375">IFERROR(XLOOKUP(A373,'マスタ'!A:A,'マスタ'!M:M)," ")</f>
        <v>選考辞退</v>
      </c>
      <c r="J375" s="146"/>
      <c r="K375" s="174" t="s">
        <v>384</v>
      </c>
      <c r="L375" s="174" t="s">
        <v>385</v>
      </c>
      <c r="M375" s="175"/>
      <c r="N375" s="140"/>
      <c r="O375" s="140"/>
      <c r="P375" s="140"/>
      <c r="Q375" s="140"/>
      <c r="R375" s="140"/>
      <c r="S375" s="140"/>
      <c r="T375" s="140"/>
      <c r="U375" s="140"/>
      <c r="V375" s="140"/>
      <c r="W375" s="140"/>
      <c r="X375" s="140"/>
      <c r="Y375" s="140"/>
      <c r="Z375" s="140"/>
      <c r="AA375" s="140"/>
    </row>
    <row r="376">
      <c r="A376" s="180"/>
      <c r="B376" s="151"/>
      <c r="C376" s="181" t="s">
        <v>5</v>
      </c>
      <c r="D376" s="182" t="str">
        <f t="array" ref="D376">IFERROR(XLOOKUP(A373,'マスタ'!A:A,'マスタ'!F:F)," ")</f>
        <v>066 漁業の職業</v>
      </c>
      <c r="E376" s="153"/>
      <c r="F376" s="183" t="str">
        <f t="array" ref="F376">IFERROR(XLOOKUP(A373,'マスタ'!A:A,'マスタ'!H:H)," ")</f>
        <v/>
      </c>
      <c r="G376" s="184"/>
      <c r="H376" s="181" t="s">
        <v>14</v>
      </c>
      <c r="I376" s="185" t="str">
        <f t="array" ref="I376">IFERROR(XLOOKUP(A373,'マスタ'!A:A,'マスタ'!O:O)," ")</f>
        <v/>
      </c>
      <c r="J376" s="153"/>
      <c r="K376" s="186" t="s">
        <v>386</v>
      </c>
      <c r="L376" s="186" t="s">
        <v>387</v>
      </c>
      <c r="M376" s="154"/>
      <c r="N376" s="140"/>
      <c r="O376" s="140"/>
      <c r="P376" s="140"/>
      <c r="Q376" s="140"/>
      <c r="R376" s="140"/>
      <c r="S376" s="140"/>
      <c r="T376" s="140"/>
      <c r="U376" s="140"/>
      <c r="V376" s="140"/>
      <c r="W376" s="140"/>
      <c r="X376" s="140"/>
      <c r="Y376" s="140"/>
      <c r="Z376" s="140"/>
      <c r="AA376" s="140"/>
    </row>
    <row r="377">
      <c r="A377" s="155">
        <v>94.0</v>
      </c>
      <c r="B377" s="156">
        <f t="array" ref="B377">IFERROR(XLOOKUP(A377,'マスタ'!A:A,'マスタ'!B:B)," ")</f>
        <v>45211.57222</v>
      </c>
      <c r="C377" s="157" t="s">
        <v>2</v>
      </c>
      <c r="D377" s="158" t="str">
        <f t="array" ref="D377">IFERROR(XLOOKUP(A377,'マスタ'!A:A,'マスタ'!C:C)," ")</f>
        <v>皮籠石　悠生</v>
      </c>
      <c r="E377" s="159"/>
      <c r="F377" s="160" t="s">
        <v>6</v>
      </c>
      <c r="G377" s="161" t="s">
        <v>377</v>
      </c>
      <c r="H377" s="162" t="s">
        <v>378</v>
      </c>
      <c r="I377" s="162" t="str">
        <f t="array" ref="I377">IFERROR(XLOOKUP(A377,'マスタ'!A:A,'マスタ'!K:K)," ")</f>
        <v>有限会社道下漁業</v>
      </c>
      <c r="J377" s="163" t="str">
        <f t="array" ref="J377">IFERROR(XLOOKUP(I377,'企業マスタ'!D:D,'企業マスタ'!R:R)," ")</f>
        <v> </v>
      </c>
      <c r="K377" s="164" t="s">
        <v>379</v>
      </c>
      <c r="L377" s="164"/>
      <c r="M377" s="165"/>
      <c r="N377" s="140"/>
      <c r="O377" s="140"/>
      <c r="P377" s="140"/>
      <c r="Q377" s="140"/>
      <c r="R377" s="140"/>
      <c r="S377" s="140"/>
      <c r="T377" s="140"/>
      <c r="U377" s="140"/>
      <c r="V377" s="140"/>
      <c r="W377" s="140"/>
      <c r="X377" s="140"/>
      <c r="Y377" s="140"/>
      <c r="Z377" s="140"/>
      <c r="AA377" s="140"/>
    </row>
    <row r="378">
      <c r="A378" s="167"/>
      <c r="B378" s="168"/>
      <c r="C378" s="169" t="s">
        <v>3</v>
      </c>
      <c r="D378" s="170" t="str">
        <f t="array" ref="D378">IFERROR(XLOOKUP(A377,'マスタ'!A:A,'マスタ'!D:D)," ")</f>
        <v>東京都大田区南馬込4-35-5</v>
      </c>
      <c r="E378" s="171"/>
      <c r="F378" s="172" t="str">
        <f t="array" ref="F378">IFERROR(XLOOKUP(A377,'マスタ'!A:A,'マスタ'!G:G)," ")</f>
        <v/>
      </c>
      <c r="G378" s="173"/>
      <c r="H378" s="171"/>
      <c r="I378" s="171"/>
      <c r="J378" s="146"/>
      <c r="K378" s="174" t="s">
        <v>380</v>
      </c>
      <c r="L378" s="174" t="s">
        <v>381</v>
      </c>
      <c r="M378" s="175"/>
      <c r="N378" s="140"/>
      <c r="O378" s="140"/>
      <c r="P378" s="140"/>
      <c r="Q378" s="140"/>
      <c r="R378" s="140"/>
      <c r="S378" s="140"/>
      <c r="T378" s="140"/>
      <c r="U378" s="140"/>
      <c r="V378" s="140"/>
      <c r="W378" s="140"/>
      <c r="X378" s="140"/>
      <c r="Y378" s="140"/>
      <c r="Z378" s="140"/>
      <c r="AA378" s="140"/>
    </row>
    <row r="379">
      <c r="A379" s="167"/>
      <c r="B379" s="168"/>
      <c r="C379" s="169" t="s">
        <v>4</v>
      </c>
      <c r="D379" s="176" t="str">
        <f t="array" ref="D379">IFERROR(XLOOKUP(A377,'マスタ'!A:A,'マスタ'!E:E)," ")</f>
        <v/>
      </c>
      <c r="E379" s="171"/>
      <c r="F379" s="172" t="s">
        <v>382</v>
      </c>
      <c r="G379" s="177" t="str">
        <f t="array" ref="G379">IFERROR(XLOOKUP(A377,'マスタ'!A:A,'マスタ'!I:I)," ")</f>
        <v>21-8</v>
      </c>
      <c r="H379" s="178" t="s">
        <v>383</v>
      </c>
      <c r="I379" s="179" t="str">
        <f t="array" ref="I379">IFERROR(XLOOKUP(A377,'マスタ'!A:A,'マスタ'!M:M)," ")</f>
        <v>不採用</v>
      </c>
      <c r="J379" s="146"/>
      <c r="K379" s="174" t="s">
        <v>384</v>
      </c>
      <c r="L379" s="174" t="s">
        <v>385</v>
      </c>
      <c r="M379" s="175"/>
      <c r="N379" s="140"/>
      <c r="O379" s="140"/>
      <c r="P379" s="140"/>
      <c r="Q379" s="140"/>
      <c r="R379" s="140"/>
      <c r="S379" s="140"/>
      <c r="T379" s="140"/>
      <c r="U379" s="140"/>
      <c r="V379" s="140"/>
      <c r="W379" s="140"/>
      <c r="X379" s="140"/>
      <c r="Y379" s="140"/>
      <c r="Z379" s="140"/>
      <c r="AA379" s="140"/>
    </row>
    <row r="380">
      <c r="A380" s="180"/>
      <c r="B380" s="151"/>
      <c r="C380" s="181" t="s">
        <v>5</v>
      </c>
      <c r="D380" s="187" t="str">
        <f t="array" ref="D380">IFERROR(XLOOKUP(A377,'マスタ'!A:A,'マスタ'!F:F)," ")</f>
        <v>066 漁業の職業</v>
      </c>
      <c r="E380" s="153"/>
      <c r="F380" s="183">
        <f t="array" ref="F380">IFERROR(XLOOKUP(A377,'マスタ'!A:A,'マスタ'!H:H)," ")</f>
        <v>44840</v>
      </c>
      <c r="G380" s="184"/>
      <c r="H380" s="181" t="s">
        <v>14</v>
      </c>
      <c r="I380" s="185" t="str">
        <f t="array" ref="I380">IFERROR(XLOOKUP(A377,'マスタ'!A:A,'マスタ'!O:O)," ")</f>
        <v/>
      </c>
      <c r="J380" s="153"/>
      <c r="K380" s="186" t="s">
        <v>386</v>
      </c>
      <c r="L380" s="186" t="s">
        <v>387</v>
      </c>
      <c r="M380" s="154"/>
      <c r="N380" s="140"/>
      <c r="O380" s="140"/>
      <c r="P380" s="140"/>
      <c r="Q380" s="140"/>
      <c r="R380" s="140"/>
      <c r="S380" s="140"/>
      <c r="T380" s="140"/>
      <c r="U380" s="140"/>
      <c r="V380" s="140"/>
      <c r="W380" s="140"/>
      <c r="X380" s="140"/>
      <c r="Y380" s="140"/>
      <c r="Z380" s="140"/>
      <c r="AA380" s="140"/>
    </row>
    <row r="381">
      <c r="A381" s="155">
        <v>95.0</v>
      </c>
      <c r="B381" s="156">
        <f t="array" ref="B381">IFERROR(XLOOKUP(A381,'マスタ'!A:A,'マスタ'!B:B)," ")</f>
        <v>45213</v>
      </c>
      <c r="C381" s="157" t="s">
        <v>2</v>
      </c>
      <c r="D381" s="158" t="str">
        <f t="array" ref="D381">IFERROR(XLOOKUP(A381,'マスタ'!A:A,'マスタ'!C:C)," ")</f>
        <v>HERIANTOTOTO</v>
      </c>
      <c r="E381" s="159"/>
      <c r="F381" s="160" t="s">
        <v>6</v>
      </c>
      <c r="G381" s="161" t="s">
        <v>377</v>
      </c>
      <c r="H381" s="162" t="s">
        <v>378</v>
      </c>
      <c r="I381" s="162" t="str">
        <f t="array" ref="I381">IFERROR(XLOOKUP(A381,'マスタ'!A:A,'マスタ'!K:K)," ")</f>
        <v>株式会社マルキン</v>
      </c>
      <c r="J381" s="163" t="str">
        <f t="array" ref="J381">IFERROR(XLOOKUP(I381,'企業マスタ'!D:D,'企業マスタ'!R:R)," ")</f>
        <v> </v>
      </c>
      <c r="K381" s="164" t="s">
        <v>379</v>
      </c>
      <c r="L381" s="164"/>
      <c r="M381" s="165"/>
      <c r="N381" s="140"/>
      <c r="O381" s="140"/>
      <c r="P381" s="140"/>
      <c r="Q381" s="140"/>
      <c r="R381" s="140"/>
      <c r="S381" s="140"/>
      <c r="T381" s="140"/>
      <c r="U381" s="140"/>
      <c r="V381" s="140"/>
      <c r="W381" s="140"/>
      <c r="X381" s="140"/>
      <c r="Y381" s="140"/>
      <c r="Z381" s="140"/>
      <c r="AA381" s="140"/>
    </row>
    <row r="382">
      <c r="A382" s="167"/>
      <c r="B382" s="168"/>
      <c r="C382" s="169" t="s">
        <v>3</v>
      </c>
      <c r="D382" s="170" t="str">
        <f t="array" ref="D382">IFERROR(XLOOKUP(A381,'マスタ'!A:A,'マスタ'!D:D)," ")</f>
        <v/>
      </c>
      <c r="E382" s="171"/>
      <c r="F382" s="172" t="str">
        <f t="array" ref="F382">IFERROR(XLOOKUP(A381,'マスタ'!A:A,'マスタ'!G:G)," ")</f>
        <v/>
      </c>
      <c r="G382" s="173"/>
      <c r="H382" s="171"/>
      <c r="I382" s="171"/>
      <c r="J382" s="146"/>
      <c r="K382" s="174" t="s">
        <v>380</v>
      </c>
      <c r="L382" s="174" t="s">
        <v>381</v>
      </c>
      <c r="M382" s="175"/>
      <c r="N382" s="140"/>
      <c r="O382" s="140"/>
      <c r="P382" s="140"/>
      <c r="Q382" s="140"/>
      <c r="R382" s="140"/>
      <c r="S382" s="140"/>
      <c r="T382" s="140"/>
      <c r="U382" s="140"/>
      <c r="V382" s="140"/>
      <c r="W382" s="140"/>
      <c r="X382" s="140"/>
      <c r="Y382" s="140"/>
      <c r="Z382" s="140"/>
      <c r="AA382" s="140"/>
    </row>
    <row r="383">
      <c r="A383" s="167"/>
      <c r="B383" s="168"/>
      <c r="C383" s="169" t="s">
        <v>4</v>
      </c>
      <c r="D383" s="176" t="str">
        <f t="array" ref="D383">IFERROR(XLOOKUP(A381,'マスタ'!A:A,'マスタ'!E:E)," ")</f>
        <v/>
      </c>
      <c r="E383" s="171"/>
      <c r="F383" s="172" t="s">
        <v>382</v>
      </c>
      <c r="G383" s="177" t="str">
        <f t="array" ref="G383">IFERROR(XLOOKUP(A381,'マスタ'!A:A,'マスタ'!I:I)," ")</f>
        <v>21-26</v>
      </c>
      <c r="H383" s="178" t="s">
        <v>383</v>
      </c>
      <c r="I383" s="179" t="str">
        <f t="array" ref="I383">IFERROR(XLOOKUP(A381,'マスタ'!A:A,'マスタ'!M:M)," ")</f>
        <v>選考辞退</v>
      </c>
      <c r="J383" s="146"/>
      <c r="K383" s="174" t="s">
        <v>384</v>
      </c>
      <c r="L383" s="174" t="s">
        <v>385</v>
      </c>
      <c r="M383" s="175"/>
      <c r="N383" s="140"/>
      <c r="O383" s="140"/>
      <c r="P383" s="140"/>
      <c r="Q383" s="140"/>
      <c r="R383" s="140"/>
      <c r="S383" s="140"/>
      <c r="T383" s="140"/>
      <c r="U383" s="140"/>
      <c r="V383" s="140"/>
      <c r="W383" s="140"/>
      <c r="X383" s="140"/>
      <c r="Y383" s="140"/>
      <c r="Z383" s="140"/>
      <c r="AA383" s="140"/>
    </row>
    <row r="384">
      <c r="A384" s="180"/>
      <c r="B384" s="151"/>
      <c r="C384" s="181" t="s">
        <v>5</v>
      </c>
      <c r="D384" s="182" t="str">
        <f t="array" ref="D384">IFERROR(XLOOKUP(A381,'マスタ'!A:A,'マスタ'!F:F)," ")</f>
        <v>072 製品製造・加工処理工（食料品等）</v>
      </c>
      <c r="E384" s="153"/>
      <c r="F384" s="183" t="str">
        <f t="array" ref="F384">IFERROR(XLOOKUP(A381,'マスタ'!A:A,'マスタ'!H:H)," ")</f>
        <v/>
      </c>
      <c r="G384" s="184"/>
      <c r="H384" s="181" t="s">
        <v>14</v>
      </c>
      <c r="I384" s="185" t="str">
        <f t="array" ref="I384">IFERROR(XLOOKUP(A381,'マスタ'!A:A,'マスタ'!O:O)," ")</f>
        <v/>
      </c>
      <c r="J384" s="153"/>
      <c r="K384" s="186" t="s">
        <v>386</v>
      </c>
      <c r="L384" s="186" t="s">
        <v>387</v>
      </c>
      <c r="M384" s="154"/>
      <c r="N384" s="140"/>
      <c r="O384" s="140"/>
      <c r="P384" s="140"/>
      <c r="Q384" s="140"/>
      <c r="R384" s="140"/>
      <c r="S384" s="140"/>
      <c r="T384" s="140"/>
      <c r="U384" s="140"/>
      <c r="V384" s="140"/>
      <c r="W384" s="140"/>
      <c r="X384" s="140"/>
      <c r="Y384" s="140"/>
      <c r="Z384" s="140"/>
      <c r="AA384" s="140"/>
    </row>
    <row r="385">
      <c r="A385" s="155">
        <v>96.0</v>
      </c>
      <c r="B385" s="156">
        <f t="array" ref="B385">IFERROR(XLOOKUP(A385,'マスタ'!A:A,'マスタ'!B:B)," ")</f>
        <v>45216</v>
      </c>
      <c r="C385" s="157" t="s">
        <v>2</v>
      </c>
      <c r="D385" s="158" t="str">
        <f t="array" ref="D385">IFERROR(XLOOKUP(A385,'マスタ'!A:A,'マスタ'!C:C)," ")</f>
        <v>杉原千尋</v>
      </c>
      <c r="E385" s="159"/>
      <c r="F385" s="160" t="s">
        <v>6</v>
      </c>
      <c r="G385" s="161" t="s">
        <v>377</v>
      </c>
      <c r="H385" s="162" t="s">
        <v>378</v>
      </c>
      <c r="I385" s="162" t="str">
        <f t="array" ref="I385">IFERROR(XLOOKUP(A385,'マスタ'!A:A,'マスタ'!K:K)," ")</f>
        <v>南伊勢町役場</v>
      </c>
      <c r="J385" s="163" t="str">
        <f t="array" ref="J385">IFERROR(XLOOKUP(I385,'企業マスタ'!D:D,'企業マスタ'!R:R)," ")</f>
        <v> </v>
      </c>
      <c r="K385" s="164" t="s">
        <v>379</v>
      </c>
      <c r="L385" s="164"/>
      <c r="M385" s="165"/>
      <c r="N385" s="140"/>
      <c r="O385" s="140"/>
      <c r="P385" s="140"/>
      <c r="Q385" s="140"/>
      <c r="R385" s="140"/>
      <c r="S385" s="140"/>
      <c r="T385" s="140"/>
      <c r="U385" s="140"/>
      <c r="V385" s="140"/>
      <c r="W385" s="140"/>
      <c r="X385" s="140"/>
      <c r="Y385" s="140"/>
      <c r="Z385" s="140"/>
      <c r="AA385" s="140"/>
    </row>
    <row r="386">
      <c r="A386" s="167"/>
      <c r="B386" s="168"/>
      <c r="C386" s="169" t="s">
        <v>3</v>
      </c>
      <c r="D386" s="170" t="str">
        <f t="array" ref="D386">IFERROR(XLOOKUP(A385,'マスタ'!A:A,'マスタ'!D:D)," ")</f>
        <v/>
      </c>
      <c r="E386" s="171"/>
      <c r="F386" s="172" t="str">
        <f t="array" ref="F386">IFERROR(XLOOKUP(A385,'マスタ'!A:A,'マスタ'!G:G)," ")</f>
        <v/>
      </c>
      <c r="G386" s="173"/>
      <c r="H386" s="171"/>
      <c r="I386" s="171"/>
      <c r="J386" s="146"/>
      <c r="K386" s="174" t="s">
        <v>380</v>
      </c>
      <c r="L386" s="174" t="s">
        <v>381</v>
      </c>
      <c r="M386" s="175"/>
      <c r="N386" s="140"/>
      <c r="O386" s="140"/>
      <c r="P386" s="140"/>
      <c r="Q386" s="140"/>
      <c r="R386" s="140"/>
      <c r="S386" s="140"/>
      <c r="T386" s="140"/>
      <c r="U386" s="140"/>
      <c r="V386" s="140"/>
      <c r="W386" s="140"/>
      <c r="X386" s="140"/>
      <c r="Y386" s="140"/>
      <c r="Z386" s="140"/>
      <c r="AA386" s="140"/>
    </row>
    <row r="387">
      <c r="A387" s="167"/>
      <c r="B387" s="168"/>
      <c r="C387" s="169" t="s">
        <v>4</v>
      </c>
      <c r="D387" s="176" t="str">
        <f t="array" ref="D387">IFERROR(XLOOKUP(A385,'マスタ'!A:A,'マスタ'!E:E)," ")</f>
        <v/>
      </c>
      <c r="E387" s="171"/>
      <c r="F387" s="172" t="s">
        <v>382</v>
      </c>
      <c r="G387" s="177" t="str">
        <f t="array" ref="G387">IFERROR(XLOOKUP(A385,'マスタ'!A:A,'マスタ'!I:I)," ")</f>
        <v>21-28</v>
      </c>
      <c r="H387" s="178" t="s">
        <v>383</v>
      </c>
      <c r="I387" s="179" t="str">
        <f t="array" ref="I387">IFERROR(XLOOKUP(A385,'マスタ'!A:A,'マスタ'!M:M)," ")</f>
        <v>不採用</v>
      </c>
      <c r="J387" s="146"/>
      <c r="K387" s="174" t="s">
        <v>384</v>
      </c>
      <c r="L387" s="174" t="s">
        <v>385</v>
      </c>
      <c r="M387" s="175"/>
      <c r="N387" s="140"/>
      <c r="O387" s="140"/>
      <c r="P387" s="140"/>
      <c r="Q387" s="140"/>
      <c r="R387" s="140"/>
      <c r="S387" s="140"/>
      <c r="T387" s="140"/>
      <c r="U387" s="140"/>
      <c r="V387" s="140"/>
      <c r="W387" s="140"/>
      <c r="X387" s="140"/>
      <c r="Y387" s="140"/>
      <c r="Z387" s="140"/>
      <c r="AA387" s="140"/>
    </row>
    <row r="388">
      <c r="A388" s="180"/>
      <c r="B388" s="151"/>
      <c r="C388" s="181" t="s">
        <v>5</v>
      </c>
      <c r="D388" s="182" t="str">
        <f t="array" ref="D388">IFERROR(XLOOKUP(A385,'マスタ'!A:A,'マスタ'!F:F)," ")</f>
        <v>040 営業・販売関連事務の職業</v>
      </c>
      <c r="E388" s="153"/>
      <c r="F388" s="183" t="str">
        <f t="array" ref="F388">IFERROR(XLOOKUP(A385,'マスタ'!A:A,'マスタ'!H:H)," ")</f>
        <v/>
      </c>
      <c r="G388" s="184"/>
      <c r="H388" s="181" t="s">
        <v>14</v>
      </c>
      <c r="I388" s="185" t="str">
        <f t="array" ref="I388">IFERROR(XLOOKUP(A385,'マスタ'!A:A,'マスタ'!O:O)," ")</f>
        <v/>
      </c>
      <c r="J388" s="153"/>
      <c r="K388" s="186" t="s">
        <v>386</v>
      </c>
      <c r="L388" s="186" t="s">
        <v>387</v>
      </c>
      <c r="M388" s="154"/>
      <c r="N388" s="140"/>
      <c r="O388" s="140"/>
      <c r="P388" s="140"/>
      <c r="Q388" s="140"/>
      <c r="R388" s="140"/>
      <c r="S388" s="140"/>
      <c r="T388" s="140"/>
      <c r="U388" s="140"/>
      <c r="V388" s="140"/>
      <c r="W388" s="140"/>
      <c r="X388" s="140"/>
      <c r="Y388" s="140"/>
      <c r="Z388" s="140"/>
      <c r="AA388" s="140"/>
    </row>
    <row r="389">
      <c r="A389" s="155">
        <v>97.0</v>
      </c>
      <c r="B389" s="156">
        <f t="array" ref="B389">IFERROR(XLOOKUP(A389,'マスタ'!A:A,'マスタ'!B:B)," ")</f>
        <v>45217.60972</v>
      </c>
      <c r="C389" s="157" t="s">
        <v>2</v>
      </c>
      <c r="D389" s="158" t="str">
        <f t="array" ref="D389">IFERROR(XLOOKUP(A389,'マスタ'!A:A,'マスタ'!C:C)," ")</f>
        <v>渡邊正典</v>
      </c>
      <c r="E389" s="159"/>
      <c r="F389" s="160" t="s">
        <v>6</v>
      </c>
      <c r="G389" s="161" t="s">
        <v>377</v>
      </c>
      <c r="H389" s="162" t="s">
        <v>378</v>
      </c>
      <c r="I389" s="162" t="str">
        <f t="array" ref="I389">IFERROR(XLOOKUP(A389,'マスタ'!A:A,'マスタ'!K:K)," ")</f>
        <v>有限会社千葉海産</v>
      </c>
      <c r="J389" s="163" t="str">
        <f t="array" ref="J389">IFERROR(XLOOKUP(I389,'企業マスタ'!D:D,'企業マスタ'!R:R)," ")</f>
        <v> </v>
      </c>
      <c r="K389" s="164" t="s">
        <v>379</v>
      </c>
      <c r="L389" s="164"/>
      <c r="M389" s="165"/>
      <c r="N389" s="140"/>
      <c r="O389" s="140"/>
      <c r="P389" s="140"/>
      <c r="Q389" s="140"/>
      <c r="R389" s="140"/>
      <c r="S389" s="140"/>
      <c r="T389" s="140"/>
      <c r="U389" s="140"/>
      <c r="V389" s="140"/>
      <c r="W389" s="140"/>
      <c r="X389" s="140"/>
      <c r="Y389" s="140"/>
      <c r="Z389" s="140"/>
      <c r="AA389" s="140"/>
    </row>
    <row r="390">
      <c r="A390" s="167"/>
      <c r="B390" s="168"/>
      <c r="C390" s="169" t="s">
        <v>3</v>
      </c>
      <c r="D390" s="170" t="str">
        <f t="array" ref="D390">IFERROR(XLOOKUP(A389,'マスタ'!A:A,'マスタ'!D:D)," ")</f>
        <v>宮城県</v>
      </c>
      <c r="E390" s="171"/>
      <c r="F390" s="172" t="str">
        <f t="array" ref="F390">IFERROR(XLOOKUP(A389,'マスタ'!A:A,'マスタ'!G:G)," ")</f>
        <v/>
      </c>
      <c r="G390" s="173"/>
      <c r="H390" s="171"/>
      <c r="I390" s="171"/>
      <c r="J390" s="146"/>
      <c r="K390" s="174" t="s">
        <v>380</v>
      </c>
      <c r="L390" s="174" t="s">
        <v>381</v>
      </c>
      <c r="M390" s="175"/>
      <c r="N390" s="140"/>
      <c r="O390" s="140"/>
      <c r="P390" s="140"/>
      <c r="Q390" s="140"/>
      <c r="R390" s="140"/>
      <c r="S390" s="140"/>
      <c r="T390" s="140"/>
      <c r="U390" s="140"/>
      <c r="V390" s="140"/>
      <c r="W390" s="140"/>
      <c r="X390" s="140"/>
      <c r="Y390" s="140"/>
      <c r="Z390" s="140"/>
      <c r="AA390" s="140"/>
    </row>
    <row r="391">
      <c r="A391" s="167"/>
      <c r="B391" s="168"/>
      <c r="C391" s="169" t="s">
        <v>4</v>
      </c>
      <c r="D391" s="176" t="str">
        <f t="array" ref="D391">IFERROR(XLOOKUP(A389,'マスタ'!A:A,'マスタ'!E:E)," ")</f>
        <v/>
      </c>
      <c r="E391" s="171"/>
      <c r="F391" s="172" t="s">
        <v>382</v>
      </c>
      <c r="G391" s="177" t="str">
        <f t="array" ref="G391">IFERROR(XLOOKUP(A389,'マスタ'!A:A,'マスタ'!I:I)," ")</f>
        <v>21-27</v>
      </c>
      <c r="H391" s="178" t="s">
        <v>383</v>
      </c>
      <c r="I391" s="179" t="str">
        <f t="array" ref="I391">IFERROR(XLOOKUP(A389,'マスタ'!A:A,'マスタ'!M:M)," ")</f>
        <v>選考辞退</v>
      </c>
      <c r="J391" s="146"/>
      <c r="K391" s="174" t="s">
        <v>384</v>
      </c>
      <c r="L391" s="174" t="s">
        <v>385</v>
      </c>
      <c r="M391" s="175"/>
      <c r="N391" s="140"/>
      <c r="O391" s="140"/>
      <c r="P391" s="140"/>
      <c r="Q391" s="140"/>
      <c r="R391" s="140"/>
      <c r="S391" s="140"/>
      <c r="T391" s="140"/>
      <c r="U391" s="140"/>
      <c r="V391" s="140"/>
      <c r="W391" s="140"/>
      <c r="X391" s="140"/>
      <c r="Y391" s="140"/>
      <c r="Z391" s="140"/>
      <c r="AA391" s="140"/>
    </row>
    <row r="392">
      <c r="A392" s="180"/>
      <c r="B392" s="151"/>
      <c r="C392" s="181" t="s">
        <v>5</v>
      </c>
      <c r="D392" s="182" t="str">
        <f t="array" ref="D392">IFERROR(XLOOKUP(A389,'マスタ'!A:A,'マスタ'!F:F)," ")</f>
        <v>066 漁業の職業</v>
      </c>
      <c r="E392" s="153"/>
      <c r="F392" s="183" t="str">
        <f t="array" ref="F392">IFERROR(XLOOKUP(A389,'マスタ'!A:A,'マスタ'!H:H)," ")</f>
        <v/>
      </c>
      <c r="G392" s="184"/>
      <c r="H392" s="181" t="s">
        <v>14</v>
      </c>
      <c r="I392" s="185" t="str">
        <f t="array" ref="I392">IFERROR(XLOOKUP(A389,'マスタ'!A:A,'マスタ'!O:O)," ")</f>
        <v/>
      </c>
      <c r="J392" s="153"/>
      <c r="K392" s="186" t="s">
        <v>386</v>
      </c>
      <c r="L392" s="186" t="s">
        <v>387</v>
      </c>
      <c r="M392" s="154"/>
      <c r="N392" s="140"/>
      <c r="O392" s="140"/>
      <c r="P392" s="140"/>
      <c r="Q392" s="140"/>
      <c r="R392" s="140"/>
      <c r="S392" s="140"/>
      <c r="T392" s="140"/>
      <c r="U392" s="140"/>
      <c r="V392" s="140"/>
      <c r="W392" s="140"/>
      <c r="X392" s="140"/>
      <c r="Y392" s="140"/>
      <c r="Z392" s="140"/>
      <c r="AA392" s="140"/>
    </row>
    <row r="393">
      <c r="A393" s="155">
        <v>98.0</v>
      </c>
      <c r="B393" s="156">
        <f t="array" ref="B393">IFERROR(XLOOKUP(A393,'マスタ'!A:A,'マスタ'!B:B)," ")</f>
        <v>45218</v>
      </c>
      <c r="C393" s="157" t="s">
        <v>2</v>
      </c>
      <c r="D393" s="158" t="str">
        <f t="array" ref="D393">IFERROR(XLOOKUP(A393,'マスタ'!A:A,'マスタ'!C:C)," ")</f>
        <v>荻島洋二</v>
      </c>
      <c r="E393" s="159"/>
      <c r="F393" s="160" t="s">
        <v>6</v>
      </c>
      <c r="G393" s="161" t="s">
        <v>377</v>
      </c>
      <c r="H393" s="162" t="s">
        <v>378</v>
      </c>
      <c r="I393" s="162" t="str">
        <f t="array" ref="I393">IFERROR(XLOOKUP(A393,'マスタ'!A:A,'マスタ'!K:K)," ")</f>
        <v>不動丸</v>
      </c>
      <c r="J393" s="163" t="str">
        <f t="array" ref="J393">IFERROR(XLOOKUP(I393,'企業マスタ'!D:D,'企業マスタ'!R:R)," ")</f>
        <v> </v>
      </c>
      <c r="K393" s="164" t="s">
        <v>379</v>
      </c>
      <c r="L393" s="164"/>
      <c r="M393" s="165"/>
      <c r="N393" s="140"/>
      <c r="O393" s="140"/>
      <c r="P393" s="140"/>
      <c r="Q393" s="140"/>
      <c r="R393" s="140"/>
      <c r="S393" s="140"/>
      <c r="T393" s="140"/>
      <c r="U393" s="140"/>
      <c r="V393" s="140"/>
      <c r="W393" s="140"/>
      <c r="X393" s="140"/>
      <c r="Y393" s="140"/>
      <c r="Z393" s="140"/>
      <c r="AA393" s="140"/>
    </row>
    <row r="394">
      <c r="A394" s="167"/>
      <c r="B394" s="168"/>
      <c r="C394" s="169" t="s">
        <v>3</v>
      </c>
      <c r="D394" s="170" t="str">
        <f t="array" ref="D394">IFERROR(XLOOKUP(A393,'マスタ'!A:A,'マスタ'!D:D)," ")</f>
        <v/>
      </c>
      <c r="E394" s="171"/>
      <c r="F394" s="172" t="str">
        <f t="array" ref="F394">IFERROR(XLOOKUP(A393,'マスタ'!A:A,'マスタ'!G:G)," ")</f>
        <v/>
      </c>
      <c r="G394" s="173"/>
      <c r="H394" s="171"/>
      <c r="I394" s="171"/>
      <c r="J394" s="146"/>
      <c r="K394" s="174" t="s">
        <v>380</v>
      </c>
      <c r="L394" s="174" t="s">
        <v>381</v>
      </c>
      <c r="M394" s="175"/>
      <c r="N394" s="140"/>
      <c r="O394" s="140"/>
      <c r="P394" s="140"/>
      <c r="Q394" s="140"/>
      <c r="R394" s="140"/>
      <c r="S394" s="140"/>
      <c r="T394" s="140"/>
      <c r="U394" s="140"/>
      <c r="V394" s="140"/>
      <c r="W394" s="140"/>
      <c r="X394" s="140"/>
      <c r="Y394" s="140"/>
      <c r="Z394" s="140"/>
      <c r="AA394" s="140"/>
    </row>
    <row r="395">
      <c r="A395" s="167"/>
      <c r="B395" s="168"/>
      <c r="C395" s="169" t="s">
        <v>4</v>
      </c>
      <c r="D395" s="176" t="str">
        <f t="array" ref="D395">IFERROR(XLOOKUP(A393,'マスタ'!A:A,'マスタ'!E:E)," ")</f>
        <v/>
      </c>
      <c r="E395" s="171"/>
      <c r="F395" s="172" t="s">
        <v>382</v>
      </c>
      <c r="G395" s="177" t="str">
        <f t="array" ref="G395">IFERROR(XLOOKUP(A393,'マスタ'!A:A,'マスタ'!I:I)," ")</f>
        <v>21-37</v>
      </c>
      <c r="H395" s="178" t="s">
        <v>383</v>
      </c>
      <c r="I395" s="179" t="str">
        <f t="array" ref="I395">IFERROR(XLOOKUP(A393,'マスタ'!A:A,'マスタ'!M:M)," ")</f>
        <v>選考辞退</v>
      </c>
      <c r="J395" s="146"/>
      <c r="K395" s="174" t="s">
        <v>384</v>
      </c>
      <c r="L395" s="174" t="s">
        <v>385</v>
      </c>
      <c r="M395" s="175"/>
      <c r="N395" s="140"/>
      <c r="O395" s="140"/>
      <c r="P395" s="140"/>
      <c r="Q395" s="140"/>
      <c r="R395" s="140"/>
      <c r="S395" s="140"/>
      <c r="T395" s="140"/>
      <c r="U395" s="140"/>
      <c r="V395" s="140"/>
      <c r="W395" s="140"/>
      <c r="X395" s="140"/>
      <c r="Y395" s="140"/>
      <c r="Z395" s="140"/>
      <c r="AA395" s="140"/>
    </row>
    <row r="396">
      <c r="A396" s="180"/>
      <c r="B396" s="151"/>
      <c r="C396" s="181" t="s">
        <v>5</v>
      </c>
      <c r="D396" s="182" t="str">
        <f t="array" ref="D396">IFERROR(XLOOKUP(A393,'マスタ'!A:A,'マスタ'!F:F)," ")</f>
        <v>066 漁業の職業</v>
      </c>
      <c r="E396" s="153"/>
      <c r="F396" s="183" t="str">
        <f t="array" ref="F396">IFERROR(XLOOKUP(A393,'マスタ'!A:A,'マスタ'!H:H)," ")</f>
        <v/>
      </c>
      <c r="G396" s="184"/>
      <c r="H396" s="181" t="s">
        <v>14</v>
      </c>
      <c r="I396" s="185" t="str">
        <f t="array" ref="I396">IFERROR(XLOOKUP(A393,'マスタ'!A:A,'マスタ'!O:O)," ")</f>
        <v/>
      </c>
      <c r="J396" s="153"/>
      <c r="K396" s="186" t="s">
        <v>386</v>
      </c>
      <c r="L396" s="186" t="s">
        <v>387</v>
      </c>
      <c r="M396" s="154"/>
      <c r="N396" s="140"/>
      <c r="O396" s="140"/>
      <c r="P396" s="140"/>
      <c r="Q396" s="140"/>
      <c r="R396" s="140"/>
      <c r="S396" s="140"/>
      <c r="T396" s="140"/>
      <c r="U396" s="140"/>
      <c r="V396" s="140"/>
      <c r="W396" s="140"/>
      <c r="X396" s="140"/>
      <c r="Y396" s="140"/>
      <c r="Z396" s="140"/>
      <c r="AA396" s="140"/>
    </row>
    <row r="397">
      <c r="A397" s="155">
        <v>99.0</v>
      </c>
      <c r="B397" s="156">
        <f t="array" ref="B397">IFERROR(XLOOKUP(A397,'マスタ'!A:A,'マスタ'!B:B)," ")</f>
        <v>45218</v>
      </c>
      <c r="C397" s="157" t="s">
        <v>2</v>
      </c>
      <c r="D397" s="158" t="str">
        <f t="array" ref="D397">IFERROR(XLOOKUP(A397,'マスタ'!A:A,'マスタ'!C:C)," ")</f>
        <v>日渡哲史</v>
      </c>
      <c r="E397" s="159"/>
      <c r="F397" s="160" t="s">
        <v>6</v>
      </c>
      <c r="G397" s="161" t="s">
        <v>377</v>
      </c>
      <c r="H397" s="162" t="s">
        <v>378</v>
      </c>
      <c r="I397" s="162" t="str">
        <f t="array" ref="I397">IFERROR(XLOOKUP(A397,'マスタ'!A:A,'マスタ'!K:K)," ")</f>
        <v>カネメ石森水産</v>
      </c>
      <c r="J397" s="163" t="str">
        <f t="array" ref="J397">IFERROR(XLOOKUP(I397,'企業マスタ'!D:D,'企業マスタ'!R:R)," ")</f>
        <v> </v>
      </c>
      <c r="K397" s="164" t="s">
        <v>379</v>
      </c>
      <c r="L397" s="164"/>
      <c r="M397" s="165"/>
      <c r="N397" s="140"/>
      <c r="O397" s="140"/>
      <c r="P397" s="140"/>
      <c r="Q397" s="140"/>
      <c r="R397" s="140"/>
      <c r="S397" s="140"/>
      <c r="T397" s="140"/>
      <c r="U397" s="140"/>
      <c r="V397" s="140"/>
      <c r="W397" s="140"/>
      <c r="X397" s="140"/>
      <c r="Y397" s="140"/>
      <c r="Z397" s="140"/>
      <c r="AA397" s="140"/>
    </row>
    <row r="398">
      <c r="A398" s="167"/>
      <c r="B398" s="168"/>
      <c r="C398" s="169" t="s">
        <v>3</v>
      </c>
      <c r="D398" s="170" t="str">
        <f t="array" ref="D398">IFERROR(XLOOKUP(A397,'マスタ'!A:A,'マスタ'!D:D)," ")</f>
        <v/>
      </c>
      <c r="E398" s="171"/>
      <c r="F398" s="172" t="str">
        <f t="array" ref="F398">IFERROR(XLOOKUP(A397,'マスタ'!A:A,'マスタ'!G:G)," ")</f>
        <v/>
      </c>
      <c r="G398" s="173"/>
      <c r="H398" s="171"/>
      <c r="I398" s="171"/>
      <c r="J398" s="146"/>
      <c r="K398" s="174" t="s">
        <v>380</v>
      </c>
      <c r="L398" s="174" t="s">
        <v>381</v>
      </c>
      <c r="M398" s="175"/>
      <c r="N398" s="140"/>
      <c r="O398" s="140"/>
      <c r="P398" s="140"/>
      <c r="Q398" s="140"/>
      <c r="R398" s="140"/>
      <c r="S398" s="140"/>
      <c r="T398" s="140"/>
      <c r="U398" s="140"/>
      <c r="V398" s="140"/>
      <c r="W398" s="140"/>
      <c r="X398" s="140"/>
      <c r="Y398" s="140"/>
      <c r="Z398" s="140"/>
      <c r="AA398" s="140"/>
    </row>
    <row r="399">
      <c r="A399" s="167"/>
      <c r="B399" s="168"/>
      <c r="C399" s="169" t="s">
        <v>4</v>
      </c>
      <c r="D399" s="176" t="str">
        <f t="array" ref="D399">IFERROR(XLOOKUP(A397,'マスタ'!A:A,'マスタ'!E:E)," ")</f>
        <v/>
      </c>
      <c r="E399" s="171"/>
      <c r="F399" s="172" t="s">
        <v>382</v>
      </c>
      <c r="G399" s="177" t="str">
        <f t="array" ref="G399">IFERROR(XLOOKUP(A397,'マスタ'!A:A,'マスタ'!I:I)," ")</f>
        <v>21-6</v>
      </c>
      <c r="H399" s="178" t="s">
        <v>383</v>
      </c>
      <c r="I399" s="179" t="str">
        <f t="array" ref="I399">IFERROR(XLOOKUP(A397,'マスタ'!A:A,'マスタ'!M:M)," ")</f>
        <v>選考辞退</v>
      </c>
      <c r="J399" s="146"/>
      <c r="K399" s="174" t="s">
        <v>384</v>
      </c>
      <c r="L399" s="174" t="s">
        <v>385</v>
      </c>
      <c r="M399" s="175"/>
      <c r="N399" s="140"/>
      <c r="O399" s="140"/>
      <c r="P399" s="140"/>
      <c r="Q399" s="140"/>
      <c r="R399" s="140"/>
      <c r="S399" s="140"/>
      <c r="T399" s="140"/>
      <c r="U399" s="140"/>
      <c r="V399" s="140"/>
      <c r="W399" s="140"/>
      <c r="X399" s="140"/>
      <c r="Y399" s="140"/>
      <c r="Z399" s="140"/>
      <c r="AA399" s="140"/>
    </row>
    <row r="400">
      <c r="A400" s="180"/>
      <c r="B400" s="151"/>
      <c r="C400" s="181" t="s">
        <v>5</v>
      </c>
      <c r="D400" s="182" t="str">
        <f t="array" ref="D400">IFERROR(XLOOKUP(A397,'マスタ'!A:A,'マスタ'!F:F)," ")</f>
        <v>066 漁業の職業</v>
      </c>
      <c r="E400" s="153"/>
      <c r="F400" s="183" t="str">
        <f t="array" ref="F400">IFERROR(XLOOKUP(A397,'マスタ'!A:A,'マスタ'!H:H)," ")</f>
        <v/>
      </c>
      <c r="G400" s="184"/>
      <c r="H400" s="181" t="s">
        <v>14</v>
      </c>
      <c r="I400" s="185" t="str">
        <f t="array" ref="I400">IFERROR(XLOOKUP(A397,'マスタ'!A:A,'マスタ'!O:O)," ")</f>
        <v/>
      </c>
      <c r="J400" s="153"/>
      <c r="K400" s="186" t="s">
        <v>386</v>
      </c>
      <c r="L400" s="186" t="s">
        <v>387</v>
      </c>
      <c r="M400" s="154"/>
      <c r="N400" s="140"/>
      <c r="O400" s="140"/>
      <c r="P400" s="140"/>
      <c r="Q400" s="140"/>
      <c r="R400" s="140"/>
      <c r="S400" s="140"/>
      <c r="T400" s="140"/>
      <c r="U400" s="140"/>
      <c r="V400" s="140"/>
      <c r="W400" s="140"/>
      <c r="X400" s="140"/>
      <c r="Y400" s="140"/>
      <c r="Z400" s="140"/>
      <c r="AA400" s="140"/>
    </row>
    <row r="401">
      <c r="A401" s="155">
        <v>100.0</v>
      </c>
      <c r="B401" s="156">
        <f t="array" ref="B401">IFERROR(XLOOKUP(A401,'マスタ'!A:A,'マスタ'!B:B)," ")</f>
        <v>45219</v>
      </c>
      <c r="C401" s="157" t="s">
        <v>2</v>
      </c>
      <c r="D401" s="158" t="str">
        <f t="array" ref="D401">IFERROR(XLOOKUP(A401,'マスタ'!A:A,'マスタ'!C:C)," ")</f>
        <v>大野直樹</v>
      </c>
      <c r="E401" s="159"/>
      <c r="F401" s="160" t="s">
        <v>6</v>
      </c>
      <c r="G401" s="161" t="s">
        <v>377</v>
      </c>
      <c r="H401" s="162" t="s">
        <v>378</v>
      </c>
      <c r="I401" s="162" t="str">
        <f t="array" ref="I401">IFERROR(XLOOKUP(A401,'マスタ'!A:A,'マスタ'!K:K)," ")</f>
        <v>不動丸</v>
      </c>
      <c r="J401" s="163" t="str">
        <f t="array" ref="J401">IFERROR(XLOOKUP(I401,'企業マスタ'!D:D,'企業マスタ'!R:R)," ")</f>
        <v> </v>
      </c>
      <c r="K401" s="164" t="s">
        <v>379</v>
      </c>
      <c r="L401" s="164"/>
      <c r="M401" s="165"/>
      <c r="N401" s="140"/>
      <c r="O401" s="140"/>
      <c r="P401" s="140"/>
      <c r="Q401" s="140"/>
      <c r="R401" s="140"/>
      <c r="S401" s="140"/>
      <c r="T401" s="140"/>
      <c r="U401" s="140"/>
      <c r="V401" s="140"/>
      <c r="W401" s="140"/>
      <c r="X401" s="140"/>
      <c r="Y401" s="140"/>
      <c r="Z401" s="140"/>
      <c r="AA401" s="140"/>
    </row>
    <row r="402">
      <c r="A402" s="167"/>
      <c r="B402" s="168"/>
      <c r="C402" s="169" t="s">
        <v>3</v>
      </c>
      <c r="D402" s="170" t="str">
        <f t="array" ref="D402">IFERROR(XLOOKUP(A401,'マスタ'!A:A,'マスタ'!D:D)," ")</f>
        <v/>
      </c>
      <c r="E402" s="171"/>
      <c r="F402" s="172" t="str">
        <f t="array" ref="F402">IFERROR(XLOOKUP(A401,'マスタ'!A:A,'マスタ'!G:G)," ")</f>
        <v/>
      </c>
      <c r="G402" s="173"/>
      <c r="H402" s="171"/>
      <c r="I402" s="171"/>
      <c r="J402" s="146"/>
      <c r="K402" s="174" t="s">
        <v>380</v>
      </c>
      <c r="L402" s="174" t="s">
        <v>381</v>
      </c>
      <c r="M402" s="175"/>
      <c r="N402" s="140"/>
      <c r="O402" s="140"/>
      <c r="P402" s="140"/>
      <c r="Q402" s="140"/>
      <c r="R402" s="140"/>
      <c r="S402" s="140"/>
      <c r="T402" s="140"/>
      <c r="U402" s="140"/>
      <c r="V402" s="140"/>
      <c r="W402" s="140"/>
      <c r="X402" s="140"/>
      <c r="Y402" s="140"/>
      <c r="Z402" s="140"/>
      <c r="AA402" s="140"/>
    </row>
    <row r="403">
      <c r="A403" s="167"/>
      <c r="B403" s="168"/>
      <c r="C403" s="169" t="s">
        <v>4</v>
      </c>
      <c r="D403" s="176" t="str">
        <f t="array" ref="D403">IFERROR(XLOOKUP(A401,'マスタ'!A:A,'マスタ'!E:E)," ")</f>
        <v/>
      </c>
      <c r="E403" s="171"/>
      <c r="F403" s="172" t="s">
        <v>382</v>
      </c>
      <c r="G403" s="177" t="str">
        <f t="array" ref="G403">IFERROR(XLOOKUP(A401,'マスタ'!A:A,'マスタ'!I:I)," ")</f>
        <v>21-37</v>
      </c>
      <c r="H403" s="178" t="s">
        <v>383</v>
      </c>
      <c r="I403" s="179" t="str">
        <f t="array" ref="I403">IFERROR(XLOOKUP(A401,'マスタ'!A:A,'マスタ'!M:M)," ")</f>
        <v>選考辞退</v>
      </c>
      <c r="J403" s="146"/>
      <c r="K403" s="174" t="s">
        <v>384</v>
      </c>
      <c r="L403" s="174" t="s">
        <v>385</v>
      </c>
      <c r="M403" s="175"/>
      <c r="N403" s="140"/>
      <c r="O403" s="140"/>
      <c r="P403" s="140"/>
      <c r="Q403" s="140"/>
      <c r="R403" s="140"/>
      <c r="S403" s="140"/>
      <c r="T403" s="140"/>
      <c r="U403" s="140"/>
      <c r="V403" s="140"/>
      <c r="W403" s="140"/>
      <c r="X403" s="140"/>
      <c r="Y403" s="140"/>
      <c r="Z403" s="140"/>
      <c r="AA403" s="140"/>
    </row>
    <row r="404">
      <c r="A404" s="180"/>
      <c r="B404" s="151"/>
      <c r="C404" s="181" t="s">
        <v>5</v>
      </c>
      <c r="D404" s="187" t="str">
        <f t="array" ref="D404">IFERROR(XLOOKUP(A401,'マスタ'!A:A,'マスタ'!F:F)," ")</f>
        <v>066 漁業の職業</v>
      </c>
      <c r="E404" s="153"/>
      <c r="F404" s="183" t="str">
        <f t="array" ref="F404">IFERROR(XLOOKUP(A401,'マスタ'!A:A,'マスタ'!H:H)," ")</f>
        <v/>
      </c>
      <c r="G404" s="184"/>
      <c r="H404" s="181" t="s">
        <v>14</v>
      </c>
      <c r="I404" s="185" t="str">
        <f t="array" ref="I404">IFERROR(XLOOKUP(A401,'マスタ'!A:A,'マスタ'!O:O)," ")</f>
        <v/>
      </c>
      <c r="J404" s="153"/>
      <c r="K404" s="186" t="s">
        <v>386</v>
      </c>
      <c r="L404" s="186" t="s">
        <v>387</v>
      </c>
      <c r="M404" s="154"/>
      <c r="N404" s="140"/>
      <c r="O404" s="140"/>
      <c r="P404" s="140"/>
      <c r="Q404" s="140"/>
      <c r="R404" s="140"/>
      <c r="S404" s="140"/>
      <c r="T404" s="140"/>
      <c r="U404" s="140"/>
      <c r="V404" s="140"/>
      <c r="W404" s="140"/>
      <c r="X404" s="140"/>
      <c r="Y404" s="140"/>
      <c r="Z404" s="140"/>
      <c r="AA404" s="140"/>
    </row>
    <row r="405">
      <c r="A405" s="155">
        <v>101.0</v>
      </c>
      <c r="B405" s="156">
        <f t="array" ref="B405">IFERROR(XLOOKUP(A405,'マスタ'!A:A,'マスタ'!B:B)," ")</f>
        <v>45222</v>
      </c>
      <c r="C405" s="157" t="s">
        <v>2</v>
      </c>
      <c r="D405" s="158" t="str">
        <f t="array" ref="D405">IFERROR(XLOOKUP(A405,'マスタ'!A:A,'マスタ'!C:C)," ")</f>
        <v>三條莉空</v>
      </c>
      <c r="E405" s="159"/>
      <c r="F405" s="160" t="s">
        <v>6</v>
      </c>
      <c r="G405" s="161" t="s">
        <v>377</v>
      </c>
      <c r="H405" s="162" t="s">
        <v>378</v>
      </c>
      <c r="I405" s="162" t="str">
        <f t="array" ref="I405">IFERROR(XLOOKUP(A405,'マスタ'!A:A,'マスタ'!K:K)," ")</f>
        <v>株式会社ヤマナカ</v>
      </c>
      <c r="J405" s="163" t="str">
        <f t="array" ref="J405">IFERROR(XLOOKUP(I405,'企業マスタ'!D:D,'企業マスタ'!R:R)," ")</f>
        <v> </v>
      </c>
      <c r="K405" s="164" t="s">
        <v>379</v>
      </c>
      <c r="L405" s="164"/>
      <c r="M405" s="165"/>
      <c r="N405" s="140"/>
      <c r="O405" s="140"/>
      <c r="P405" s="140"/>
      <c r="Q405" s="140"/>
      <c r="R405" s="140"/>
      <c r="S405" s="140"/>
      <c r="T405" s="140"/>
      <c r="U405" s="140"/>
      <c r="V405" s="140"/>
      <c r="W405" s="140"/>
      <c r="X405" s="140"/>
      <c r="Y405" s="140"/>
      <c r="Z405" s="140"/>
      <c r="AA405" s="140"/>
    </row>
    <row r="406">
      <c r="A406" s="167"/>
      <c r="B406" s="168"/>
      <c r="C406" s="169" t="s">
        <v>3</v>
      </c>
      <c r="D406" s="170" t="str">
        <f t="array" ref="D406">IFERROR(XLOOKUP(A405,'マスタ'!A:A,'マスタ'!D:D)," ")</f>
        <v/>
      </c>
      <c r="E406" s="171"/>
      <c r="F406" s="172" t="str">
        <f t="array" ref="F406">IFERROR(XLOOKUP(A405,'マスタ'!A:A,'マスタ'!G:G)," ")</f>
        <v/>
      </c>
      <c r="G406" s="173"/>
      <c r="H406" s="171"/>
      <c r="I406" s="171"/>
      <c r="J406" s="146"/>
      <c r="K406" s="174" t="s">
        <v>380</v>
      </c>
      <c r="L406" s="174" t="s">
        <v>381</v>
      </c>
      <c r="M406" s="175"/>
      <c r="N406" s="140"/>
      <c r="O406" s="140"/>
      <c r="P406" s="140"/>
      <c r="Q406" s="140"/>
      <c r="R406" s="140"/>
      <c r="S406" s="140"/>
      <c r="T406" s="140"/>
      <c r="U406" s="140"/>
      <c r="V406" s="140"/>
      <c r="W406" s="140"/>
      <c r="X406" s="140"/>
      <c r="Y406" s="140"/>
      <c r="Z406" s="140"/>
      <c r="AA406" s="140"/>
    </row>
    <row r="407">
      <c r="A407" s="167"/>
      <c r="B407" s="168"/>
      <c r="C407" s="169" t="s">
        <v>4</v>
      </c>
      <c r="D407" s="176" t="str">
        <f t="array" ref="D407">IFERROR(XLOOKUP(A405,'マスタ'!A:A,'マスタ'!E:E)," ")</f>
        <v/>
      </c>
      <c r="E407" s="171"/>
      <c r="F407" s="172" t="s">
        <v>382</v>
      </c>
      <c r="G407" s="177" t="str">
        <f t="array" ref="G407">IFERROR(XLOOKUP(A405,'マスタ'!A:A,'マスタ'!I:I)," ")</f>
        <v>21-33</v>
      </c>
      <c r="H407" s="178" t="s">
        <v>383</v>
      </c>
      <c r="I407" s="179" t="str">
        <f t="array" ref="I407">IFERROR(XLOOKUP(A405,'マスタ'!A:A,'マスタ'!M:M)," ")</f>
        <v>選考辞退</v>
      </c>
      <c r="J407" s="146"/>
      <c r="K407" s="174" t="s">
        <v>384</v>
      </c>
      <c r="L407" s="174" t="s">
        <v>385</v>
      </c>
      <c r="M407" s="175"/>
      <c r="N407" s="140"/>
      <c r="O407" s="140"/>
      <c r="P407" s="140"/>
      <c r="Q407" s="140"/>
      <c r="R407" s="140"/>
      <c r="S407" s="140"/>
      <c r="T407" s="140"/>
      <c r="U407" s="140"/>
      <c r="V407" s="140"/>
      <c r="W407" s="140"/>
      <c r="X407" s="140"/>
      <c r="Y407" s="140"/>
      <c r="Z407" s="140"/>
      <c r="AA407" s="140"/>
    </row>
    <row r="408">
      <c r="A408" s="180"/>
      <c r="B408" s="151"/>
      <c r="C408" s="181" t="s">
        <v>5</v>
      </c>
      <c r="D408" s="182" t="str">
        <f t="array" ref="D408">IFERROR(XLOOKUP(A405,'マスタ'!A:A,'マスタ'!F:F)," ")</f>
        <v>066 漁業の職業</v>
      </c>
      <c r="E408" s="153"/>
      <c r="F408" s="183" t="str">
        <f t="array" ref="F408">IFERROR(XLOOKUP(A405,'マスタ'!A:A,'マスタ'!H:H)," ")</f>
        <v/>
      </c>
      <c r="G408" s="184"/>
      <c r="H408" s="181" t="s">
        <v>14</v>
      </c>
      <c r="I408" s="185" t="str">
        <f t="array" ref="I408">IFERROR(XLOOKUP(A405,'マスタ'!A:A,'マスタ'!O:O)," ")</f>
        <v/>
      </c>
      <c r="J408" s="153"/>
      <c r="K408" s="186" t="s">
        <v>386</v>
      </c>
      <c r="L408" s="186" t="s">
        <v>387</v>
      </c>
      <c r="M408" s="154"/>
      <c r="N408" s="140"/>
      <c r="O408" s="140"/>
      <c r="P408" s="140"/>
      <c r="Q408" s="140"/>
      <c r="R408" s="140"/>
      <c r="S408" s="140"/>
      <c r="T408" s="140"/>
      <c r="U408" s="140"/>
      <c r="V408" s="140"/>
      <c r="W408" s="140"/>
      <c r="X408" s="140"/>
      <c r="Y408" s="140"/>
      <c r="Z408" s="140"/>
      <c r="AA408" s="140"/>
    </row>
    <row r="409">
      <c r="A409" s="155">
        <v>102.0</v>
      </c>
      <c r="B409" s="156">
        <f t="array" ref="B409">IFERROR(XLOOKUP(A409,'マスタ'!A:A,'マスタ'!B:B)," ")</f>
        <v>45222</v>
      </c>
      <c r="C409" s="157" t="s">
        <v>2</v>
      </c>
      <c r="D409" s="158" t="str">
        <f t="array" ref="D409">IFERROR(XLOOKUP(A409,'マスタ'!A:A,'マスタ'!C:C)," ")</f>
        <v>庄子歩</v>
      </c>
      <c r="E409" s="159"/>
      <c r="F409" s="160" t="s">
        <v>6</v>
      </c>
      <c r="G409" s="161" t="s">
        <v>377</v>
      </c>
      <c r="H409" s="162" t="s">
        <v>378</v>
      </c>
      <c r="I409" s="162" t="str">
        <f t="array" ref="I409">IFERROR(XLOOKUP(A409,'マスタ'!A:A,'マスタ'!K:K)," ")</f>
        <v>株式会社センシン食品</v>
      </c>
      <c r="J409" s="163" t="str">
        <f t="array" ref="J409">IFERROR(XLOOKUP(I409,'企業マスタ'!D:D,'企業マスタ'!R:R)," ")</f>
        <v> </v>
      </c>
      <c r="K409" s="164" t="s">
        <v>379</v>
      </c>
      <c r="L409" s="164"/>
      <c r="M409" s="165"/>
      <c r="N409" s="140"/>
      <c r="O409" s="140"/>
      <c r="P409" s="140"/>
      <c r="Q409" s="140"/>
      <c r="R409" s="140"/>
      <c r="S409" s="140"/>
      <c r="T409" s="140"/>
      <c r="U409" s="140"/>
      <c r="V409" s="140"/>
      <c r="W409" s="140"/>
      <c r="X409" s="140"/>
      <c r="Y409" s="140"/>
      <c r="Z409" s="140"/>
      <c r="AA409" s="140"/>
    </row>
    <row r="410">
      <c r="A410" s="167"/>
      <c r="B410" s="168"/>
      <c r="C410" s="169" t="s">
        <v>3</v>
      </c>
      <c r="D410" s="170" t="str">
        <f t="array" ref="D410">IFERROR(XLOOKUP(A409,'マスタ'!A:A,'マスタ'!D:D)," ")</f>
        <v/>
      </c>
      <c r="E410" s="171"/>
      <c r="F410" s="172" t="str">
        <f t="array" ref="F410">IFERROR(XLOOKUP(A409,'マスタ'!A:A,'マスタ'!G:G)," ")</f>
        <v/>
      </c>
      <c r="G410" s="173"/>
      <c r="H410" s="171"/>
      <c r="I410" s="171"/>
      <c r="J410" s="146"/>
      <c r="K410" s="174" t="s">
        <v>380</v>
      </c>
      <c r="L410" s="174" t="s">
        <v>381</v>
      </c>
      <c r="M410" s="175"/>
      <c r="N410" s="140"/>
      <c r="O410" s="140"/>
      <c r="P410" s="140"/>
      <c r="Q410" s="140"/>
      <c r="R410" s="140"/>
      <c r="S410" s="140"/>
      <c r="T410" s="140"/>
      <c r="U410" s="140"/>
      <c r="V410" s="140"/>
      <c r="W410" s="140"/>
      <c r="X410" s="140"/>
      <c r="Y410" s="140"/>
      <c r="Z410" s="140"/>
      <c r="AA410" s="140"/>
    </row>
    <row r="411">
      <c r="A411" s="167"/>
      <c r="B411" s="168"/>
      <c r="C411" s="169" t="s">
        <v>4</v>
      </c>
      <c r="D411" s="176" t="str">
        <f t="array" ref="D411">IFERROR(XLOOKUP(A409,'マスタ'!A:A,'マスタ'!E:E)," ")</f>
        <v/>
      </c>
      <c r="E411" s="171"/>
      <c r="F411" s="172" t="s">
        <v>382</v>
      </c>
      <c r="G411" s="177" t="str">
        <f t="array" ref="G411">IFERROR(XLOOKUP(A409,'マスタ'!A:A,'マスタ'!I:I)," ")</f>
        <v>23-10</v>
      </c>
      <c r="H411" s="178" t="s">
        <v>383</v>
      </c>
      <c r="I411" s="179" t="str">
        <f t="array" ref="I411">IFERROR(XLOOKUP(A409,'マスタ'!A:A,'マスタ'!M:M)," ")</f>
        <v>選考辞退</v>
      </c>
      <c r="J411" s="146"/>
      <c r="K411" s="174" t="s">
        <v>384</v>
      </c>
      <c r="L411" s="174" t="s">
        <v>385</v>
      </c>
      <c r="M411" s="175"/>
      <c r="N411" s="140"/>
      <c r="O411" s="140"/>
      <c r="P411" s="140"/>
      <c r="Q411" s="140"/>
      <c r="R411" s="140"/>
      <c r="S411" s="140"/>
      <c r="T411" s="140"/>
      <c r="U411" s="140"/>
      <c r="V411" s="140"/>
      <c r="W411" s="140"/>
      <c r="X411" s="140"/>
      <c r="Y411" s="140"/>
      <c r="Z411" s="140"/>
      <c r="AA411" s="140"/>
    </row>
    <row r="412">
      <c r="A412" s="180"/>
      <c r="B412" s="151"/>
      <c r="C412" s="181" t="s">
        <v>5</v>
      </c>
      <c r="D412" s="182" t="str">
        <f t="array" ref="D412">IFERROR(XLOOKUP(A409,'マスタ'!A:A,'マスタ'!F:F)," ")</f>
        <v>072 製品製造・加工処理工（食料品等）</v>
      </c>
      <c r="E412" s="153"/>
      <c r="F412" s="183" t="str">
        <f t="array" ref="F412">IFERROR(XLOOKUP(A409,'マスタ'!A:A,'マスタ'!H:H)," ")</f>
        <v/>
      </c>
      <c r="G412" s="184"/>
      <c r="H412" s="181" t="s">
        <v>14</v>
      </c>
      <c r="I412" s="185" t="str">
        <f t="array" ref="I412">IFERROR(XLOOKUP(A409,'マスタ'!A:A,'マスタ'!O:O)," ")</f>
        <v/>
      </c>
      <c r="J412" s="153"/>
      <c r="K412" s="186" t="s">
        <v>386</v>
      </c>
      <c r="L412" s="186" t="s">
        <v>387</v>
      </c>
      <c r="M412" s="154"/>
      <c r="N412" s="140"/>
      <c r="O412" s="140"/>
      <c r="P412" s="140"/>
      <c r="Q412" s="140"/>
      <c r="R412" s="140"/>
      <c r="S412" s="140"/>
      <c r="T412" s="140"/>
      <c r="U412" s="140"/>
      <c r="V412" s="140"/>
      <c r="W412" s="140"/>
      <c r="X412" s="140"/>
      <c r="Y412" s="140"/>
      <c r="Z412" s="140"/>
      <c r="AA412" s="140"/>
    </row>
    <row r="413">
      <c r="A413" s="155">
        <v>103.0</v>
      </c>
      <c r="B413" s="156">
        <f t="array" ref="B413">IFERROR(XLOOKUP(A413,'マスタ'!A:A,'マスタ'!B:B)," ")</f>
        <v>45222</v>
      </c>
      <c r="C413" s="157" t="s">
        <v>2</v>
      </c>
      <c r="D413" s="158" t="str">
        <f t="array" ref="D413">IFERROR(XLOOKUP(A413,'マスタ'!A:A,'マスタ'!C:C)," ")</f>
        <v>池田健一</v>
      </c>
      <c r="E413" s="159"/>
      <c r="F413" s="160" t="s">
        <v>6</v>
      </c>
      <c r="G413" s="161" t="s">
        <v>377</v>
      </c>
      <c r="H413" s="162" t="s">
        <v>378</v>
      </c>
      <c r="I413" s="162" t="str">
        <f t="array" ref="I413">IFERROR(XLOOKUP(A413,'マスタ'!A:A,'マスタ'!K:K)," ")</f>
        <v>熊栄産業株式会社</v>
      </c>
      <c r="J413" s="163" t="str">
        <f t="array" ref="J413">IFERROR(XLOOKUP(I413,'企業マスタ'!D:D,'企業マスタ'!R:R)," ")</f>
        <v> </v>
      </c>
      <c r="K413" s="164" t="s">
        <v>379</v>
      </c>
      <c r="L413" s="164"/>
      <c r="M413" s="165"/>
      <c r="N413" s="140"/>
      <c r="O413" s="140"/>
      <c r="P413" s="140"/>
      <c r="Q413" s="140"/>
      <c r="R413" s="140"/>
      <c r="S413" s="140"/>
      <c r="T413" s="140"/>
      <c r="U413" s="140"/>
      <c r="V413" s="140"/>
      <c r="W413" s="140"/>
      <c r="X413" s="140"/>
      <c r="Y413" s="140"/>
      <c r="Z413" s="140"/>
      <c r="AA413" s="140"/>
    </row>
    <row r="414">
      <c r="A414" s="167"/>
      <c r="B414" s="168"/>
      <c r="C414" s="169" t="s">
        <v>3</v>
      </c>
      <c r="D414" s="170" t="str">
        <f t="array" ref="D414">IFERROR(XLOOKUP(A413,'マスタ'!A:A,'マスタ'!D:D)," ")</f>
        <v/>
      </c>
      <c r="E414" s="171"/>
      <c r="F414" s="172" t="str">
        <f t="array" ref="F414">IFERROR(XLOOKUP(A413,'マスタ'!A:A,'マスタ'!G:G)," ")</f>
        <v/>
      </c>
      <c r="G414" s="173"/>
      <c r="H414" s="171"/>
      <c r="I414" s="171"/>
      <c r="J414" s="146"/>
      <c r="K414" s="174" t="s">
        <v>380</v>
      </c>
      <c r="L414" s="174" t="s">
        <v>381</v>
      </c>
      <c r="M414" s="175"/>
      <c r="N414" s="140"/>
      <c r="O414" s="140"/>
      <c r="P414" s="140"/>
      <c r="Q414" s="140"/>
      <c r="R414" s="140"/>
      <c r="S414" s="140"/>
      <c r="T414" s="140"/>
      <c r="U414" s="140"/>
      <c r="V414" s="140"/>
      <c r="W414" s="140"/>
      <c r="X414" s="140"/>
      <c r="Y414" s="140"/>
      <c r="Z414" s="140"/>
      <c r="AA414" s="140"/>
    </row>
    <row r="415">
      <c r="A415" s="167"/>
      <c r="B415" s="168"/>
      <c r="C415" s="169" t="s">
        <v>4</v>
      </c>
      <c r="D415" s="176" t="str">
        <f t="array" ref="D415">IFERROR(XLOOKUP(A413,'マスタ'!A:A,'マスタ'!E:E)," ")</f>
        <v/>
      </c>
      <c r="E415" s="171"/>
      <c r="F415" s="172" t="s">
        <v>382</v>
      </c>
      <c r="G415" s="177" t="str">
        <f t="array" ref="G415">IFERROR(XLOOKUP(A413,'マスタ'!A:A,'マスタ'!I:I)," ")</f>
        <v>21-29</v>
      </c>
      <c r="H415" s="178" t="s">
        <v>383</v>
      </c>
      <c r="I415" s="179" t="str">
        <f t="array" ref="I415">IFERROR(XLOOKUP(A413,'マスタ'!A:A,'マスタ'!M:M)," ")</f>
        <v>選考辞退</v>
      </c>
      <c r="J415" s="146"/>
      <c r="K415" s="174" t="s">
        <v>384</v>
      </c>
      <c r="L415" s="174" t="s">
        <v>385</v>
      </c>
      <c r="M415" s="175"/>
      <c r="N415" s="140"/>
      <c r="O415" s="140"/>
      <c r="P415" s="140"/>
      <c r="Q415" s="140"/>
      <c r="R415" s="140"/>
      <c r="S415" s="140"/>
      <c r="T415" s="140"/>
      <c r="U415" s="140"/>
      <c r="V415" s="140"/>
      <c r="W415" s="140"/>
      <c r="X415" s="140"/>
      <c r="Y415" s="140"/>
      <c r="Z415" s="140"/>
      <c r="AA415" s="140"/>
    </row>
    <row r="416">
      <c r="A416" s="180"/>
      <c r="B416" s="151"/>
      <c r="C416" s="181" t="s">
        <v>5</v>
      </c>
      <c r="D416" s="182" t="str">
        <f t="array" ref="D416">IFERROR(XLOOKUP(A413,'マスタ'!A:A,'マスタ'!F:F)," ")</f>
        <v>066 漁業の職業</v>
      </c>
      <c r="E416" s="153"/>
      <c r="F416" s="183" t="str">
        <f t="array" ref="F416">IFERROR(XLOOKUP(A413,'マスタ'!A:A,'マスタ'!H:H)," ")</f>
        <v/>
      </c>
      <c r="G416" s="184"/>
      <c r="H416" s="181" t="s">
        <v>14</v>
      </c>
      <c r="I416" s="185" t="str">
        <f t="array" ref="I416">IFERROR(XLOOKUP(A413,'マスタ'!A:A,'マスタ'!O:O)," ")</f>
        <v/>
      </c>
      <c r="J416" s="153"/>
      <c r="K416" s="186" t="s">
        <v>386</v>
      </c>
      <c r="L416" s="186" t="s">
        <v>387</v>
      </c>
      <c r="M416" s="154"/>
      <c r="N416" s="140"/>
      <c r="O416" s="140"/>
      <c r="P416" s="140"/>
      <c r="Q416" s="140"/>
      <c r="R416" s="140"/>
      <c r="S416" s="140"/>
      <c r="T416" s="140"/>
      <c r="U416" s="140"/>
      <c r="V416" s="140"/>
      <c r="W416" s="140"/>
      <c r="X416" s="140"/>
      <c r="Y416" s="140"/>
      <c r="Z416" s="140"/>
      <c r="AA416" s="140"/>
    </row>
    <row r="417">
      <c r="A417" s="155">
        <v>104.0</v>
      </c>
      <c r="B417" s="156">
        <f t="array" ref="B417">IFERROR(XLOOKUP(A417,'マスタ'!A:A,'マスタ'!B:B)," ")</f>
        <v>45222</v>
      </c>
      <c r="C417" s="157" t="s">
        <v>2</v>
      </c>
      <c r="D417" s="158" t="str">
        <f t="array" ref="D417">IFERROR(XLOOKUP(A417,'マスタ'!A:A,'マスタ'!C:C)," ")</f>
        <v>鈴木貴久</v>
      </c>
      <c r="E417" s="159"/>
      <c r="F417" s="160" t="s">
        <v>6</v>
      </c>
      <c r="G417" s="161" t="s">
        <v>377</v>
      </c>
      <c r="H417" s="162" t="s">
        <v>378</v>
      </c>
      <c r="I417" s="162" t="str">
        <f t="array" ref="I417">IFERROR(XLOOKUP(A417,'マスタ'!A:A,'マスタ'!K:K)," ")</f>
        <v>末永海産株式会社</v>
      </c>
      <c r="J417" s="163" t="str">
        <f t="array" ref="J417">IFERROR(XLOOKUP(I417,'企業マスタ'!D:D,'企業マスタ'!R:R)," ")</f>
        <v> </v>
      </c>
      <c r="K417" s="164" t="s">
        <v>379</v>
      </c>
      <c r="L417" s="164"/>
      <c r="M417" s="165"/>
      <c r="N417" s="140"/>
      <c r="O417" s="140"/>
      <c r="P417" s="140"/>
      <c r="Q417" s="140"/>
      <c r="R417" s="140"/>
      <c r="S417" s="140"/>
      <c r="T417" s="140"/>
      <c r="U417" s="140"/>
      <c r="V417" s="140"/>
      <c r="W417" s="140"/>
      <c r="X417" s="140"/>
      <c r="Y417" s="140"/>
      <c r="Z417" s="140"/>
      <c r="AA417" s="140"/>
    </row>
    <row r="418">
      <c r="A418" s="167"/>
      <c r="B418" s="168"/>
      <c r="C418" s="169" t="s">
        <v>3</v>
      </c>
      <c r="D418" s="170" t="str">
        <f t="array" ref="D418">IFERROR(XLOOKUP(A417,'マスタ'!A:A,'マスタ'!D:D)," ")</f>
        <v/>
      </c>
      <c r="E418" s="171"/>
      <c r="F418" s="172" t="str">
        <f t="array" ref="F418">IFERROR(XLOOKUP(A417,'マスタ'!A:A,'マスタ'!G:G)," ")</f>
        <v/>
      </c>
      <c r="G418" s="173"/>
      <c r="H418" s="171"/>
      <c r="I418" s="171"/>
      <c r="J418" s="146"/>
      <c r="K418" s="174" t="s">
        <v>380</v>
      </c>
      <c r="L418" s="174" t="s">
        <v>381</v>
      </c>
      <c r="M418" s="175"/>
      <c r="N418" s="140"/>
      <c r="O418" s="140"/>
      <c r="P418" s="140"/>
      <c r="Q418" s="140"/>
      <c r="R418" s="140"/>
      <c r="S418" s="140"/>
      <c r="T418" s="140"/>
      <c r="U418" s="140"/>
      <c r="V418" s="140"/>
      <c r="W418" s="140"/>
      <c r="X418" s="140"/>
      <c r="Y418" s="140"/>
      <c r="Z418" s="140"/>
      <c r="AA418" s="140"/>
    </row>
    <row r="419">
      <c r="A419" s="167"/>
      <c r="B419" s="168"/>
      <c r="C419" s="169" t="s">
        <v>4</v>
      </c>
      <c r="D419" s="176" t="str">
        <f t="array" ref="D419">IFERROR(XLOOKUP(A417,'マスタ'!A:A,'マスタ'!E:E)," ")</f>
        <v/>
      </c>
      <c r="E419" s="171"/>
      <c r="F419" s="172" t="s">
        <v>382</v>
      </c>
      <c r="G419" s="177" t="str">
        <f t="array" ref="G419">IFERROR(XLOOKUP(A417,'マスタ'!A:A,'マスタ'!I:I)," ")</f>
        <v>21-25</v>
      </c>
      <c r="H419" s="178" t="s">
        <v>383</v>
      </c>
      <c r="I419" s="179" t="str">
        <f t="array" ref="I419">IFERROR(XLOOKUP(A417,'マスタ'!A:A,'マスタ'!M:M)," ")</f>
        <v>選考辞退</v>
      </c>
      <c r="J419" s="146"/>
      <c r="K419" s="174" t="s">
        <v>384</v>
      </c>
      <c r="L419" s="174" t="s">
        <v>385</v>
      </c>
      <c r="M419" s="175"/>
      <c r="N419" s="140"/>
      <c r="O419" s="140"/>
      <c r="P419" s="140"/>
      <c r="Q419" s="140"/>
      <c r="R419" s="140"/>
      <c r="S419" s="140"/>
      <c r="T419" s="140"/>
      <c r="U419" s="140"/>
      <c r="V419" s="140"/>
      <c r="W419" s="140"/>
      <c r="X419" s="140"/>
      <c r="Y419" s="140"/>
      <c r="Z419" s="140"/>
      <c r="AA419" s="140"/>
    </row>
    <row r="420">
      <c r="A420" s="180"/>
      <c r="B420" s="151"/>
      <c r="C420" s="181" t="s">
        <v>5</v>
      </c>
      <c r="D420" s="182" t="str">
        <f t="array" ref="D420">IFERROR(XLOOKUP(A417,'マスタ'!A:A,'マスタ'!F:F)," ")</f>
        <v>072 製品製造・加工処理工（食料品等）</v>
      </c>
      <c r="E420" s="153"/>
      <c r="F420" s="183" t="str">
        <f t="array" ref="F420">IFERROR(XLOOKUP(A417,'マスタ'!A:A,'マスタ'!H:H)," ")</f>
        <v/>
      </c>
      <c r="G420" s="184"/>
      <c r="H420" s="181" t="s">
        <v>14</v>
      </c>
      <c r="I420" s="185" t="str">
        <f t="array" ref="I420">IFERROR(XLOOKUP(A417,'マスタ'!A:A,'マスタ'!O:O)," ")</f>
        <v/>
      </c>
      <c r="J420" s="153"/>
      <c r="K420" s="186" t="s">
        <v>386</v>
      </c>
      <c r="L420" s="186" t="s">
        <v>387</v>
      </c>
      <c r="M420" s="154"/>
      <c r="N420" s="140"/>
      <c r="O420" s="140"/>
      <c r="P420" s="140"/>
      <c r="Q420" s="140"/>
      <c r="R420" s="140"/>
      <c r="S420" s="140"/>
      <c r="T420" s="140"/>
      <c r="U420" s="140"/>
      <c r="V420" s="140"/>
      <c r="W420" s="140"/>
      <c r="X420" s="140"/>
      <c r="Y420" s="140"/>
      <c r="Z420" s="140"/>
      <c r="AA420" s="140"/>
    </row>
    <row r="421">
      <c r="A421" s="155">
        <v>105.0</v>
      </c>
      <c r="B421" s="156">
        <f t="array" ref="B421">IFERROR(XLOOKUP(A421,'マスタ'!A:A,'マスタ'!B:B)," ")</f>
        <v>45222.7125</v>
      </c>
      <c r="C421" s="157" t="s">
        <v>2</v>
      </c>
      <c r="D421" s="158" t="str">
        <f t="array" ref="D421">IFERROR(XLOOKUP(A421,'マスタ'!A:A,'マスタ'!C:C)," ")</f>
        <v>日渡哲史</v>
      </c>
      <c r="E421" s="159"/>
      <c r="F421" s="160" t="s">
        <v>6</v>
      </c>
      <c r="G421" s="161" t="s">
        <v>377</v>
      </c>
      <c r="H421" s="162" t="s">
        <v>378</v>
      </c>
      <c r="I421" s="162" t="str">
        <f t="array" ref="I421">IFERROR(XLOOKUP(A421,'マスタ'!A:A,'マスタ'!K:K)," ")</f>
        <v>桃浦かき生産者合同会社</v>
      </c>
      <c r="J421" s="163" t="str">
        <f t="array" ref="J421">IFERROR(XLOOKUP(I421,'企業マスタ'!D:D,'企業マスタ'!R:R)," ")</f>
        <v> </v>
      </c>
      <c r="K421" s="164" t="s">
        <v>379</v>
      </c>
      <c r="L421" s="164"/>
      <c r="M421" s="165"/>
      <c r="N421" s="140"/>
      <c r="O421" s="140"/>
      <c r="P421" s="140"/>
      <c r="Q421" s="140"/>
      <c r="R421" s="140"/>
      <c r="S421" s="140"/>
      <c r="T421" s="140"/>
      <c r="U421" s="140"/>
      <c r="V421" s="140"/>
      <c r="W421" s="140"/>
      <c r="X421" s="140"/>
      <c r="Y421" s="140"/>
      <c r="Z421" s="140"/>
      <c r="AA421" s="140"/>
    </row>
    <row r="422">
      <c r="A422" s="167"/>
      <c r="B422" s="168"/>
      <c r="C422" s="169" t="s">
        <v>3</v>
      </c>
      <c r="D422" s="170" t="str">
        <f t="array" ref="D422">IFERROR(XLOOKUP(A421,'マスタ'!A:A,'マスタ'!D:D)," ")</f>
        <v>福島県いわき市勿来町関田</v>
      </c>
      <c r="E422" s="171"/>
      <c r="F422" s="172" t="str">
        <f t="array" ref="F422">IFERROR(XLOOKUP(A421,'マスタ'!A:A,'マスタ'!G:G)," ")</f>
        <v/>
      </c>
      <c r="G422" s="173"/>
      <c r="H422" s="171"/>
      <c r="I422" s="171"/>
      <c r="J422" s="146"/>
      <c r="K422" s="174" t="s">
        <v>380</v>
      </c>
      <c r="L422" s="174" t="s">
        <v>381</v>
      </c>
      <c r="M422" s="175"/>
      <c r="N422" s="140"/>
      <c r="O422" s="140"/>
      <c r="P422" s="140"/>
      <c r="Q422" s="140"/>
      <c r="R422" s="140"/>
      <c r="S422" s="140"/>
      <c r="T422" s="140"/>
      <c r="U422" s="140"/>
      <c r="V422" s="140"/>
      <c r="W422" s="140"/>
      <c r="X422" s="140"/>
      <c r="Y422" s="140"/>
      <c r="Z422" s="140"/>
      <c r="AA422" s="140"/>
    </row>
    <row r="423">
      <c r="A423" s="167"/>
      <c r="B423" s="168"/>
      <c r="C423" s="169" t="s">
        <v>4</v>
      </c>
      <c r="D423" s="176" t="str">
        <f t="array" ref="D423">IFERROR(XLOOKUP(A421,'マスタ'!A:A,'マスタ'!E:E)," ")</f>
        <v/>
      </c>
      <c r="E423" s="171"/>
      <c r="F423" s="172" t="s">
        <v>382</v>
      </c>
      <c r="G423" s="177" t="str">
        <f t="array" ref="G423">IFERROR(XLOOKUP(A421,'マスタ'!A:A,'マスタ'!I:I)," ")</f>
        <v>21-32</v>
      </c>
      <c r="H423" s="178" t="s">
        <v>383</v>
      </c>
      <c r="I423" s="179" t="str">
        <f t="array" ref="I423">IFERROR(XLOOKUP(A421,'マスタ'!A:A,'マスタ'!M:M)," ")</f>
        <v>選考辞退</v>
      </c>
      <c r="J423" s="146"/>
      <c r="K423" s="174" t="s">
        <v>384</v>
      </c>
      <c r="L423" s="174" t="s">
        <v>385</v>
      </c>
      <c r="M423" s="175"/>
      <c r="N423" s="140"/>
      <c r="O423" s="140"/>
      <c r="P423" s="140"/>
      <c r="Q423" s="140"/>
      <c r="R423" s="140"/>
      <c r="S423" s="140"/>
      <c r="T423" s="140"/>
      <c r="U423" s="140"/>
      <c r="V423" s="140"/>
      <c r="W423" s="140"/>
      <c r="X423" s="140"/>
      <c r="Y423" s="140"/>
      <c r="Z423" s="140"/>
      <c r="AA423" s="140"/>
    </row>
    <row r="424">
      <c r="A424" s="180"/>
      <c r="B424" s="151"/>
      <c r="C424" s="181" t="s">
        <v>5</v>
      </c>
      <c r="D424" s="187" t="str">
        <f t="array" ref="D424">IFERROR(XLOOKUP(A421,'マスタ'!A:A,'マスタ'!F:F)," ")</f>
        <v>066 漁業の職業</v>
      </c>
      <c r="E424" s="153"/>
      <c r="F424" s="183" t="str">
        <f t="array" ref="F424">IFERROR(XLOOKUP(A421,'マスタ'!A:A,'マスタ'!H:H)," ")</f>
        <v/>
      </c>
      <c r="G424" s="184"/>
      <c r="H424" s="181" t="s">
        <v>14</v>
      </c>
      <c r="I424" s="185" t="str">
        <f t="array" ref="I424">IFERROR(XLOOKUP(A421,'マスタ'!A:A,'マスタ'!O:O)," ")</f>
        <v/>
      </c>
      <c r="J424" s="153"/>
      <c r="K424" s="186" t="s">
        <v>386</v>
      </c>
      <c r="L424" s="186" t="s">
        <v>387</v>
      </c>
      <c r="M424" s="154"/>
      <c r="N424" s="140"/>
      <c r="O424" s="140"/>
      <c r="P424" s="140"/>
      <c r="Q424" s="140"/>
      <c r="R424" s="140"/>
      <c r="S424" s="140"/>
      <c r="T424" s="140"/>
      <c r="U424" s="140"/>
      <c r="V424" s="140"/>
      <c r="W424" s="140"/>
      <c r="X424" s="140"/>
      <c r="Y424" s="140"/>
      <c r="Z424" s="140"/>
      <c r="AA424" s="140"/>
    </row>
    <row r="425">
      <c r="A425" s="155">
        <v>106.0</v>
      </c>
      <c r="B425" s="156">
        <f t="array" ref="B425">IFERROR(XLOOKUP(A425,'マスタ'!A:A,'マスタ'!B:B)," ")</f>
        <v>45224</v>
      </c>
      <c r="C425" s="157" t="s">
        <v>2</v>
      </c>
      <c r="D425" s="158" t="str">
        <f t="array" ref="D425">IFERROR(XLOOKUP(A425,'マスタ'!A:A,'マスタ'!C:C)," ")</f>
        <v>綿引俊文</v>
      </c>
      <c r="E425" s="159"/>
      <c r="F425" s="160" t="s">
        <v>6</v>
      </c>
      <c r="G425" s="161" t="s">
        <v>377</v>
      </c>
      <c r="H425" s="162" t="s">
        <v>378</v>
      </c>
      <c r="I425" s="162" t="str">
        <f t="array" ref="I425">IFERROR(XLOOKUP(A425,'マスタ'!A:A,'マスタ'!K:K)," ")</f>
        <v>協同組合塩釜水産物仲卸市場</v>
      </c>
      <c r="J425" s="163" t="str">
        <f t="array" ref="J425">IFERROR(XLOOKUP(I425,'企業マスタ'!D:D,'企業マスタ'!R:R)," ")</f>
        <v> </v>
      </c>
      <c r="K425" s="164" t="s">
        <v>379</v>
      </c>
      <c r="L425" s="164"/>
      <c r="M425" s="165"/>
      <c r="N425" s="140"/>
      <c r="O425" s="140"/>
      <c r="P425" s="140"/>
      <c r="Q425" s="140"/>
      <c r="R425" s="140"/>
      <c r="S425" s="140"/>
      <c r="T425" s="140"/>
      <c r="U425" s="140"/>
      <c r="V425" s="140"/>
      <c r="W425" s="140"/>
      <c r="X425" s="140"/>
      <c r="Y425" s="140"/>
      <c r="Z425" s="140"/>
      <c r="AA425" s="140"/>
    </row>
    <row r="426">
      <c r="A426" s="167"/>
      <c r="B426" s="168"/>
      <c r="C426" s="169" t="s">
        <v>3</v>
      </c>
      <c r="D426" s="170" t="str">
        <f t="array" ref="D426">IFERROR(XLOOKUP(A425,'マスタ'!A:A,'マスタ'!D:D)," ")</f>
        <v/>
      </c>
      <c r="E426" s="171"/>
      <c r="F426" s="172" t="str">
        <f t="array" ref="F426">IFERROR(XLOOKUP(A425,'マスタ'!A:A,'マスタ'!G:G)," ")</f>
        <v/>
      </c>
      <c r="G426" s="173"/>
      <c r="H426" s="171"/>
      <c r="I426" s="171"/>
      <c r="J426" s="146"/>
      <c r="K426" s="174" t="s">
        <v>380</v>
      </c>
      <c r="L426" s="174" t="s">
        <v>381</v>
      </c>
      <c r="M426" s="175"/>
      <c r="N426" s="140"/>
      <c r="O426" s="140"/>
      <c r="P426" s="140"/>
      <c r="Q426" s="140"/>
      <c r="R426" s="140"/>
      <c r="S426" s="140"/>
      <c r="T426" s="140"/>
      <c r="U426" s="140"/>
      <c r="V426" s="140"/>
      <c r="W426" s="140"/>
      <c r="X426" s="140"/>
      <c r="Y426" s="140"/>
      <c r="Z426" s="140"/>
      <c r="AA426" s="140"/>
    </row>
    <row r="427">
      <c r="A427" s="167"/>
      <c r="B427" s="168"/>
      <c r="C427" s="169" t="s">
        <v>4</v>
      </c>
      <c r="D427" s="176" t="str">
        <f t="array" ref="D427">IFERROR(XLOOKUP(A425,'マスタ'!A:A,'マスタ'!E:E)," ")</f>
        <v/>
      </c>
      <c r="E427" s="171"/>
      <c r="F427" s="172" t="s">
        <v>382</v>
      </c>
      <c r="G427" s="177" t="str">
        <f t="array" ref="G427">IFERROR(XLOOKUP(A425,'マスタ'!A:A,'マスタ'!I:I)," ")</f>
        <v>22-17</v>
      </c>
      <c r="H427" s="178" t="s">
        <v>383</v>
      </c>
      <c r="I427" s="179" t="str">
        <f t="array" ref="I427">IFERROR(XLOOKUP(A425,'マスタ'!A:A,'マスタ'!M:M)," ")</f>
        <v>選考辞退</v>
      </c>
      <c r="J427" s="146"/>
      <c r="K427" s="174" t="s">
        <v>384</v>
      </c>
      <c r="L427" s="174" t="s">
        <v>385</v>
      </c>
      <c r="M427" s="175"/>
      <c r="N427" s="140"/>
      <c r="O427" s="140"/>
      <c r="P427" s="140"/>
      <c r="Q427" s="140"/>
      <c r="R427" s="140"/>
      <c r="S427" s="140"/>
      <c r="T427" s="140"/>
      <c r="U427" s="140"/>
      <c r="V427" s="140"/>
      <c r="W427" s="140"/>
      <c r="X427" s="140"/>
      <c r="Y427" s="140"/>
      <c r="Z427" s="140"/>
      <c r="AA427" s="140"/>
    </row>
    <row r="428">
      <c r="A428" s="180"/>
      <c r="B428" s="151"/>
      <c r="C428" s="181" t="s">
        <v>5</v>
      </c>
      <c r="D428" s="187" t="str">
        <f t="array" ref="D428">IFERROR(XLOOKUP(A425,'マスタ'!A:A,'マスタ'!F:F)," ")</f>
        <v>040 営業・販売関連事務の職業</v>
      </c>
      <c r="E428" s="153"/>
      <c r="F428" s="183" t="str">
        <f t="array" ref="F428">IFERROR(XLOOKUP(A425,'マスタ'!A:A,'マスタ'!H:H)," ")</f>
        <v/>
      </c>
      <c r="G428" s="184"/>
      <c r="H428" s="181" t="s">
        <v>14</v>
      </c>
      <c r="I428" s="185" t="str">
        <f t="array" ref="I428">IFERROR(XLOOKUP(A425,'マスタ'!A:A,'マスタ'!O:O)," ")</f>
        <v/>
      </c>
      <c r="J428" s="153"/>
      <c r="K428" s="186" t="s">
        <v>386</v>
      </c>
      <c r="L428" s="186" t="s">
        <v>387</v>
      </c>
      <c r="M428" s="154"/>
      <c r="N428" s="140"/>
      <c r="O428" s="140"/>
      <c r="P428" s="140"/>
      <c r="Q428" s="140"/>
      <c r="R428" s="140"/>
      <c r="S428" s="140"/>
      <c r="T428" s="140"/>
      <c r="U428" s="140"/>
      <c r="V428" s="140"/>
      <c r="W428" s="140"/>
      <c r="X428" s="140"/>
      <c r="Y428" s="140"/>
      <c r="Z428" s="140"/>
      <c r="AA428" s="140"/>
    </row>
    <row r="429">
      <c r="A429" s="155">
        <v>107.0</v>
      </c>
      <c r="B429" s="156">
        <f t="array" ref="B429">IFERROR(XLOOKUP(A429,'マスタ'!A:A,'マスタ'!B:B)," ")</f>
        <v>45225</v>
      </c>
      <c r="C429" s="157" t="s">
        <v>2</v>
      </c>
      <c r="D429" s="158" t="str">
        <f t="array" ref="D429">IFERROR(XLOOKUP(A429,'マスタ'!A:A,'マスタ'!C:C)," ")</f>
        <v>紺野夏来</v>
      </c>
      <c r="E429" s="159"/>
      <c r="F429" s="160" t="s">
        <v>6</v>
      </c>
      <c r="G429" s="161" t="s">
        <v>377</v>
      </c>
      <c r="H429" s="162" t="s">
        <v>378</v>
      </c>
      <c r="I429" s="162" t="str">
        <f t="array" ref="I429">IFERROR(XLOOKUP(A429,'マスタ'!A:A,'マスタ'!K:K)," ")</f>
        <v>北部船主協会</v>
      </c>
      <c r="J429" s="163" t="str">
        <f t="array" ref="J429">IFERROR(XLOOKUP(I429,'企業マスタ'!D:D,'企業マスタ'!R:R)," ")</f>
        <v> </v>
      </c>
      <c r="K429" s="164" t="s">
        <v>379</v>
      </c>
      <c r="L429" s="164"/>
      <c r="M429" s="165"/>
      <c r="N429" s="140"/>
      <c r="O429" s="140"/>
      <c r="P429" s="140"/>
      <c r="Q429" s="140"/>
      <c r="R429" s="140"/>
      <c r="S429" s="140"/>
      <c r="T429" s="140"/>
      <c r="U429" s="140"/>
      <c r="V429" s="140"/>
      <c r="W429" s="140"/>
      <c r="X429" s="140"/>
      <c r="Y429" s="140"/>
      <c r="Z429" s="140"/>
      <c r="AA429" s="140"/>
    </row>
    <row r="430">
      <c r="A430" s="167"/>
      <c r="B430" s="168"/>
      <c r="C430" s="169" t="s">
        <v>3</v>
      </c>
      <c r="D430" s="170" t="str">
        <f t="array" ref="D430">IFERROR(XLOOKUP(A429,'マスタ'!A:A,'マスタ'!D:D)," ")</f>
        <v/>
      </c>
      <c r="E430" s="171"/>
      <c r="F430" s="172" t="str">
        <f t="array" ref="F430">IFERROR(XLOOKUP(A429,'マスタ'!A:A,'マスタ'!G:G)," ")</f>
        <v/>
      </c>
      <c r="G430" s="173"/>
      <c r="H430" s="171"/>
      <c r="I430" s="171"/>
      <c r="J430" s="146"/>
      <c r="K430" s="174" t="s">
        <v>380</v>
      </c>
      <c r="L430" s="174" t="s">
        <v>381</v>
      </c>
      <c r="M430" s="175"/>
      <c r="N430" s="140"/>
      <c r="O430" s="140"/>
      <c r="P430" s="140"/>
      <c r="Q430" s="140"/>
      <c r="R430" s="140"/>
      <c r="S430" s="140"/>
      <c r="T430" s="140"/>
      <c r="U430" s="140"/>
      <c r="V430" s="140"/>
      <c r="W430" s="140"/>
      <c r="X430" s="140"/>
      <c r="Y430" s="140"/>
      <c r="Z430" s="140"/>
      <c r="AA430" s="140"/>
    </row>
    <row r="431">
      <c r="A431" s="167"/>
      <c r="B431" s="168"/>
      <c r="C431" s="169" t="s">
        <v>4</v>
      </c>
      <c r="D431" s="176" t="str">
        <f t="array" ref="D431">IFERROR(XLOOKUP(A429,'マスタ'!A:A,'マスタ'!E:E)," ")</f>
        <v/>
      </c>
      <c r="E431" s="171"/>
      <c r="F431" s="172" t="s">
        <v>382</v>
      </c>
      <c r="G431" s="177" t="str">
        <f t="array" ref="G431">IFERROR(XLOOKUP(A429,'マスタ'!A:A,'マスタ'!I:I)," ")</f>
        <v>21-34</v>
      </c>
      <c r="H431" s="178" t="s">
        <v>383</v>
      </c>
      <c r="I431" s="179" t="str">
        <f t="array" ref="I431">IFERROR(XLOOKUP(A429,'マスタ'!A:A,'マスタ'!M:M)," ")</f>
        <v>選考辞退</v>
      </c>
      <c r="J431" s="146"/>
      <c r="K431" s="174" t="s">
        <v>384</v>
      </c>
      <c r="L431" s="174" t="s">
        <v>385</v>
      </c>
      <c r="M431" s="175"/>
      <c r="N431" s="140"/>
      <c r="O431" s="140"/>
      <c r="P431" s="140"/>
      <c r="Q431" s="140"/>
      <c r="R431" s="140"/>
      <c r="S431" s="140"/>
      <c r="T431" s="140"/>
      <c r="U431" s="140"/>
      <c r="V431" s="140"/>
      <c r="W431" s="140"/>
      <c r="X431" s="140"/>
      <c r="Y431" s="140"/>
      <c r="Z431" s="140"/>
      <c r="AA431" s="140"/>
    </row>
    <row r="432">
      <c r="A432" s="180"/>
      <c r="B432" s="151"/>
      <c r="C432" s="181" t="s">
        <v>5</v>
      </c>
      <c r="D432" s="182" t="str">
        <f t="array" ref="D432">IFERROR(XLOOKUP(A429,'マスタ'!A:A,'マスタ'!F:F)," ")</f>
        <v>066 漁業の職業</v>
      </c>
      <c r="E432" s="153"/>
      <c r="F432" s="183" t="str">
        <f t="array" ref="F432">IFERROR(XLOOKUP(A429,'マスタ'!A:A,'マスタ'!H:H)," ")</f>
        <v/>
      </c>
      <c r="G432" s="184"/>
      <c r="H432" s="181" t="s">
        <v>14</v>
      </c>
      <c r="I432" s="185" t="str">
        <f t="array" ref="I432">IFERROR(XLOOKUP(A429,'マスタ'!A:A,'マスタ'!O:O)," ")</f>
        <v/>
      </c>
      <c r="J432" s="153"/>
      <c r="K432" s="186" t="s">
        <v>386</v>
      </c>
      <c r="L432" s="186" t="s">
        <v>387</v>
      </c>
      <c r="M432" s="154"/>
      <c r="N432" s="140"/>
      <c r="O432" s="140"/>
      <c r="P432" s="140"/>
      <c r="Q432" s="140"/>
      <c r="R432" s="140"/>
      <c r="S432" s="140"/>
      <c r="T432" s="140"/>
      <c r="U432" s="140"/>
      <c r="V432" s="140"/>
      <c r="W432" s="140"/>
      <c r="X432" s="140"/>
      <c r="Y432" s="140"/>
      <c r="Z432" s="140"/>
      <c r="AA432" s="140"/>
    </row>
    <row r="433">
      <c r="A433" s="155">
        <v>108.0</v>
      </c>
      <c r="B433" s="156">
        <f t="array" ref="B433">IFERROR(XLOOKUP(A433,'マスタ'!A:A,'マスタ'!B:B)," ")</f>
        <v>45228.67431</v>
      </c>
      <c r="C433" s="157" t="s">
        <v>2</v>
      </c>
      <c r="D433" s="158" t="str">
        <f t="array" ref="D433">IFERROR(XLOOKUP(A433,'マスタ'!A:A,'マスタ'!C:C)," ")</f>
        <v>佐藤秀樹</v>
      </c>
      <c r="E433" s="159"/>
      <c r="F433" s="160" t="s">
        <v>6</v>
      </c>
      <c r="G433" s="161" t="s">
        <v>377</v>
      </c>
      <c r="H433" s="162" t="s">
        <v>378</v>
      </c>
      <c r="I433" s="162" t="str">
        <f t="array" ref="I433">IFERROR(XLOOKUP(A433,'マスタ'!A:A,'マスタ'!K:K)," ")</f>
        <v>利豊丸</v>
      </c>
      <c r="J433" s="163" t="str">
        <f t="array" ref="J433">IFERROR(XLOOKUP(I433,'企業マスタ'!D:D,'企業マスタ'!R:R)," ")</f>
        <v> </v>
      </c>
      <c r="K433" s="164" t="s">
        <v>379</v>
      </c>
      <c r="L433" s="164"/>
      <c r="M433" s="165"/>
      <c r="N433" s="140"/>
      <c r="O433" s="140"/>
      <c r="P433" s="140"/>
      <c r="Q433" s="140"/>
      <c r="R433" s="140"/>
      <c r="S433" s="140"/>
      <c r="T433" s="140"/>
      <c r="U433" s="140"/>
      <c r="V433" s="140"/>
      <c r="W433" s="140"/>
      <c r="X433" s="140"/>
      <c r="Y433" s="140"/>
      <c r="Z433" s="140"/>
      <c r="AA433" s="140"/>
    </row>
    <row r="434">
      <c r="A434" s="167"/>
      <c r="B434" s="168"/>
      <c r="C434" s="169" t="s">
        <v>3</v>
      </c>
      <c r="D434" s="170" t="str">
        <f t="array" ref="D434">IFERROR(XLOOKUP(A433,'マスタ'!A:A,'マスタ'!D:D)," ")</f>
        <v>宮城県</v>
      </c>
      <c r="E434" s="171"/>
      <c r="F434" s="172" t="str">
        <f t="array" ref="F434">IFERROR(XLOOKUP(A433,'マスタ'!A:A,'マスタ'!G:G)," ")</f>
        <v/>
      </c>
      <c r="G434" s="173"/>
      <c r="H434" s="171"/>
      <c r="I434" s="171"/>
      <c r="J434" s="146"/>
      <c r="K434" s="174" t="s">
        <v>380</v>
      </c>
      <c r="L434" s="174" t="s">
        <v>381</v>
      </c>
      <c r="M434" s="175"/>
      <c r="N434" s="140"/>
      <c r="O434" s="140"/>
      <c r="P434" s="140"/>
      <c r="Q434" s="140"/>
      <c r="R434" s="140"/>
      <c r="S434" s="140"/>
      <c r="T434" s="140"/>
      <c r="U434" s="140"/>
      <c r="V434" s="140"/>
      <c r="W434" s="140"/>
      <c r="X434" s="140"/>
      <c r="Y434" s="140"/>
      <c r="Z434" s="140"/>
      <c r="AA434" s="140"/>
    </row>
    <row r="435">
      <c r="A435" s="167"/>
      <c r="B435" s="168"/>
      <c r="C435" s="169" t="s">
        <v>4</v>
      </c>
      <c r="D435" s="176" t="str">
        <f t="array" ref="D435">IFERROR(XLOOKUP(A433,'マスタ'!A:A,'マスタ'!E:E)," ")</f>
        <v/>
      </c>
      <c r="E435" s="171"/>
      <c r="F435" s="172" t="s">
        <v>382</v>
      </c>
      <c r="G435" s="177" t="str">
        <f t="array" ref="G435">IFERROR(XLOOKUP(A433,'マスタ'!A:A,'マスタ'!I:I)," ")</f>
        <v>21-7</v>
      </c>
      <c r="H435" s="178" t="s">
        <v>383</v>
      </c>
      <c r="I435" s="179" t="str">
        <f t="array" ref="I435">IFERROR(XLOOKUP(A433,'マスタ'!A:A,'マスタ'!M:M)," ")</f>
        <v>選考辞退</v>
      </c>
      <c r="J435" s="146"/>
      <c r="K435" s="174" t="s">
        <v>384</v>
      </c>
      <c r="L435" s="174" t="s">
        <v>385</v>
      </c>
      <c r="M435" s="175"/>
      <c r="N435" s="140"/>
      <c r="O435" s="140"/>
      <c r="P435" s="140"/>
      <c r="Q435" s="140"/>
      <c r="R435" s="140"/>
      <c r="S435" s="140"/>
      <c r="T435" s="140"/>
      <c r="U435" s="140"/>
      <c r="V435" s="140"/>
      <c r="W435" s="140"/>
      <c r="X435" s="140"/>
      <c r="Y435" s="140"/>
      <c r="Z435" s="140"/>
      <c r="AA435" s="140"/>
    </row>
    <row r="436">
      <c r="A436" s="180"/>
      <c r="B436" s="151"/>
      <c r="C436" s="181" t="s">
        <v>5</v>
      </c>
      <c r="D436" s="182" t="str">
        <f t="array" ref="D436">IFERROR(XLOOKUP(A433,'マスタ'!A:A,'マスタ'!F:F)," ")</f>
        <v>066 漁業の職業</v>
      </c>
      <c r="E436" s="153"/>
      <c r="F436" s="183" t="str">
        <f t="array" ref="F436">IFERROR(XLOOKUP(A433,'マスタ'!A:A,'マスタ'!H:H)," ")</f>
        <v/>
      </c>
      <c r="G436" s="184"/>
      <c r="H436" s="181" t="s">
        <v>14</v>
      </c>
      <c r="I436" s="185" t="str">
        <f t="array" ref="I436">IFERROR(XLOOKUP(A433,'マスタ'!A:A,'マスタ'!O:O)," ")</f>
        <v/>
      </c>
      <c r="J436" s="153"/>
      <c r="K436" s="186" t="s">
        <v>386</v>
      </c>
      <c r="L436" s="186" t="s">
        <v>387</v>
      </c>
      <c r="M436" s="154"/>
      <c r="N436" s="140"/>
      <c r="O436" s="140"/>
      <c r="P436" s="140"/>
      <c r="Q436" s="140"/>
      <c r="R436" s="140"/>
      <c r="S436" s="140"/>
      <c r="T436" s="140"/>
      <c r="U436" s="140"/>
      <c r="V436" s="140"/>
      <c r="W436" s="140"/>
      <c r="X436" s="140"/>
      <c r="Y436" s="140"/>
      <c r="Z436" s="140"/>
      <c r="AA436" s="140"/>
    </row>
    <row r="437">
      <c r="A437" s="155">
        <v>109.0</v>
      </c>
      <c r="B437" s="156">
        <f t="array" ref="B437">IFERROR(XLOOKUP(A437,'マスタ'!A:A,'マスタ'!B:B)," ")</f>
        <v>45228.67431</v>
      </c>
      <c r="C437" s="157" t="s">
        <v>2</v>
      </c>
      <c r="D437" s="158" t="str">
        <f t="array" ref="D437">IFERROR(XLOOKUP(A437,'マスタ'!A:A,'マスタ'!C:C)," ")</f>
        <v>中西凌生</v>
      </c>
      <c r="E437" s="159"/>
      <c r="F437" s="160" t="s">
        <v>6</v>
      </c>
      <c r="G437" s="161" t="s">
        <v>377</v>
      </c>
      <c r="H437" s="162" t="s">
        <v>378</v>
      </c>
      <c r="I437" s="162" t="str">
        <f t="array" ref="I437">IFERROR(XLOOKUP(A437,'マスタ'!A:A,'マスタ'!K:K)," ")</f>
        <v>宝栄丸</v>
      </c>
      <c r="J437" s="163" t="str">
        <f t="array" ref="J437">IFERROR(XLOOKUP(I437,'企業マスタ'!D:D,'企業マスタ'!R:R)," ")</f>
        <v> </v>
      </c>
      <c r="K437" s="164" t="s">
        <v>379</v>
      </c>
      <c r="L437" s="164"/>
      <c r="M437" s="165"/>
      <c r="N437" s="140"/>
      <c r="O437" s="140"/>
      <c r="P437" s="140"/>
      <c r="Q437" s="140"/>
      <c r="R437" s="140"/>
      <c r="S437" s="140"/>
      <c r="T437" s="140"/>
      <c r="U437" s="140"/>
      <c r="V437" s="140"/>
      <c r="W437" s="140"/>
      <c r="X437" s="140"/>
      <c r="Y437" s="140"/>
      <c r="Z437" s="140"/>
      <c r="AA437" s="140"/>
    </row>
    <row r="438">
      <c r="A438" s="167"/>
      <c r="B438" s="168"/>
      <c r="C438" s="169" t="s">
        <v>3</v>
      </c>
      <c r="D438" s="170" t="str">
        <f t="array" ref="D438">IFERROR(XLOOKUP(A437,'マスタ'!A:A,'マスタ'!D:D)," ")</f>
        <v>東京都</v>
      </c>
      <c r="E438" s="171"/>
      <c r="F438" s="172" t="str">
        <f t="array" ref="F438">IFERROR(XLOOKUP(A437,'マスタ'!A:A,'マスタ'!G:G)," ")</f>
        <v/>
      </c>
      <c r="G438" s="173"/>
      <c r="H438" s="171"/>
      <c r="I438" s="171"/>
      <c r="J438" s="146"/>
      <c r="K438" s="174" t="s">
        <v>380</v>
      </c>
      <c r="L438" s="174" t="s">
        <v>381</v>
      </c>
      <c r="M438" s="175"/>
      <c r="N438" s="140"/>
      <c r="O438" s="140"/>
      <c r="P438" s="140"/>
      <c r="Q438" s="140"/>
      <c r="R438" s="140"/>
      <c r="S438" s="140"/>
      <c r="T438" s="140"/>
      <c r="U438" s="140"/>
      <c r="V438" s="140"/>
      <c r="W438" s="140"/>
      <c r="X438" s="140"/>
      <c r="Y438" s="140"/>
      <c r="Z438" s="140"/>
      <c r="AA438" s="140"/>
    </row>
    <row r="439">
      <c r="A439" s="167"/>
      <c r="B439" s="168"/>
      <c r="C439" s="169" t="s">
        <v>4</v>
      </c>
      <c r="D439" s="176" t="str">
        <f t="array" ref="D439">IFERROR(XLOOKUP(A437,'マスタ'!A:A,'マスタ'!E:E)," ")</f>
        <v/>
      </c>
      <c r="E439" s="171"/>
      <c r="F439" s="172" t="s">
        <v>382</v>
      </c>
      <c r="G439" s="177" t="str">
        <f t="array" ref="G439">IFERROR(XLOOKUP(A437,'マスタ'!A:A,'マスタ'!I:I)," ")</f>
        <v>23-20</v>
      </c>
      <c r="H439" s="178" t="s">
        <v>383</v>
      </c>
      <c r="I439" s="179" t="str">
        <f t="array" ref="I439">IFERROR(XLOOKUP(A437,'マスタ'!A:A,'マスタ'!M:M)," ")</f>
        <v>選考辞退</v>
      </c>
      <c r="J439" s="146"/>
      <c r="K439" s="174" t="s">
        <v>384</v>
      </c>
      <c r="L439" s="174" t="s">
        <v>385</v>
      </c>
      <c r="M439" s="175"/>
      <c r="N439" s="140"/>
      <c r="O439" s="140"/>
      <c r="P439" s="140"/>
      <c r="Q439" s="140"/>
      <c r="R439" s="140"/>
      <c r="S439" s="140"/>
      <c r="T439" s="140"/>
      <c r="U439" s="140"/>
      <c r="V439" s="140"/>
      <c r="W439" s="140"/>
      <c r="X439" s="140"/>
      <c r="Y439" s="140"/>
      <c r="Z439" s="140"/>
      <c r="AA439" s="140"/>
    </row>
    <row r="440">
      <c r="A440" s="180"/>
      <c r="B440" s="151"/>
      <c r="C440" s="181" t="s">
        <v>5</v>
      </c>
      <c r="D440" s="182" t="str">
        <f t="array" ref="D440">IFERROR(XLOOKUP(A437,'マスタ'!A:A,'マスタ'!F:F)," ")</f>
        <v>066 漁業の職業</v>
      </c>
      <c r="E440" s="153"/>
      <c r="F440" s="183" t="str">
        <f t="array" ref="F440">IFERROR(XLOOKUP(A437,'マスタ'!A:A,'マスタ'!H:H)," ")</f>
        <v/>
      </c>
      <c r="G440" s="184"/>
      <c r="H440" s="181" t="s">
        <v>14</v>
      </c>
      <c r="I440" s="185" t="str">
        <f t="array" ref="I440">IFERROR(XLOOKUP(A437,'マスタ'!A:A,'マスタ'!O:O)," ")</f>
        <v/>
      </c>
      <c r="J440" s="153"/>
      <c r="K440" s="186" t="s">
        <v>386</v>
      </c>
      <c r="L440" s="186" t="s">
        <v>387</v>
      </c>
      <c r="M440" s="154"/>
      <c r="N440" s="140"/>
      <c r="O440" s="140"/>
      <c r="P440" s="140"/>
      <c r="Q440" s="140"/>
      <c r="R440" s="140"/>
      <c r="S440" s="140"/>
      <c r="T440" s="140"/>
      <c r="U440" s="140"/>
      <c r="V440" s="140"/>
      <c r="W440" s="140"/>
      <c r="X440" s="140"/>
      <c r="Y440" s="140"/>
      <c r="Z440" s="140"/>
      <c r="AA440" s="140"/>
    </row>
    <row r="441">
      <c r="A441" s="155">
        <v>110.0</v>
      </c>
      <c r="B441" s="156">
        <f t="array" ref="B441">IFERROR(XLOOKUP(A441,'マスタ'!A:A,'マスタ'!B:B)," ")</f>
        <v>45229</v>
      </c>
      <c r="C441" s="157" t="s">
        <v>2</v>
      </c>
      <c r="D441" s="158" t="str">
        <f t="array" ref="D441">IFERROR(XLOOKUP(A441,'マスタ'!A:A,'マスタ'!C:C)," ")</f>
        <v>山鹿友也</v>
      </c>
      <c r="E441" s="159"/>
      <c r="F441" s="160" t="s">
        <v>6</v>
      </c>
      <c r="G441" s="161" t="s">
        <v>377</v>
      </c>
      <c r="H441" s="162" t="s">
        <v>378</v>
      </c>
      <c r="I441" s="162" t="str">
        <f t="array" ref="I441">IFERROR(XLOOKUP(A441,'マスタ'!A:A,'マスタ'!K:K)," ")</f>
        <v>南伊勢町役場</v>
      </c>
      <c r="J441" s="163" t="str">
        <f t="array" ref="J441">IFERROR(XLOOKUP(I441,'企業マスタ'!D:D,'企業マスタ'!R:R)," ")</f>
        <v> </v>
      </c>
      <c r="K441" s="164" t="s">
        <v>379</v>
      </c>
      <c r="L441" s="164"/>
      <c r="M441" s="165"/>
      <c r="N441" s="140"/>
      <c r="O441" s="140"/>
      <c r="P441" s="140"/>
      <c r="Q441" s="140"/>
      <c r="R441" s="140"/>
      <c r="S441" s="140"/>
      <c r="T441" s="140"/>
      <c r="U441" s="140"/>
      <c r="V441" s="140"/>
      <c r="W441" s="140"/>
      <c r="X441" s="140"/>
      <c r="Y441" s="140"/>
      <c r="Z441" s="140"/>
      <c r="AA441" s="140"/>
    </row>
    <row r="442">
      <c r="A442" s="167"/>
      <c r="B442" s="168"/>
      <c r="C442" s="169" t="s">
        <v>3</v>
      </c>
      <c r="D442" s="170" t="str">
        <f t="array" ref="D442">IFERROR(XLOOKUP(A441,'マスタ'!A:A,'マスタ'!D:D)," ")</f>
        <v/>
      </c>
      <c r="E442" s="171"/>
      <c r="F442" s="172" t="str">
        <f t="array" ref="F442">IFERROR(XLOOKUP(A441,'マスタ'!A:A,'マスタ'!G:G)," ")</f>
        <v/>
      </c>
      <c r="G442" s="173"/>
      <c r="H442" s="171"/>
      <c r="I442" s="171"/>
      <c r="J442" s="146"/>
      <c r="K442" s="174" t="s">
        <v>380</v>
      </c>
      <c r="L442" s="174" t="s">
        <v>381</v>
      </c>
      <c r="M442" s="175"/>
      <c r="N442" s="140"/>
      <c r="O442" s="140"/>
      <c r="P442" s="140"/>
      <c r="Q442" s="140"/>
      <c r="R442" s="140"/>
      <c r="S442" s="140"/>
      <c r="T442" s="140"/>
      <c r="U442" s="140"/>
      <c r="V442" s="140"/>
      <c r="W442" s="140"/>
      <c r="X442" s="140"/>
      <c r="Y442" s="140"/>
      <c r="Z442" s="140"/>
      <c r="AA442" s="140"/>
    </row>
    <row r="443">
      <c r="A443" s="167"/>
      <c r="B443" s="168"/>
      <c r="C443" s="169" t="s">
        <v>4</v>
      </c>
      <c r="D443" s="176" t="str">
        <f t="array" ref="D443">IFERROR(XLOOKUP(A441,'マスタ'!A:A,'マスタ'!E:E)," ")</f>
        <v/>
      </c>
      <c r="E443" s="171"/>
      <c r="F443" s="172" t="s">
        <v>382</v>
      </c>
      <c r="G443" s="177" t="str">
        <f t="array" ref="G443">IFERROR(XLOOKUP(A441,'マスタ'!A:A,'マスタ'!I:I)," ")</f>
        <v>21-28</v>
      </c>
      <c r="H443" s="178" t="s">
        <v>383</v>
      </c>
      <c r="I443" s="179" t="str">
        <f t="array" ref="I443">IFERROR(XLOOKUP(A441,'マスタ'!A:A,'マスタ'!M:M)," ")</f>
        <v>選考辞退</v>
      </c>
      <c r="J443" s="146"/>
      <c r="K443" s="174" t="s">
        <v>384</v>
      </c>
      <c r="L443" s="174" t="s">
        <v>385</v>
      </c>
      <c r="M443" s="175"/>
      <c r="N443" s="140"/>
      <c r="O443" s="140"/>
      <c r="P443" s="140"/>
      <c r="Q443" s="140"/>
      <c r="R443" s="140"/>
      <c r="S443" s="140"/>
      <c r="T443" s="140"/>
      <c r="U443" s="140"/>
      <c r="V443" s="140"/>
      <c r="W443" s="140"/>
      <c r="X443" s="140"/>
      <c r="Y443" s="140"/>
      <c r="Z443" s="140"/>
      <c r="AA443" s="140"/>
    </row>
    <row r="444">
      <c r="A444" s="180"/>
      <c r="B444" s="151"/>
      <c r="C444" s="181" t="s">
        <v>5</v>
      </c>
      <c r="D444" s="182" t="str">
        <f t="array" ref="D444">IFERROR(XLOOKUP(A441,'マスタ'!A:A,'マスタ'!F:F)," ")</f>
        <v>040 営業・販売関連事務の職業</v>
      </c>
      <c r="E444" s="153"/>
      <c r="F444" s="183" t="str">
        <f t="array" ref="F444">IFERROR(XLOOKUP(A441,'マスタ'!A:A,'マスタ'!H:H)," ")</f>
        <v/>
      </c>
      <c r="G444" s="184"/>
      <c r="H444" s="181" t="s">
        <v>14</v>
      </c>
      <c r="I444" s="185" t="str">
        <f t="array" ref="I444">IFERROR(XLOOKUP(A441,'マスタ'!A:A,'マスタ'!O:O)," ")</f>
        <v/>
      </c>
      <c r="J444" s="153"/>
      <c r="K444" s="186" t="s">
        <v>386</v>
      </c>
      <c r="L444" s="186" t="s">
        <v>387</v>
      </c>
      <c r="M444" s="154"/>
      <c r="N444" s="140"/>
      <c r="O444" s="140"/>
      <c r="P444" s="140"/>
      <c r="Q444" s="140"/>
      <c r="R444" s="140"/>
      <c r="S444" s="140"/>
      <c r="T444" s="140"/>
      <c r="U444" s="140"/>
      <c r="V444" s="140"/>
      <c r="W444" s="140"/>
      <c r="X444" s="140"/>
      <c r="Y444" s="140"/>
      <c r="Z444" s="140"/>
      <c r="AA444" s="140"/>
    </row>
    <row r="445">
      <c r="A445" s="155">
        <v>111.0</v>
      </c>
      <c r="B445" s="156">
        <f t="array" ref="B445">IFERROR(XLOOKUP(A445,'マスタ'!A:A,'マスタ'!B:B)," ")</f>
        <v>45229</v>
      </c>
      <c r="C445" s="157" t="s">
        <v>2</v>
      </c>
      <c r="D445" s="158" t="str">
        <f t="array" ref="D445">IFERROR(XLOOKUP(A445,'マスタ'!A:A,'マスタ'!C:C)," ")</f>
        <v>新原早登</v>
      </c>
      <c r="E445" s="159"/>
      <c r="F445" s="160" t="s">
        <v>6</v>
      </c>
      <c r="G445" s="161" t="s">
        <v>377</v>
      </c>
      <c r="H445" s="162" t="s">
        <v>378</v>
      </c>
      <c r="I445" s="162" t="str">
        <f t="array" ref="I445">IFERROR(XLOOKUP(A445,'マスタ'!A:A,'マスタ'!K:K)," ")</f>
        <v>グローバル・オーシャン・ワークス株式会社</v>
      </c>
      <c r="J445" s="163" t="str">
        <f t="array" ref="J445">IFERROR(XLOOKUP(I445,'企業マスタ'!D:D,'企業マスタ'!R:R)," ")</f>
        <v> </v>
      </c>
      <c r="K445" s="164" t="s">
        <v>379</v>
      </c>
      <c r="L445" s="164"/>
      <c r="M445" s="165"/>
      <c r="N445" s="140"/>
      <c r="O445" s="140"/>
      <c r="P445" s="140"/>
      <c r="Q445" s="140"/>
      <c r="R445" s="140"/>
      <c r="S445" s="140"/>
      <c r="T445" s="140"/>
      <c r="U445" s="140"/>
      <c r="V445" s="140"/>
      <c r="W445" s="140"/>
      <c r="X445" s="140"/>
      <c r="Y445" s="140"/>
      <c r="Z445" s="140"/>
      <c r="AA445" s="140"/>
    </row>
    <row r="446">
      <c r="A446" s="167"/>
      <c r="B446" s="168"/>
      <c r="C446" s="169" t="s">
        <v>3</v>
      </c>
      <c r="D446" s="170" t="str">
        <f t="array" ref="D446">IFERROR(XLOOKUP(A445,'マスタ'!A:A,'マスタ'!D:D)," ")</f>
        <v/>
      </c>
      <c r="E446" s="171"/>
      <c r="F446" s="172" t="str">
        <f t="array" ref="F446">IFERROR(XLOOKUP(A445,'マスタ'!A:A,'マスタ'!G:G)," ")</f>
        <v/>
      </c>
      <c r="G446" s="173"/>
      <c r="H446" s="171"/>
      <c r="I446" s="171"/>
      <c r="J446" s="146"/>
      <c r="K446" s="174" t="s">
        <v>380</v>
      </c>
      <c r="L446" s="174" t="s">
        <v>381</v>
      </c>
      <c r="M446" s="175"/>
      <c r="N446" s="140"/>
      <c r="O446" s="140"/>
      <c r="P446" s="140"/>
      <c r="Q446" s="140"/>
      <c r="R446" s="140"/>
      <c r="S446" s="140"/>
      <c r="T446" s="140"/>
      <c r="U446" s="140"/>
      <c r="V446" s="140"/>
      <c r="W446" s="140"/>
      <c r="X446" s="140"/>
      <c r="Y446" s="140"/>
      <c r="Z446" s="140"/>
      <c r="AA446" s="140"/>
    </row>
    <row r="447">
      <c r="A447" s="167"/>
      <c r="B447" s="168"/>
      <c r="C447" s="169" t="s">
        <v>4</v>
      </c>
      <c r="D447" s="176" t="str">
        <f t="array" ref="D447">IFERROR(XLOOKUP(A445,'マスタ'!A:A,'マスタ'!E:E)," ")</f>
        <v/>
      </c>
      <c r="E447" s="171"/>
      <c r="F447" s="172" t="s">
        <v>382</v>
      </c>
      <c r="G447" s="177" t="str">
        <f t="array" ref="G447">IFERROR(XLOOKUP(A445,'マスタ'!A:A,'マスタ'!I:I)," ")</f>
        <v>22-9</v>
      </c>
      <c r="H447" s="178" t="s">
        <v>383</v>
      </c>
      <c r="I447" s="179" t="str">
        <f t="array" ref="I447">IFERROR(XLOOKUP(A445,'マスタ'!A:A,'マスタ'!M:M)," ")</f>
        <v>選考辞退</v>
      </c>
      <c r="J447" s="146"/>
      <c r="K447" s="174" t="s">
        <v>384</v>
      </c>
      <c r="L447" s="174" t="s">
        <v>385</v>
      </c>
      <c r="M447" s="175"/>
      <c r="N447" s="140"/>
      <c r="O447" s="140"/>
      <c r="P447" s="140"/>
      <c r="Q447" s="140"/>
      <c r="R447" s="140"/>
      <c r="S447" s="140"/>
      <c r="T447" s="140"/>
      <c r="U447" s="140"/>
      <c r="V447" s="140"/>
      <c r="W447" s="140"/>
      <c r="X447" s="140"/>
      <c r="Y447" s="140"/>
      <c r="Z447" s="140"/>
      <c r="AA447" s="140"/>
    </row>
    <row r="448">
      <c r="A448" s="180"/>
      <c r="B448" s="151"/>
      <c r="C448" s="181" t="s">
        <v>5</v>
      </c>
      <c r="D448" s="187" t="str">
        <f t="array" ref="D448">IFERROR(XLOOKUP(A445,'マスタ'!A:A,'マスタ'!F:F)," ")</f>
        <v>077 製品検査工（食料品等）</v>
      </c>
      <c r="E448" s="153"/>
      <c r="F448" s="183" t="str">
        <f t="array" ref="F448">IFERROR(XLOOKUP(A445,'マスタ'!A:A,'マスタ'!H:H)," ")</f>
        <v/>
      </c>
      <c r="G448" s="184"/>
      <c r="H448" s="181" t="s">
        <v>14</v>
      </c>
      <c r="I448" s="185" t="str">
        <f t="array" ref="I448">IFERROR(XLOOKUP(A445,'マスタ'!A:A,'マスタ'!O:O)," ")</f>
        <v/>
      </c>
      <c r="J448" s="153"/>
      <c r="K448" s="186" t="s">
        <v>386</v>
      </c>
      <c r="L448" s="186" t="s">
        <v>387</v>
      </c>
      <c r="M448" s="154"/>
      <c r="N448" s="140"/>
      <c r="O448" s="140"/>
      <c r="P448" s="140"/>
      <c r="Q448" s="140"/>
      <c r="R448" s="140"/>
      <c r="S448" s="140"/>
      <c r="T448" s="140"/>
      <c r="U448" s="140"/>
      <c r="V448" s="140"/>
      <c r="W448" s="140"/>
      <c r="X448" s="140"/>
      <c r="Y448" s="140"/>
      <c r="Z448" s="140"/>
      <c r="AA448" s="140"/>
    </row>
    <row r="449">
      <c r="A449" s="155">
        <v>112.0</v>
      </c>
      <c r="B449" s="156">
        <f t="array" ref="B449">IFERROR(XLOOKUP(A449,'マスタ'!A:A,'マスタ'!B:B)," ")</f>
        <v>45231</v>
      </c>
      <c r="C449" s="157" t="s">
        <v>2</v>
      </c>
      <c r="D449" s="158" t="str">
        <f t="array" ref="D449">IFERROR(XLOOKUP(A449,'マスタ'!A:A,'マスタ'!C:C)," ")</f>
        <v>遠藤羽咲</v>
      </c>
      <c r="E449" s="159"/>
      <c r="F449" s="160" t="s">
        <v>6</v>
      </c>
      <c r="G449" s="161" t="s">
        <v>377</v>
      </c>
      <c r="H449" s="162" t="s">
        <v>378</v>
      </c>
      <c r="I449" s="162" t="str">
        <f t="array" ref="I449">IFERROR(XLOOKUP(A449,'マスタ'!A:A,'マスタ'!K:K)," ")</f>
        <v>石巻魚市場株式会社</v>
      </c>
      <c r="J449" s="163" t="str">
        <f t="array" ref="J449">IFERROR(XLOOKUP(I449,'企業マスタ'!D:D,'企業マスタ'!R:R)," ")</f>
        <v> </v>
      </c>
      <c r="K449" s="164" t="s">
        <v>379</v>
      </c>
      <c r="L449" s="164"/>
      <c r="M449" s="165"/>
      <c r="N449" s="140"/>
      <c r="O449" s="140"/>
      <c r="P449" s="140"/>
      <c r="Q449" s="140"/>
      <c r="R449" s="140"/>
      <c r="S449" s="140"/>
      <c r="T449" s="140"/>
      <c r="U449" s="140"/>
      <c r="V449" s="140"/>
      <c r="W449" s="140"/>
      <c r="X449" s="140"/>
      <c r="Y449" s="140"/>
      <c r="Z449" s="140"/>
      <c r="AA449" s="140"/>
    </row>
    <row r="450">
      <c r="A450" s="167"/>
      <c r="B450" s="168"/>
      <c r="C450" s="169" t="s">
        <v>3</v>
      </c>
      <c r="D450" s="170" t="str">
        <f t="array" ref="D450">IFERROR(XLOOKUP(A449,'マスタ'!A:A,'マスタ'!D:D)," ")</f>
        <v>宮城県</v>
      </c>
      <c r="E450" s="171"/>
      <c r="F450" s="172" t="str">
        <f t="array" ref="F450">IFERROR(XLOOKUP(A449,'マスタ'!A:A,'マスタ'!G:G)," ")</f>
        <v/>
      </c>
      <c r="G450" s="173"/>
      <c r="H450" s="171"/>
      <c r="I450" s="171"/>
      <c r="J450" s="146"/>
      <c r="K450" s="174" t="s">
        <v>380</v>
      </c>
      <c r="L450" s="174" t="s">
        <v>381</v>
      </c>
      <c r="M450" s="175"/>
      <c r="N450" s="140"/>
      <c r="O450" s="140"/>
      <c r="P450" s="140"/>
      <c r="Q450" s="140"/>
      <c r="R450" s="140"/>
      <c r="S450" s="140"/>
      <c r="T450" s="140"/>
      <c r="U450" s="140"/>
      <c r="V450" s="140"/>
      <c r="W450" s="140"/>
      <c r="X450" s="140"/>
      <c r="Y450" s="140"/>
      <c r="Z450" s="140"/>
      <c r="AA450" s="140"/>
    </row>
    <row r="451">
      <c r="A451" s="167"/>
      <c r="B451" s="168"/>
      <c r="C451" s="169" t="s">
        <v>4</v>
      </c>
      <c r="D451" s="176" t="str">
        <f t="array" ref="D451">IFERROR(XLOOKUP(A449,'マスタ'!A:A,'マスタ'!E:E)," ")</f>
        <v/>
      </c>
      <c r="E451" s="171"/>
      <c r="F451" s="172" t="s">
        <v>382</v>
      </c>
      <c r="G451" s="177" t="str">
        <f t="array" ref="G451">IFERROR(XLOOKUP(A449,'マスタ'!A:A,'マスタ'!I:I)," ")</f>
        <v>21-30</v>
      </c>
      <c r="H451" s="178" t="s">
        <v>383</v>
      </c>
      <c r="I451" s="179" t="str">
        <f t="array" ref="I451">IFERROR(XLOOKUP(A449,'マスタ'!A:A,'マスタ'!M:M)," ")</f>
        <v>採用</v>
      </c>
      <c r="J451" s="146"/>
      <c r="K451" s="174" t="s">
        <v>384</v>
      </c>
      <c r="L451" s="174" t="s">
        <v>385</v>
      </c>
      <c r="M451" s="175"/>
      <c r="N451" s="140"/>
      <c r="O451" s="140"/>
      <c r="P451" s="140"/>
      <c r="Q451" s="140"/>
      <c r="R451" s="140"/>
      <c r="S451" s="140"/>
      <c r="T451" s="140"/>
      <c r="U451" s="140"/>
      <c r="V451" s="140"/>
      <c r="W451" s="140"/>
      <c r="X451" s="140"/>
      <c r="Y451" s="140"/>
      <c r="Z451" s="140"/>
      <c r="AA451" s="140"/>
    </row>
    <row r="452">
      <c r="A452" s="180"/>
      <c r="B452" s="151"/>
      <c r="C452" s="181" t="s">
        <v>5</v>
      </c>
      <c r="D452" s="182" t="str">
        <f t="array" ref="D452">IFERROR(XLOOKUP(A449,'マスタ'!A:A,'マスタ'!F:F)," ")</f>
        <v>040 営業・販売関連事務の職業</v>
      </c>
      <c r="E452" s="153"/>
      <c r="F452" s="183" t="str">
        <f t="array" ref="F452">IFERROR(XLOOKUP(A449,'マスタ'!A:A,'マスタ'!H:H)," ")</f>
        <v/>
      </c>
      <c r="G452" s="184"/>
      <c r="H452" s="181" t="s">
        <v>14</v>
      </c>
      <c r="I452" s="185" t="str">
        <f t="array" ref="I452">IFERROR(XLOOKUP(A449,'マスタ'!A:A,'マスタ'!O:O)," ")</f>
        <v/>
      </c>
      <c r="J452" s="153"/>
      <c r="K452" s="186" t="s">
        <v>386</v>
      </c>
      <c r="L452" s="186" t="s">
        <v>387</v>
      </c>
      <c r="M452" s="154"/>
      <c r="N452" s="140"/>
      <c r="O452" s="140"/>
      <c r="P452" s="140"/>
      <c r="Q452" s="140"/>
      <c r="R452" s="140"/>
      <c r="S452" s="140"/>
      <c r="T452" s="140"/>
      <c r="U452" s="140"/>
      <c r="V452" s="140"/>
      <c r="W452" s="140"/>
      <c r="X452" s="140"/>
      <c r="Y452" s="140"/>
      <c r="Z452" s="140"/>
      <c r="AA452" s="140"/>
    </row>
    <row r="453">
      <c r="A453" s="155">
        <v>113.0</v>
      </c>
      <c r="B453" s="156">
        <f t="array" ref="B453">IFERROR(XLOOKUP(A453,'マスタ'!A:A,'マスタ'!B:B)," ")</f>
        <v>45237</v>
      </c>
      <c r="C453" s="157" t="s">
        <v>2</v>
      </c>
      <c r="D453" s="158" t="str">
        <f t="array" ref="D453">IFERROR(XLOOKUP(A453,'マスタ'!A:A,'マスタ'!C:C)," ")</f>
        <v>遠藤慶人</v>
      </c>
      <c r="E453" s="159"/>
      <c r="F453" s="160" t="s">
        <v>6</v>
      </c>
      <c r="G453" s="161" t="s">
        <v>377</v>
      </c>
      <c r="H453" s="162" t="s">
        <v>378</v>
      </c>
      <c r="I453" s="162" t="str">
        <f t="array" ref="I453">IFERROR(XLOOKUP(A453,'マスタ'!A:A,'マスタ'!K:K)," ")</f>
        <v>協同組合塩釜水産物仲卸市場</v>
      </c>
      <c r="J453" s="163" t="str">
        <f t="array" ref="J453">IFERROR(XLOOKUP(I453,'企業マスタ'!D:D,'企業マスタ'!R:R)," ")</f>
        <v> </v>
      </c>
      <c r="K453" s="164" t="s">
        <v>379</v>
      </c>
      <c r="L453" s="164"/>
      <c r="M453" s="165"/>
      <c r="N453" s="140"/>
      <c r="O453" s="140"/>
      <c r="P453" s="140"/>
      <c r="Q453" s="140"/>
      <c r="R453" s="140"/>
      <c r="S453" s="140"/>
      <c r="T453" s="140"/>
      <c r="U453" s="140"/>
      <c r="V453" s="140"/>
      <c r="W453" s="140"/>
      <c r="X453" s="140"/>
      <c r="Y453" s="140"/>
      <c r="Z453" s="140"/>
      <c r="AA453" s="140"/>
    </row>
    <row r="454">
      <c r="A454" s="167"/>
      <c r="B454" s="168"/>
      <c r="C454" s="169" t="s">
        <v>3</v>
      </c>
      <c r="D454" s="170" t="str">
        <f t="array" ref="D454">IFERROR(XLOOKUP(A453,'マスタ'!A:A,'マスタ'!D:D)," ")</f>
        <v/>
      </c>
      <c r="E454" s="171"/>
      <c r="F454" s="172" t="str">
        <f t="array" ref="F454">IFERROR(XLOOKUP(A453,'マスタ'!A:A,'マスタ'!G:G)," ")</f>
        <v/>
      </c>
      <c r="G454" s="173"/>
      <c r="H454" s="171"/>
      <c r="I454" s="171"/>
      <c r="J454" s="146"/>
      <c r="K454" s="174" t="s">
        <v>380</v>
      </c>
      <c r="L454" s="174" t="s">
        <v>381</v>
      </c>
      <c r="M454" s="175"/>
      <c r="N454" s="140"/>
      <c r="O454" s="140"/>
      <c r="P454" s="140"/>
      <c r="Q454" s="140"/>
      <c r="R454" s="140"/>
      <c r="S454" s="140"/>
      <c r="T454" s="140"/>
      <c r="U454" s="140"/>
      <c r="V454" s="140"/>
      <c r="W454" s="140"/>
      <c r="X454" s="140"/>
      <c r="Y454" s="140"/>
      <c r="Z454" s="140"/>
      <c r="AA454" s="140"/>
    </row>
    <row r="455">
      <c r="A455" s="167"/>
      <c r="B455" s="168"/>
      <c r="C455" s="169" t="s">
        <v>4</v>
      </c>
      <c r="D455" s="176" t="str">
        <f t="array" ref="D455">IFERROR(XLOOKUP(A453,'マスタ'!A:A,'マスタ'!E:E)," ")</f>
        <v/>
      </c>
      <c r="E455" s="171"/>
      <c r="F455" s="172" t="s">
        <v>382</v>
      </c>
      <c r="G455" s="177" t="str">
        <f t="array" ref="G455">IFERROR(XLOOKUP(A453,'マスタ'!A:A,'マスタ'!I:I)," ")</f>
        <v>22-17</v>
      </c>
      <c r="H455" s="178" t="s">
        <v>383</v>
      </c>
      <c r="I455" s="179" t="str">
        <f t="array" ref="I455">IFERROR(XLOOKUP(A453,'マスタ'!A:A,'マスタ'!M:M)," ")</f>
        <v>選考辞退</v>
      </c>
      <c r="J455" s="146"/>
      <c r="K455" s="174" t="s">
        <v>384</v>
      </c>
      <c r="L455" s="174" t="s">
        <v>385</v>
      </c>
      <c r="M455" s="175"/>
      <c r="N455" s="140"/>
      <c r="O455" s="140"/>
      <c r="P455" s="140"/>
      <c r="Q455" s="140"/>
      <c r="R455" s="140"/>
      <c r="S455" s="140"/>
      <c r="T455" s="140"/>
      <c r="U455" s="140"/>
      <c r="V455" s="140"/>
      <c r="W455" s="140"/>
      <c r="X455" s="140"/>
      <c r="Y455" s="140"/>
      <c r="Z455" s="140"/>
      <c r="AA455" s="140"/>
    </row>
    <row r="456">
      <c r="A456" s="180"/>
      <c r="B456" s="151"/>
      <c r="C456" s="181" t="s">
        <v>5</v>
      </c>
      <c r="D456" s="182" t="str">
        <f t="array" ref="D456">IFERROR(XLOOKUP(A453,'マスタ'!A:A,'マスタ'!F:F)," ")</f>
        <v>040 営業・販売関連事務の職業</v>
      </c>
      <c r="E456" s="153"/>
      <c r="F456" s="183" t="str">
        <f t="array" ref="F456">IFERROR(XLOOKUP(A453,'マスタ'!A:A,'マスタ'!H:H)," ")</f>
        <v/>
      </c>
      <c r="G456" s="184"/>
      <c r="H456" s="181" t="s">
        <v>14</v>
      </c>
      <c r="I456" s="185" t="str">
        <f t="array" ref="I456">IFERROR(XLOOKUP(A453,'マスタ'!A:A,'マスタ'!O:O)," ")</f>
        <v/>
      </c>
      <c r="J456" s="153"/>
      <c r="K456" s="186" t="s">
        <v>386</v>
      </c>
      <c r="L456" s="186" t="s">
        <v>387</v>
      </c>
      <c r="M456" s="154"/>
      <c r="N456" s="140"/>
      <c r="O456" s="140"/>
      <c r="P456" s="140"/>
      <c r="Q456" s="140"/>
      <c r="R456" s="140"/>
      <c r="S456" s="140"/>
      <c r="T456" s="140"/>
      <c r="U456" s="140"/>
      <c r="V456" s="140"/>
      <c r="W456" s="140"/>
      <c r="X456" s="140"/>
      <c r="Y456" s="140"/>
      <c r="Z456" s="140"/>
      <c r="AA456" s="140"/>
    </row>
    <row r="457">
      <c r="A457" s="155">
        <v>114.0</v>
      </c>
      <c r="B457" s="189">
        <f t="array" ref="B457">IFERROR(XLOOKUP(A457,'マスタ'!A:A,'マスタ'!B:B)," ")</f>
        <v>45237</v>
      </c>
      <c r="C457" s="157" t="s">
        <v>2</v>
      </c>
      <c r="D457" s="158" t="str">
        <f t="array" ref="D457">IFERROR(XLOOKUP(A457,'マスタ'!A:A,'マスタ'!C:C)," ")</f>
        <v>田邊恭吾</v>
      </c>
      <c r="E457" s="159"/>
      <c r="F457" s="160" t="s">
        <v>6</v>
      </c>
      <c r="G457" s="161" t="s">
        <v>377</v>
      </c>
      <c r="H457" s="162" t="s">
        <v>378</v>
      </c>
      <c r="I457" s="162" t="str">
        <f t="array" ref="I457">IFERROR(XLOOKUP(A457,'マスタ'!A:A,'マスタ'!K:K)," ")</f>
        <v>末永海産株式会社</v>
      </c>
      <c r="J457" s="163" t="str">
        <f t="array" ref="J457">IFERROR(XLOOKUP(I457,'企業マスタ'!D:D,'企業マスタ'!R:R)," ")</f>
        <v> </v>
      </c>
      <c r="K457" s="164" t="s">
        <v>379</v>
      </c>
      <c r="L457" s="164"/>
      <c r="M457" s="165"/>
      <c r="N457" s="140"/>
      <c r="O457" s="140"/>
      <c r="P457" s="140"/>
      <c r="Q457" s="140"/>
      <c r="R457" s="140"/>
      <c r="S457" s="140"/>
      <c r="T457" s="140"/>
      <c r="U457" s="140"/>
      <c r="V457" s="140"/>
      <c r="W457" s="140"/>
      <c r="X457" s="140"/>
      <c r="Y457" s="140"/>
      <c r="Z457" s="140"/>
      <c r="AA457" s="140"/>
    </row>
    <row r="458">
      <c r="A458" s="167"/>
      <c r="B458" s="168"/>
      <c r="C458" s="169" t="s">
        <v>3</v>
      </c>
      <c r="D458" s="170" t="str">
        <f t="array" ref="D458">IFERROR(XLOOKUP(A457,'マスタ'!A:A,'マスタ'!D:D)," ")</f>
        <v/>
      </c>
      <c r="E458" s="171"/>
      <c r="F458" s="172" t="str">
        <f t="array" ref="F458">IFERROR(XLOOKUP(A457,'マスタ'!A:A,'マスタ'!G:G)," ")</f>
        <v/>
      </c>
      <c r="G458" s="173"/>
      <c r="H458" s="171"/>
      <c r="I458" s="171"/>
      <c r="J458" s="146"/>
      <c r="K458" s="174" t="s">
        <v>380</v>
      </c>
      <c r="L458" s="174" t="s">
        <v>381</v>
      </c>
      <c r="M458" s="175"/>
      <c r="N458" s="140"/>
      <c r="O458" s="140"/>
      <c r="P458" s="140"/>
      <c r="Q458" s="140"/>
      <c r="R458" s="140"/>
      <c r="S458" s="140"/>
      <c r="T458" s="140"/>
      <c r="U458" s="140"/>
      <c r="V458" s="140"/>
      <c r="W458" s="140"/>
      <c r="X458" s="140"/>
      <c r="Y458" s="140"/>
      <c r="Z458" s="140"/>
      <c r="AA458" s="140"/>
    </row>
    <row r="459">
      <c r="A459" s="167"/>
      <c r="B459" s="168"/>
      <c r="C459" s="169" t="s">
        <v>4</v>
      </c>
      <c r="D459" s="176" t="str">
        <f t="array" ref="D459">IFERROR(XLOOKUP(A457,'マスタ'!A:A,'マスタ'!E:E)," ")</f>
        <v/>
      </c>
      <c r="E459" s="171"/>
      <c r="F459" s="172" t="s">
        <v>382</v>
      </c>
      <c r="G459" s="177" t="str">
        <f t="array" ref="G459">IFERROR(XLOOKUP(A457,'マスタ'!A:A,'マスタ'!I:I)," ")</f>
        <v>21-25</v>
      </c>
      <c r="H459" s="178" t="s">
        <v>383</v>
      </c>
      <c r="I459" s="179" t="str">
        <f t="array" ref="I459">IFERROR(XLOOKUP(A457,'マスタ'!A:A,'マスタ'!M:M)," ")</f>
        <v>選考辞退</v>
      </c>
      <c r="J459" s="146"/>
      <c r="K459" s="174" t="s">
        <v>384</v>
      </c>
      <c r="L459" s="174" t="s">
        <v>385</v>
      </c>
      <c r="M459" s="175"/>
      <c r="N459" s="140"/>
      <c r="O459" s="140"/>
      <c r="P459" s="140"/>
      <c r="Q459" s="140"/>
      <c r="R459" s="140"/>
      <c r="S459" s="140"/>
      <c r="T459" s="140"/>
      <c r="U459" s="140"/>
      <c r="V459" s="140"/>
      <c r="W459" s="140"/>
      <c r="X459" s="140"/>
      <c r="Y459" s="140"/>
      <c r="Z459" s="140"/>
      <c r="AA459" s="140"/>
    </row>
    <row r="460">
      <c r="A460" s="180"/>
      <c r="B460" s="151"/>
      <c r="C460" s="181" t="s">
        <v>5</v>
      </c>
      <c r="D460" s="182" t="str">
        <f t="array" ref="D460">IFERROR(XLOOKUP(A457,'マスタ'!A:A,'マスタ'!F:F)," ")</f>
        <v>072 製品製造・加工処理工（食料品等）</v>
      </c>
      <c r="E460" s="153"/>
      <c r="F460" s="183" t="str">
        <f t="array" ref="F460">IFERROR(XLOOKUP(A457,'マスタ'!A:A,'マスタ'!H:H)," ")</f>
        <v/>
      </c>
      <c r="G460" s="184"/>
      <c r="H460" s="181" t="s">
        <v>14</v>
      </c>
      <c r="I460" s="185" t="str">
        <f t="array" ref="I460">IFERROR(XLOOKUP(A457,'マスタ'!A:A,'マスタ'!O:O)," ")</f>
        <v/>
      </c>
      <c r="J460" s="153"/>
      <c r="K460" s="186" t="s">
        <v>386</v>
      </c>
      <c r="L460" s="186" t="s">
        <v>387</v>
      </c>
      <c r="M460" s="154"/>
      <c r="N460" s="140"/>
      <c r="O460" s="140"/>
      <c r="P460" s="140"/>
      <c r="Q460" s="140"/>
      <c r="R460" s="140"/>
      <c r="S460" s="140"/>
      <c r="T460" s="140"/>
      <c r="U460" s="140"/>
      <c r="V460" s="140"/>
      <c r="W460" s="140"/>
      <c r="X460" s="140"/>
      <c r="Y460" s="140"/>
      <c r="Z460" s="140"/>
      <c r="AA460" s="140"/>
    </row>
    <row r="461">
      <c r="A461" s="155">
        <v>115.0</v>
      </c>
      <c r="B461" s="189">
        <f t="array" ref="B461">IFERROR(XLOOKUP(A461,'マスタ'!A:A,'マスタ'!B:B)," ")</f>
        <v>45237.71319</v>
      </c>
      <c r="C461" s="157" t="s">
        <v>2</v>
      </c>
      <c r="D461" s="158" t="str">
        <f t="array" ref="D461">IFERROR(XLOOKUP(A461,'マスタ'!A:A,'マスタ'!C:C)," ")</f>
        <v>黒澤美和</v>
      </c>
      <c r="E461" s="159"/>
      <c r="F461" s="160" t="s">
        <v>6</v>
      </c>
      <c r="G461" s="161" t="s">
        <v>377</v>
      </c>
      <c r="H461" s="162" t="s">
        <v>378</v>
      </c>
      <c r="I461" s="162" t="str">
        <f t="array" ref="I461">IFERROR(XLOOKUP(A461,'マスタ'!A:A,'マスタ'!K:K)," ")</f>
        <v>山徳平塚水産株式会社</v>
      </c>
      <c r="J461" s="163" t="str">
        <f t="array" ref="J461">IFERROR(XLOOKUP(I461,'企業マスタ'!D:D,'企業マスタ'!R:R)," ")</f>
        <v> </v>
      </c>
      <c r="K461" s="164" t="s">
        <v>379</v>
      </c>
      <c r="L461" s="164"/>
      <c r="M461" s="165"/>
      <c r="N461" s="140"/>
      <c r="O461" s="140"/>
      <c r="P461" s="140"/>
      <c r="Q461" s="140"/>
      <c r="R461" s="140"/>
      <c r="S461" s="140"/>
      <c r="T461" s="140"/>
      <c r="U461" s="140"/>
      <c r="V461" s="140"/>
      <c r="W461" s="140"/>
      <c r="X461" s="140"/>
      <c r="Y461" s="140"/>
      <c r="Z461" s="140"/>
      <c r="AA461" s="140"/>
    </row>
    <row r="462">
      <c r="A462" s="167"/>
      <c r="B462" s="168"/>
      <c r="C462" s="169" t="s">
        <v>3</v>
      </c>
      <c r="D462" s="170" t="str">
        <f t="array" ref="D462">IFERROR(XLOOKUP(A461,'マスタ'!A:A,'マスタ'!D:D)," ")</f>
        <v>宮城県</v>
      </c>
      <c r="E462" s="171"/>
      <c r="F462" s="172" t="str">
        <f t="array" ref="F462">IFERROR(XLOOKUP(A461,'マスタ'!A:A,'マスタ'!G:G)," ")</f>
        <v/>
      </c>
      <c r="G462" s="173"/>
      <c r="H462" s="171"/>
      <c r="I462" s="171"/>
      <c r="J462" s="146"/>
      <c r="K462" s="174" t="s">
        <v>380</v>
      </c>
      <c r="L462" s="174" t="s">
        <v>381</v>
      </c>
      <c r="M462" s="175"/>
      <c r="N462" s="140"/>
      <c r="O462" s="140"/>
      <c r="P462" s="140"/>
      <c r="Q462" s="140"/>
      <c r="R462" s="140"/>
      <c r="S462" s="140"/>
      <c r="T462" s="140"/>
      <c r="U462" s="140"/>
      <c r="V462" s="140"/>
      <c r="W462" s="140"/>
      <c r="X462" s="140"/>
      <c r="Y462" s="140"/>
      <c r="Z462" s="140"/>
      <c r="AA462" s="140"/>
    </row>
    <row r="463">
      <c r="A463" s="167"/>
      <c r="B463" s="168"/>
      <c r="C463" s="169" t="s">
        <v>4</v>
      </c>
      <c r="D463" s="176" t="str">
        <f t="array" ref="D463">IFERROR(XLOOKUP(A461,'マスタ'!A:A,'マスタ'!E:E)," ")</f>
        <v/>
      </c>
      <c r="E463" s="171"/>
      <c r="F463" s="172" t="s">
        <v>382</v>
      </c>
      <c r="G463" s="177" t="str">
        <f t="array" ref="G463">IFERROR(XLOOKUP(A461,'マスタ'!A:A,'マスタ'!I:I)," ")</f>
        <v>22-14</v>
      </c>
      <c r="H463" s="178" t="s">
        <v>383</v>
      </c>
      <c r="I463" s="179" t="str">
        <f t="array" ref="I463">IFERROR(XLOOKUP(A461,'マスタ'!A:A,'マスタ'!M:M)," ")</f>
        <v>選考辞退</v>
      </c>
      <c r="J463" s="146"/>
      <c r="K463" s="174" t="s">
        <v>384</v>
      </c>
      <c r="L463" s="174" t="s">
        <v>385</v>
      </c>
      <c r="M463" s="175"/>
      <c r="N463" s="140"/>
      <c r="O463" s="140"/>
      <c r="P463" s="140"/>
      <c r="Q463" s="140"/>
      <c r="R463" s="140"/>
      <c r="S463" s="140"/>
      <c r="T463" s="140"/>
      <c r="U463" s="140"/>
      <c r="V463" s="140"/>
      <c r="W463" s="140"/>
      <c r="X463" s="140"/>
      <c r="Y463" s="140"/>
      <c r="Z463" s="140"/>
      <c r="AA463" s="140"/>
    </row>
    <row r="464">
      <c r="A464" s="180"/>
      <c r="B464" s="151"/>
      <c r="C464" s="181" t="s">
        <v>5</v>
      </c>
      <c r="D464" s="182" t="str">
        <f t="array" ref="D464">IFERROR(XLOOKUP(A461,'マスタ'!A:A,'マスタ'!F:F)," ")</f>
        <v>072 製品製造・加工処理工（食料品等）</v>
      </c>
      <c r="E464" s="153"/>
      <c r="F464" s="183" t="str">
        <f t="array" ref="F464">IFERROR(XLOOKUP(A461,'マスタ'!A:A,'マスタ'!H:H)," ")</f>
        <v/>
      </c>
      <c r="G464" s="184"/>
      <c r="H464" s="181" t="s">
        <v>14</v>
      </c>
      <c r="I464" s="185" t="str">
        <f t="array" ref="I464">IFERROR(XLOOKUP(A461,'マスタ'!A:A,'マスタ'!O:O)," ")</f>
        <v/>
      </c>
      <c r="J464" s="153"/>
      <c r="K464" s="186" t="s">
        <v>386</v>
      </c>
      <c r="L464" s="186" t="s">
        <v>387</v>
      </c>
      <c r="M464" s="154"/>
      <c r="N464" s="140"/>
      <c r="O464" s="140"/>
      <c r="P464" s="140"/>
      <c r="Q464" s="140"/>
      <c r="R464" s="140"/>
      <c r="S464" s="140"/>
      <c r="T464" s="140"/>
      <c r="U464" s="140"/>
      <c r="V464" s="140"/>
      <c r="W464" s="140"/>
      <c r="X464" s="140"/>
      <c r="Y464" s="140"/>
      <c r="Z464" s="140"/>
      <c r="AA464" s="140"/>
    </row>
    <row r="465">
      <c r="A465" s="155">
        <v>116.0</v>
      </c>
      <c r="B465" s="189">
        <f t="array" ref="B465">IFERROR(XLOOKUP(A465,'マスタ'!A:A,'マスタ'!B:B)," ")</f>
        <v>45239</v>
      </c>
      <c r="C465" s="157" t="s">
        <v>2</v>
      </c>
      <c r="D465" s="158" t="str">
        <f t="array" ref="D465">IFERROR(XLOOKUP(A465,'マスタ'!A:A,'マスタ'!C:C)," ")</f>
        <v>宮内凜太朗</v>
      </c>
      <c r="E465" s="159"/>
      <c r="F465" s="160" t="s">
        <v>6</v>
      </c>
      <c r="G465" s="161" t="s">
        <v>377</v>
      </c>
      <c r="H465" s="162" t="s">
        <v>378</v>
      </c>
      <c r="I465" s="162" t="str">
        <f t="array" ref="I465">IFERROR(XLOOKUP(A465,'マスタ'!A:A,'マスタ'!K:K)," ")</f>
        <v>不動丸</v>
      </c>
      <c r="J465" s="163" t="str">
        <f t="array" ref="J465">IFERROR(XLOOKUP(I465,'企業マスタ'!D:D,'企業マスタ'!R:R)," ")</f>
        <v> </v>
      </c>
      <c r="K465" s="164" t="s">
        <v>379</v>
      </c>
      <c r="L465" s="164"/>
      <c r="M465" s="165"/>
      <c r="N465" s="140"/>
      <c r="O465" s="140"/>
      <c r="P465" s="140"/>
      <c r="Q465" s="140"/>
      <c r="R465" s="140"/>
      <c r="S465" s="140"/>
      <c r="T465" s="140"/>
      <c r="U465" s="140"/>
      <c r="V465" s="140"/>
      <c r="W465" s="140"/>
      <c r="X465" s="140"/>
      <c r="Y465" s="140"/>
      <c r="Z465" s="140"/>
      <c r="AA465" s="140"/>
    </row>
    <row r="466">
      <c r="A466" s="167"/>
      <c r="B466" s="168"/>
      <c r="C466" s="169" t="s">
        <v>3</v>
      </c>
      <c r="D466" s="170" t="str">
        <f t="array" ref="D466">IFERROR(XLOOKUP(A465,'マスタ'!A:A,'マスタ'!D:D)," ")</f>
        <v/>
      </c>
      <c r="E466" s="171"/>
      <c r="F466" s="172" t="str">
        <f t="array" ref="F466">IFERROR(XLOOKUP(A465,'マスタ'!A:A,'マスタ'!G:G)," ")</f>
        <v/>
      </c>
      <c r="G466" s="173"/>
      <c r="H466" s="171"/>
      <c r="I466" s="171"/>
      <c r="J466" s="146"/>
      <c r="K466" s="174" t="s">
        <v>380</v>
      </c>
      <c r="L466" s="174" t="s">
        <v>381</v>
      </c>
      <c r="M466" s="175"/>
      <c r="N466" s="140"/>
      <c r="O466" s="140"/>
      <c r="P466" s="140"/>
      <c r="Q466" s="140"/>
      <c r="R466" s="140"/>
      <c r="S466" s="140"/>
      <c r="T466" s="140"/>
      <c r="U466" s="140"/>
      <c r="V466" s="140"/>
      <c r="W466" s="140"/>
      <c r="X466" s="140"/>
      <c r="Y466" s="140"/>
      <c r="Z466" s="140"/>
      <c r="AA466" s="140"/>
    </row>
    <row r="467">
      <c r="A467" s="167"/>
      <c r="B467" s="168"/>
      <c r="C467" s="169" t="s">
        <v>4</v>
      </c>
      <c r="D467" s="176" t="str">
        <f t="array" ref="D467">IFERROR(XLOOKUP(A465,'マスタ'!A:A,'マスタ'!E:E)," ")</f>
        <v/>
      </c>
      <c r="E467" s="171"/>
      <c r="F467" s="172" t="s">
        <v>382</v>
      </c>
      <c r="G467" s="177" t="str">
        <f t="array" ref="G467">IFERROR(XLOOKUP(A465,'マスタ'!A:A,'マスタ'!I:I)," ")</f>
        <v>21-37</v>
      </c>
      <c r="H467" s="178" t="s">
        <v>383</v>
      </c>
      <c r="I467" s="179" t="str">
        <f t="array" ref="I467">IFERROR(XLOOKUP(A465,'マスタ'!A:A,'マスタ'!M:M)," ")</f>
        <v>選考辞退</v>
      </c>
      <c r="J467" s="146"/>
      <c r="K467" s="174" t="s">
        <v>384</v>
      </c>
      <c r="L467" s="174" t="s">
        <v>385</v>
      </c>
      <c r="M467" s="175"/>
      <c r="N467" s="140"/>
      <c r="O467" s="140"/>
      <c r="P467" s="140"/>
      <c r="Q467" s="140"/>
      <c r="R467" s="140"/>
      <c r="S467" s="140"/>
      <c r="T467" s="140"/>
      <c r="U467" s="140"/>
      <c r="V467" s="140"/>
      <c r="W467" s="140"/>
      <c r="X467" s="140"/>
      <c r="Y467" s="140"/>
      <c r="Z467" s="140"/>
      <c r="AA467" s="140"/>
    </row>
    <row r="468">
      <c r="A468" s="180"/>
      <c r="B468" s="151"/>
      <c r="C468" s="181" t="s">
        <v>5</v>
      </c>
      <c r="D468" s="182" t="str">
        <f t="array" ref="D468">IFERROR(XLOOKUP(A465,'マスタ'!A:A,'マスタ'!F:F)," ")</f>
        <v>066 漁業の職業</v>
      </c>
      <c r="E468" s="153"/>
      <c r="F468" s="183" t="str">
        <f t="array" ref="F468">IFERROR(XLOOKUP(A465,'マスタ'!A:A,'マスタ'!H:H)," ")</f>
        <v/>
      </c>
      <c r="G468" s="184"/>
      <c r="H468" s="181" t="s">
        <v>14</v>
      </c>
      <c r="I468" s="185" t="str">
        <f t="array" ref="I468">IFERROR(XLOOKUP(A465,'マスタ'!A:A,'マスタ'!O:O)," ")</f>
        <v/>
      </c>
      <c r="J468" s="153"/>
      <c r="K468" s="186" t="s">
        <v>386</v>
      </c>
      <c r="L468" s="186" t="s">
        <v>387</v>
      </c>
      <c r="M468" s="154"/>
      <c r="N468" s="140"/>
      <c r="O468" s="140"/>
      <c r="P468" s="140"/>
      <c r="Q468" s="140"/>
      <c r="R468" s="140"/>
      <c r="S468" s="140"/>
      <c r="T468" s="140"/>
      <c r="U468" s="140"/>
      <c r="V468" s="140"/>
      <c r="W468" s="140"/>
      <c r="X468" s="140"/>
      <c r="Y468" s="140"/>
      <c r="Z468" s="140"/>
      <c r="AA468" s="140"/>
    </row>
    <row r="469">
      <c r="A469" s="155">
        <v>117.0</v>
      </c>
      <c r="B469" s="189">
        <f t="array" ref="B469">IFERROR(XLOOKUP(A469,'マスタ'!A:A,'マスタ'!B:B)," ")</f>
        <v>45242</v>
      </c>
      <c r="C469" s="157" t="s">
        <v>2</v>
      </c>
      <c r="D469" s="158" t="str">
        <f t="array" ref="D469">IFERROR(XLOOKUP(A469,'マスタ'!A:A,'マスタ'!C:C)," ")</f>
        <v>井戸雅浩</v>
      </c>
      <c r="E469" s="159"/>
      <c r="F469" s="160" t="s">
        <v>6</v>
      </c>
      <c r="G469" s="161" t="s">
        <v>377</v>
      </c>
      <c r="H469" s="162" t="s">
        <v>378</v>
      </c>
      <c r="I469" s="162" t="str">
        <f t="array" ref="I469">IFERROR(XLOOKUP(A469,'マスタ'!A:A,'マスタ'!K:K)," ")</f>
        <v>グローバル・オーシャン・ワークス株式会社</v>
      </c>
      <c r="J469" s="163" t="str">
        <f t="array" ref="J469">IFERROR(XLOOKUP(I469,'企業マスタ'!D:D,'企業マスタ'!R:R)," ")</f>
        <v> </v>
      </c>
      <c r="K469" s="164" t="s">
        <v>379</v>
      </c>
      <c r="L469" s="164"/>
      <c r="M469" s="165"/>
      <c r="N469" s="140"/>
      <c r="O469" s="140"/>
      <c r="P469" s="140"/>
      <c r="Q469" s="140"/>
      <c r="R469" s="140"/>
      <c r="S469" s="140"/>
      <c r="T469" s="140"/>
      <c r="U469" s="140"/>
      <c r="V469" s="140"/>
      <c r="W469" s="140"/>
      <c r="X469" s="140"/>
      <c r="Y469" s="140"/>
      <c r="Z469" s="140"/>
      <c r="AA469" s="140"/>
    </row>
    <row r="470">
      <c r="A470" s="167"/>
      <c r="B470" s="168"/>
      <c r="C470" s="169" t="s">
        <v>3</v>
      </c>
      <c r="D470" s="170" t="str">
        <f t="array" ref="D470">IFERROR(XLOOKUP(A469,'マスタ'!A:A,'マスタ'!D:D)," ")</f>
        <v/>
      </c>
      <c r="E470" s="171"/>
      <c r="F470" s="172" t="str">
        <f t="array" ref="F470">IFERROR(XLOOKUP(A469,'マスタ'!A:A,'マスタ'!G:G)," ")</f>
        <v/>
      </c>
      <c r="G470" s="173"/>
      <c r="H470" s="171"/>
      <c r="I470" s="171"/>
      <c r="J470" s="146"/>
      <c r="K470" s="174" t="s">
        <v>380</v>
      </c>
      <c r="L470" s="174" t="s">
        <v>381</v>
      </c>
      <c r="M470" s="175"/>
      <c r="N470" s="140"/>
      <c r="O470" s="140"/>
      <c r="P470" s="140"/>
      <c r="Q470" s="140"/>
      <c r="R470" s="140"/>
      <c r="S470" s="140"/>
      <c r="T470" s="140"/>
      <c r="U470" s="140"/>
      <c r="V470" s="140"/>
      <c r="W470" s="140"/>
      <c r="X470" s="140"/>
      <c r="Y470" s="140"/>
      <c r="Z470" s="140"/>
      <c r="AA470" s="140"/>
    </row>
    <row r="471">
      <c r="A471" s="167"/>
      <c r="B471" s="168"/>
      <c r="C471" s="169" t="s">
        <v>4</v>
      </c>
      <c r="D471" s="176" t="str">
        <f t="array" ref="D471">IFERROR(XLOOKUP(A469,'マスタ'!A:A,'マスタ'!E:E)," ")</f>
        <v/>
      </c>
      <c r="E471" s="171"/>
      <c r="F471" s="172" t="s">
        <v>382</v>
      </c>
      <c r="G471" s="177" t="str">
        <f t="array" ref="G471">IFERROR(XLOOKUP(A469,'マスタ'!A:A,'マスタ'!I:I)," ")</f>
        <v>22-9</v>
      </c>
      <c r="H471" s="178" t="s">
        <v>383</v>
      </c>
      <c r="I471" s="179" t="str">
        <f t="array" ref="I471">IFERROR(XLOOKUP(A469,'マスタ'!A:A,'マスタ'!M:M)," ")</f>
        <v>選考辞退</v>
      </c>
      <c r="J471" s="146"/>
      <c r="K471" s="174" t="s">
        <v>384</v>
      </c>
      <c r="L471" s="174" t="s">
        <v>385</v>
      </c>
      <c r="M471" s="175"/>
      <c r="N471" s="140"/>
      <c r="O471" s="140"/>
      <c r="P471" s="140"/>
      <c r="Q471" s="140"/>
      <c r="R471" s="140"/>
      <c r="S471" s="140"/>
      <c r="T471" s="140"/>
      <c r="U471" s="140"/>
      <c r="V471" s="140"/>
      <c r="W471" s="140"/>
      <c r="X471" s="140"/>
      <c r="Y471" s="140"/>
      <c r="Z471" s="140"/>
      <c r="AA471" s="140"/>
    </row>
    <row r="472">
      <c r="A472" s="180"/>
      <c r="B472" s="151"/>
      <c r="C472" s="181" t="s">
        <v>5</v>
      </c>
      <c r="D472" s="182" t="str">
        <f t="array" ref="D472">IFERROR(XLOOKUP(A469,'マスタ'!A:A,'マスタ'!F:F)," ")</f>
        <v>077 製品検査工（食料品等）</v>
      </c>
      <c r="E472" s="153"/>
      <c r="F472" s="183" t="str">
        <f t="array" ref="F472">IFERROR(XLOOKUP(A469,'マスタ'!A:A,'マスタ'!H:H)," ")</f>
        <v/>
      </c>
      <c r="G472" s="184"/>
      <c r="H472" s="181" t="s">
        <v>14</v>
      </c>
      <c r="I472" s="185" t="str">
        <f t="array" ref="I472">IFERROR(XLOOKUP(A469,'マスタ'!A:A,'マスタ'!O:O)," ")</f>
        <v/>
      </c>
      <c r="J472" s="153"/>
      <c r="K472" s="186" t="s">
        <v>386</v>
      </c>
      <c r="L472" s="186" t="s">
        <v>387</v>
      </c>
      <c r="M472" s="154"/>
      <c r="N472" s="140"/>
      <c r="O472" s="140"/>
      <c r="P472" s="140"/>
      <c r="Q472" s="140"/>
      <c r="R472" s="140"/>
      <c r="S472" s="140"/>
      <c r="T472" s="140"/>
      <c r="U472" s="140"/>
      <c r="V472" s="140"/>
      <c r="W472" s="140"/>
      <c r="X472" s="140"/>
      <c r="Y472" s="140"/>
      <c r="Z472" s="140"/>
      <c r="AA472" s="140"/>
    </row>
    <row r="473">
      <c r="A473" s="155">
        <v>118.0</v>
      </c>
      <c r="B473" s="189">
        <f t="array" ref="B473">IFERROR(XLOOKUP(A473,'マスタ'!A:A,'マスタ'!B:B)," ")</f>
        <v>45243</v>
      </c>
      <c r="C473" s="157" t="s">
        <v>2</v>
      </c>
      <c r="D473" s="158" t="str">
        <f t="array" ref="D473">IFERROR(XLOOKUP(A473,'マスタ'!A:A,'マスタ'!C:C)," ")</f>
        <v>黒澤美和</v>
      </c>
      <c r="E473" s="159"/>
      <c r="F473" s="160" t="s">
        <v>6</v>
      </c>
      <c r="G473" s="161" t="s">
        <v>377</v>
      </c>
      <c r="H473" s="162" t="s">
        <v>378</v>
      </c>
      <c r="I473" s="162" t="str">
        <f t="array" ref="I473">IFERROR(XLOOKUP(A473,'マスタ'!A:A,'マスタ'!K:K)," ")</f>
        <v>山徳平塚水産株式会社</v>
      </c>
      <c r="J473" s="163" t="str">
        <f t="array" ref="J473">IFERROR(XLOOKUP(I473,'企業マスタ'!D:D,'企業マスタ'!R:R)," ")</f>
        <v> </v>
      </c>
      <c r="K473" s="164" t="s">
        <v>379</v>
      </c>
      <c r="L473" s="164"/>
      <c r="M473" s="165"/>
      <c r="N473" s="140"/>
      <c r="O473" s="140"/>
      <c r="P473" s="140"/>
      <c r="Q473" s="140"/>
      <c r="R473" s="140"/>
      <c r="S473" s="140"/>
      <c r="T473" s="140"/>
      <c r="U473" s="140"/>
      <c r="V473" s="140"/>
      <c r="W473" s="140"/>
      <c r="X473" s="140"/>
      <c r="Y473" s="140"/>
      <c r="Z473" s="140"/>
      <c r="AA473" s="140"/>
    </row>
    <row r="474">
      <c r="A474" s="167"/>
      <c r="B474" s="168"/>
      <c r="C474" s="169" t="s">
        <v>3</v>
      </c>
      <c r="D474" s="170" t="str">
        <f t="array" ref="D474">IFERROR(XLOOKUP(A473,'マスタ'!A:A,'マスタ'!D:D)," ")</f>
        <v/>
      </c>
      <c r="E474" s="171"/>
      <c r="F474" s="172" t="str">
        <f t="array" ref="F474">IFERROR(XLOOKUP(A473,'マスタ'!A:A,'マスタ'!G:G)," ")</f>
        <v/>
      </c>
      <c r="G474" s="173"/>
      <c r="H474" s="171"/>
      <c r="I474" s="171"/>
      <c r="J474" s="146"/>
      <c r="K474" s="174" t="s">
        <v>380</v>
      </c>
      <c r="L474" s="174" t="s">
        <v>381</v>
      </c>
      <c r="M474" s="175"/>
      <c r="N474" s="140"/>
      <c r="O474" s="140"/>
      <c r="P474" s="140"/>
      <c r="Q474" s="140"/>
      <c r="R474" s="140"/>
      <c r="S474" s="140"/>
      <c r="T474" s="140"/>
      <c r="U474" s="140"/>
      <c r="V474" s="140"/>
      <c r="W474" s="140"/>
      <c r="X474" s="140"/>
      <c r="Y474" s="140"/>
      <c r="Z474" s="140"/>
      <c r="AA474" s="140"/>
    </row>
    <row r="475">
      <c r="A475" s="167"/>
      <c r="B475" s="168"/>
      <c r="C475" s="169" t="s">
        <v>4</v>
      </c>
      <c r="D475" s="176" t="str">
        <f t="array" ref="D475">IFERROR(XLOOKUP(A473,'マスタ'!A:A,'マスタ'!E:E)," ")</f>
        <v/>
      </c>
      <c r="E475" s="171"/>
      <c r="F475" s="172" t="s">
        <v>382</v>
      </c>
      <c r="G475" s="177" t="str">
        <f t="array" ref="G475">IFERROR(XLOOKUP(A473,'マスタ'!A:A,'マスタ'!I:I)," ")</f>
        <v>22-14</v>
      </c>
      <c r="H475" s="178" t="s">
        <v>383</v>
      </c>
      <c r="I475" s="179" t="str">
        <f t="array" ref="I475">IFERROR(XLOOKUP(A473,'マスタ'!A:A,'マスタ'!M:M)," ")</f>
        <v>選考辞退</v>
      </c>
      <c r="J475" s="146"/>
      <c r="K475" s="174" t="s">
        <v>384</v>
      </c>
      <c r="L475" s="174" t="s">
        <v>385</v>
      </c>
      <c r="M475" s="175"/>
      <c r="N475" s="140"/>
      <c r="O475" s="140"/>
      <c r="P475" s="140"/>
      <c r="Q475" s="140"/>
      <c r="R475" s="140"/>
      <c r="S475" s="140"/>
      <c r="T475" s="140"/>
      <c r="U475" s="140"/>
      <c r="V475" s="140"/>
      <c r="W475" s="140"/>
      <c r="X475" s="140"/>
      <c r="Y475" s="140"/>
      <c r="Z475" s="140"/>
      <c r="AA475" s="140"/>
    </row>
    <row r="476">
      <c r="A476" s="180"/>
      <c r="B476" s="151"/>
      <c r="C476" s="181" t="s">
        <v>5</v>
      </c>
      <c r="D476" s="182" t="str">
        <f t="array" ref="D476">IFERROR(XLOOKUP(A473,'マスタ'!A:A,'マスタ'!F:F)," ")</f>
        <v>072 製品製造・加工処理工（食料品等）</v>
      </c>
      <c r="E476" s="153"/>
      <c r="F476" s="183" t="str">
        <f t="array" ref="F476">IFERROR(XLOOKUP(A473,'マスタ'!A:A,'マスタ'!H:H)," ")</f>
        <v/>
      </c>
      <c r="G476" s="184"/>
      <c r="H476" s="181" t="s">
        <v>14</v>
      </c>
      <c r="I476" s="185" t="str">
        <f t="array" ref="I476">IFERROR(XLOOKUP(A473,'マスタ'!A:A,'マスタ'!O:O)," ")</f>
        <v/>
      </c>
      <c r="J476" s="153"/>
      <c r="K476" s="186" t="s">
        <v>386</v>
      </c>
      <c r="L476" s="186" t="s">
        <v>387</v>
      </c>
      <c r="M476" s="154"/>
      <c r="N476" s="140"/>
      <c r="O476" s="140"/>
      <c r="P476" s="140"/>
      <c r="Q476" s="140"/>
      <c r="R476" s="140"/>
      <c r="S476" s="140"/>
      <c r="T476" s="140"/>
      <c r="U476" s="140"/>
      <c r="V476" s="140"/>
      <c r="W476" s="140"/>
      <c r="X476" s="140"/>
      <c r="Y476" s="140"/>
      <c r="Z476" s="140"/>
      <c r="AA476" s="140"/>
    </row>
    <row r="477">
      <c r="A477" s="155">
        <v>119.0</v>
      </c>
      <c r="B477" s="189">
        <f t="array" ref="B477">IFERROR(XLOOKUP(A477,'マスタ'!A:A,'マスタ'!B:B)," ")</f>
        <v>45243</v>
      </c>
      <c r="C477" s="157" t="s">
        <v>2</v>
      </c>
      <c r="D477" s="158" t="str">
        <f t="array" ref="D477">IFERROR(XLOOKUP(A477,'マスタ'!A:A,'マスタ'!C:C)," ")</f>
        <v>皮籠石 悠生</v>
      </c>
      <c r="E477" s="159"/>
      <c r="F477" s="160" t="s">
        <v>6</v>
      </c>
      <c r="G477" s="161" t="s">
        <v>377</v>
      </c>
      <c r="H477" s="162" t="s">
        <v>378</v>
      </c>
      <c r="I477" s="162" t="str">
        <f t="array" ref="I477">IFERROR(XLOOKUP(A477,'マスタ'!A:A,'マスタ'!K:K)," ")</f>
        <v>有限会社道下漁業</v>
      </c>
      <c r="J477" s="163" t="str">
        <f t="array" ref="J477">IFERROR(XLOOKUP(I477,'企業マスタ'!D:D,'企業マスタ'!R:R)," ")</f>
        <v> </v>
      </c>
      <c r="K477" s="164" t="s">
        <v>379</v>
      </c>
      <c r="L477" s="164"/>
      <c r="M477" s="165"/>
      <c r="N477" s="140"/>
      <c r="O477" s="140"/>
      <c r="P477" s="140"/>
      <c r="Q477" s="140"/>
      <c r="R477" s="140"/>
      <c r="S477" s="140"/>
      <c r="T477" s="140"/>
      <c r="U477" s="140"/>
      <c r="V477" s="140"/>
      <c r="W477" s="140"/>
      <c r="X477" s="140"/>
      <c r="Y477" s="140"/>
      <c r="Z477" s="140"/>
      <c r="AA477" s="140"/>
    </row>
    <row r="478">
      <c r="A478" s="167"/>
      <c r="B478" s="168"/>
      <c r="C478" s="169" t="s">
        <v>3</v>
      </c>
      <c r="D478" s="170" t="str">
        <f t="array" ref="D478">IFERROR(XLOOKUP(A477,'マスタ'!A:A,'マスタ'!D:D)," ")</f>
        <v/>
      </c>
      <c r="E478" s="171"/>
      <c r="F478" s="172" t="str">
        <f t="array" ref="F478">IFERROR(XLOOKUP(A477,'マスタ'!A:A,'マスタ'!G:G)," ")</f>
        <v/>
      </c>
      <c r="G478" s="173"/>
      <c r="H478" s="171"/>
      <c r="I478" s="171"/>
      <c r="J478" s="146"/>
      <c r="K478" s="174" t="s">
        <v>380</v>
      </c>
      <c r="L478" s="174" t="s">
        <v>381</v>
      </c>
      <c r="M478" s="175"/>
      <c r="N478" s="140"/>
      <c r="O478" s="140"/>
      <c r="P478" s="140"/>
      <c r="Q478" s="140"/>
      <c r="R478" s="140"/>
      <c r="S478" s="140"/>
      <c r="T478" s="140"/>
      <c r="U478" s="140"/>
      <c r="V478" s="140"/>
      <c r="W478" s="140"/>
      <c r="X478" s="140"/>
      <c r="Y478" s="140"/>
      <c r="Z478" s="140"/>
      <c r="AA478" s="140"/>
    </row>
    <row r="479">
      <c r="A479" s="167"/>
      <c r="B479" s="168"/>
      <c r="C479" s="169" t="s">
        <v>4</v>
      </c>
      <c r="D479" s="176" t="str">
        <f t="array" ref="D479">IFERROR(XLOOKUP(A477,'マスタ'!A:A,'マスタ'!E:E)," ")</f>
        <v/>
      </c>
      <c r="E479" s="171"/>
      <c r="F479" s="172" t="s">
        <v>382</v>
      </c>
      <c r="G479" s="177" t="str">
        <f t="array" ref="G479">IFERROR(XLOOKUP(A477,'マスタ'!A:A,'マスタ'!I:I)," ")</f>
        <v>21-8</v>
      </c>
      <c r="H479" s="178" t="s">
        <v>383</v>
      </c>
      <c r="I479" s="179" t="str">
        <f t="array" ref="I479">IFERROR(XLOOKUP(A477,'マスタ'!A:A,'マスタ'!M:M)," ")</f>
        <v>選考辞退</v>
      </c>
      <c r="J479" s="146"/>
      <c r="K479" s="174" t="s">
        <v>384</v>
      </c>
      <c r="L479" s="174" t="s">
        <v>385</v>
      </c>
      <c r="M479" s="175"/>
      <c r="N479" s="140"/>
      <c r="O479" s="140"/>
      <c r="P479" s="140"/>
      <c r="Q479" s="140"/>
      <c r="R479" s="140"/>
      <c r="S479" s="140"/>
      <c r="T479" s="140"/>
      <c r="U479" s="140"/>
      <c r="V479" s="140"/>
      <c r="W479" s="140"/>
      <c r="X479" s="140"/>
      <c r="Y479" s="140"/>
      <c r="Z479" s="140"/>
      <c r="AA479" s="140"/>
    </row>
    <row r="480">
      <c r="A480" s="180"/>
      <c r="B480" s="151"/>
      <c r="C480" s="181" t="s">
        <v>5</v>
      </c>
      <c r="D480" s="182" t="str">
        <f t="array" ref="D480">IFERROR(XLOOKUP(A477,'マスタ'!A:A,'マスタ'!F:F)," ")</f>
        <v>066 漁業の職業</v>
      </c>
      <c r="E480" s="153"/>
      <c r="F480" s="183" t="str">
        <f t="array" ref="F480">IFERROR(XLOOKUP(A477,'マスタ'!A:A,'マスタ'!H:H)," ")</f>
        <v/>
      </c>
      <c r="G480" s="184"/>
      <c r="H480" s="181" t="s">
        <v>14</v>
      </c>
      <c r="I480" s="185" t="str">
        <f t="array" ref="I480">IFERROR(XLOOKUP(A477,'マスタ'!A:A,'マスタ'!O:O)," ")</f>
        <v/>
      </c>
      <c r="J480" s="153"/>
      <c r="K480" s="186" t="s">
        <v>386</v>
      </c>
      <c r="L480" s="186" t="s">
        <v>387</v>
      </c>
      <c r="M480" s="154"/>
      <c r="N480" s="140"/>
      <c r="O480" s="140"/>
      <c r="P480" s="140"/>
      <c r="Q480" s="140"/>
      <c r="R480" s="140"/>
      <c r="S480" s="140"/>
      <c r="T480" s="140"/>
      <c r="U480" s="140"/>
      <c r="V480" s="140"/>
      <c r="W480" s="140"/>
      <c r="X480" s="140"/>
      <c r="Y480" s="140"/>
      <c r="Z480" s="140"/>
      <c r="AA480" s="140"/>
    </row>
    <row r="481">
      <c r="A481" s="155">
        <v>120.0</v>
      </c>
      <c r="B481" s="189">
        <f t="array" ref="B481">IFERROR(XLOOKUP(A481,'マスタ'!A:A,'マスタ'!B:B)," ")</f>
        <v>45246</v>
      </c>
      <c r="C481" s="157" t="s">
        <v>2</v>
      </c>
      <c r="D481" s="158" t="str">
        <f t="array" ref="D481">IFERROR(XLOOKUP(A481,'マスタ'!A:A,'マスタ'!C:C)," ")</f>
        <v>孫福美羽</v>
      </c>
      <c r="E481" s="159"/>
      <c r="F481" s="160" t="s">
        <v>6</v>
      </c>
      <c r="G481" s="161" t="s">
        <v>377</v>
      </c>
      <c r="H481" s="162" t="s">
        <v>378</v>
      </c>
      <c r="I481" s="162" t="str">
        <f t="array" ref="I481">IFERROR(XLOOKUP(A481,'マスタ'!A:A,'マスタ'!K:K)," ")</f>
        <v>南伊勢町役場</v>
      </c>
      <c r="J481" s="163" t="str">
        <f t="array" ref="J481">IFERROR(XLOOKUP(I481,'企業マスタ'!D:D,'企業マスタ'!R:R)," ")</f>
        <v> </v>
      </c>
      <c r="K481" s="164" t="s">
        <v>379</v>
      </c>
      <c r="L481" s="164"/>
      <c r="M481" s="165"/>
      <c r="N481" s="140"/>
      <c r="O481" s="140"/>
      <c r="P481" s="140"/>
      <c r="Q481" s="140"/>
      <c r="R481" s="140"/>
      <c r="S481" s="140"/>
      <c r="T481" s="140"/>
      <c r="U481" s="140"/>
      <c r="V481" s="140"/>
      <c r="W481" s="140"/>
      <c r="X481" s="140"/>
      <c r="Y481" s="140"/>
      <c r="Z481" s="140"/>
      <c r="AA481" s="140"/>
    </row>
    <row r="482">
      <c r="A482" s="167"/>
      <c r="B482" s="168"/>
      <c r="C482" s="169" t="s">
        <v>3</v>
      </c>
      <c r="D482" s="170" t="str">
        <f t="array" ref="D482">IFERROR(XLOOKUP(A481,'マスタ'!A:A,'マスタ'!D:D)," ")</f>
        <v/>
      </c>
      <c r="E482" s="171"/>
      <c r="F482" s="172" t="str">
        <f t="array" ref="F482">IFERROR(XLOOKUP(A481,'マスタ'!A:A,'マスタ'!G:G)," ")</f>
        <v/>
      </c>
      <c r="G482" s="173"/>
      <c r="H482" s="171"/>
      <c r="I482" s="171"/>
      <c r="J482" s="146"/>
      <c r="K482" s="174" t="s">
        <v>380</v>
      </c>
      <c r="L482" s="174" t="s">
        <v>381</v>
      </c>
      <c r="M482" s="175"/>
      <c r="N482" s="140"/>
      <c r="O482" s="140"/>
      <c r="P482" s="140"/>
      <c r="Q482" s="140"/>
      <c r="R482" s="140"/>
      <c r="S482" s="140"/>
      <c r="T482" s="140"/>
      <c r="U482" s="140"/>
      <c r="V482" s="140"/>
      <c r="W482" s="140"/>
      <c r="X482" s="140"/>
      <c r="Y482" s="140"/>
      <c r="Z482" s="140"/>
      <c r="AA482" s="140"/>
    </row>
    <row r="483">
      <c r="A483" s="167"/>
      <c r="B483" s="168"/>
      <c r="C483" s="169" t="s">
        <v>4</v>
      </c>
      <c r="D483" s="176" t="str">
        <f t="array" ref="D483">IFERROR(XLOOKUP(A481,'マスタ'!A:A,'マスタ'!E:E)," ")</f>
        <v/>
      </c>
      <c r="E483" s="171"/>
      <c r="F483" s="172" t="s">
        <v>382</v>
      </c>
      <c r="G483" s="177" t="str">
        <f t="array" ref="G483">IFERROR(XLOOKUP(A481,'マスタ'!A:A,'マスタ'!I:I)," ")</f>
        <v>21-28</v>
      </c>
      <c r="H483" s="178" t="s">
        <v>383</v>
      </c>
      <c r="I483" s="179" t="str">
        <f t="array" ref="I483">IFERROR(XLOOKUP(A481,'マスタ'!A:A,'マスタ'!M:M)," ")</f>
        <v>選考辞退</v>
      </c>
      <c r="J483" s="146"/>
      <c r="K483" s="174" t="s">
        <v>384</v>
      </c>
      <c r="L483" s="174" t="s">
        <v>385</v>
      </c>
      <c r="M483" s="175"/>
      <c r="N483" s="140"/>
      <c r="O483" s="140"/>
      <c r="P483" s="140"/>
      <c r="Q483" s="140"/>
      <c r="R483" s="140"/>
      <c r="S483" s="140"/>
      <c r="T483" s="140"/>
      <c r="U483" s="140"/>
      <c r="V483" s="140"/>
      <c r="W483" s="140"/>
      <c r="X483" s="140"/>
      <c r="Y483" s="140"/>
      <c r="Z483" s="140"/>
      <c r="AA483" s="140"/>
    </row>
    <row r="484">
      <c r="A484" s="180"/>
      <c r="B484" s="151"/>
      <c r="C484" s="181" t="s">
        <v>5</v>
      </c>
      <c r="D484" s="182" t="str">
        <f t="array" ref="D484">IFERROR(XLOOKUP(A481,'マスタ'!A:A,'マスタ'!F:F)," ")</f>
        <v>040 営業・販売関連事務の職業</v>
      </c>
      <c r="E484" s="153"/>
      <c r="F484" s="183" t="str">
        <f t="array" ref="F484">IFERROR(XLOOKUP(A481,'マスタ'!A:A,'マスタ'!H:H)," ")</f>
        <v/>
      </c>
      <c r="G484" s="184"/>
      <c r="H484" s="181" t="s">
        <v>14</v>
      </c>
      <c r="I484" s="185" t="str">
        <f t="array" ref="I484">IFERROR(XLOOKUP(A481,'マスタ'!A:A,'マスタ'!O:O)," ")</f>
        <v/>
      </c>
      <c r="J484" s="153"/>
      <c r="K484" s="186" t="s">
        <v>386</v>
      </c>
      <c r="L484" s="186" t="s">
        <v>387</v>
      </c>
      <c r="M484" s="154"/>
      <c r="N484" s="140"/>
      <c r="O484" s="140"/>
      <c r="P484" s="140"/>
      <c r="Q484" s="140"/>
      <c r="R484" s="140"/>
      <c r="S484" s="140"/>
      <c r="T484" s="140"/>
      <c r="U484" s="140"/>
      <c r="V484" s="140"/>
      <c r="W484" s="140"/>
      <c r="X484" s="140"/>
      <c r="Y484" s="140"/>
      <c r="Z484" s="140"/>
      <c r="AA484" s="140"/>
    </row>
    <row r="485">
      <c r="A485" s="155">
        <v>121.0</v>
      </c>
      <c r="B485" s="189">
        <f t="array" ref="B485">IFERROR(XLOOKUP(A485,'マスタ'!A:A,'マスタ'!B:B)," ")</f>
        <v>45246</v>
      </c>
      <c r="C485" s="157" t="s">
        <v>2</v>
      </c>
      <c r="D485" s="158" t="str">
        <f t="array" ref="D485">IFERROR(XLOOKUP(A485,'マスタ'!A:A,'マスタ'!C:C)," ")</f>
        <v>道辻優香</v>
      </c>
      <c r="E485" s="159"/>
      <c r="F485" s="160" t="s">
        <v>6</v>
      </c>
      <c r="G485" s="161" t="s">
        <v>377</v>
      </c>
      <c r="H485" s="162" t="s">
        <v>378</v>
      </c>
      <c r="I485" s="162" t="str">
        <f t="array" ref="I485">IFERROR(XLOOKUP(A485,'マスタ'!A:A,'マスタ'!K:K)," ")</f>
        <v>グローバル・オーシャン・ワークス株式会社</v>
      </c>
      <c r="J485" s="163" t="str">
        <f t="array" ref="J485">IFERROR(XLOOKUP(I485,'企業マスタ'!D:D,'企業マスタ'!R:R)," ")</f>
        <v> </v>
      </c>
      <c r="K485" s="164" t="s">
        <v>379</v>
      </c>
      <c r="L485" s="164"/>
      <c r="M485" s="165"/>
      <c r="N485" s="140"/>
      <c r="O485" s="140"/>
      <c r="P485" s="140"/>
      <c r="Q485" s="140"/>
      <c r="R485" s="140"/>
      <c r="S485" s="140"/>
      <c r="T485" s="140"/>
      <c r="U485" s="140"/>
      <c r="V485" s="140"/>
      <c r="W485" s="140"/>
      <c r="X485" s="140"/>
      <c r="Y485" s="140"/>
      <c r="Z485" s="140"/>
      <c r="AA485" s="140"/>
    </row>
    <row r="486">
      <c r="A486" s="167"/>
      <c r="B486" s="168"/>
      <c r="C486" s="169" t="s">
        <v>3</v>
      </c>
      <c r="D486" s="170" t="str">
        <f t="array" ref="D486">IFERROR(XLOOKUP(A485,'マスタ'!A:A,'マスタ'!D:D)," ")</f>
        <v/>
      </c>
      <c r="E486" s="171"/>
      <c r="F486" s="172" t="str">
        <f t="array" ref="F486">IFERROR(XLOOKUP(A485,'マスタ'!A:A,'マスタ'!G:G)," ")</f>
        <v/>
      </c>
      <c r="G486" s="173"/>
      <c r="H486" s="171"/>
      <c r="I486" s="171"/>
      <c r="J486" s="146"/>
      <c r="K486" s="174" t="s">
        <v>380</v>
      </c>
      <c r="L486" s="174" t="s">
        <v>381</v>
      </c>
      <c r="M486" s="175"/>
      <c r="N486" s="140"/>
      <c r="O486" s="140"/>
      <c r="P486" s="140"/>
      <c r="Q486" s="140"/>
      <c r="R486" s="140"/>
      <c r="S486" s="140"/>
      <c r="T486" s="140"/>
      <c r="U486" s="140"/>
      <c r="V486" s="140"/>
      <c r="W486" s="140"/>
      <c r="X486" s="140"/>
      <c r="Y486" s="140"/>
      <c r="Z486" s="140"/>
      <c r="AA486" s="140"/>
    </row>
    <row r="487">
      <c r="A487" s="167"/>
      <c r="B487" s="168"/>
      <c r="C487" s="169" t="s">
        <v>4</v>
      </c>
      <c r="D487" s="176" t="str">
        <f t="array" ref="D487">IFERROR(XLOOKUP(A485,'マスタ'!A:A,'マスタ'!E:E)," ")</f>
        <v/>
      </c>
      <c r="E487" s="171"/>
      <c r="F487" s="172" t="s">
        <v>382</v>
      </c>
      <c r="G487" s="177" t="str">
        <f t="array" ref="G487">IFERROR(XLOOKUP(A485,'マスタ'!A:A,'マスタ'!I:I)," ")</f>
        <v>22-9</v>
      </c>
      <c r="H487" s="178" t="s">
        <v>383</v>
      </c>
      <c r="I487" s="179" t="str">
        <f t="array" ref="I487">IFERROR(XLOOKUP(A485,'マスタ'!A:A,'マスタ'!M:M)," ")</f>
        <v>選考辞退</v>
      </c>
      <c r="J487" s="146"/>
      <c r="K487" s="174" t="s">
        <v>384</v>
      </c>
      <c r="L487" s="174" t="s">
        <v>385</v>
      </c>
      <c r="M487" s="175"/>
      <c r="N487" s="140"/>
      <c r="O487" s="140"/>
      <c r="P487" s="140"/>
      <c r="Q487" s="140"/>
      <c r="R487" s="140"/>
      <c r="S487" s="140"/>
      <c r="T487" s="140"/>
      <c r="U487" s="140"/>
      <c r="V487" s="140"/>
      <c r="W487" s="140"/>
      <c r="X487" s="140"/>
      <c r="Y487" s="140"/>
      <c r="Z487" s="140"/>
      <c r="AA487" s="140"/>
    </row>
    <row r="488">
      <c r="A488" s="180"/>
      <c r="B488" s="151"/>
      <c r="C488" s="181" t="s">
        <v>5</v>
      </c>
      <c r="D488" s="182" t="str">
        <f t="array" ref="D488">IFERROR(XLOOKUP(A485,'マスタ'!A:A,'マスタ'!F:F)," ")</f>
        <v>077 製品検査工（食料品等）</v>
      </c>
      <c r="E488" s="153"/>
      <c r="F488" s="183" t="str">
        <f t="array" ref="F488">IFERROR(XLOOKUP(A485,'マスタ'!A:A,'マスタ'!H:H)," ")</f>
        <v/>
      </c>
      <c r="G488" s="184"/>
      <c r="H488" s="181" t="s">
        <v>14</v>
      </c>
      <c r="I488" s="185" t="str">
        <f t="array" ref="I488">IFERROR(XLOOKUP(A485,'マスタ'!A:A,'マスタ'!O:O)," ")</f>
        <v/>
      </c>
      <c r="J488" s="153"/>
      <c r="K488" s="186" t="s">
        <v>386</v>
      </c>
      <c r="L488" s="186" t="s">
        <v>387</v>
      </c>
      <c r="M488" s="154"/>
      <c r="N488" s="140"/>
      <c r="O488" s="140"/>
      <c r="P488" s="140"/>
      <c r="Q488" s="140"/>
      <c r="R488" s="140"/>
      <c r="S488" s="140"/>
      <c r="T488" s="140"/>
      <c r="U488" s="140"/>
      <c r="V488" s="140"/>
      <c r="W488" s="140"/>
      <c r="X488" s="140"/>
      <c r="Y488" s="140"/>
      <c r="Z488" s="140"/>
      <c r="AA488" s="140"/>
    </row>
    <row r="489">
      <c r="A489" s="155">
        <v>122.0</v>
      </c>
      <c r="B489" s="189">
        <f t="array" ref="B489">IFERROR(XLOOKUP(A489,'マスタ'!A:A,'マスタ'!B:B)," ")</f>
        <v>45246.71389</v>
      </c>
      <c r="C489" s="157" t="s">
        <v>2</v>
      </c>
      <c r="D489" s="158" t="str">
        <f t="array" ref="D489">IFERROR(XLOOKUP(A489,'マスタ'!A:A,'マスタ'!C:C)," ")</f>
        <v>日野晃希</v>
      </c>
      <c r="E489" s="159"/>
      <c r="F489" s="160" t="s">
        <v>6</v>
      </c>
      <c r="G489" s="161" t="s">
        <v>377</v>
      </c>
      <c r="H489" s="162" t="s">
        <v>378</v>
      </c>
      <c r="I489" s="162" t="str">
        <f t="array" ref="I489">IFERROR(XLOOKUP(A489,'マスタ'!A:A,'マスタ'!K:K)," ")</f>
        <v>武田海産</v>
      </c>
      <c r="J489" s="163" t="str">
        <f t="array" ref="J489">IFERROR(XLOOKUP(I489,'企業マスタ'!D:D,'企業マスタ'!R:R)," ")</f>
        <v> </v>
      </c>
      <c r="K489" s="164" t="s">
        <v>379</v>
      </c>
      <c r="L489" s="164"/>
      <c r="M489" s="165"/>
      <c r="N489" s="140"/>
      <c r="O489" s="140"/>
      <c r="P489" s="140"/>
      <c r="Q489" s="140"/>
      <c r="R489" s="140"/>
      <c r="S489" s="140"/>
      <c r="T489" s="140"/>
      <c r="U489" s="140"/>
      <c r="V489" s="140"/>
      <c r="W489" s="140"/>
      <c r="X489" s="140"/>
      <c r="Y489" s="140"/>
      <c r="Z489" s="140"/>
      <c r="AA489" s="140"/>
    </row>
    <row r="490">
      <c r="A490" s="167"/>
      <c r="B490" s="168"/>
      <c r="C490" s="169" t="s">
        <v>3</v>
      </c>
      <c r="D490" s="170" t="str">
        <f t="array" ref="D490">IFERROR(XLOOKUP(A489,'マスタ'!A:A,'マスタ'!D:D)," ")</f>
        <v>宮城県</v>
      </c>
      <c r="E490" s="171"/>
      <c r="F490" s="172" t="str">
        <f t="array" ref="F490">IFERROR(XLOOKUP(A489,'マスタ'!A:A,'マスタ'!G:G)," ")</f>
        <v/>
      </c>
      <c r="G490" s="173"/>
      <c r="H490" s="171"/>
      <c r="I490" s="171"/>
      <c r="J490" s="146"/>
      <c r="K490" s="174" t="s">
        <v>380</v>
      </c>
      <c r="L490" s="174" t="s">
        <v>381</v>
      </c>
      <c r="M490" s="175"/>
      <c r="N490" s="140"/>
      <c r="O490" s="140"/>
      <c r="P490" s="140"/>
      <c r="Q490" s="140"/>
      <c r="R490" s="140"/>
      <c r="S490" s="140"/>
      <c r="T490" s="140"/>
      <c r="U490" s="140"/>
      <c r="V490" s="140"/>
      <c r="W490" s="140"/>
      <c r="X490" s="140"/>
      <c r="Y490" s="140"/>
      <c r="Z490" s="140"/>
      <c r="AA490" s="140"/>
    </row>
    <row r="491">
      <c r="A491" s="167"/>
      <c r="B491" s="168"/>
      <c r="C491" s="169" t="s">
        <v>4</v>
      </c>
      <c r="D491" s="176" t="str">
        <f t="array" ref="D491">IFERROR(XLOOKUP(A489,'マスタ'!A:A,'マスタ'!E:E)," ")</f>
        <v/>
      </c>
      <c r="E491" s="171"/>
      <c r="F491" s="172" t="s">
        <v>382</v>
      </c>
      <c r="G491" s="177" t="str">
        <f t="array" ref="G491">IFERROR(XLOOKUP(A489,'マスタ'!A:A,'マスタ'!I:I)," ")</f>
        <v>22-19</v>
      </c>
      <c r="H491" s="178" t="s">
        <v>383</v>
      </c>
      <c r="I491" s="179" t="str">
        <f t="array" ref="I491">IFERROR(XLOOKUP(A489,'マスタ'!A:A,'マスタ'!M:M)," ")</f>
        <v>選考辞退</v>
      </c>
      <c r="J491" s="146"/>
      <c r="K491" s="174" t="s">
        <v>384</v>
      </c>
      <c r="L491" s="174" t="s">
        <v>385</v>
      </c>
      <c r="M491" s="175"/>
      <c r="N491" s="140"/>
      <c r="O491" s="140"/>
      <c r="P491" s="140"/>
      <c r="Q491" s="140"/>
      <c r="R491" s="140"/>
      <c r="S491" s="140"/>
      <c r="T491" s="140"/>
      <c r="U491" s="140"/>
      <c r="V491" s="140"/>
      <c r="W491" s="140"/>
      <c r="X491" s="140"/>
      <c r="Y491" s="140"/>
      <c r="Z491" s="140"/>
      <c r="AA491" s="140"/>
    </row>
    <row r="492">
      <c r="A492" s="180"/>
      <c r="B492" s="151"/>
      <c r="C492" s="181" t="s">
        <v>5</v>
      </c>
      <c r="D492" s="182" t="str">
        <f t="array" ref="D492">IFERROR(XLOOKUP(A489,'マスタ'!A:A,'マスタ'!F:F)," ")</f>
        <v>066 漁業の職業</v>
      </c>
      <c r="E492" s="153"/>
      <c r="F492" s="183" t="str">
        <f t="array" ref="F492">IFERROR(XLOOKUP(A489,'マスタ'!A:A,'マスタ'!H:H)," ")</f>
        <v/>
      </c>
      <c r="G492" s="184"/>
      <c r="H492" s="181" t="s">
        <v>14</v>
      </c>
      <c r="I492" s="185" t="str">
        <f t="array" ref="I492">IFERROR(XLOOKUP(A489,'マスタ'!A:A,'マスタ'!O:O)," ")</f>
        <v/>
      </c>
      <c r="J492" s="153"/>
      <c r="K492" s="186" t="s">
        <v>386</v>
      </c>
      <c r="L492" s="186" t="s">
        <v>387</v>
      </c>
      <c r="M492" s="154"/>
      <c r="N492" s="140"/>
      <c r="O492" s="140"/>
      <c r="P492" s="140"/>
      <c r="Q492" s="140"/>
      <c r="R492" s="140"/>
      <c r="S492" s="140"/>
      <c r="T492" s="140"/>
      <c r="U492" s="140"/>
      <c r="V492" s="140"/>
      <c r="W492" s="140"/>
      <c r="X492" s="140"/>
      <c r="Y492" s="140"/>
      <c r="Z492" s="140"/>
      <c r="AA492" s="140"/>
    </row>
    <row r="493">
      <c r="A493" s="155">
        <v>123.0</v>
      </c>
      <c r="B493" s="189">
        <f t="array" ref="B493">IFERROR(XLOOKUP(A493,'マスタ'!A:A,'マスタ'!B:B)," ")</f>
        <v>45250</v>
      </c>
      <c r="C493" s="157" t="s">
        <v>2</v>
      </c>
      <c r="D493" s="158" t="str">
        <f t="array" ref="D493">IFERROR(XLOOKUP(A493,'マスタ'!A:A,'マスタ'!C:C)," ")</f>
        <v>山本真生</v>
      </c>
      <c r="E493" s="159"/>
      <c r="F493" s="160" t="s">
        <v>6</v>
      </c>
      <c r="G493" s="161" t="s">
        <v>377</v>
      </c>
      <c r="H493" s="162" t="s">
        <v>378</v>
      </c>
      <c r="I493" s="162" t="str">
        <f t="array" ref="I493">IFERROR(XLOOKUP(A493,'マスタ'!A:A,'マスタ'!K:K)," ")</f>
        <v>不動丸</v>
      </c>
      <c r="J493" s="163" t="str">
        <f t="array" ref="J493">IFERROR(XLOOKUP(I493,'企業マスタ'!D:D,'企業マスタ'!R:R)," ")</f>
        <v> </v>
      </c>
      <c r="K493" s="164" t="s">
        <v>379</v>
      </c>
      <c r="L493" s="164"/>
      <c r="M493" s="165"/>
      <c r="N493" s="140"/>
      <c r="O493" s="140"/>
      <c r="P493" s="140"/>
      <c r="Q493" s="140"/>
      <c r="R493" s="140"/>
      <c r="S493" s="140"/>
      <c r="T493" s="140"/>
      <c r="U493" s="140"/>
      <c r="V493" s="140"/>
      <c r="W493" s="140"/>
      <c r="X493" s="140"/>
      <c r="Y493" s="140"/>
      <c r="Z493" s="140"/>
      <c r="AA493" s="140"/>
    </row>
    <row r="494">
      <c r="A494" s="167"/>
      <c r="B494" s="168"/>
      <c r="C494" s="169" t="s">
        <v>3</v>
      </c>
      <c r="D494" s="170" t="str">
        <f t="array" ref="D494">IFERROR(XLOOKUP(A493,'マスタ'!A:A,'マスタ'!D:D)," ")</f>
        <v/>
      </c>
      <c r="E494" s="171"/>
      <c r="F494" s="172" t="str">
        <f t="array" ref="F494">IFERROR(XLOOKUP(A493,'マスタ'!A:A,'マスタ'!G:G)," ")</f>
        <v/>
      </c>
      <c r="G494" s="173"/>
      <c r="H494" s="171"/>
      <c r="I494" s="171"/>
      <c r="J494" s="146"/>
      <c r="K494" s="174" t="s">
        <v>380</v>
      </c>
      <c r="L494" s="174" t="s">
        <v>381</v>
      </c>
      <c r="M494" s="175"/>
      <c r="N494" s="140"/>
      <c r="O494" s="140"/>
      <c r="P494" s="140"/>
      <c r="Q494" s="140"/>
      <c r="R494" s="140"/>
      <c r="S494" s="140"/>
      <c r="T494" s="140"/>
      <c r="U494" s="140"/>
      <c r="V494" s="140"/>
      <c r="W494" s="140"/>
      <c r="X494" s="140"/>
      <c r="Y494" s="140"/>
      <c r="Z494" s="140"/>
      <c r="AA494" s="140"/>
    </row>
    <row r="495">
      <c r="A495" s="167"/>
      <c r="B495" s="168"/>
      <c r="C495" s="169" t="s">
        <v>4</v>
      </c>
      <c r="D495" s="176" t="str">
        <f t="array" ref="D495">IFERROR(XLOOKUP(A493,'マスタ'!A:A,'マスタ'!E:E)," ")</f>
        <v/>
      </c>
      <c r="E495" s="171"/>
      <c r="F495" s="172" t="s">
        <v>382</v>
      </c>
      <c r="G495" s="177" t="str">
        <f t="array" ref="G495">IFERROR(XLOOKUP(A493,'マスタ'!A:A,'マスタ'!I:I)," ")</f>
        <v>21-37</v>
      </c>
      <c r="H495" s="178" t="s">
        <v>383</v>
      </c>
      <c r="I495" s="179" t="str">
        <f t="array" ref="I495">IFERROR(XLOOKUP(A493,'マスタ'!A:A,'マスタ'!M:M)," ")</f>
        <v>選考辞退</v>
      </c>
      <c r="J495" s="146"/>
      <c r="K495" s="174" t="s">
        <v>384</v>
      </c>
      <c r="L495" s="174" t="s">
        <v>385</v>
      </c>
      <c r="M495" s="175"/>
      <c r="N495" s="140"/>
      <c r="O495" s="140"/>
      <c r="P495" s="140"/>
      <c r="Q495" s="140"/>
      <c r="R495" s="140"/>
      <c r="S495" s="140"/>
      <c r="T495" s="140"/>
      <c r="U495" s="140"/>
      <c r="V495" s="140"/>
      <c r="W495" s="140"/>
      <c r="X495" s="140"/>
      <c r="Y495" s="140"/>
      <c r="Z495" s="140"/>
      <c r="AA495" s="140"/>
    </row>
    <row r="496">
      <c r="A496" s="180"/>
      <c r="B496" s="151"/>
      <c r="C496" s="181" t="s">
        <v>5</v>
      </c>
      <c r="D496" s="182" t="str">
        <f t="array" ref="D496">IFERROR(XLOOKUP(A493,'マスタ'!A:A,'マスタ'!F:F)," ")</f>
        <v>066 漁業の職業</v>
      </c>
      <c r="E496" s="153"/>
      <c r="F496" s="183" t="str">
        <f t="array" ref="F496">IFERROR(XLOOKUP(A493,'マスタ'!A:A,'マスタ'!H:H)," ")</f>
        <v/>
      </c>
      <c r="G496" s="184"/>
      <c r="H496" s="181" t="s">
        <v>14</v>
      </c>
      <c r="I496" s="185" t="str">
        <f t="array" ref="I496">IFERROR(XLOOKUP(A493,'マスタ'!A:A,'マスタ'!O:O)," ")</f>
        <v/>
      </c>
      <c r="J496" s="153"/>
      <c r="K496" s="186" t="s">
        <v>386</v>
      </c>
      <c r="L496" s="186" t="s">
        <v>387</v>
      </c>
      <c r="M496" s="154"/>
      <c r="N496" s="140"/>
      <c r="O496" s="140"/>
      <c r="P496" s="140"/>
      <c r="Q496" s="140"/>
      <c r="R496" s="140"/>
      <c r="S496" s="140"/>
      <c r="T496" s="140"/>
      <c r="U496" s="140"/>
      <c r="V496" s="140"/>
      <c r="W496" s="140"/>
      <c r="X496" s="140"/>
      <c r="Y496" s="140"/>
      <c r="Z496" s="140"/>
      <c r="AA496" s="140"/>
    </row>
    <row r="497">
      <c r="A497" s="155">
        <v>124.0</v>
      </c>
      <c r="B497" s="189">
        <f t="array" ref="B497">IFERROR(XLOOKUP(A497,'マスタ'!A:A,'マスタ'!B:B)," ")</f>
        <v>45251</v>
      </c>
      <c r="C497" s="157" t="s">
        <v>2</v>
      </c>
      <c r="D497" s="158" t="str">
        <f t="array" ref="D497">IFERROR(XLOOKUP(A497,'マスタ'!A:A,'マスタ'!C:C)," ")</f>
        <v>日野晃希</v>
      </c>
      <c r="E497" s="159"/>
      <c r="F497" s="160" t="s">
        <v>6</v>
      </c>
      <c r="G497" s="161" t="s">
        <v>377</v>
      </c>
      <c r="H497" s="162" t="s">
        <v>378</v>
      </c>
      <c r="I497" s="162" t="str">
        <f t="array" ref="I497">IFERROR(XLOOKUP(A497,'マスタ'!A:A,'マスタ'!K:K)," ")</f>
        <v>武田海産</v>
      </c>
      <c r="J497" s="163" t="str">
        <f t="array" ref="J497">IFERROR(XLOOKUP(I497,'企業マスタ'!D:D,'企業マスタ'!R:R)," ")</f>
        <v> </v>
      </c>
      <c r="K497" s="164" t="s">
        <v>379</v>
      </c>
      <c r="L497" s="164"/>
      <c r="M497" s="165"/>
      <c r="N497" s="140"/>
      <c r="O497" s="140"/>
      <c r="P497" s="140"/>
      <c r="Q497" s="140"/>
      <c r="R497" s="140"/>
      <c r="S497" s="140"/>
      <c r="T497" s="140"/>
      <c r="U497" s="140"/>
      <c r="V497" s="140"/>
      <c r="W497" s="140"/>
      <c r="X497" s="140"/>
      <c r="Y497" s="140"/>
      <c r="Z497" s="140"/>
      <c r="AA497" s="140"/>
    </row>
    <row r="498">
      <c r="A498" s="167"/>
      <c r="B498" s="168"/>
      <c r="C498" s="169" t="s">
        <v>3</v>
      </c>
      <c r="D498" s="170" t="str">
        <f t="array" ref="D498">IFERROR(XLOOKUP(A497,'マスタ'!A:A,'マスタ'!D:D)," ")</f>
        <v/>
      </c>
      <c r="E498" s="171"/>
      <c r="F498" s="172" t="str">
        <f t="array" ref="F498">IFERROR(XLOOKUP(A497,'マスタ'!A:A,'マスタ'!G:G)," ")</f>
        <v/>
      </c>
      <c r="G498" s="173"/>
      <c r="H498" s="171"/>
      <c r="I498" s="171"/>
      <c r="J498" s="146"/>
      <c r="K498" s="174" t="s">
        <v>380</v>
      </c>
      <c r="L498" s="174" t="s">
        <v>381</v>
      </c>
      <c r="M498" s="175"/>
      <c r="N498" s="140"/>
      <c r="O498" s="140"/>
      <c r="P498" s="140"/>
      <c r="Q498" s="140"/>
      <c r="R498" s="140"/>
      <c r="S498" s="140"/>
      <c r="T498" s="140"/>
      <c r="U498" s="140"/>
      <c r="V498" s="140"/>
      <c r="W498" s="140"/>
      <c r="X498" s="140"/>
      <c r="Y498" s="140"/>
      <c r="Z498" s="140"/>
      <c r="AA498" s="140"/>
    </row>
    <row r="499">
      <c r="A499" s="167"/>
      <c r="B499" s="168"/>
      <c r="C499" s="169" t="s">
        <v>4</v>
      </c>
      <c r="D499" s="176" t="str">
        <f t="array" ref="D499">IFERROR(XLOOKUP(A497,'マスタ'!A:A,'マスタ'!E:E)," ")</f>
        <v/>
      </c>
      <c r="E499" s="171"/>
      <c r="F499" s="172" t="s">
        <v>382</v>
      </c>
      <c r="G499" s="177" t="str">
        <f t="array" ref="G499">IFERROR(XLOOKUP(A497,'マスタ'!A:A,'マスタ'!I:I)," ")</f>
        <v>22-19</v>
      </c>
      <c r="H499" s="178" t="s">
        <v>383</v>
      </c>
      <c r="I499" s="179" t="str">
        <f t="array" ref="I499">IFERROR(XLOOKUP(A497,'マスタ'!A:A,'マスタ'!M:M)," ")</f>
        <v>選考辞退</v>
      </c>
      <c r="J499" s="146"/>
      <c r="K499" s="174" t="s">
        <v>384</v>
      </c>
      <c r="L499" s="174" t="s">
        <v>385</v>
      </c>
      <c r="M499" s="175"/>
      <c r="N499" s="140"/>
      <c r="O499" s="140"/>
      <c r="P499" s="140"/>
      <c r="Q499" s="140"/>
      <c r="R499" s="140"/>
      <c r="S499" s="140"/>
      <c r="T499" s="140"/>
      <c r="U499" s="140"/>
      <c r="V499" s="140"/>
      <c r="W499" s="140"/>
      <c r="X499" s="140"/>
      <c r="Y499" s="140"/>
      <c r="Z499" s="140"/>
      <c r="AA499" s="140"/>
    </row>
    <row r="500">
      <c r="A500" s="180"/>
      <c r="B500" s="151"/>
      <c r="C500" s="181" t="s">
        <v>5</v>
      </c>
      <c r="D500" s="182" t="str">
        <f t="array" ref="D500">IFERROR(XLOOKUP(A497,'マスタ'!A:A,'マスタ'!F:F)," ")</f>
        <v>066 漁業の職業</v>
      </c>
      <c r="E500" s="153"/>
      <c r="F500" s="183" t="str">
        <f t="array" ref="F500">IFERROR(XLOOKUP(A497,'マスタ'!A:A,'マスタ'!H:H)," ")</f>
        <v/>
      </c>
      <c r="G500" s="184"/>
      <c r="H500" s="181" t="s">
        <v>14</v>
      </c>
      <c r="I500" s="185" t="str">
        <f t="array" ref="I500">IFERROR(XLOOKUP(A497,'マスタ'!A:A,'マスタ'!O:O)," ")</f>
        <v/>
      </c>
      <c r="J500" s="153"/>
      <c r="K500" s="186" t="s">
        <v>386</v>
      </c>
      <c r="L500" s="186" t="s">
        <v>387</v>
      </c>
      <c r="M500" s="154"/>
      <c r="N500" s="140"/>
      <c r="O500" s="140"/>
      <c r="P500" s="140"/>
      <c r="Q500" s="140"/>
      <c r="R500" s="140"/>
      <c r="S500" s="140"/>
      <c r="T500" s="140"/>
      <c r="U500" s="140"/>
      <c r="V500" s="140"/>
      <c r="W500" s="140"/>
      <c r="X500" s="140"/>
      <c r="Y500" s="140"/>
      <c r="Z500" s="140"/>
      <c r="AA500" s="140"/>
    </row>
    <row r="501">
      <c r="A501" s="155">
        <v>125.0</v>
      </c>
      <c r="B501" s="189">
        <f t="array" ref="B501">IFERROR(XLOOKUP(A501,'マスタ'!A:A,'マスタ'!B:B)," ")</f>
        <v>45252</v>
      </c>
      <c r="C501" s="157" t="s">
        <v>2</v>
      </c>
      <c r="D501" s="158" t="str">
        <f t="array" ref="D501">IFERROR(XLOOKUP(A501,'マスタ'!A:A,'マスタ'!C:C)," ")</f>
        <v>阿部久雄</v>
      </c>
      <c r="E501" s="159"/>
      <c r="F501" s="160" t="s">
        <v>6</v>
      </c>
      <c r="G501" s="161" t="s">
        <v>377</v>
      </c>
      <c r="H501" s="162" t="s">
        <v>378</v>
      </c>
      <c r="I501" s="162" t="str">
        <f t="array" ref="I501">IFERROR(XLOOKUP(A501,'マスタ'!A:A,'マスタ'!K:K)," ")</f>
        <v>大日商店</v>
      </c>
      <c r="J501" s="163" t="str">
        <f t="array" ref="J501">IFERROR(XLOOKUP(I501,'企業マスタ'!D:D,'企業マスタ'!R:R)," ")</f>
        <v> </v>
      </c>
      <c r="K501" s="164" t="s">
        <v>379</v>
      </c>
      <c r="L501" s="164"/>
      <c r="M501" s="165"/>
      <c r="N501" s="140"/>
      <c r="O501" s="140"/>
      <c r="P501" s="140"/>
      <c r="Q501" s="140"/>
      <c r="R501" s="140"/>
      <c r="S501" s="140"/>
      <c r="T501" s="140"/>
      <c r="U501" s="140"/>
      <c r="V501" s="140"/>
      <c r="W501" s="140"/>
      <c r="X501" s="140"/>
      <c r="Y501" s="140"/>
      <c r="Z501" s="140"/>
      <c r="AA501" s="140"/>
    </row>
    <row r="502">
      <c r="A502" s="167"/>
      <c r="B502" s="168"/>
      <c r="C502" s="169" t="s">
        <v>3</v>
      </c>
      <c r="D502" s="170" t="str">
        <f t="array" ref="D502">IFERROR(XLOOKUP(A501,'マスタ'!A:A,'マスタ'!D:D)," ")</f>
        <v/>
      </c>
      <c r="E502" s="171"/>
      <c r="F502" s="172" t="str">
        <f t="array" ref="F502">IFERROR(XLOOKUP(A501,'マスタ'!A:A,'マスタ'!G:G)," ")</f>
        <v/>
      </c>
      <c r="G502" s="173"/>
      <c r="H502" s="171"/>
      <c r="I502" s="171"/>
      <c r="J502" s="146"/>
      <c r="K502" s="174" t="s">
        <v>380</v>
      </c>
      <c r="L502" s="174" t="s">
        <v>381</v>
      </c>
      <c r="M502" s="175"/>
      <c r="N502" s="140"/>
      <c r="O502" s="140"/>
      <c r="P502" s="140"/>
      <c r="Q502" s="140"/>
      <c r="R502" s="140"/>
      <c r="S502" s="140"/>
      <c r="T502" s="140"/>
      <c r="U502" s="140"/>
      <c r="V502" s="140"/>
      <c r="W502" s="140"/>
      <c r="X502" s="140"/>
      <c r="Y502" s="140"/>
      <c r="Z502" s="140"/>
      <c r="AA502" s="140"/>
    </row>
    <row r="503">
      <c r="A503" s="167"/>
      <c r="B503" s="168"/>
      <c r="C503" s="169" t="s">
        <v>4</v>
      </c>
      <c r="D503" s="176" t="str">
        <f t="array" ref="D503">IFERROR(XLOOKUP(A501,'マスタ'!A:A,'マスタ'!E:E)," ")</f>
        <v/>
      </c>
      <c r="E503" s="171"/>
      <c r="F503" s="172" t="s">
        <v>382</v>
      </c>
      <c r="G503" s="177" t="str">
        <f t="array" ref="G503">IFERROR(XLOOKUP(A501,'マスタ'!A:A,'マスタ'!I:I)," ")</f>
        <v>22-18</v>
      </c>
      <c r="H503" s="178" t="s">
        <v>383</v>
      </c>
      <c r="I503" s="179" t="str">
        <f t="array" ref="I503">IFERROR(XLOOKUP(A501,'マスタ'!A:A,'マスタ'!M:M)," ")</f>
        <v>選考辞退</v>
      </c>
      <c r="J503" s="146"/>
      <c r="K503" s="174" t="s">
        <v>384</v>
      </c>
      <c r="L503" s="174" t="s">
        <v>385</v>
      </c>
      <c r="M503" s="175"/>
      <c r="N503" s="140"/>
      <c r="O503" s="140"/>
      <c r="P503" s="140"/>
      <c r="Q503" s="140"/>
      <c r="R503" s="140"/>
      <c r="S503" s="140"/>
      <c r="T503" s="140"/>
      <c r="U503" s="140"/>
      <c r="V503" s="140"/>
      <c r="W503" s="140"/>
      <c r="X503" s="140"/>
      <c r="Y503" s="140"/>
      <c r="Z503" s="140"/>
      <c r="AA503" s="140"/>
    </row>
    <row r="504">
      <c r="A504" s="180"/>
      <c r="B504" s="151"/>
      <c r="C504" s="181" t="s">
        <v>5</v>
      </c>
      <c r="D504" s="182" t="str">
        <f t="array" ref="D504">IFERROR(XLOOKUP(A501,'マスタ'!A:A,'マスタ'!F:F)," ")</f>
        <v>066 漁業の職業</v>
      </c>
      <c r="E504" s="153"/>
      <c r="F504" s="183" t="str">
        <f t="array" ref="F504">IFERROR(XLOOKUP(A501,'マスタ'!A:A,'マスタ'!H:H)," ")</f>
        <v/>
      </c>
      <c r="G504" s="184"/>
      <c r="H504" s="181" t="s">
        <v>14</v>
      </c>
      <c r="I504" s="185" t="str">
        <f t="array" ref="I504">IFERROR(XLOOKUP(A501,'マスタ'!A:A,'マスタ'!O:O)," ")</f>
        <v/>
      </c>
      <c r="J504" s="153"/>
      <c r="K504" s="186" t="s">
        <v>386</v>
      </c>
      <c r="L504" s="186" t="s">
        <v>387</v>
      </c>
      <c r="M504" s="154"/>
      <c r="N504" s="140"/>
      <c r="O504" s="140"/>
      <c r="P504" s="140"/>
      <c r="Q504" s="140"/>
      <c r="R504" s="140"/>
      <c r="S504" s="140"/>
      <c r="T504" s="140"/>
      <c r="U504" s="140"/>
      <c r="V504" s="140"/>
      <c r="W504" s="140"/>
      <c r="X504" s="140"/>
      <c r="Y504" s="140"/>
      <c r="Z504" s="140"/>
      <c r="AA504" s="140"/>
    </row>
    <row r="505">
      <c r="A505" s="155">
        <v>126.0</v>
      </c>
      <c r="B505" s="189">
        <f t="array" ref="B505">IFERROR(XLOOKUP(A505,'マスタ'!A:A,'マスタ'!B:B)," ")</f>
        <v>45257</v>
      </c>
      <c r="C505" s="157" t="s">
        <v>2</v>
      </c>
      <c r="D505" s="158" t="str">
        <f t="array" ref="D505">IFERROR(XLOOKUP(A505,'マスタ'!A:A,'マスタ'!C:C)," ")</f>
        <v>丸田凌太郎</v>
      </c>
      <c r="E505" s="159"/>
      <c r="F505" s="160" t="s">
        <v>6</v>
      </c>
      <c r="G505" s="161" t="s">
        <v>377</v>
      </c>
      <c r="H505" s="162" t="s">
        <v>378</v>
      </c>
      <c r="I505" s="162" t="str">
        <f t="array" ref="I505">IFERROR(XLOOKUP(A505,'マスタ'!A:A,'マスタ'!K:K)," ")</f>
        <v>末永海産株式会社</v>
      </c>
      <c r="J505" s="163" t="str">
        <f t="array" ref="J505">IFERROR(XLOOKUP(I505,'企業マスタ'!D:D,'企業マスタ'!R:R)," ")</f>
        <v> </v>
      </c>
      <c r="K505" s="164" t="s">
        <v>379</v>
      </c>
      <c r="L505" s="164"/>
      <c r="M505" s="165"/>
      <c r="N505" s="140"/>
      <c r="O505" s="140"/>
      <c r="P505" s="140"/>
      <c r="Q505" s="140"/>
      <c r="R505" s="140"/>
      <c r="S505" s="140"/>
      <c r="T505" s="140"/>
      <c r="U505" s="140"/>
      <c r="V505" s="140"/>
      <c r="W505" s="140"/>
      <c r="X505" s="140"/>
      <c r="Y505" s="140"/>
      <c r="Z505" s="140"/>
      <c r="AA505" s="140"/>
    </row>
    <row r="506">
      <c r="A506" s="167"/>
      <c r="B506" s="168"/>
      <c r="C506" s="169" t="s">
        <v>3</v>
      </c>
      <c r="D506" s="170" t="str">
        <f t="array" ref="D506">IFERROR(XLOOKUP(A505,'マスタ'!A:A,'マスタ'!D:D)," ")</f>
        <v/>
      </c>
      <c r="E506" s="171"/>
      <c r="F506" s="172" t="str">
        <f t="array" ref="F506">IFERROR(XLOOKUP(A505,'マスタ'!A:A,'マスタ'!G:G)," ")</f>
        <v/>
      </c>
      <c r="G506" s="173"/>
      <c r="H506" s="171"/>
      <c r="I506" s="171"/>
      <c r="J506" s="146"/>
      <c r="K506" s="174" t="s">
        <v>380</v>
      </c>
      <c r="L506" s="174" t="s">
        <v>381</v>
      </c>
      <c r="M506" s="175"/>
      <c r="N506" s="140"/>
      <c r="O506" s="140"/>
      <c r="P506" s="140"/>
      <c r="Q506" s="140"/>
      <c r="R506" s="140"/>
      <c r="S506" s="140"/>
      <c r="T506" s="140"/>
      <c r="U506" s="140"/>
      <c r="V506" s="140"/>
      <c r="W506" s="140"/>
      <c r="X506" s="140"/>
      <c r="Y506" s="140"/>
      <c r="Z506" s="140"/>
      <c r="AA506" s="140"/>
    </row>
    <row r="507">
      <c r="A507" s="167"/>
      <c r="B507" s="168"/>
      <c r="C507" s="169" t="s">
        <v>4</v>
      </c>
      <c r="D507" s="176" t="str">
        <f t="array" ref="D507">IFERROR(XLOOKUP(A505,'マスタ'!A:A,'マスタ'!E:E)," ")</f>
        <v/>
      </c>
      <c r="E507" s="171"/>
      <c r="F507" s="172" t="s">
        <v>382</v>
      </c>
      <c r="G507" s="177" t="str">
        <f t="array" ref="G507">IFERROR(XLOOKUP(A505,'マスタ'!A:A,'マスタ'!I:I)," ")</f>
        <v>21-25</v>
      </c>
      <c r="H507" s="178" t="s">
        <v>383</v>
      </c>
      <c r="I507" s="179" t="str">
        <f t="array" ref="I507">IFERROR(XLOOKUP(A505,'マスタ'!A:A,'マスタ'!M:M)," ")</f>
        <v>選考辞退</v>
      </c>
      <c r="J507" s="146"/>
      <c r="K507" s="174" t="s">
        <v>384</v>
      </c>
      <c r="L507" s="174" t="s">
        <v>385</v>
      </c>
      <c r="M507" s="175"/>
      <c r="N507" s="140"/>
      <c r="O507" s="140"/>
      <c r="P507" s="140"/>
      <c r="Q507" s="140"/>
      <c r="R507" s="140"/>
      <c r="S507" s="140"/>
      <c r="T507" s="140"/>
      <c r="U507" s="140"/>
      <c r="V507" s="140"/>
      <c r="W507" s="140"/>
      <c r="X507" s="140"/>
      <c r="Y507" s="140"/>
      <c r="Z507" s="140"/>
      <c r="AA507" s="140"/>
    </row>
    <row r="508">
      <c r="A508" s="180"/>
      <c r="B508" s="151"/>
      <c r="C508" s="181" t="s">
        <v>5</v>
      </c>
      <c r="D508" s="182" t="str">
        <f t="array" ref="D508">IFERROR(XLOOKUP(A505,'マスタ'!A:A,'マスタ'!F:F)," ")</f>
        <v>072 製品製造・加工処理工（食料品等）</v>
      </c>
      <c r="E508" s="153"/>
      <c r="F508" s="183" t="str">
        <f t="array" ref="F508">IFERROR(XLOOKUP(A505,'マスタ'!A:A,'マスタ'!H:H)," ")</f>
        <v/>
      </c>
      <c r="G508" s="184"/>
      <c r="H508" s="181" t="s">
        <v>14</v>
      </c>
      <c r="I508" s="185" t="str">
        <f t="array" ref="I508">IFERROR(XLOOKUP(A505,'マスタ'!A:A,'マスタ'!O:O)," ")</f>
        <v/>
      </c>
      <c r="J508" s="153"/>
      <c r="K508" s="186" t="s">
        <v>386</v>
      </c>
      <c r="L508" s="186" t="s">
        <v>387</v>
      </c>
      <c r="M508" s="154"/>
      <c r="N508" s="140"/>
      <c r="O508" s="140"/>
      <c r="P508" s="140"/>
      <c r="Q508" s="140"/>
      <c r="R508" s="140"/>
      <c r="S508" s="140"/>
      <c r="T508" s="140"/>
      <c r="U508" s="140"/>
      <c r="V508" s="140"/>
      <c r="W508" s="140"/>
      <c r="X508" s="140"/>
      <c r="Y508" s="140"/>
      <c r="Z508" s="140"/>
      <c r="AA508" s="140"/>
    </row>
    <row r="509">
      <c r="A509" s="155">
        <v>127.0</v>
      </c>
      <c r="B509" s="189">
        <f t="array" ref="B509">IFERROR(XLOOKUP(A509,'マスタ'!A:A,'マスタ'!B:B)," ")</f>
        <v>45257</v>
      </c>
      <c r="C509" s="157" t="s">
        <v>2</v>
      </c>
      <c r="D509" s="158" t="str">
        <f t="array" ref="D509">IFERROR(XLOOKUP(A509,'マスタ'!A:A,'マスタ'!C:C)," ")</f>
        <v>有村友作</v>
      </c>
      <c r="E509" s="159"/>
      <c r="F509" s="160" t="s">
        <v>6</v>
      </c>
      <c r="G509" s="161" t="s">
        <v>377</v>
      </c>
      <c r="H509" s="162" t="s">
        <v>378</v>
      </c>
      <c r="I509" s="162" t="str">
        <f t="array" ref="I509">IFERROR(XLOOKUP(A509,'マスタ'!A:A,'マスタ'!K:K)," ")</f>
        <v>グローバル・オーシャン・ワークス株式会社</v>
      </c>
      <c r="J509" s="163" t="str">
        <f t="array" ref="J509">IFERROR(XLOOKUP(I509,'企業マスタ'!D:D,'企業マスタ'!R:R)," ")</f>
        <v> </v>
      </c>
      <c r="K509" s="164" t="s">
        <v>379</v>
      </c>
      <c r="L509" s="164"/>
      <c r="M509" s="165"/>
      <c r="N509" s="140"/>
      <c r="O509" s="140"/>
      <c r="P509" s="140"/>
      <c r="Q509" s="140"/>
      <c r="R509" s="140"/>
      <c r="S509" s="140"/>
      <c r="T509" s="140"/>
      <c r="U509" s="140"/>
      <c r="V509" s="140"/>
      <c r="W509" s="140"/>
      <c r="X509" s="140"/>
      <c r="Y509" s="140"/>
      <c r="Z509" s="140"/>
      <c r="AA509" s="140"/>
    </row>
    <row r="510">
      <c r="A510" s="167"/>
      <c r="B510" s="168"/>
      <c r="C510" s="169" t="s">
        <v>3</v>
      </c>
      <c r="D510" s="170" t="str">
        <f t="array" ref="D510">IFERROR(XLOOKUP(A509,'マスタ'!A:A,'マスタ'!D:D)," ")</f>
        <v/>
      </c>
      <c r="E510" s="171"/>
      <c r="F510" s="172" t="str">
        <f t="array" ref="F510">IFERROR(XLOOKUP(A509,'マスタ'!A:A,'マスタ'!G:G)," ")</f>
        <v/>
      </c>
      <c r="G510" s="173"/>
      <c r="H510" s="171"/>
      <c r="I510" s="171"/>
      <c r="J510" s="146"/>
      <c r="K510" s="174" t="s">
        <v>380</v>
      </c>
      <c r="L510" s="174" t="s">
        <v>381</v>
      </c>
      <c r="M510" s="175"/>
      <c r="N510" s="140"/>
      <c r="O510" s="140"/>
      <c r="P510" s="140"/>
      <c r="Q510" s="140"/>
      <c r="R510" s="140"/>
      <c r="S510" s="140"/>
      <c r="T510" s="140"/>
      <c r="U510" s="140"/>
      <c r="V510" s="140"/>
      <c r="W510" s="140"/>
      <c r="X510" s="140"/>
      <c r="Y510" s="140"/>
      <c r="Z510" s="140"/>
      <c r="AA510" s="140"/>
    </row>
    <row r="511">
      <c r="A511" s="167"/>
      <c r="B511" s="168"/>
      <c r="C511" s="169" t="s">
        <v>4</v>
      </c>
      <c r="D511" s="176" t="str">
        <f t="array" ref="D511">IFERROR(XLOOKUP(A509,'マスタ'!A:A,'マスタ'!E:E)," ")</f>
        <v/>
      </c>
      <c r="E511" s="171"/>
      <c r="F511" s="172" t="s">
        <v>382</v>
      </c>
      <c r="G511" s="177" t="str">
        <f t="array" ref="G511">IFERROR(XLOOKUP(A509,'マスタ'!A:A,'マスタ'!I:I)," ")</f>
        <v>22-9</v>
      </c>
      <c r="H511" s="178" t="s">
        <v>383</v>
      </c>
      <c r="I511" s="179" t="str">
        <f t="array" ref="I511">IFERROR(XLOOKUP(A509,'マスタ'!A:A,'マスタ'!M:M)," ")</f>
        <v>選考辞退</v>
      </c>
      <c r="J511" s="146"/>
      <c r="K511" s="174" t="s">
        <v>384</v>
      </c>
      <c r="L511" s="174" t="s">
        <v>385</v>
      </c>
      <c r="M511" s="175"/>
      <c r="N511" s="140"/>
      <c r="O511" s="140"/>
      <c r="P511" s="140"/>
      <c r="Q511" s="140"/>
      <c r="R511" s="140"/>
      <c r="S511" s="140"/>
      <c r="T511" s="140"/>
      <c r="U511" s="140"/>
      <c r="V511" s="140"/>
      <c r="W511" s="140"/>
      <c r="X511" s="140"/>
      <c r="Y511" s="140"/>
      <c r="Z511" s="140"/>
      <c r="AA511" s="140"/>
    </row>
    <row r="512">
      <c r="A512" s="180"/>
      <c r="B512" s="151"/>
      <c r="C512" s="181" t="s">
        <v>5</v>
      </c>
      <c r="D512" s="182" t="str">
        <f t="array" ref="D512">IFERROR(XLOOKUP(A509,'マスタ'!A:A,'マスタ'!F:F)," ")</f>
        <v>077 製品検査工（食料品等）</v>
      </c>
      <c r="E512" s="153"/>
      <c r="F512" s="183" t="str">
        <f t="array" ref="F512">IFERROR(XLOOKUP(A509,'マスタ'!A:A,'マスタ'!H:H)," ")</f>
        <v/>
      </c>
      <c r="G512" s="184"/>
      <c r="H512" s="181" t="s">
        <v>14</v>
      </c>
      <c r="I512" s="185" t="str">
        <f t="array" ref="I512">IFERROR(XLOOKUP(A509,'マスタ'!A:A,'マスタ'!O:O)," ")</f>
        <v/>
      </c>
      <c r="J512" s="153"/>
      <c r="K512" s="186" t="s">
        <v>386</v>
      </c>
      <c r="L512" s="186" t="s">
        <v>387</v>
      </c>
      <c r="M512" s="154"/>
      <c r="N512" s="140"/>
      <c r="O512" s="140"/>
      <c r="P512" s="140"/>
      <c r="Q512" s="140"/>
      <c r="R512" s="140"/>
      <c r="S512" s="140"/>
      <c r="T512" s="140"/>
      <c r="U512" s="140"/>
      <c r="V512" s="140"/>
      <c r="W512" s="140"/>
      <c r="X512" s="140"/>
      <c r="Y512" s="140"/>
      <c r="Z512" s="140"/>
      <c r="AA512" s="140"/>
    </row>
    <row r="513">
      <c r="A513" s="155">
        <v>128.0</v>
      </c>
      <c r="B513" s="189">
        <f t="array" ref="B513">IFERROR(XLOOKUP(A513,'マスタ'!A:A,'マスタ'!B:B)," ")</f>
        <v>45258</v>
      </c>
      <c r="C513" s="157" t="s">
        <v>2</v>
      </c>
      <c r="D513" s="158" t="str">
        <f t="array" ref="D513">IFERROR(XLOOKUP(A513,'マスタ'!A:A,'マスタ'!C:C)," ")</f>
        <v>犬塚一期</v>
      </c>
      <c r="E513" s="159"/>
      <c r="F513" s="160" t="s">
        <v>6</v>
      </c>
      <c r="G513" s="161" t="s">
        <v>377</v>
      </c>
      <c r="H513" s="162" t="s">
        <v>378</v>
      </c>
      <c r="I513" s="162" t="str">
        <f t="array" ref="I513">IFERROR(XLOOKUP(A513,'マスタ'!A:A,'マスタ'!K:K)," ")</f>
        <v>北部船主協会</v>
      </c>
      <c r="J513" s="163" t="str">
        <f t="array" ref="J513">IFERROR(XLOOKUP(I513,'企業マスタ'!D:D,'企業マスタ'!R:R)," ")</f>
        <v> </v>
      </c>
      <c r="K513" s="164" t="s">
        <v>379</v>
      </c>
      <c r="L513" s="164"/>
      <c r="M513" s="165"/>
      <c r="N513" s="140"/>
      <c r="O513" s="140"/>
      <c r="P513" s="140"/>
      <c r="Q513" s="140"/>
      <c r="R513" s="140"/>
      <c r="S513" s="140"/>
      <c r="T513" s="140"/>
      <c r="U513" s="140"/>
      <c r="V513" s="140"/>
      <c r="W513" s="140"/>
      <c r="X513" s="140"/>
      <c r="Y513" s="140"/>
      <c r="Z513" s="140"/>
      <c r="AA513" s="140"/>
    </row>
    <row r="514">
      <c r="A514" s="167"/>
      <c r="B514" s="168"/>
      <c r="C514" s="169" t="s">
        <v>3</v>
      </c>
      <c r="D514" s="170" t="str">
        <f t="array" ref="D514">IFERROR(XLOOKUP(A513,'マスタ'!A:A,'マスタ'!D:D)," ")</f>
        <v/>
      </c>
      <c r="E514" s="171"/>
      <c r="F514" s="172" t="str">
        <f t="array" ref="F514">IFERROR(XLOOKUP(A513,'マスタ'!A:A,'マスタ'!G:G)," ")</f>
        <v/>
      </c>
      <c r="G514" s="173"/>
      <c r="H514" s="171"/>
      <c r="I514" s="171"/>
      <c r="J514" s="146"/>
      <c r="K514" s="174" t="s">
        <v>380</v>
      </c>
      <c r="L514" s="174" t="s">
        <v>381</v>
      </c>
      <c r="M514" s="175"/>
      <c r="N514" s="140"/>
      <c r="O514" s="140"/>
      <c r="P514" s="140"/>
      <c r="Q514" s="140"/>
      <c r="R514" s="140"/>
      <c r="S514" s="140"/>
      <c r="T514" s="140"/>
      <c r="U514" s="140"/>
      <c r="V514" s="140"/>
      <c r="W514" s="140"/>
      <c r="X514" s="140"/>
      <c r="Y514" s="140"/>
      <c r="Z514" s="140"/>
      <c r="AA514" s="140"/>
    </row>
    <row r="515">
      <c r="A515" s="167"/>
      <c r="B515" s="168"/>
      <c r="C515" s="169" t="s">
        <v>4</v>
      </c>
      <c r="D515" s="176" t="str">
        <f t="array" ref="D515">IFERROR(XLOOKUP(A513,'マスタ'!A:A,'マスタ'!E:E)," ")</f>
        <v/>
      </c>
      <c r="E515" s="171"/>
      <c r="F515" s="172" t="s">
        <v>382</v>
      </c>
      <c r="G515" s="177" t="str">
        <f t="array" ref="G515">IFERROR(XLOOKUP(A513,'マスタ'!A:A,'マスタ'!I:I)," ")</f>
        <v>21-34</v>
      </c>
      <c r="H515" s="178" t="s">
        <v>383</v>
      </c>
      <c r="I515" s="179" t="str">
        <f t="array" ref="I515">IFERROR(XLOOKUP(A513,'マスタ'!A:A,'マスタ'!M:M)," ")</f>
        <v>選考辞退</v>
      </c>
      <c r="J515" s="146"/>
      <c r="K515" s="174" t="s">
        <v>384</v>
      </c>
      <c r="L515" s="174" t="s">
        <v>385</v>
      </c>
      <c r="M515" s="175"/>
      <c r="N515" s="140"/>
      <c r="O515" s="140"/>
      <c r="P515" s="140"/>
      <c r="Q515" s="140"/>
      <c r="R515" s="140"/>
      <c r="S515" s="140"/>
      <c r="T515" s="140"/>
      <c r="U515" s="140"/>
      <c r="V515" s="140"/>
      <c r="W515" s="140"/>
      <c r="X515" s="140"/>
      <c r="Y515" s="140"/>
      <c r="Z515" s="140"/>
      <c r="AA515" s="140"/>
    </row>
    <row r="516">
      <c r="A516" s="180"/>
      <c r="B516" s="151"/>
      <c r="C516" s="181" t="s">
        <v>5</v>
      </c>
      <c r="D516" s="182" t="str">
        <f t="array" ref="D516">IFERROR(XLOOKUP(A513,'マスタ'!A:A,'マスタ'!F:F)," ")</f>
        <v>066 漁業の職業</v>
      </c>
      <c r="E516" s="153"/>
      <c r="F516" s="183" t="str">
        <f t="array" ref="F516">IFERROR(XLOOKUP(A513,'マスタ'!A:A,'マスタ'!H:H)," ")</f>
        <v/>
      </c>
      <c r="G516" s="184"/>
      <c r="H516" s="181" t="s">
        <v>14</v>
      </c>
      <c r="I516" s="185" t="str">
        <f t="array" ref="I516">IFERROR(XLOOKUP(A513,'マスタ'!A:A,'マスタ'!O:O)," ")</f>
        <v/>
      </c>
      <c r="J516" s="153"/>
      <c r="K516" s="186" t="s">
        <v>386</v>
      </c>
      <c r="L516" s="186" t="s">
        <v>387</v>
      </c>
      <c r="M516" s="154"/>
      <c r="N516" s="140"/>
      <c r="O516" s="140"/>
      <c r="P516" s="140"/>
      <c r="Q516" s="140"/>
      <c r="R516" s="140"/>
      <c r="S516" s="140"/>
      <c r="T516" s="140"/>
      <c r="U516" s="140"/>
      <c r="V516" s="140"/>
      <c r="W516" s="140"/>
      <c r="X516" s="140"/>
      <c r="Y516" s="140"/>
      <c r="Z516" s="140"/>
      <c r="AA516" s="140"/>
    </row>
    <row r="517">
      <c r="A517" s="155">
        <v>129.0</v>
      </c>
      <c r="B517" s="189">
        <f t="array" ref="B517">IFERROR(XLOOKUP(A517,'マスタ'!A:A,'マスタ'!B:B)," ")</f>
        <v>45258</v>
      </c>
      <c r="C517" s="157" t="s">
        <v>2</v>
      </c>
      <c r="D517" s="158" t="str">
        <f t="array" ref="D517">IFERROR(XLOOKUP(A517,'マスタ'!A:A,'マスタ'!C:C)," ")</f>
        <v>小野寺凜</v>
      </c>
      <c r="E517" s="159"/>
      <c r="F517" s="160" t="s">
        <v>6</v>
      </c>
      <c r="G517" s="161" t="s">
        <v>377</v>
      </c>
      <c r="H517" s="162" t="s">
        <v>378</v>
      </c>
      <c r="I517" s="162" t="str">
        <f t="array" ref="I517">IFERROR(XLOOKUP(A517,'マスタ'!A:A,'マスタ'!K:K)," ")</f>
        <v>愛宕丸</v>
      </c>
      <c r="J517" s="163" t="str">
        <f t="array" ref="J517">IFERROR(XLOOKUP(I517,'企業マスタ'!D:D,'企業マスタ'!R:R)," ")</f>
        <v> </v>
      </c>
      <c r="K517" s="164" t="s">
        <v>379</v>
      </c>
      <c r="L517" s="164"/>
      <c r="M517" s="165"/>
      <c r="N517" s="140"/>
      <c r="O517" s="140"/>
      <c r="P517" s="140"/>
      <c r="Q517" s="140"/>
      <c r="R517" s="140"/>
      <c r="S517" s="140"/>
      <c r="T517" s="140"/>
      <c r="U517" s="140"/>
      <c r="V517" s="140"/>
      <c r="W517" s="140"/>
      <c r="X517" s="140"/>
      <c r="Y517" s="140"/>
      <c r="Z517" s="140"/>
      <c r="AA517" s="140"/>
    </row>
    <row r="518">
      <c r="A518" s="167"/>
      <c r="B518" s="168"/>
      <c r="C518" s="169" t="s">
        <v>3</v>
      </c>
      <c r="D518" s="170" t="str">
        <f t="array" ref="D518">IFERROR(XLOOKUP(A517,'マスタ'!A:A,'マスタ'!D:D)," ")</f>
        <v/>
      </c>
      <c r="E518" s="171"/>
      <c r="F518" s="172" t="str">
        <f t="array" ref="F518">IFERROR(XLOOKUP(A517,'マスタ'!A:A,'マスタ'!G:G)," ")</f>
        <v/>
      </c>
      <c r="G518" s="173"/>
      <c r="H518" s="171"/>
      <c r="I518" s="171"/>
      <c r="J518" s="146"/>
      <c r="K518" s="174" t="s">
        <v>380</v>
      </c>
      <c r="L518" s="174" t="s">
        <v>381</v>
      </c>
      <c r="M518" s="175"/>
      <c r="N518" s="140"/>
      <c r="O518" s="140"/>
      <c r="P518" s="140"/>
      <c r="Q518" s="140"/>
      <c r="R518" s="140"/>
      <c r="S518" s="140"/>
      <c r="T518" s="140"/>
      <c r="U518" s="140"/>
      <c r="V518" s="140"/>
      <c r="W518" s="140"/>
      <c r="X518" s="140"/>
      <c r="Y518" s="140"/>
      <c r="Z518" s="140"/>
      <c r="AA518" s="140"/>
    </row>
    <row r="519">
      <c r="A519" s="167"/>
      <c r="B519" s="168"/>
      <c r="C519" s="169" t="s">
        <v>4</v>
      </c>
      <c r="D519" s="176" t="str">
        <f t="array" ref="D519">IFERROR(XLOOKUP(A517,'マスタ'!A:A,'マスタ'!E:E)," ")</f>
        <v/>
      </c>
      <c r="E519" s="171"/>
      <c r="F519" s="172" t="s">
        <v>382</v>
      </c>
      <c r="G519" s="177" t="str">
        <f t="array" ref="G519">IFERROR(XLOOKUP(A517,'マスタ'!A:A,'マスタ'!I:I)," ")</f>
        <v>22-11</v>
      </c>
      <c r="H519" s="178" t="s">
        <v>383</v>
      </c>
      <c r="I519" s="179" t="str">
        <f t="array" ref="I519">IFERROR(XLOOKUP(A517,'マスタ'!A:A,'マスタ'!M:M)," ")</f>
        <v>選考辞退</v>
      </c>
      <c r="J519" s="146"/>
      <c r="K519" s="174" t="s">
        <v>384</v>
      </c>
      <c r="L519" s="174" t="s">
        <v>385</v>
      </c>
      <c r="M519" s="175"/>
      <c r="N519" s="140"/>
      <c r="O519" s="140"/>
      <c r="P519" s="140"/>
      <c r="Q519" s="140"/>
      <c r="R519" s="140"/>
      <c r="S519" s="140"/>
      <c r="T519" s="140"/>
      <c r="U519" s="140"/>
      <c r="V519" s="140"/>
      <c r="W519" s="140"/>
      <c r="X519" s="140"/>
      <c r="Y519" s="140"/>
      <c r="Z519" s="140"/>
      <c r="AA519" s="140"/>
    </row>
    <row r="520">
      <c r="A520" s="180"/>
      <c r="B520" s="151"/>
      <c r="C520" s="181" t="s">
        <v>5</v>
      </c>
      <c r="D520" s="182" t="str">
        <f t="array" ref="D520">IFERROR(XLOOKUP(A517,'マスタ'!A:A,'マスタ'!F:F)," ")</f>
        <v>066 漁業の職業</v>
      </c>
      <c r="E520" s="153"/>
      <c r="F520" s="183" t="str">
        <f t="array" ref="F520">IFERROR(XLOOKUP(A517,'マスタ'!A:A,'マスタ'!H:H)," ")</f>
        <v/>
      </c>
      <c r="G520" s="184"/>
      <c r="H520" s="181" t="s">
        <v>14</v>
      </c>
      <c r="I520" s="185" t="str">
        <f t="array" ref="I520">IFERROR(XLOOKUP(A517,'マスタ'!A:A,'マスタ'!O:O)," ")</f>
        <v/>
      </c>
      <c r="J520" s="153"/>
      <c r="K520" s="186" t="s">
        <v>386</v>
      </c>
      <c r="L520" s="186" t="s">
        <v>387</v>
      </c>
      <c r="M520" s="154"/>
      <c r="N520" s="140"/>
      <c r="O520" s="140"/>
      <c r="P520" s="140"/>
      <c r="Q520" s="140"/>
      <c r="R520" s="140"/>
      <c r="S520" s="140"/>
      <c r="T520" s="140"/>
      <c r="U520" s="140"/>
      <c r="V520" s="140"/>
      <c r="W520" s="140"/>
      <c r="X520" s="140"/>
      <c r="Y520" s="140"/>
      <c r="Z520" s="140"/>
      <c r="AA520" s="140"/>
    </row>
    <row r="521">
      <c r="A521" s="155">
        <v>130.0</v>
      </c>
      <c r="B521" s="189">
        <f t="array" ref="B521">IFERROR(XLOOKUP(A521,'マスタ'!A:A,'マスタ'!B:B)," ")</f>
        <v>45258</v>
      </c>
      <c r="C521" s="157" t="s">
        <v>2</v>
      </c>
      <c r="D521" s="158" t="str">
        <f t="array" ref="D521">IFERROR(XLOOKUP(A521,'マスタ'!A:A,'マスタ'!C:C)," ")</f>
        <v>武山陽子</v>
      </c>
      <c r="E521" s="159"/>
      <c r="F521" s="160" t="s">
        <v>6</v>
      </c>
      <c r="G521" s="161" t="s">
        <v>377</v>
      </c>
      <c r="H521" s="162" t="s">
        <v>378</v>
      </c>
      <c r="I521" s="162" t="str">
        <f t="array" ref="I521">IFERROR(XLOOKUP(A521,'マスタ'!A:A,'マスタ'!K:K)," ")</f>
        <v>協同組合塩釜水産物仲卸市場</v>
      </c>
      <c r="J521" s="163" t="str">
        <f t="array" ref="J521">IFERROR(XLOOKUP(I521,'企業マスタ'!D:D,'企業マスタ'!R:R)," ")</f>
        <v> </v>
      </c>
      <c r="K521" s="164" t="s">
        <v>379</v>
      </c>
      <c r="L521" s="164"/>
      <c r="M521" s="165"/>
      <c r="N521" s="140"/>
      <c r="O521" s="140"/>
      <c r="P521" s="140"/>
      <c r="Q521" s="140"/>
      <c r="R521" s="140"/>
      <c r="S521" s="140"/>
      <c r="T521" s="140"/>
      <c r="U521" s="140"/>
      <c r="V521" s="140"/>
      <c r="W521" s="140"/>
      <c r="X521" s="140"/>
      <c r="Y521" s="140"/>
      <c r="Z521" s="140"/>
      <c r="AA521" s="140"/>
    </row>
    <row r="522">
      <c r="A522" s="167"/>
      <c r="B522" s="168"/>
      <c r="C522" s="169" t="s">
        <v>3</v>
      </c>
      <c r="D522" s="170" t="str">
        <f t="array" ref="D522">IFERROR(XLOOKUP(A521,'マスタ'!A:A,'マスタ'!D:D)," ")</f>
        <v/>
      </c>
      <c r="E522" s="171"/>
      <c r="F522" s="172" t="str">
        <f t="array" ref="F522">IFERROR(XLOOKUP(A521,'マスタ'!A:A,'マスタ'!G:G)," ")</f>
        <v/>
      </c>
      <c r="G522" s="173"/>
      <c r="H522" s="171"/>
      <c r="I522" s="171"/>
      <c r="J522" s="146"/>
      <c r="K522" s="174" t="s">
        <v>380</v>
      </c>
      <c r="L522" s="174" t="s">
        <v>381</v>
      </c>
      <c r="M522" s="175"/>
      <c r="N522" s="140"/>
      <c r="O522" s="140"/>
      <c r="P522" s="140"/>
      <c r="Q522" s="140"/>
      <c r="R522" s="140"/>
      <c r="S522" s="140"/>
      <c r="T522" s="140"/>
      <c r="U522" s="140"/>
      <c r="V522" s="140"/>
      <c r="W522" s="140"/>
      <c r="X522" s="140"/>
      <c r="Y522" s="140"/>
      <c r="Z522" s="140"/>
      <c r="AA522" s="140"/>
    </row>
    <row r="523">
      <c r="A523" s="167"/>
      <c r="B523" s="168"/>
      <c r="C523" s="169" t="s">
        <v>4</v>
      </c>
      <c r="D523" s="176" t="str">
        <f t="array" ref="D523">IFERROR(XLOOKUP(A521,'マスタ'!A:A,'マスタ'!E:E)," ")</f>
        <v/>
      </c>
      <c r="E523" s="171"/>
      <c r="F523" s="172" t="s">
        <v>382</v>
      </c>
      <c r="G523" s="177" t="str">
        <f t="array" ref="G523">IFERROR(XLOOKUP(A521,'マスタ'!A:A,'マスタ'!I:I)," ")</f>
        <v>22-17</v>
      </c>
      <c r="H523" s="178" t="s">
        <v>383</v>
      </c>
      <c r="I523" s="179" t="str">
        <f t="array" ref="I523">IFERROR(XLOOKUP(A521,'マスタ'!A:A,'マスタ'!M:M)," ")</f>
        <v>選考辞退</v>
      </c>
      <c r="J523" s="146"/>
      <c r="K523" s="174" t="s">
        <v>384</v>
      </c>
      <c r="L523" s="174" t="s">
        <v>385</v>
      </c>
      <c r="M523" s="175"/>
      <c r="N523" s="140"/>
      <c r="O523" s="140"/>
      <c r="P523" s="140"/>
      <c r="Q523" s="140"/>
      <c r="R523" s="140"/>
      <c r="S523" s="140"/>
      <c r="T523" s="140"/>
      <c r="U523" s="140"/>
      <c r="V523" s="140"/>
      <c r="W523" s="140"/>
      <c r="X523" s="140"/>
      <c r="Y523" s="140"/>
      <c r="Z523" s="140"/>
      <c r="AA523" s="140"/>
    </row>
    <row r="524">
      <c r="A524" s="180"/>
      <c r="B524" s="151"/>
      <c r="C524" s="181" t="s">
        <v>5</v>
      </c>
      <c r="D524" s="182" t="str">
        <f t="array" ref="D524">IFERROR(XLOOKUP(A521,'マスタ'!A:A,'マスタ'!F:F)," ")</f>
        <v>040 営業・販売関連事務の職業</v>
      </c>
      <c r="E524" s="153"/>
      <c r="F524" s="183" t="str">
        <f t="array" ref="F524">IFERROR(XLOOKUP(A521,'マスタ'!A:A,'マスタ'!H:H)," ")</f>
        <v/>
      </c>
      <c r="G524" s="184"/>
      <c r="H524" s="181" t="s">
        <v>14</v>
      </c>
      <c r="I524" s="185" t="str">
        <f t="array" ref="I524">IFERROR(XLOOKUP(A521,'マスタ'!A:A,'マスタ'!O:O)," ")</f>
        <v/>
      </c>
      <c r="J524" s="153"/>
      <c r="K524" s="186" t="s">
        <v>386</v>
      </c>
      <c r="L524" s="186" t="s">
        <v>387</v>
      </c>
      <c r="M524" s="154"/>
      <c r="N524" s="140"/>
      <c r="O524" s="140"/>
      <c r="P524" s="140"/>
      <c r="Q524" s="140"/>
      <c r="R524" s="140"/>
      <c r="S524" s="140"/>
      <c r="T524" s="140"/>
      <c r="U524" s="140"/>
      <c r="V524" s="140"/>
      <c r="W524" s="140"/>
      <c r="X524" s="140"/>
      <c r="Y524" s="140"/>
      <c r="Z524" s="140"/>
      <c r="AA524" s="140"/>
    </row>
    <row r="525">
      <c r="A525" s="155">
        <v>131.0</v>
      </c>
      <c r="B525" s="189">
        <f t="array" ref="B525">IFERROR(XLOOKUP(A525,'マスタ'!A:A,'マスタ'!B:B)," ")</f>
        <v>45258.76181</v>
      </c>
      <c r="C525" s="157" t="s">
        <v>2</v>
      </c>
      <c r="D525" s="158" t="str">
        <f t="array" ref="D525">IFERROR(XLOOKUP(A525,'マスタ'!A:A,'マスタ'!C:C)," ")</f>
        <v>小野寺凜</v>
      </c>
      <c r="E525" s="159"/>
      <c r="F525" s="160" t="s">
        <v>6</v>
      </c>
      <c r="G525" s="161" t="s">
        <v>377</v>
      </c>
      <c r="H525" s="162" t="s">
        <v>378</v>
      </c>
      <c r="I525" s="162" t="str">
        <f t="array" ref="I525">IFERROR(XLOOKUP(A525,'マスタ'!A:A,'マスタ'!K:K)," ")</f>
        <v>愛宕丸</v>
      </c>
      <c r="J525" s="163" t="str">
        <f t="array" ref="J525">IFERROR(XLOOKUP(I525,'企業マスタ'!D:D,'企業マスタ'!R:R)," ")</f>
        <v> </v>
      </c>
      <c r="K525" s="164" t="s">
        <v>379</v>
      </c>
      <c r="L525" s="164"/>
      <c r="M525" s="165"/>
      <c r="N525" s="140"/>
      <c r="O525" s="140"/>
      <c r="P525" s="140"/>
      <c r="Q525" s="140"/>
      <c r="R525" s="140"/>
      <c r="S525" s="140"/>
      <c r="T525" s="140"/>
      <c r="U525" s="140"/>
      <c r="V525" s="140"/>
      <c r="W525" s="140"/>
      <c r="X525" s="140"/>
      <c r="Y525" s="140"/>
      <c r="Z525" s="140"/>
      <c r="AA525" s="140"/>
    </row>
    <row r="526">
      <c r="A526" s="167"/>
      <c r="B526" s="168"/>
      <c r="C526" s="169" t="s">
        <v>3</v>
      </c>
      <c r="D526" s="170" t="str">
        <f t="array" ref="D526">IFERROR(XLOOKUP(A525,'マスタ'!A:A,'マスタ'!D:D)," ")</f>
        <v/>
      </c>
      <c r="E526" s="171"/>
      <c r="F526" s="172" t="str">
        <f t="array" ref="F526">IFERROR(XLOOKUP(A525,'マスタ'!A:A,'マスタ'!G:G)," ")</f>
        <v/>
      </c>
      <c r="G526" s="173"/>
      <c r="H526" s="171"/>
      <c r="I526" s="171"/>
      <c r="J526" s="146"/>
      <c r="K526" s="174" t="s">
        <v>380</v>
      </c>
      <c r="L526" s="174" t="s">
        <v>381</v>
      </c>
      <c r="M526" s="175"/>
      <c r="N526" s="140"/>
      <c r="O526" s="140"/>
      <c r="P526" s="140"/>
      <c r="Q526" s="140"/>
      <c r="R526" s="140"/>
      <c r="S526" s="140"/>
      <c r="T526" s="140"/>
      <c r="U526" s="140"/>
      <c r="V526" s="140"/>
      <c r="W526" s="140"/>
      <c r="X526" s="140"/>
      <c r="Y526" s="140"/>
      <c r="Z526" s="140"/>
      <c r="AA526" s="140"/>
    </row>
    <row r="527">
      <c r="A527" s="167"/>
      <c r="B527" s="168"/>
      <c r="C527" s="169" t="s">
        <v>4</v>
      </c>
      <c r="D527" s="176" t="str">
        <f t="array" ref="D527">IFERROR(XLOOKUP(A525,'マスタ'!A:A,'マスタ'!E:E)," ")</f>
        <v/>
      </c>
      <c r="E527" s="171"/>
      <c r="F527" s="172" t="s">
        <v>382</v>
      </c>
      <c r="G527" s="177" t="str">
        <f t="array" ref="G527">IFERROR(XLOOKUP(A525,'マスタ'!A:A,'マスタ'!I:I)," ")</f>
        <v>22-11</v>
      </c>
      <c r="H527" s="178" t="s">
        <v>383</v>
      </c>
      <c r="I527" s="179" t="str">
        <f t="array" ref="I527">IFERROR(XLOOKUP(A525,'マスタ'!A:A,'マスタ'!M:M)," ")</f>
        <v>選考辞退</v>
      </c>
      <c r="J527" s="146"/>
      <c r="K527" s="174" t="s">
        <v>384</v>
      </c>
      <c r="L527" s="174" t="s">
        <v>385</v>
      </c>
      <c r="M527" s="175"/>
      <c r="N527" s="140"/>
      <c r="O527" s="140"/>
      <c r="P527" s="140"/>
      <c r="Q527" s="140"/>
      <c r="R527" s="140"/>
      <c r="S527" s="140"/>
      <c r="T527" s="140"/>
      <c r="U527" s="140"/>
      <c r="V527" s="140"/>
      <c r="W527" s="140"/>
      <c r="X527" s="140"/>
      <c r="Y527" s="140"/>
      <c r="Z527" s="140"/>
      <c r="AA527" s="140"/>
    </row>
    <row r="528">
      <c r="A528" s="180"/>
      <c r="B528" s="151"/>
      <c r="C528" s="181" t="s">
        <v>5</v>
      </c>
      <c r="D528" s="182" t="str">
        <f t="array" ref="D528">IFERROR(XLOOKUP(A525,'マスタ'!A:A,'マスタ'!F:F)," ")</f>
        <v>066 漁業の職業</v>
      </c>
      <c r="E528" s="153"/>
      <c r="F528" s="183" t="str">
        <f t="array" ref="F528">IFERROR(XLOOKUP(A525,'マスタ'!A:A,'マスタ'!H:H)," ")</f>
        <v/>
      </c>
      <c r="G528" s="184"/>
      <c r="H528" s="181" t="s">
        <v>14</v>
      </c>
      <c r="I528" s="185" t="str">
        <f t="array" ref="I528">IFERROR(XLOOKUP(A525,'マスタ'!A:A,'マスタ'!O:O)," ")</f>
        <v/>
      </c>
      <c r="J528" s="153"/>
      <c r="K528" s="186" t="s">
        <v>386</v>
      </c>
      <c r="L528" s="186" t="s">
        <v>387</v>
      </c>
      <c r="M528" s="154"/>
      <c r="N528" s="140"/>
      <c r="O528" s="140"/>
      <c r="P528" s="140"/>
      <c r="Q528" s="140"/>
      <c r="R528" s="140"/>
      <c r="S528" s="140"/>
      <c r="T528" s="140"/>
      <c r="U528" s="140"/>
      <c r="V528" s="140"/>
      <c r="W528" s="140"/>
      <c r="X528" s="140"/>
      <c r="Y528" s="140"/>
      <c r="Z528" s="140"/>
      <c r="AA528" s="140"/>
    </row>
    <row r="529">
      <c r="A529" s="155">
        <v>132.0</v>
      </c>
      <c r="B529" s="189">
        <f t="array" ref="B529">IFERROR(XLOOKUP(A529,'マスタ'!A:A,'マスタ'!B:B)," ")</f>
        <v>45026</v>
      </c>
      <c r="C529" s="157" t="s">
        <v>2</v>
      </c>
      <c r="D529" s="158" t="str">
        <f t="array" ref="D529">IFERROR(XLOOKUP(A529,'マスタ'!A:A,'マスタ'!C:C)," ")</f>
        <v>斎藤英俊</v>
      </c>
      <c r="E529" s="159"/>
      <c r="F529" s="160" t="s">
        <v>6</v>
      </c>
      <c r="G529" s="161" t="s">
        <v>377</v>
      </c>
      <c r="H529" s="162" t="s">
        <v>378</v>
      </c>
      <c r="I529" s="162" t="str">
        <f t="array" ref="I529">IFERROR(XLOOKUP(A529,'マスタ'!A:A,'マスタ'!K:K)," ")</f>
        <v>株式会社マルカ高橋水産</v>
      </c>
      <c r="J529" s="163" t="str">
        <f t="array" ref="J529">IFERROR(XLOOKUP(I529,'企業マスタ'!D:D,'企業マスタ'!R:R)," ")</f>
        <v> </v>
      </c>
      <c r="K529" s="164" t="s">
        <v>379</v>
      </c>
      <c r="L529" s="164"/>
      <c r="M529" s="165"/>
      <c r="N529" s="140"/>
      <c r="O529" s="140"/>
      <c r="P529" s="140"/>
      <c r="Q529" s="140"/>
      <c r="R529" s="140"/>
      <c r="S529" s="140"/>
      <c r="T529" s="140"/>
      <c r="U529" s="140"/>
      <c r="V529" s="140"/>
      <c r="W529" s="140"/>
      <c r="X529" s="140"/>
      <c r="Y529" s="140"/>
      <c r="Z529" s="140"/>
      <c r="AA529" s="140"/>
    </row>
    <row r="530">
      <c r="A530" s="167"/>
      <c r="B530" s="168"/>
      <c r="C530" s="169" t="s">
        <v>3</v>
      </c>
      <c r="D530" s="170" t="str">
        <f t="array" ref="D530">IFERROR(XLOOKUP(A529,'マスタ'!A:A,'マスタ'!D:D)," ")</f>
        <v/>
      </c>
      <c r="E530" s="171"/>
      <c r="F530" s="172" t="str">
        <f t="array" ref="F530">IFERROR(XLOOKUP(A529,'マスタ'!A:A,'マスタ'!G:G)," ")</f>
        <v/>
      </c>
      <c r="G530" s="173"/>
      <c r="H530" s="171"/>
      <c r="I530" s="171"/>
      <c r="J530" s="146"/>
      <c r="K530" s="174" t="s">
        <v>380</v>
      </c>
      <c r="L530" s="174" t="s">
        <v>381</v>
      </c>
      <c r="M530" s="175"/>
      <c r="N530" s="140"/>
      <c r="O530" s="140"/>
      <c r="P530" s="140"/>
      <c r="Q530" s="140"/>
      <c r="R530" s="140"/>
      <c r="S530" s="140"/>
      <c r="T530" s="140"/>
      <c r="U530" s="140"/>
      <c r="V530" s="140"/>
      <c r="W530" s="140"/>
      <c r="X530" s="140"/>
      <c r="Y530" s="140"/>
      <c r="Z530" s="140"/>
      <c r="AA530" s="140"/>
    </row>
    <row r="531">
      <c r="A531" s="167"/>
      <c r="B531" s="168"/>
      <c r="C531" s="169" t="s">
        <v>4</v>
      </c>
      <c r="D531" s="176" t="str">
        <f t="array" ref="D531">IFERROR(XLOOKUP(A529,'マスタ'!A:A,'マスタ'!E:E)," ")</f>
        <v/>
      </c>
      <c r="E531" s="171"/>
      <c r="F531" s="172" t="s">
        <v>382</v>
      </c>
      <c r="G531" s="177" t="str">
        <f t="array" ref="G531">IFERROR(XLOOKUP(A529,'マスタ'!A:A,'マスタ'!I:I)," ")</f>
        <v>23-1</v>
      </c>
      <c r="H531" s="178" t="s">
        <v>383</v>
      </c>
      <c r="I531" s="179" t="str">
        <f t="array" ref="I531">IFERROR(XLOOKUP(A529,'マスタ'!A:A,'マスタ'!M:M)," ")</f>
        <v>採用</v>
      </c>
      <c r="J531" s="146"/>
      <c r="K531" s="174" t="s">
        <v>384</v>
      </c>
      <c r="L531" s="174" t="s">
        <v>385</v>
      </c>
      <c r="M531" s="175"/>
      <c r="N531" s="140"/>
      <c r="O531" s="140"/>
      <c r="P531" s="140"/>
      <c r="Q531" s="140"/>
      <c r="R531" s="140"/>
      <c r="S531" s="140"/>
      <c r="T531" s="140"/>
      <c r="U531" s="140"/>
      <c r="V531" s="140"/>
      <c r="W531" s="140"/>
      <c r="X531" s="140"/>
      <c r="Y531" s="140"/>
      <c r="Z531" s="140"/>
      <c r="AA531" s="140"/>
    </row>
    <row r="532">
      <c r="A532" s="180"/>
      <c r="B532" s="151"/>
      <c r="C532" s="181" t="s">
        <v>5</v>
      </c>
      <c r="D532" s="182" t="str">
        <f t="array" ref="D532">IFERROR(XLOOKUP(A529,'マスタ'!A:A,'マスタ'!F:F)," ")</f>
        <v>040 営業・販売関連事務の職業</v>
      </c>
      <c r="E532" s="153"/>
      <c r="F532" s="183" t="str">
        <f t="array" ref="F532">IFERROR(XLOOKUP(A529,'マスタ'!A:A,'マスタ'!H:H)," ")</f>
        <v/>
      </c>
      <c r="G532" s="184"/>
      <c r="H532" s="181" t="s">
        <v>14</v>
      </c>
      <c r="I532" s="185" t="str">
        <f t="array" ref="I532">IFERROR(XLOOKUP(A529,'マスタ'!A:A,'マスタ'!O:O)," ")</f>
        <v/>
      </c>
      <c r="J532" s="153"/>
      <c r="K532" s="186" t="s">
        <v>386</v>
      </c>
      <c r="L532" s="186" t="s">
        <v>387</v>
      </c>
      <c r="M532" s="154"/>
      <c r="N532" s="140"/>
      <c r="O532" s="140"/>
      <c r="P532" s="140"/>
      <c r="Q532" s="140"/>
      <c r="R532" s="140"/>
      <c r="S532" s="140"/>
      <c r="T532" s="140"/>
      <c r="U532" s="140"/>
      <c r="V532" s="140"/>
      <c r="W532" s="140"/>
      <c r="X532" s="140"/>
      <c r="Y532" s="140"/>
      <c r="Z532" s="140"/>
      <c r="AA532" s="140"/>
    </row>
    <row r="533">
      <c r="A533" s="155">
        <v>133.0</v>
      </c>
      <c r="B533" s="189">
        <f t="array" ref="B533">IFERROR(XLOOKUP(A533,'マスタ'!A:A,'マスタ'!B:B)," ")</f>
        <v>45261.47569</v>
      </c>
      <c r="C533" s="157" t="s">
        <v>2</v>
      </c>
      <c r="D533" s="158" t="str">
        <f t="array" ref="D533">IFERROR(XLOOKUP(A533,'マスタ'!A:A,'マスタ'!C:C)," ")</f>
        <v>蓮沼竜</v>
      </c>
      <c r="E533" s="159"/>
      <c r="F533" s="160" t="s">
        <v>6</v>
      </c>
      <c r="G533" s="161" t="s">
        <v>377</v>
      </c>
      <c r="H533" s="162" t="s">
        <v>378</v>
      </c>
      <c r="I533" s="162" t="str">
        <f t="array" ref="I533">IFERROR(XLOOKUP(A533,'マスタ'!A:A,'マスタ'!K:K)," ")</f>
        <v>大栄丸</v>
      </c>
      <c r="J533" s="163" t="str">
        <f t="array" ref="J533">IFERROR(XLOOKUP(I533,'企業マスタ'!D:D,'企業マスタ'!R:R)," ")</f>
        <v> </v>
      </c>
      <c r="K533" s="164" t="s">
        <v>379</v>
      </c>
      <c r="L533" s="164"/>
      <c r="M533" s="165"/>
      <c r="N533" s="140"/>
      <c r="O533" s="140"/>
      <c r="P533" s="140"/>
      <c r="Q533" s="140"/>
      <c r="R533" s="140"/>
      <c r="S533" s="140"/>
      <c r="T533" s="140"/>
      <c r="U533" s="140"/>
      <c r="V533" s="140"/>
      <c r="W533" s="140"/>
      <c r="X533" s="140"/>
      <c r="Y533" s="140"/>
      <c r="Z533" s="140"/>
      <c r="AA533" s="140"/>
    </row>
    <row r="534">
      <c r="A534" s="167"/>
      <c r="B534" s="168"/>
      <c r="C534" s="169" t="s">
        <v>3</v>
      </c>
      <c r="D534" s="170" t="str">
        <f t="array" ref="D534">IFERROR(XLOOKUP(A533,'マスタ'!A:A,'マスタ'!D:D)," ")</f>
        <v>河沼郡会津坂下町</v>
      </c>
      <c r="E534" s="171"/>
      <c r="F534" s="172" t="str">
        <f t="array" ref="F534">IFERROR(XLOOKUP(A533,'マスタ'!A:A,'マスタ'!G:G)," ")</f>
        <v/>
      </c>
      <c r="G534" s="173"/>
      <c r="H534" s="171"/>
      <c r="I534" s="171"/>
      <c r="J534" s="146"/>
      <c r="K534" s="174" t="s">
        <v>380</v>
      </c>
      <c r="L534" s="174" t="s">
        <v>381</v>
      </c>
      <c r="M534" s="175"/>
      <c r="N534" s="140"/>
      <c r="O534" s="140"/>
      <c r="P534" s="140"/>
      <c r="Q534" s="140"/>
      <c r="R534" s="140"/>
      <c r="S534" s="140"/>
      <c r="T534" s="140"/>
      <c r="U534" s="140"/>
      <c r="V534" s="140"/>
      <c r="W534" s="140"/>
      <c r="X534" s="140"/>
      <c r="Y534" s="140"/>
      <c r="Z534" s="140"/>
      <c r="AA534" s="140"/>
    </row>
    <row r="535">
      <c r="A535" s="167"/>
      <c r="B535" s="168"/>
      <c r="C535" s="169" t="s">
        <v>4</v>
      </c>
      <c r="D535" s="176" t="str">
        <f t="array" ref="D535">IFERROR(XLOOKUP(A533,'マスタ'!A:A,'マスタ'!E:E)," ")</f>
        <v/>
      </c>
      <c r="E535" s="171"/>
      <c r="F535" s="172" t="s">
        <v>382</v>
      </c>
      <c r="G535" s="177" t="str">
        <f t="array" ref="G535">IFERROR(XLOOKUP(A533,'マスタ'!A:A,'マスタ'!I:I)," ")</f>
        <v>21-15</v>
      </c>
      <c r="H535" s="178" t="s">
        <v>383</v>
      </c>
      <c r="I535" s="179" t="str">
        <f t="array" ref="I535">IFERROR(XLOOKUP(A533,'マスタ'!A:A,'マスタ'!M:M)," ")</f>
        <v>選考辞退</v>
      </c>
      <c r="J535" s="146"/>
      <c r="K535" s="174" t="s">
        <v>384</v>
      </c>
      <c r="L535" s="174" t="s">
        <v>385</v>
      </c>
      <c r="M535" s="175"/>
      <c r="N535" s="140"/>
      <c r="O535" s="140"/>
      <c r="P535" s="140"/>
      <c r="Q535" s="140"/>
      <c r="R535" s="140"/>
      <c r="S535" s="140"/>
      <c r="T535" s="140"/>
      <c r="U535" s="140"/>
      <c r="V535" s="140"/>
      <c r="W535" s="140"/>
      <c r="X535" s="140"/>
      <c r="Y535" s="140"/>
      <c r="Z535" s="140"/>
      <c r="AA535" s="140"/>
    </row>
    <row r="536">
      <c r="A536" s="180"/>
      <c r="B536" s="151"/>
      <c r="C536" s="181" t="s">
        <v>5</v>
      </c>
      <c r="D536" s="182" t="str">
        <f t="array" ref="D536">IFERROR(XLOOKUP(A533,'マスタ'!A:A,'マスタ'!F:F)," ")</f>
        <v>066 漁業の職業</v>
      </c>
      <c r="E536" s="153"/>
      <c r="F536" s="183" t="str">
        <f t="array" ref="F536">IFERROR(XLOOKUP(A533,'マスタ'!A:A,'マスタ'!H:H)," ")</f>
        <v/>
      </c>
      <c r="G536" s="184"/>
      <c r="H536" s="181" t="s">
        <v>14</v>
      </c>
      <c r="I536" s="185" t="str">
        <f t="array" ref="I536">IFERROR(XLOOKUP(A533,'マスタ'!A:A,'マスタ'!O:O)," ")</f>
        <v/>
      </c>
      <c r="J536" s="153"/>
      <c r="K536" s="186" t="s">
        <v>386</v>
      </c>
      <c r="L536" s="186" t="s">
        <v>387</v>
      </c>
      <c r="M536" s="154"/>
      <c r="N536" s="140"/>
      <c r="O536" s="140"/>
      <c r="P536" s="140"/>
      <c r="Q536" s="140"/>
      <c r="R536" s="140"/>
      <c r="S536" s="140"/>
      <c r="T536" s="140"/>
      <c r="U536" s="140"/>
      <c r="V536" s="140"/>
      <c r="W536" s="140"/>
      <c r="X536" s="140"/>
      <c r="Y536" s="140"/>
      <c r="Z536" s="140"/>
      <c r="AA536" s="140"/>
    </row>
    <row r="537">
      <c r="A537" s="155">
        <v>134.0</v>
      </c>
      <c r="B537" s="189">
        <f t="array" ref="B537">IFERROR(XLOOKUP(A537,'マスタ'!A:A,'マスタ'!B:B)," ")</f>
        <v>45263</v>
      </c>
      <c r="C537" s="157" t="s">
        <v>2</v>
      </c>
      <c r="D537" s="158" t="str">
        <f t="array" ref="D537">IFERROR(XLOOKUP(A537,'マスタ'!A:A,'マスタ'!C:C)," ")</f>
        <v>保原和佳奈</v>
      </c>
      <c r="E537" s="159"/>
      <c r="F537" s="160" t="s">
        <v>6</v>
      </c>
      <c r="G537" s="161" t="s">
        <v>377</v>
      </c>
      <c r="H537" s="162" t="s">
        <v>378</v>
      </c>
      <c r="I537" s="162" t="str">
        <f t="array" ref="I537">IFERROR(XLOOKUP(A537,'マスタ'!A:A,'マスタ'!K:K)," ")</f>
        <v>末永海産株式会社</v>
      </c>
      <c r="J537" s="163" t="str">
        <f t="array" ref="J537">IFERROR(XLOOKUP(I537,'企業マスタ'!D:D,'企業マスタ'!R:R)," ")</f>
        <v> </v>
      </c>
      <c r="K537" s="164" t="s">
        <v>379</v>
      </c>
      <c r="L537" s="164"/>
      <c r="M537" s="165"/>
      <c r="N537" s="140"/>
      <c r="O537" s="140"/>
      <c r="P537" s="140"/>
      <c r="Q537" s="140"/>
      <c r="R537" s="140"/>
      <c r="S537" s="140"/>
      <c r="T537" s="140"/>
      <c r="U537" s="140"/>
      <c r="V537" s="140"/>
      <c r="W537" s="140"/>
      <c r="X537" s="140"/>
      <c r="Y537" s="140"/>
      <c r="Z537" s="140"/>
      <c r="AA537" s="140"/>
    </row>
    <row r="538">
      <c r="A538" s="167"/>
      <c r="B538" s="168"/>
      <c r="C538" s="169" t="s">
        <v>3</v>
      </c>
      <c r="D538" s="170" t="str">
        <f t="array" ref="D538">IFERROR(XLOOKUP(A537,'マスタ'!A:A,'マスタ'!D:D)," ")</f>
        <v/>
      </c>
      <c r="E538" s="171"/>
      <c r="F538" s="172" t="str">
        <f t="array" ref="F538">IFERROR(XLOOKUP(A537,'マスタ'!A:A,'マスタ'!G:G)," ")</f>
        <v/>
      </c>
      <c r="G538" s="173"/>
      <c r="H538" s="171"/>
      <c r="I538" s="171"/>
      <c r="J538" s="146"/>
      <c r="K538" s="174" t="s">
        <v>380</v>
      </c>
      <c r="L538" s="174" t="s">
        <v>381</v>
      </c>
      <c r="M538" s="175"/>
      <c r="N538" s="140"/>
      <c r="O538" s="140"/>
      <c r="P538" s="140"/>
      <c r="Q538" s="140"/>
      <c r="R538" s="140"/>
      <c r="S538" s="140"/>
      <c r="T538" s="140"/>
      <c r="U538" s="140"/>
      <c r="V538" s="140"/>
      <c r="W538" s="140"/>
      <c r="X538" s="140"/>
      <c r="Y538" s="140"/>
      <c r="Z538" s="140"/>
      <c r="AA538" s="140"/>
    </row>
    <row r="539">
      <c r="A539" s="167"/>
      <c r="B539" s="168"/>
      <c r="C539" s="169" t="s">
        <v>4</v>
      </c>
      <c r="D539" s="176" t="str">
        <f t="array" ref="D539">IFERROR(XLOOKUP(A537,'マスタ'!A:A,'マスタ'!E:E)," ")</f>
        <v/>
      </c>
      <c r="E539" s="171"/>
      <c r="F539" s="172" t="s">
        <v>382</v>
      </c>
      <c r="G539" s="177" t="str">
        <f t="array" ref="G539">IFERROR(XLOOKUP(A537,'マスタ'!A:A,'マスタ'!I:I)," ")</f>
        <v>21-25</v>
      </c>
      <c r="H539" s="178" t="s">
        <v>383</v>
      </c>
      <c r="I539" s="179" t="str">
        <f t="array" ref="I539">IFERROR(XLOOKUP(A537,'マスタ'!A:A,'マスタ'!M:M)," ")</f>
        <v>選考辞退</v>
      </c>
      <c r="J539" s="146"/>
      <c r="K539" s="174" t="s">
        <v>384</v>
      </c>
      <c r="L539" s="174" t="s">
        <v>385</v>
      </c>
      <c r="M539" s="175"/>
      <c r="N539" s="140"/>
      <c r="O539" s="140"/>
      <c r="P539" s="140"/>
      <c r="Q539" s="140"/>
      <c r="R539" s="140"/>
      <c r="S539" s="140"/>
      <c r="T539" s="140"/>
      <c r="U539" s="140"/>
      <c r="V539" s="140"/>
      <c r="W539" s="140"/>
      <c r="X539" s="140"/>
      <c r="Y539" s="140"/>
      <c r="Z539" s="140"/>
      <c r="AA539" s="140"/>
    </row>
    <row r="540">
      <c r="A540" s="180"/>
      <c r="B540" s="151"/>
      <c r="C540" s="181" t="s">
        <v>5</v>
      </c>
      <c r="D540" s="182" t="str">
        <f t="array" ref="D540">IFERROR(XLOOKUP(A537,'マスタ'!A:A,'マスタ'!F:F)," ")</f>
        <v>072 製品製造・加工処理工（食料品等）</v>
      </c>
      <c r="E540" s="153"/>
      <c r="F540" s="183" t="str">
        <f t="array" ref="F540">IFERROR(XLOOKUP(A537,'マスタ'!A:A,'マスタ'!H:H)," ")</f>
        <v/>
      </c>
      <c r="G540" s="184"/>
      <c r="H540" s="181" t="s">
        <v>14</v>
      </c>
      <c r="I540" s="185" t="str">
        <f t="array" ref="I540">IFERROR(XLOOKUP(A537,'マスタ'!A:A,'マスタ'!O:O)," ")</f>
        <v/>
      </c>
      <c r="J540" s="153"/>
      <c r="K540" s="186" t="s">
        <v>386</v>
      </c>
      <c r="L540" s="186" t="s">
        <v>387</v>
      </c>
      <c r="M540" s="154"/>
      <c r="N540" s="140"/>
      <c r="O540" s="140"/>
      <c r="P540" s="140"/>
      <c r="Q540" s="140"/>
      <c r="R540" s="140"/>
      <c r="S540" s="140"/>
      <c r="T540" s="140"/>
      <c r="U540" s="140"/>
      <c r="V540" s="140"/>
      <c r="W540" s="140"/>
      <c r="X540" s="140"/>
      <c r="Y540" s="140"/>
      <c r="Z540" s="140"/>
      <c r="AA540" s="140"/>
    </row>
    <row r="541">
      <c r="A541" s="155">
        <v>135.0</v>
      </c>
      <c r="B541" s="189">
        <f t="array" ref="B541">IFERROR(XLOOKUP(A541,'マスタ'!A:A,'マスタ'!B:B)," ")</f>
        <v>45264</v>
      </c>
      <c r="C541" s="157" t="s">
        <v>2</v>
      </c>
      <c r="D541" s="158" t="str">
        <f t="array" ref="D541">IFERROR(XLOOKUP(A541,'マスタ'!A:A,'マスタ'!C:C)," ")</f>
        <v>今辻剣太</v>
      </c>
      <c r="E541" s="159"/>
      <c r="F541" s="160" t="s">
        <v>6</v>
      </c>
      <c r="G541" s="161" t="s">
        <v>377</v>
      </c>
      <c r="H541" s="162" t="s">
        <v>378</v>
      </c>
      <c r="I541" s="162" t="str">
        <f t="array" ref="I541">IFERROR(XLOOKUP(A541,'マスタ'!A:A,'マスタ'!K:K)," ")</f>
        <v>不動丸</v>
      </c>
      <c r="J541" s="163" t="str">
        <f t="array" ref="J541">IFERROR(XLOOKUP(I541,'企業マスタ'!D:D,'企業マスタ'!R:R)," ")</f>
        <v> </v>
      </c>
      <c r="K541" s="164" t="s">
        <v>379</v>
      </c>
      <c r="L541" s="164"/>
      <c r="M541" s="165"/>
      <c r="N541" s="140"/>
      <c r="O541" s="140"/>
      <c r="P541" s="140"/>
      <c r="Q541" s="140"/>
      <c r="R541" s="140"/>
      <c r="S541" s="140"/>
      <c r="T541" s="140"/>
      <c r="U541" s="140"/>
      <c r="V541" s="140"/>
      <c r="W541" s="140"/>
      <c r="X541" s="140"/>
      <c r="Y541" s="140"/>
      <c r="Z541" s="140"/>
      <c r="AA541" s="140"/>
    </row>
    <row r="542">
      <c r="A542" s="167"/>
      <c r="B542" s="168"/>
      <c r="C542" s="169" t="s">
        <v>3</v>
      </c>
      <c r="D542" s="170" t="str">
        <f t="array" ref="D542">IFERROR(XLOOKUP(A541,'マスタ'!A:A,'マスタ'!D:D)," ")</f>
        <v/>
      </c>
      <c r="E542" s="171"/>
      <c r="F542" s="172" t="str">
        <f t="array" ref="F542">IFERROR(XLOOKUP(A541,'マスタ'!A:A,'マスタ'!G:G)," ")</f>
        <v/>
      </c>
      <c r="G542" s="173"/>
      <c r="H542" s="171"/>
      <c r="I542" s="171"/>
      <c r="J542" s="146"/>
      <c r="K542" s="174" t="s">
        <v>380</v>
      </c>
      <c r="L542" s="174" t="s">
        <v>381</v>
      </c>
      <c r="M542" s="175"/>
      <c r="N542" s="140"/>
      <c r="O542" s="140"/>
      <c r="P542" s="140"/>
      <c r="Q542" s="140"/>
      <c r="R542" s="140"/>
      <c r="S542" s="140"/>
      <c r="T542" s="140"/>
      <c r="U542" s="140"/>
      <c r="V542" s="140"/>
      <c r="W542" s="140"/>
      <c r="X542" s="140"/>
      <c r="Y542" s="140"/>
      <c r="Z542" s="140"/>
      <c r="AA542" s="140"/>
    </row>
    <row r="543">
      <c r="A543" s="167"/>
      <c r="B543" s="168"/>
      <c r="C543" s="169" t="s">
        <v>4</v>
      </c>
      <c r="D543" s="176" t="str">
        <f t="array" ref="D543">IFERROR(XLOOKUP(A541,'マスタ'!A:A,'マスタ'!E:E)," ")</f>
        <v/>
      </c>
      <c r="E543" s="171"/>
      <c r="F543" s="172" t="s">
        <v>382</v>
      </c>
      <c r="G543" s="177" t="str">
        <f t="array" ref="G543">IFERROR(XLOOKUP(A541,'マスタ'!A:A,'マスタ'!I:I)," ")</f>
        <v>21-37</v>
      </c>
      <c r="H543" s="178" t="s">
        <v>383</v>
      </c>
      <c r="I543" s="179" t="str">
        <f t="array" ref="I543">IFERROR(XLOOKUP(A541,'マスタ'!A:A,'マスタ'!M:M)," ")</f>
        <v>選考辞退</v>
      </c>
      <c r="J543" s="146"/>
      <c r="K543" s="174" t="s">
        <v>384</v>
      </c>
      <c r="L543" s="174" t="s">
        <v>385</v>
      </c>
      <c r="M543" s="175"/>
      <c r="N543" s="140"/>
      <c r="O543" s="140"/>
      <c r="P543" s="140"/>
      <c r="Q543" s="140"/>
      <c r="R543" s="140"/>
      <c r="S543" s="140"/>
      <c r="T543" s="140"/>
      <c r="U543" s="140"/>
      <c r="V543" s="140"/>
      <c r="W543" s="140"/>
      <c r="X543" s="140"/>
      <c r="Y543" s="140"/>
      <c r="Z543" s="140"/>
      <c r="AA543" s="140"/>
    </row>
    <row r="544">
      <c r="A544" s="180"/>
      <c r="B544" s="151"/>
      <c r="C544" s="181" t="s">
        <v>5</v>
      </c>
      <c r="D544" s="182" t="str">
        <f t="array" ref="D544">IFERROR(XLOOKUP(A541,'マスタ'!A:A,'マスタ'!F:F)," ")</f>
        <v>066 漁業の職業</v>
      </c>
      <c r="E544" s="153"/>
      <c r="F544" s="183" t="str">
        <f t="array" ref="F544">IFERROR(XLOOKUP(A541,'マスタ'!A:A,'マスタ'!H:H)," ")</f>
        <v/>
      </c>
      <c r="G544" s="184"/>
      <c r="H544" s="181" t="s">
        <v>14</v>
      </c>
      <c r="I544" s="185" t="str">
        <f t="array" ref="I544">IFERROR(XLOOKUP(A541,'マスタ'!A:A,'マスタ'!O:O)," ")</f>
        <v/>
      </c>
      <c r="J544" s="153"/>
      <c r="K544" s="186" t="s">
        <v>386</v>
      </c>
      <c r="L544" s="186" t="s">
        <v>387</v>
      </c>
      <c r="M544" s="154"/>
      <c r="N544" s="140"/>
      <c r="O544" s="140"/>
      <c r="P544" s="140"/>
      <c r="Q544" s="140"/>
      <c r="R544" s="140"/>
      <c r="S544" s="140"/>
      <c r="T544" s="140"/>
      <c r="U544" s="140"/>
      <c r="V544" s="140"/>
      <c r="W544" s="140"/>
      <c r="X544" s="140"/>
      <c r="Y544" s="140"/>
      <c r="Z544" s="140"/>
      <c r="AA544" s="140"/>
    </row>
    <row r="545">
      <c r="A545" s="155">
        <v>136.0</v>
      </c>
      <c r="B545" s="189">
        <f t="array" ref="B545">IFERROR(XLOOKUP(A545,'マスタ'!A:A,'マスタ'!B:B)," ")</f>
        <v>45264</v>
      </c>
      <c r="C545" s="157" t="s">
        <v>2</v>
      </c>
      <c r="D545" s="158" t="str">
        <f t="array" ref="D545">IFERROR(XLOOKUP(A545,'マスタ'!A:A,'マスタ'!C:C)," ")</f>
        <v>迫田大介</v>
      </c>
      <c r="E545" s="159"/>
      <c r="F545" s="160" t="s">
        <v>6</v>
      </c>
      <c r="G545" s="161" t="s">
        <v>377</v>
      </c>
      <c r="H545" s="162" t="s">
        <v>378</v>
      </c>
      <c r="I545" s="162" t="str">
        <f t="array" ref="I545">IFERROR(XLOOKUP(A545,'マスタ'!A:A,'マスタ'!K:K)," ")</f>
        <v>佐藤水産</v>
      </c>
      <c r="J545" s="163" t="str">
        <f t="array" ref="J545">IFERROR(XLOOKUP(I545,'企業マスタ'!D:D,'企業マスタ'!R:R)," ")</f>
        <v> </v>
      </c>
      <c r="K545" s="164" t="s">
        <v>379</v>
      </c>
      <c r="L545" s="164"/>
      <c r="M545" s="165"/>
      <c r="N545" s="140"/>
      <c r="O545" s="140"/>
      <c r="P545" s="140"/>
      <c r="Q545" s="140"/>
      <c r="R545" s="140"/>
      <c r="S545" s="140"/>
      <c r="T545" s="140"/>
      <c r="U545" s="140"/>
      <c r="V545" s="140"/>
      <c r="W545" s="140"/>
      <c r="X545" s="140"/>
      <c r="Y545" s="140"/>
      <c r="Z545" s="140"/>
      <c r="AA545" s="140"/>
    </row>
    <row r="546">
      <c r="A546" s="167"/>
      <c r="B546" s="168"/>
      <c r="C546" s="169" t="s">
        <v>3</v>
      </c>
      <c r="D546" s="170" t="str">
        <f t="array" ref="D546">IFERROR(XLOOKUP(A545,'マスタ'!A:A,'マスタ'!D:D)," ")</f>
        <v/>
      </c>
      <c r="E546" s="171"/>
      <c r="F546" s="172" t="str">
        <f t="array" ref="F546">IFERROR(XLOOKUP(A545,'マスタ'!A:A,'マスタ'!G:G)," ")</f>
        <v/>
      </c>
      <c r="G546" s="173"/>
      <c r="H546" s="171"/>
      <c r="I546" s="171"/>
      <c r="J546" s="146"/>
      <c r="K546" s="174" t="s">
        <v>380</v>
      </c>
      <c r="L546" s="174" t="s">
        <v>381</v>
      </c>
      <c r="M546" s="175"/>
      <c r="N546" s="140"/>
      <c r="O546" s="140"/>
      <c r="P546" s="140"/>
      <c r="Q546" s="140"/>
      <c r="R546" s="140"/>
      <c r="S546" s="140"/>
      <c r="T546" s="140"/>
      <c r="U546" s="140"/>
      <c r="V546" s="140"/>
      <c r="W546" s="140"/>
      <c r="X546" s="140"/>
      <c r="Y546" s="140"/>
      <c r="Z546" s="140"/>
      <c r="AA546" s="140"/>
    </row>
    <row r="547">
      <c r="A547" s="167"/>
      <c r="B547" s="168"/>
      <c r="C547" s="169" t="s">
        <v>4</v>
      </c>
      <c r="D547" s="176" t="str">
        <f t="array" ref="D547">IFERROR(XLOOKUP(A545,'マスタ'!A:A,'マスタ'!E:E)," ")</f>
        <v/>
      </c>
      <c r="E547" s="171"/>
      <c r="F547" s="172" t="s">
        <v>382</v>
      </c>
      <c r="G547" s="177" t="str">
        <f t="array" ref="G547">IFERROR(XLOOKUP(A545,'マスタ'!A:A,'マスタ'!I:I)," ")</f>
        <v>23-13</v>
      </c>
      <c r="H547" s="178" t="s">
        <v>383</v>
      </c>
      <c r="I547" s="179" t="str">
        <f t="array" ref="I547">IFERROR(XLOOKUP(A545,'マスタ'!A:A,'マスタ'!M:M)," ")</f>
        <v>選考辞退</v>
      </c>
      <c r="J547" s="146"/>
      <c r="K547" s="174" t="s">
        <v>384</v>
      </c>
      <c r="L547" s="174" t="s">
        <v>385</v>
      </c>
      <c r="M547" s="175"/>
      <c r="N547" s="140"/>
      <c r="O547" s="140"/>
      <c r="P547" s="140"/>
      <c r="Q547" s="140"/>
      <c r="R547" s="140"/>
      <c r="S547" s="140"/>
      <c r="T547" s="140"/>
      <c r="U547" s="140"/>
      <c r="V547" s="140"/>
      <c r="W547" s="140"/>
      <c r="X547" s="140"/>
      <c r="Y547" s="140"/>
      <c r="Z547" s="140"/>
      <c r="AA547" s="140"/>
    </row>
    <row r="548">
      <c r="A548" s="180"/>
      <c r="B548" s="151"/>
      <c r="C548" s="181" t="s">
        <v>5</v>
      </c>
      <c r="D548" s="182" t="str">
        <f t="array" ref="D548">IFERROR(XLOOKUP(A545,'マスタ'!A:A,'マスタ'!F:F)," ")</f>
        <v>066 漁業の職業</v>
      </c>
      <c r="E548" s="153"/>
      <c r="F548" s="183" t="str">
        <f t="array" ref="F548">IFERROR(XLOOKUP(A545,'マスタ'!A:A,'マスタ'!H:H)," ")</f>
        <v/>
      </c>
      <c r="G548" s="184"/>
      <c r="H548" s="181" t="s">
        <v>14</v>
      </c>
      <c r="I548" s="185" t="str">
        <f t="array" ref="I548">IFERROR(XLOOKUP(A545,'マスタ'!A:A,'マスタ'!O:O)," ")</f>
        <v/>
      </c>
      <c r="J548" s="153"/>
      <c r="K548" s="186" t="s">
        <v>386</v>
      </c>
      <c r="L548" s="186" t="s">
        <v>387</v>
      </c>
      <c r="M548" s="154"/>
      <c r="N548" s="140"/>
      <c r="O548" s="140"/>
      <c r="P548" s="140"/>
      <c r="Q548" s="140"/>
      <c r="R548" s="140"/>
      <c r="S548" s="140"/>
      <c r="T548" s="140"/>
      <c r="U548" s="140"/>
      <c r="V548" s="140"/>
      <c r="W548" s="140"/>
      <c r="X548" s="140"/>
      <c r="Y548" s="140"/>
      <c r="Z548" s="140"/>
      <c r="AA548" s="140"/>
    </row>
    <row r="549">
      <c r="A549" s="155">
        <v>137.0</v>
      </c>
      <c r="B549" s="189">
        <f t="array" ref="B549">IFERROR(XLOOKUP(A549,'マスタ'!A:A,'マスタ'!B:B)," ")</f>
        <v>45264</v>
      </c>
      <c r="C549" s="157" t="s">
        <v>2</v>
      </c>
      <c r="D549" s="158" t="str">
        <f t="array" ref="D549">IFERROR(XLOOKUP(A549,'マスタ'!A:A,'マスタ'!C:C)," ")</f>
        <v>武山明美</v>
      </c>
      <c r="E549" s="159"/>
      <c r="F549" s="160" t="s">
        <v>6</v>
      </c>
      <c r="G549" s="161" t="s">
        <v>377</v>
      </c>
      <c r="H549" s="162" t="s">
        <v>378</v>
      </c>
      <c r="I549" s="162" t="str">
        <f t="array" ref="I549">IFERROR(XLOOKUP(A549,'マスタ'!A:A,'マスタ'!K:K)," ")</f>
        <v>佐藤水産</v>
      </c>
      <c r="J549" s="163" t="str">
        <f t="array" ref="J549">IFERROR(XLOOKUP(I549,'企業マスタ'!D:D,'企業マスタ'!R:R)," ")</f>
        <v> </v>
      </c>
      <c r="K549" s="164" t="s">
        <v>379</v>
      </c>
      <c r="L549" s="164"/>
      <c r="M549" s="165"/>
      <c r="N549" s="140"/>
      <c r="O549" s="140"/>
      <c r="P549" s="140"/>
      <c r="Q549" s="140"/>
      <c r="R549" s="140"/>
      <c r="S549" s="140"/>
      <c r="T549" s="140"/>
      <c r="U549" s="140"/>
      <c r="V549" s="140"/>
      <c r="W549" s="140"/>
      <c r="X549" s="140"/>
      <c r="Y549" s="140"/>
      <c r="Z549" s="140"/>
      <c r="AA549" s="140"/>
    </row>
    <row r="550">
      <c r="A550" s="167"/>
      <c r="B550" s="168"/>
      <c r="C550" s="169" t="s">
        <v>3</v>
      </c>
      <c r="D550" s="170" t="str">
        <f t="array" ref="D550">IFERROR(XLOOKUP(A549,'マスタ'!A:A,'マスタ'!D:D)," ")</f>
        <v/>
      </c>
      <c r="E550" s="171"/>
      <c r="F550" s="172" t="str">
        <f t="array" ref="F550">IFERROR(XLOOKUP(A549,'マスタ'!A:A,'マスタ'!G:G)," ")</f>
        <v/>
      </c>
      <c r="G550" s="173"/>
      <c r="H550" s="171"/>
      <c r="I550" s="171"/>
      <c r="J550" s="146"/>
      <c r="K550" s="174" t="s">
        <v>380</v>
      </c>
      <c r="L550" s="174" t="s">
        <v>381</v>
      </c>
      <c r="M550" s="175"/>
      <c r="N550" s="140"/>
      <c r="O550" s="140"/>
      <c r="P550" s="140"/>
      <c r="Q550" s="140"/>
      <c r="R550" s="140"/>
      <c r="S550" s="140"/>
      <c r="T550" s="140"/>
      <c r="U550" s="140"/>
      <c r="V550" s="140"/>
      <c r="W550" s="140"/>
      <c r="X550" s="140"/>
      <c r="Y550" s="140"/>
      <c r="Z550" s="140"/>
      <c r="AA550" s="140"/>
    </row>
    <row r="551">
      <c r="A551" s="167"/>
      <c r="B551" s="168"/>
      <c r="C551" s="169" t="s">
        <v>4</v>
      </c>
      <c r="D551" s="176" t="str">
        <f t="array" ref="D551">IFERROR(XLOOKUP(A549,'マスタ'!A:A,'マスタ'!E:E)," ")</f>
        <v/>
      </c>
      <c r="E551" s="171"/>
      <c r="F551" s="172" t="s">
        <v>382</v>
      </c>
      <c r="G551" s="177" t="str">
        <f t="array" ref="G551">IFERROR(XLOOKUP(A549,'マスタ'!A:A,'マスタ'!I:I)," ")</f>
        <v>23-13</v>
      </c>
      <c r="H551" s="178" t="s">
        <v>383</v>
      </c>
      <c r="I551" s="179" t="str">
        <f t="array" ref="I551">IFERROR(XLOOKUP(A549,'マスタ'!A:A,'マスタ'!M:M)," ")</f>
        <v>選考辞退</v>
      </c>
      <c r="J551" s="146"/>
      <c r="K551" s="174" t="s">
        <v>384</v>
      </c>
      <c r="L551" s="174" t="s">
        <v>385</v>
      </c>
      <c r="M551" s="175"/>
      <c r="N551" s="140"/>
      <c r="O551" s="140"/>
      <c r="P551" s="140"/>
      <c r="Q551" s="140"/>
      <c r="R551" s="140"/>
      <c r="S551" s="140"/>
      <c r="T551" s="140"/>
      <c r="U551" s="140"/>
      <c r="V551" s="140"/>
      <c r="W551" s="140"/>
      <c r="X551" s="140"/>
      <c r="Y551" s="140"/>
      <c r="Z551" s="140"/>
      <c r="AA551" s="140"/>
    </row>
    <row r="552">
      <c r="A552" s="180"/>
      <c r="B552" s="151"/>
      <c r="C552" s="181" t="s">
        <v>5</v>
      </c>
      <c r="D552" s="182" t="str">
        <f t="array" ref="D552">IFERROR(XLOOKUP(A549,'マスタ'!A:A,'マスタ'!F:F)," ")</f>
        <v>066 漁業の職業</v>
      </c>
      <c r="E552" s="153"/>
      <c r="F552" s="183" t="str">
        <f t="array" ref="F552">IFERROR(XLOOKUP(A549,'マスタ'!A:A,'マスタ'!H:H)," ")</f>
        <v/>
      </c>
      <c r="G552" s="184"/>
      <c r="H552" s="181" t="s">
        <v>14</v>
      </c>
      <c r="I552" s="185" t="str">
        <f t="array" ref="I552">IFERROR(XLOOKUP(A549,'マスタ'!A:A,'マスタ'!O:O)," ")</f>
        <v/>
      </c>
      <c r="J552" s="153"/>
      <c r="K552" s="186" t="s">
        <v>386</v>
      </c>
      <c r="L552" s="186" t="s">
        <v>387</v>
      </c>
      <c r="M552" s="154"/>
      <c r="N552" s="140"/>
      <c r="O552" s="140"/>
      <c r="P552" s="140"/>
      <c r="Q552" s="140"/>
      <c r="R552" s="140"/>
      <c r="S552" s="140"/>
      <c r="T552" s="140"/>
      <c r="U552" s="140"/>
      <c r="V552" s="140"/>
      <c r="W552" s="140"/>
      <c r="X552" s="140"/>
      <c r="Y552" s="140"/>
      <c r="Z552" s="140"/>
      <c r="AA552" s="140"/>
    </row>
    <row r="553">
      <c r="A553" s="155">
        <v>138.0</v>
      </c>
      <c r="B553" s="189">
        <f t="array" ref="B553">IFERROR(XLOOKUP(A553,'マスタ'!A:A,'マスタ'!B:B)," ")</f>
        <v>45265</v>
      </c>
      <c r="C553" s="157" t="s">
        <v>2</v>
      </c>
      <c r="D553" s="158" t="str">
        <f t="array" ref="D553">IFERROR(XLOOKUP(A553,'マスタ'!A:A,'マスタ'!C:C)," ")</f>
        <v>横山豪人</v>
      </c>
      <c r="E553" s="159"/>
      <c r="F553" s="160" t="s">
        <v>6</v>
      </c>
      <c r="G553" s="161" t="s">
        <v>377</v>
      </c>
      <c r="H553" s="162" t="s">
        <v>378</v>
      </c>
      <c r="I553" s="162" t="str">
        <f t="array" ref="I553">IFERROR(XLOOKUP(A553,'マスタ'!A:A,'マスタ'!K:K)," ")</f>
        <v>佐藤水産</v>
      </c>
      <c r="J553" s="163" t="str">
        <f t="array" ref="J553">IFERROR(XLOOKUP(I553,'企業マスタ'!D:D,'企業マスタ'!R:R)," ")</f>
        <v> </v>
      </c>
      <c r="K553" s="164" t="s">
        <v>379</v>
      </c>
      <c r="L553" s="164"/>
      <c r="M553" s="165"/>
      <c r="N553" s="140"/>
      <c r="O553" s="140"/>
      <c r="P553" s="140"/>
      <c r="Q553" s="140"/>
      <c r="R553" s="140"/>
      <c r="S553" s="140"/>
      <c r="T553" s="140"/>
      <c r="U553" s="140"/>
      <c r="V553" s="140"/>
      <c r="W553" s="140"/>
      <c r="X553" s="140"/>
      <c r="Y553" s="140"/>
      <c r="Z553" s="140"/>
      <c r="AA553" s="140"/>
    </row>
    <row r="554">
      <c r="A554" s="167"/>
      <c r="B554" s="168"/>
      <c r="C554" s="169" t="s">
        <v>3</v>
      </c>
      <c r="D554" s="170" t="str">
        <f t="array" ref="D554">IFERROR(XLOOKUP(A553,'マスタ'!A:A,'マスタ'!D:D)," ")</f>
        <v/>
      </c>
      <c r="E554" s="171"/>
      <c r="F554" s="172" t="str">
        <f t="array" ref="F554">IFERROR(XLOOKUP(A553,'マスタ'!A:A,'マスタ'!G:G)," ")</f>
        <v/>
      </c>
      <c r="G554" s="173"/>
      <c r="H554" s="171"/>
      <c r="I554" s="171"/>
      <c r="J554" s="146"/>
      <c r="K554" s="174" t="s">
        <v>380</v>
      </c>
      <c r="L554" s="174" t="s">
        <v>381</v>
      </c>
      <c r="M554" s="175"/>
      <c r="N554" s="140"/>
      <c r="O554" s="140"/>
      <c r="P554" s="140"/>
      <c r="Q554" s="140"/>
      <c r="R554" s="140"/>
      <c r="S554" s="140"/>
      <c r="T554" s="140"/>
      <c r="U554" s="140"/>
      <c r="V554" s="140"/>
      <c r="W554" s="140"/>
      <c r="X554" s="140"/>
      <c r="Y554" s="140"/>
      <c r="Z554" s="140"/>
      <c r="AA554" s="140"/>
    </row>
    <row r="555">
      <c r="A555" s="167"/>
      <c r="B555" s="168"/>
      <c r="C555" s="169" t="s">
        <v>4</v>
      </c>
      <c r="D555" s="176" t="str">
        <f t="array" ref="D555">IFERROR(XLOOKUP(A553,'マスタ'!A:A,'マスタ'!E:E)," ")</f>
        <v/>
      </c>
      <c r="E555" s="171"/>
      <c r="F555" s="172" t="s">
        <v>382</v>
      </c>
      <c r="G555" s="177" t="str">
        <f t="array" ref="G555">IFERROR(XLOOKUP(A553,'マスタ'!A:A,'マスタ'!I:I)," ")</f>
        <v>23-13</v>
      </c>
      <c r="H555" s="178" t="s">
        <v>383</v>
      </c>
      <c r="I555" s="179" t="str">
        <f t="array" ref="I555">IFERROR(XLOOKUP(A553,'マスタ'!A:A,'マスタ'!M:M)," ")</f>
        <v>選考辞退</v>
      </c>
      <c r="J555" s="146"/>
      <c r="K555" s="174" t="s">
        <v>384</v>
      </c>
      <c r="L555" s="174" t="s">
        <v>385</v>
      </c>
      <c r="M555" s="175"/>
      <c r="N555" s="140"/>
      <c r="O555" s="140"/>
      <c r="P555" s="140"/>
      <c r="Q555" s="140"/>
      <c r="R555" s="140"/>
      <c r="S555" s="140"/>
      <c r="T555" s="140"/>
      <c r="U555" s="140"/>
      <c r="V555" s="140"/>
      <c r="W555" s="140"/>
      <c r="X555" s="140"/>
      <c r="Y555" s="140"/>
      <c r="Z555" s="140"/>
      <c r="AA555" s="140"/>
    </row>
    <row r="556">
      <c r="A556" s="180"/>
      <c r="B556" s="151"/>
      <c r="C556" s="181" t="s">
        <v>5</v>
      </c>
      <c r="D556" s="182" t="str">
        <f t="array" ref="D556">IFERROR(XLOOKUP(A553,'マスタ'!A:A,'マスタ'!F:F)," ")</f>
        <v>066 漁業の職業</v>
      </c>
      <c r="E556" s="153"/>
      <c r="F556" s="183" t="str">
        <f t="array" ref="F556">IFERROR(XLOOKUP(A553,'マスタ'!A:A,'マスタ'!H:H)," ")</f>
        <v/>
      </c>
      <c r="G556" s="184"/>
      <c r="H556" s="181" t="s">
        <v>14</v>
      </c>
      <c r="I556" s="185" t="str">
        <f t="array" ref="I556">IFERROR(XLOOKUP(A553,'マスタ'!A:A,'マスタ'!O:O)," ")</f>
        <v/>
      </c>
      <c r="J556" s="153"/>
      <c r="K556" s="186" t="s">
        <v>386</v>
      </c>
      <c r="L556" s="186" t="s">
        <v>387</v>
      </c>
      <c r="M556" s="154"/>
      <c r="N556" s="140"/>
      <c r="O556" s="140"/>
      <c r="P556" s="140"/>
      <c r="Q556" s="140"/>
      <c r="R556" s="140"/>
      <c r="S556" s="140"/>
      <c r="T556" s="140"/>
      <c r="U556" s="140"/>
      <c r="V556" s="140"/>
      <c r="W556" s="140"/>
      <c r="X556" s="140"/>
      <c r="Y556" s="140"/>
      <c r="Z556" s="140"/>
      <c r="AA556" s="140"/>
    </row>
    <row r="557">
      <c r="A557" s="155">
        <v>139.0</v>
      </c>
      <c r="B557" s="189">
        <f t="array" ref="B557">IFERROR(XLOOKUP(A557,'マスタ'!A:A,'マスタ'!B:B)," ")</f>
        <v>45265</v>
      </c>
      <c r="C557" s="157" t="s">
        <v>2</v>
      </c>
      <c r="D557" s="158" t="str">
        <f t="array" ref="D557">IFERROR(XLOOKUP(A557,'マスタ'!A:A,'マスタ'!C:C)," ")</f>
        <v>杉浦和宏</v>
      </c>
      <c r="E557" s="159"/>
      <c r="F557" s="160" t="s">
        <v>6</v>
      </c>
      <c r="G557" s="161" t="s">
        <v>377</v>
      </c>
      <c r="H557" s="162" t="s">
        <v>378</v>
      </c>
      <c r="I557" s="162" t="str">
        <f t="array" ref="I557">IFERROR(XLOOKUP(A557,'マスタ'!A:A,'マスタ'!K:K)," ")</f>
        <v>株式会社マルキン</v>
      </c>
      <c r="J557" s="163" t="str">
        <f t="array" ref="J557">IFERROR(XLOOKUP(I557,'企業マスタ'!D:D,'企業マスタ'!R:R)," ")</f>
        <v> </v>
      </c>
      <c r="K557" s="164" t="s">
        <v>379</v>
      </c>
      <c r="L557" s="164"/>
      <c r="M557" s="165"/>
      <c r="N557" s="140"/>
      <c r="O557" s="140"/>
      <c r="P557" s="140"/>
      <c r="Q557" s="140"/>
      <c r="R557" s="140"/>
      <c r="S557" s="140"/>
      <c r="T557" s="140"/>
      <c r="U557" s="140"/>
      <c r="V557" s="140"/>
      <c r="W557" s="140"/>
      <c r="X557" s="140"/>
      <c r="Y557" s="140"/>
      <c r="Z557" s="140"/>
      <c r="AA557" s="140"/>
    </row>
    <row r="558">
      <c r="A558" s="167"/>
      <c r="B558" s="168"/>
      <c r="C558" s="169" t="s">
        <v>3</v>
      </c>
      <c r="D558" s="170" t="str">
        <f t="array" ref="D558">IFERROR(XLOOKUP(A557,'マスタ'!A:A,'マスタ'!D:D)," ")</f>
        <v/>
      </c>
      <c r="E558" s="171"/>
      <c r="F558" s="172" t="str">
        <f t="array" ref="F558">IFERROR(XLOOKUP(A557,'マスタ'!A:A,'マスタ'!G:G)," ")</f>
        <v/>
      </c>
      <c r="G558" s="173"/>
      <c r="H558" s="171"/>
      <c r="I558" s="171"/>
      <c r="J558" s="146"/>
      <c r="K558" s="174" t="s">
        <v>380</v>
      </c>
      <c r="L558" s="174" t="s">
        <v>381</v>
      </c>
      <c r="M558" s="175"/>
      <c r="N558" s="140"/>
      <c r="O558" s="140"/>
      <c r="P558" s="140"/>
      <c r="Q558" s="140"/>
      <c r="R558" s="140"/>
      <c r="S558" s="140"/>
      <c r="T558" s="140"/>
      <c r="U558" s="140"/>
      <c r="V558" s="140"/>
      <c r="W558" s="140"/>
      <c r="X558" s="140"/>
      <c r="Y558" s="140"/>
      <c r="Z558" s="140"/>
      <c r="AA558" s="140"/>
    </row>
    <row r="559">
      <c r="A559" s="167"/>
      <c r="B559" s="168"/>
      <c r="C559" s="169" t="s">
        <v>4</v>
      </c>
      <c r="D559" s="176" t="str">
        <f t="array" ref="D559">IFERROR(XLOOKUP(A557,'マスタ'!A:A,'マスタ'!E:E)," ")</f>
        <v/>
      </c>
      <c r="E559" s="171"/>
      <c r="F559" s="172" t="s">
        <v>382</v>
      </c>
      <c r="G559" s="177" t="str">
        <f t="array" ref="G559">IFERROR(XLOOKUP(A557,'マスタ'!A:A,'マスタ'!I:I)," ")</f>
        <v>21-26</v>
      </c>
      <c r="H559" s="178" t="s">
        <v>383</v>
      </c>
      <c r="I559" s="179" t="str">
        <f t="array" ref="I559">IFERROR(XLOOKUP(A557,'マスタ'!A:A,'マスタ'!M:M)," ")</f>
        <v>選考辞退</v>
      </c>
      <c r="J559" s="146"/>
      <c r="K559" s="174" t="s">
        <v>384</v>
      </c>
      <c r="L559" s="174" t="s">
        <v>385</v>
      </c>
      <c r="M559" s="175"/>
      <c r="N559" s="140"/>
      <c r="O559" s="140"/>
      <c r="P559" s="140"/>
      <c r="Q559" s="140"/>
      <c r="R559" s="140"/>
      <c r="S559" s="140"/>
      <c r="T559" s="140"/>
      <c r="U559" s="140"/>
      <c r="V559" s="140"/>
      <c r="W559" s="140"/>
      <c r="X559" s="140"/>
      <c r="Y559" s="140"/>
      <c r="Z559" s="140"/>
      <c r="AA559" s="140"/>
    </row>
    <row r="560">
      <c r="A560" s="180"/>
      <c r="B560" s="151"/>
      <c r="C560" s="181" t="s">
        <v>5</v>
      </c>
      <c r="D560" s="182" t="str">
        <f t="array" ref="D560">IFERROR(XLOOKUP(A557,'マスタ'!A:A,'マスタ'!F:F)," ")</f>
        <v>072 製品製造・加工処理工（食料品等）</v>
      </c>
      <c r="E560" s="153"/>
      <c r="F560" s="183" t="str">
        <f t="array" ref="F560">IFERROR(XLOOKUP(A557,'マスタ'!A:A,'マスタ'!H:H)," ")</f>
        <v/>
      </c>
      <c r="G560" s="184"/>
      <c r="H560" s="181" t="s">
        <v>14</v>
      </c>
      <c r="I560" s="185" t="str">
        <f t="array" ref="I560">IFERROR(XLOOKUP(A557,'マスタ'!A:A,'マスタ'!O:O)," ")</f>
        <v/>
      </c>
      <c r="J560" s="153"/>
      <c r="K560" s="186" t="s">
        <v>386</v>
      </c>
      <c r="L560" s="186" t="s">
        <v>387</v>
      </c>
      <c r="M560" s="154"/>
      <c r="N560" s="140"/>
      <c r="O560" s="140"/>
      <c r="P560" s="140"/>
      <c r="Q560" s="140"/>
      <c r="R560" s="140"/>
      <c r="S560" s="140"/>
      <c r="T560" s="140"/>
      <c r="U560" s="140"/>
      <c r="V560" s="140"/>
      <c r="W560" s="140"/>
      <c r="X560" s="140"/>
      <c r="Y560" s="140"/>
      <c r="Z560" s="140"/>
      <c r="AA560" s="140"/>
    </row>
    <row r="561">
      <c r="A561" s="155">
        <v>140.0</v>
      </c>
      <c r="B561" s="189">
        <f t="array" ref="B561">IFERROR(XLOOKUP(A561,'マスタ'!A:A,'マスタ'!B:B)," ")</f>
        <v>45267</v>
      </c>
      <c r="C561" s="157" t="s">
        <v>2</v>
      </c>
      <c r="D561" s="158" t="str">
        <f t="array" ref="D561">IFERROR(XLOOKUP(A561,'マスタ'!A:A,'マスタ'!C:C)," ")</f>
        <v>今野公夫</v>
      </c>
      <c r="E561" s="159"/>
      <c r="F561" s="160" t="s">
        <v>6</v>
      </c>
      <c r="G561" s="161" t="s">
        <v>377</v>
      </c>
      <c r="H561" s="162" t="s">
        <v>378</v>
      </c>
      <c r="I561" s="162" t="str">
        <f t="array" ref="I561">IFERROR(XLOOKUP(A561,'マスタ'!A:A,'マスタ'!K:K)," ")</f>
        <v>株式会社ヤマサコウショウ</v>
      </c>
      <c r="J561" s="163" t="str">
        <f t="array" ref="J561">IFERROR(XLOOKUP(I561,'企業マスタ'!D:D,'企業マスタ'!R:R)," ")</f>
        <v> </v>
      </c>
      <c r="K561" s="164" t="s">
        <v>379</v>
      </c>
      <c r="L561" s="164"/>
      <c r="M561" s="165"/>
      <c r="N561" s="140"/>
      <c r="O561" s="140"/>
      <c r="P561" s="140"/>
      <c r="Q561" s="140"/>
      <c r="R561" s="140"/>
      <c r="S561" s="140"/>
      <c r="T561" s="140"/>
      <c r="U561" s="140"/>
      <c r="V561" s="140"/>
      <c r="W561" s="140"/>
      <c r="X561" s="140"/>
      <c r="Y561" s="140"/>
      <c r="Z561" s="140"/>
      <c r="AA561" s="140"/>
    </row>
    <row r="562">
      <c r="A562" s="167"/>
      <c r="B562" s="168"/>
      <c r="C562" s="169" t="s">
        <v>3</v>
      </c>
      <c r="D562" s="170" t="str">
        <f t="array" ref="D562">IFERROR(XLOOKUP(A561,'マスタ'!A:A,'マスタ'!D:D)," ")</f>
        <v/>
      </c>
      <c r="E562" s="171"/>
      <c r="F562" s="172" t="str">
        <f t="array" ref="F562">IFERROR(XLOOKUP(A561,'マスタ'!A:A,'マスタ'!G:G)," ")</f>
        <v/>
      </c>
      <c r="G562" s="173"/>
      <c r="H562" s="171"/>
      <c r="I562" s="171"/>
      <c r="J562" s="146"/>
      <c r="K562" s="174" t="s">
        <v>380</v>
      </c>
      <c r="L562" s="174" t="s">
        <v>381</v>
      </c>
      <c r="M562" s="175"/>
      <c r="N562" s="140"/>
      <c r="O562" s="140"/>
      <c r="P562" s="140"/>
      <c r="Q562" s="140"/>
      <c r="R562" s="140"/>
      <c r="S562" s="140"/>
      <c r="T562" s="140"/>
      <c r="U562" s="140"/>
      <c r="V562" s="140"/>
      <c r="W562" s="140"/>
      <c r="X562" s="140"/>
      <c r="Y562" s="140"/>
      <c r="Z562" s="140"/>
      <c r="AA562" s="140"/>
    </row>
    <row r="563">
      <c r="A563" s="167"/>
      <c r="B563" s="168"/>
      <c r="C563" s="169" t="s">
        <v>4</v>
      </c>
      <c r="D563" s="176" t="str">
        <f t="array" ref="D563">IFERROR(XLOOKUP(A561,'マスタ'!A:A,'マスタ'!E:E)," ")</f>
        <v/>
      </c>
      <c r="E563" s="171"/>
      <c r="F563" s="172" t="s">
        <v>382</v>
      </c>
      <c r="G563" s="177" t="str">
        <f t="array" ref="G563">IFERROR(XLOOKUP(A561,'マスタ'!A:A,'マスタ'!I:I)," ")</f>
        <v>21-24</v>
      </c>
      <c r="H563" s="178" t="s">
        <v>383</v>
      </c>
      <c r="I563" s="179" t="str">
        <f t="array" ref="I563">IFERROR(XLOOKUP(A561,'マスタ'!A:A,'マスタ'!M:M)," ")</f>
        <v>選考辞退</v>
      </c>
      <c r="J563" s="146"/>
      <c r="K563" s="174" t="s">
        <v>384</v>
      </c>
      <c r="L563" s="174" t="s">
        <v>385</v>
      </c>
      <c r="M563" s="175"/>
      <c r="N563" s="140"/>
      <c r="O563" s="140"/>
      <c r="P563" s="140"/>
      <c r="Q563" s="140"/>
      <c r="R563" s="140"/>
      <c r="S563" s="140"/>
      <c r="T563" s="140"/>
      <c r="U563" s="140"/>
      <c r="V563" s="140"/>
      <c r="W563" s="140"/>
      <c r="X563" s="140"/>
      <c r="Y563" s="140"/>
      <c r="Z563" s="140"/>
      <c r="AA563" s="140"/>
    </row>
    <row r="564">
      <c r="A564" s="180"/>
      <c r="B564" s="151"/>
      <c r="C564" s="181" t="s">
        <v>5</v>
      </c>
      <c r="D564" s="182" t="str">
        <f t="array" ref="D564">IFERROR(XLOOKUP(A561,'マスタ'!A:A,'マスタ'!F:F)," ")</f>
        <v>072 製品製造・加工処理工（食料品等）</v>
      </c>
      <c r="E564" s="153"/>
      <c r="F564" s="183" t="str">
        <f t="array" ref="F564">IFERROR(XLOOKUP(A561,'マスタ'!A:A,'マスタ'!H:H)," ")</f>
        <v/>
      </c>
      <c r="G564" s="184"/>
      <c r="H564" s="181" t="s">
        <v>14</v>
      </c>
      <c r="I564" s="185" t="str">
        <f t="array" ref="I564">IFERROR(XLOOKUP(A561,'マスタ'!A:A,'マスタ'!O:O)," ")</f>
        <v/>
      </c>
      <c r="J564" s="153"/>
      <c r="K564" s="186" t="s">
        <v>386</v>
      </c>
      <c r="L564" s="186" t="s">
        <v>387</v>
      </c>
      <c r="M564" s="154"/>
      <c r="N564" s="140"/>
      <c r="O564" s="140"/>
      <c r="P564" s="140"/>
      <c r="Q564" s="140"/>
      <c r="R564" s="140"/>
      <c r="S564" s="140"/>
      <c r="T564" s="140"/>
      <c r="U564" s="140"/>
      <c r="V564" s="140"/>
      <c r="W564" s="140"/>
      <c r="X564" s="140"/>
      <c r="Y564" s="140"/>
      <c r="Z564" s="140"/>
      <c r="AA564" s="140"/>
    </row>
    <row r="565">
      <c r="A565" s="155">
        <v>141.0</v>
      </c>
      <c r="B565" s="189">
        <f t="array" ref="B565">IFERROR(XLOOKUP(A565,'マスタ'!A:A,'マスタ'!B:B)," ")</f>
        <v>45267.55347</v>
      </c>
      <c r="C565" s="157" t="s">
        <v>2</v>
      </c>
      <c r="D565" s="158" t="str">
        <f t="array" ref="D565">IFERROR(XLOOKUP(A565,'マスタ'!A:A,'マスタ'!C:C)," ")</f>
        <v>今野公夫</v>
      </c>
      <c r="E565" s="159"/>
      <c r="F565" s="160" t="s">
        <v>6</v>
      </c>
      <c r="G565" s="161" t="s">
        <v>377</v>
      </c>
      <c r="H565" s="162" t="s">
        <v>378</v>
      </c>
      <c r="I565" s="162" t="str">
        <f t="array" ref="I565">IFERROR(XLOOKUP(A565,'マスタ'!A:A,'マスタ'!K:K)," ")</f>
        <v>末永海産株式会社</v>
      </c>
      <c r="J565" s="163" t="str">
        <f t="array" ref="J565">IFERROR(XLOOKUP(I565,'企業マスタ'!D:D,'企業マスタ'!R:R)," ")</f>
        <v> </v>
      </c>
      <c r="K565" s="164" t="s">
        <v>379</v>
      </c>
      <c r="L565" s="164"/>
      <c r="M565" s="165"/>
      <c r="N565" s="140"/>
      <c r="O565" s="140"/>
      <c r="P565" s="140"/>
      <c r="Q565" s="140"/>
      <c r="R565" s="140"/>
      <c r="S565" s="140"/>
      <c r="T565" s="140"/>
      <c r="U565" s="140"/>
      <c r="V565" s="140"/>
      <c r="W565" s="140"/>
      <c r="X565" s="140"/>
      <c r="Y565" s="140"/>
      <c r="Z565" s="140"/>
      <c r="AA565" s="140"/>
    </row>
    <row r="566">
      <c r="A566" s="167"/>
      <c r="B566" s="168"/>
      <c r="C566" s="169" t="s">
        <v>3</v>
      </c>
      <c r="D566" s="170" t="str">
        <f t="array" ref="D566">IFERROR(XLOOKUP(A565,'マスタ'!A:A,'マスタ'!D:D)," ")</f>
        <v>宮城県</v>
      </c>
      <c r="E566" s="171"/>
      <c r="F566" s="172" t="str">
        <f t="array" ref="F566">IFERROR(XLOOKUP(A565,'マスタ'!A:A,'マスタ'!G:G)," ")</f>
        <v/>
      </c>
      <c r="G566" s="173"/>
      <c r="H566" s="171"/>
      <c r="I566" s="171"/>
      <c r="J566" s="146"/>
      <c r="K566" s="174" t="s">
        <v>380</v>
      </c>
      <c r="L566" s="174" t="s">
        <v>381</v>
      </c>
      <c r="M566" s="175"/>
      <c r="N566" s="140"/>
      <c r="O566" s="140"/>
      <c r="P566" s="140"/>
      <c r="Q566" s="140"/>
      <c r="R566" s="140"/>
      <c r="S566" s="140"/>
      <c r="T566" s="140"/>
      <c r="U566" s="140"/>
      <c r="V566" s="140"/>
      <c r="W566" s="140"/>
      <c r="X566" s="140"/>
      <c r="Y566" s="140"/>
      <c r="Z566" s="140"/>
      <c r="AA566" s="140"/>
    </row>
    <row r="567">
      <c r="A567" s="167"/>
      <c r="B567" s="168"/>
      <c r="C567" s="169" t="s">
        <v>4</v>
      </c>
      <c r="D567" s="176" t="str">
        <f t="array" ref="D567">IFERROR(XLOOKUP(A565,'マスタ'!A:A,'マスタ'!E:E)," ")</f>
        <v/>
      </c>
      <c r="E567" s="171"/>
      <c r="F567" s="172" t="s">
        <v>382</v>
      </c>
      <c r="G567" s="177" t="str">
        <f t="array" ref="G567">IFERROR(XLOOKUP(A565,'マスタ'!A:A,'マスタ'!I:I)," ")</f>
        <v>21-25</v>
      </c>
      <c r="H567" s="178" t="s">
        <v>383</v>
      </c>
      <c r="I567" s="179" t="str">
        <f t="array" ref="I567">IFERROR(XLOOKUP(A565,'マスタ'!A:A,'マスタ'!M:M)," ")</f>
        <v>選考辞退</v>
      </c>
      <c r="J567" s="146"/>
      <c r="K567" s="174" t="s">
        <v>384</v>
      </c>
      <c r="L567" s="174" t="s">
        <v>385</v>
      </c>
      <c r="M567" s="175"/>
      <c r="N567" s="140"/>
      <c r="O567" s="140"/>
      <c r="P567" s="140"/>
      <c r="Q567" s="140"/>
      <c r="R567" s="140"/>
      <c r="S567" s="140"/>
      <c r="T567" s="140"/>
      <c r="U567" s="140"/>
      <c r="V567" s="140"/>
      <c r="W567" s="140"/>
      <c r="X567" s="140"/>
      <c r="Y567" s="140"/>
      <c r="Z567" s="140"/>
      <c r="AA567" s="140"/>
    </row>
    <row r="568">
      <c r="A568" s="180"/>
      <c r="B568" s="151"/>
      <c r="C568" s="181" t="s">
        <v>5</v>
      </c>
      <c r="D568" s="182" t="str">
        <f t="array" ref="D568">IFERROR(XLOOKUP(A565,'マスタ'!A:A,'マスタ'!F:F)," ")</f>
        <v>072 製品製造・加工処理工（食料品等）</v>
      </c>
      <c r="E568" s="153"/>
      <c r="F568" s="183" t="str">
        <f t="array" ref="F568">IFERROR(XLOOKUP(A565,'マスタ'!A:A,'マスタ'!H:H)," ")</f>
        <v/>
      </c>
      <c r="G568" s="184"/>
      <c r="H568" s="181" t="s">
        <v>14</v>
      </c>
      <c r="I568" s="185" t="str">
        <f t="array" ref="I568">IFERROR(XLOOKUP(A565,'マスタ'!A:A,'マスタ'!O:O)," ")</f>
        <v/>
      </c>
      <c r="J568" s="153"/>
      <c r="K568" s="186" t="s">
        <v>386</v>
      </c>
      <c r="L568" s="186" t="s">
        <v>387</v>
      </c>
      <c r="M568" s="154"/>
      <c r="N568" s="140"/>
      <c r="O568" s="140"/>
      <c r="P568" s="140"/>
      <c r="Q568" s="140"/>
      <c r="R568" s="140"/>
      <c r="S568" s="140"/>
      <c r="T568" s="140"/>
      <c r="U568" s="140"/>
      <c r="V568" s="140"/>
      <c r="W568" s="140"/>
      <c r="X568" s="140"/>
      <c r="Y568" s="140"/>
      <c r="Z568" s="140"/>
      <c r="AA568" s="140"/>
    </row>
    <row r="569">
      <c r="A569" s="155">
        <v>142.0</v>
      </c>
      <c r="B569" s="189">
        <f t="array" ref="B569">IFERROR(XLOOKUP(A569,'マスタ'!A:A,'マスタ'!B:B)," ")</f>
        <v>45270.47361</v>
      </c>
      <c r="C569" s="157" t="s">
        <v>2</v>
      </c>
      <c r="D569" s="158" t="str">
        <f t="array" ref="D569">IFERROR(XLOOKUP(A569,'マスタ'!A:A,'マスタ'!C:C)," ")</f>
        <v>下平龍児</v>
      </c>
      <c r="E569" s="159"/>
      <c r="F569" s="160" t="s">
        <v>6</v>
      </c>
      <c r="G569" s="161" t="s">
        <v>377</v>
      </c>
      <c r="H569" s="162" t="s">
        <v>378</v>
      </c>
      <c r="I569" s="162" t="str">
        <f t="array" ref="I569">IFERROR(XLOOKUP(A569,'マスタ'!A:A,'マスタ'!K:K)," ")</f>
        <v>株式会社ダイスイ</v>
      </c>
      <c r="J569" s="163" t="str">
        <f t="array" ref="J569">IFERROR(XLOOKUP(I569,'企業マスタ'!D:D,'企業マスタ'!R:R)," ")</f>
        <v> </v>
      </c>
      <c r="K569" s="164" t="s">
        <v>379</v>
      </c>
      <c r="L569" s="164"/>
      <c r="M569" s="165"/>
      <c r="N569" s="140"/>
      <c r="O569" s="140"/>
      <c r="P569" s="140"/>
      <c r="Q569" s="140"/>
      <c r="R569" s="140"/>
      <c r="S569" s="140"/>
      <c r="T569" s="140"/>
      <c r="U569" s="140"/>
      <c r="V569" s="140"/>
      <c r="W569" s="140"/>
      <c r="X569" s="140"/>
      <c r="Y569" s="140"/>
      <c r="Z569" s="140"/>
      <c r="AA569" s="140"/>
    </row>
    <row r="570">
      <c r="A570" s="167"/>
      <c r="B570" s="168"/>
      <c r="C570" s="169" t="s">
        <v>3</v>
      </c>
      <c r="D570" s="170" t="str">
        <f t="array" ref="D570">IFERROR(XLOOKUP(A569,'マスタ'!A:A,'マスタ'!D:D)," ")</f>
        <v/>
      </c>
      <c r="E570" s="171"/>
      <c r="F570" s="172" t="str">
        <f t="array" ref="F570">IFERROR(XLOOKUP(A569,'マスタ'!A:A,'マスタ'!G:G)," ")</f>
        <v/>
      </c>
      <c r="G570" s="173"/>
      <c r="H570" s="171"/>
      <c r="I570" s="171"/>
      <c r="J570" s="146"/>
      <c r="K570" s="174" t="s">
        <v>380</v>
      </c>
      <c r="L570" s="174" t="s">
        <v>381</v>
      </c>
      <c r="M570" s="175"/>
      <c r="N570" s="140"/>
      <c r="O570" s="140"/>
      <c r="P570" s="140"/>
      <c r="Q570" s="140"/>
      <c r="R570" s="140"/>
      <c r="S570" s="140"/>
      <c r="T570" s="140"/>
      <c r="U570" s="140"/>
      <c r="V570" s="140"/>
      <c r="W570" s="140"/>
      <c r="X570" s="140"/>
      <c r="Y570" s="140"/>
      <c r="Z570" s="140"/>
      <c r="AA570" s="140"/>
    </row>
    <row r="571">
      <c r="A571" s="167"/>
      <c r="B571" s="168"/>
      <c r="C571" s="169" t="s">
        <v>4</v>
      </c>
      <c r="D571" s="176" t="str">
        <f t="array" ref="D571">IFERROR(XLOOKUP(A569,'マスタ'!A:A,'マスタ'!E:E)," ")</f>
        <v/>
      </c>
      <c r="E571" s="171"/>
      <c r="F571" s="172" t="s">
        <v>382</v>
      </c>
      <c r="G571" s="177" t="str">
        <f t="array" ref="G571">IFERROR(XLOOKUP(A569,'マスタ'!A:A,'マスタ'!I:I)," ")</f>
        <v>21-14</v>
      </c>
      <c r="H571" s="178" t="s">
        <v>383</v>
      </c>
      <c r="I571" s="179" t="str">
        <f t="array" ref="I571">IFERROR(XLOOKUP(A569,'マスタ'!A:A,'マスタ'!M:M)," ")</f>
        <v>選考辞退</v>
      </c>
      <c r="J571" s="146"/>
      <c r="K571" s="174" t="s">
        <v>384</v>
      </c>
      <c r="L571" s="174" t="s">
        <v>385</v>
      </c>
      <c r="M571" s="175"/>
      <c r="N571" s="140"/>
      <c r="O571" s="140"/>
      <c r="P571" s="140"/>
      <c r="Q571" s="140"/>
      <c r="R571" s="140"/>
      <c r="S571" s="140"/>
      <c r="T571" s="140"/>
      <c r="U571" s="140"/>
      <c r="V571" s="140"/>
      <c r="W571" s="140"/>
      <c r="X571" s="140"/>
      <c r="Y571" s="140"/>
      <c r="Z571" s="140"/>
      <c r="AA571" s="140"/>
    </row>
    <row r="572">
      <c r="A572" s="180"/>
      <c r="B572" s="151"/>
      <c r="C572" s="181" t="s">
        <v>5</v>
      </c>
      <c r="D572" s="182" t="str">
        <f t="array" ref="D572">IFERROR(XLOOKUP(A569,'マスタ'!A:A,'マスタ'!F:F)," ")</f>
        <v>046 商品仕入・再生資源卸売の職業</v>
      </c>
      <c r="E572" s="153"/>
      <c r="F572" s="183" t="str">
        <f t="array" ref="F572">IFERROR(XLOOKUP(A569,'マスタ'!A:A,'マスタ'!H:H)," ")</f>
        <v/>
      </c>
      <c r="G572" s="184"/>
      <c r="H572" s="181" t="s">
        <v>14</v>
      </c>
      <c r="I572" s="185" t="str">
        <f t="array" ref="I572">IFERROR(XLOOKUP(A569,'マスタ'!A:A,'マスタ'!O:O)," ")</f>
        <v/>
      </c>
      <c r="J572" s="153"/>
      <c r="K572" s="186" t="s">
        <v>386</v>
      </c>
      <c r="L572" s="186" t="s">
        <v>387</v>
      </c>
      <c r="M572" s="154"/>
      <c r="N572" s="140"/>
      <c r="O572" s="140"/>
      <c r="P572" s="140"/>
      <c r="Q572" s="140"/>
      <c r="R572" s="140"/>
      <c r="S572" s="140"/>
      <c r="T572" s="140"/>
      <c r="U572" s="140"/>
      <c r="V572" s="140"/>
      <c r="W572" s="140"/>
      <c r="X572" s="140"/>
      <c r="Y572" s="140"/>
      <c r="Z572" s="140"/>
      <c r="AA572" s="140"/>
    </row>
    <row r="573">
      <c r="A573" s="155">
        <v>143.0</v>
      </c>
      <c r="B573" s="189">
        <f t="array" ref="B573">IFERROR(XLOOKUP(A573,'マスタ'!A:A,'マスタ'!B:B)," ")</f>
        <v>45272</v>
      </c>
      <c r="C573" s="157" t="s">
        <v>2</v>
      </c>
      <c r="D573" s="158" t="str">
        <f t="array" ref="D573">IFERROR(XLOOKUP(A573,'マスタ'!A:A,'マスタ'!C:C)," ")</f>
        <v>渋谷隆</v>
      </c>
      <c r="E573" s="159"/>
      <c r="F573" s="160" t="s">
        <v>6</v>
      </c>
      <c r="G573" s="161" t="s">
        <v>377</v>
      </c>
      <c r="H573" s="162" t="s">
        <v>378</v>
      </c>
      <c r="I573" s="162" t="str">
        <f t="array" ref="I573">IFERROR(XLOOKUP(A573,'マスタ'!A:A,'マスタ'!K:K)," ")</f>
        <v>株式会社ヤマナカ</v>
      </c>
      <c r="J573" s="163" t="str">
        <f t="array" ref="J573">IFERROR(XLOOKUP(I573,'企業マスタ'!D:D,'企業マスタ'!R:R)," ")</f>
        <v> </v>
      </c>
      <c r="K573" s="164" t="s">
        <v>379</v>
      </c>
      <c r="L573" s="164"/>
      <c r="M573" s="165"/>
      <c r="N573" s="140"/>
      <c r="O573" s="140"/>
      <c r="P573" s="140"/>
      <c r="Q573" s="140"/>
      <c r="R573" s="140"/>
      <c r="S573" s="140"/>
      <c r="T573" s="140"/>
      <c r="U573" s="140"/>
      <c r="V573" s="140"/>
      <c r="W573" s="140"/>
      <c r="X573" s="140"/>
      <c r="Y573" s="140"/>
      <c r="Z573" s="140"/>
      <c r="AA573" s="140"/>
    </row>
    <row r="574">
      <c r="A574" s="167"/>
      <c r="B574" s="168"/>
      <c r="C574" s="169" t="s">
        <v>3</v>
      </c>
      <c r="D574" s="170" t="str">
        <f t="array" ref="D574">IFERROR(XLOOKUP(A573,'マスタ'!A:A,'マスタ'!D:D)," ")</f>
        <v/>
      </c>
      <c r="E574" s="171"/>
      <c r="F574" s="172" t="str">
        <f t="array" ref="F574">IFERROR(XLOOKUP(A573,'マスタ'!A:A,'マスタ'!G:G)," ")</f>
        <v/>
      </c>
      <c r="G574" s="173"/>
      <c r="H574" s="171"/>
      <c r="I574" s="171"/>
      <c r="J574" s="146"/>
      <c r="K574" s="174" t="s">
        <v>380</v>
      </c>
      <c r="L574" s="174" t="s">
        <v>381</v>
      </c>
      <c r="M574" s="175"/>
      <c r="N574" s="140"/>
      <c r="O574" s="140"/>
      <c r="P574" s="140"/>
      <c r="Q574" s="140"/>
      <c r="R574" s="140"/>
      <c r="S574" s="140"/>
      <c r="T574" s="140"/>
      <c r="U574" s="140"/>
      <c r="V574" s="140"/>
      <c r="W574" s="140"/>
      <c r="X574" s="140"/>
      <c r="Y574" s="140"/>
      <c r="Z574" s="140"/>
      <c r="AA574" s="140"/>
    </row>
    <row r="575">
      <c r="A575" s="167"/>
      <c r="B575" s="168"/>
      <c r="C575" s="169" t="s">
        <v>4</v>
      </c>
      <c r="D575" s="176" t="str">
        <f t="array" ref="D575">IFERROR(XLOOKUP(A573,'マスタ'!A:A,'マスタ'!E:E)," ")</f>
        <v/>
      </c>
      <c r="E575" s="171"/>
      <c r="F575" s="172" t="s">
        <v>382</v>
      </c>
      <c r="G575" s="177" t="str">
        <f t="array" ref="G575">IFERROR(XLOOKUP(A573,'マスタ'!A:A,'マスタ'!I:I)," ")</f>
        <v>21-33</v>
      </c>
      <c r="H575" s="178" t="s">
        <v>383</v>
      </c>
      <c r="I575" s="179" t="str">
        <f t="array" ref="I575">IFERROR(XLOOKUP(A573,'マスタ'!A:A,'マスタ'!M:M)," ")</f>
        <v>選考辞退</v>
      </c>
      <c r="J575" s="146"/>
      <c r="K575" s="174" t="s">
        <v>384</v>
      </c>
      <c r="L575" s="174" t="s">
        <v>385</v>
      </c>
      <c r="M575" s="175"/>
      <c r="N575" s="140"/>
      <c r="O575" s="140"/>
      <c r="P575" s="140"/>
      <c r="Q575" s="140"/>
      <c r="R575" s="140"/>
      <c r="S575" s="140"/>
      <c r="T575" s="140"/>
      <c r="U575" s="140"/>
      <c r="V575" s="140"/>
      <c r="W575" s="140"/>
      <c r="X575" s="140"/>
      <c r="Y575" s="140"/>
      <c r="Z575" s="140"/>
      <c r="AA575" s="140"/>
    </row>
    <row r="576">
      <c r="A576" s="180"/>
      <c r="B576" s="151"/>
      <c r="C576" s="181" t="s">
        <v>5</v>
      </c>
      <c r="D576" s="182" t="str">
        <f t="array" ref="D576">IFERROR(XLOOKUP(A573,'マスタ'!A:A,'マスタ'!F:F)," ")</f>
        <v>066 漁業の職業</v>
      </c>
      <c r="E576" s="153"/>
      <c r="F576" s="183" t="str">
        <f t="array" ref="F576">IFERROR(XLOOKUP(A573,'マスタ'!A:A,'マスタ'!H:H)," ")</f>
        <v/>
      </c>
      <c r="G576" s="184"/>
      <c r="H576" s="181" t="s">
        <v>14</v>
      </c>
      <c r="I576" s="185" t="str">
        <f t="array" ref="I576">IFERROR(XLOOKUP(A573,'マスタ'!A:A,'マスタ'!O:O)," ")</f>
        <v/>
      </c>
      <c r="J576" s="153"/>
      <c r="K576" s="186" t="s">
        <v>386</v>
      </c>
      <c r="L576" s="186" t="s">
        <v>387</v>
      </c>
      <c r="M576" s="154"/>
      <c r="N576" s="140"/>
      <c r="O576" s="140"/>
      <c r="P576" s="140"/>
      <c r="Q576" s="140"/>
      <c r="R576" s="140"/>
      <c r="S576" s="140"/>
      <c r="T576" s="140"/>
      <c r="U576" s="140"/>
      <c r="V576" s="140"/>
      <c r="W576" s="140"/>
      <c r="X576" s="140"/>
      <c r="Y576" s="140"/>
      <c r="Z576" s="140"/>
      <c r="AA576" s="140"/>
    </row>
    <row r="577">
      <c r="A577" s="155">
        <v>144.0</v>
      </c>
      <c r="B577" s="189">
        <f t="array" ref="B577">IFERROR(XLOOKUP(A577,'マスタ'!A:A,'マスタ'!B:B)," ")</f>
        <v>45272</v>
      </c>
      <c r="C577" s="157" t="s">
        <v>2</v>
      </c>
      <c r="D577" s="158" t="str">
        <f t="array" ref="D577">IFERROR(XLOOKUP(A577,'マスタ'!A:A,'マスタ'!C:C)," ")</f>
        <v>渋谷隆</v>
      </c>
      <c r="E577" s="159"/>
      <c r="F577" s="160" t="s">
        <v>6</v>
      </c>
      <c r="G577" s="161" t="s">
        <v>377</v>
      </c>
      <c r="H577" s="162" t="s">
        <v>378</v>
      </c>
      <c r="I577" s="162" t="str">
        <f t="array" ref="I577">IFERROR(XLOOKUP(A577,'マスタ'!A:A,'マスタ'!K:K)," ")</f>
        <v>漁業生産組合浜人</v>
      </c>
      <c r="J577" s="163" t="str">
        <f t="array" ref="J577">IFERROR(XLOOKUP(I577,'企業マスタ'!D:D,'企業マスタ'!R:R)," ")</f>
        <v> </v>
      </c>
      <c r="K577" s="164" t="s">
        <v>379</v>
      </c>
      <c r="L577" s="164"/>
      <c r="M577" s="165"/>
      <c r="N577" s="140"/>
      <c r="O577" s="140"/>
      <c r="P577" s="140"/>
      <c r="Q577" s="140"/>
      <c r="R577" s="140"/>
      <c r="S577" s="140"/>
      <c r="T577" s="140"/>
      <c r="U577" s="140"/>
      <c r="V577" s="140"/>
      <c r="W577" s="140"/>
      <c r="X577" s="140"/>
      <c r="Y577" s="140"/>
      <c r="Z577" s="140"/>
      <c r="AA577" s="140"/>
    </row>
    <row r="578">
      <c r="A578" s="167"/>
      <c r="B578" s="168"/>
      <c r="C578" s="169" t="s">
        <v>3</v>
      </c>
      <c r="D578" s="170" t="str">
        <f t="array" ref="D578">IFERROR(XLOOKUP(A577,'マスタ'!A:A,'マスタ'!D:D)," ")</f>
        <v/>
      </c>
      <c r="E578" s="171"/>
      <c r="F578" s="172" t="str">
        <f t="array" ref="F578">IFERROR(XLOOKUP(A577,'マスタ'!A:A,'マスタ'!G:G)," ")</f>
        <v/>
      </c>
      <c r="G578" s="173"/>
      <c r="H578" s="171"/>
      <c r="I578" s="171"/>
      <c r="J578" s="146"/>
      <c r="K578" s="174" t="s">
        <v>380</v>
      </c>
      <c r="L578" s="174" t="s">
        <v>381</v>
      </c>
      <c r="M578" s="175"/>
      <c r="N578" s="140"/>
      <c r="O578" s="140"/>
      <c r="P578" s="140"/>
      <c r="Q578" s="140"/>
      <c r="R578" s="140"/>
      <c r="S578" s="140"/>
      <c r="T578" s="140"/>
      <c r="U578" s="140"/>
      <c r="V578" s="140"/>
      <c r="W578" s="140"/>
      <c r="X578" s="140"/>
      <c r="Y578" s="140"/>
      <c r="Z578" s="140"/>
      <c r="AA578" s="140"/>
    </row>
    <row r="579">
      <c r="A579" s="167"/>
      <c r="B579" s="168"/>
      <c r="C579" s="169" t="s">
        <v>4</v>
      </c>
      <c r="D579" s="176" t="str">
        <f t="array" ref="D579">IFERROR(XLOOKUP(A577,'マスタ'!A:A,'マスタ'!E:E)," ")</f>
        <v/>
      </c>
      <c r="E579" s="171"/>
      <c r="F579" s="172" t="s">
        <v>382</v>
      </c>
      <c r="G579" s="177" t="str">
        <f t="array" ref="G579">IFERROR(XLOOKUP(A577,'マスタ'!A:A,'マスタ'!I:I)," ")</f>
        <v>23-2</v>
      </c>
      <c r="H579" s="178" t="s">
        <v>383</v>
      </c>
      <c r="I579" s="179" t="str">
        <f t="array" ref="I579">IFERROR(XLOOKUP(A577,'マスタ'!A:A,'マスタ'!M:M)," ")</f>
        <v>選考辞退</v>
      </c>
      <c r="J579" s="146"/>
      <c r="K579" s="174" t="s">
        <v>384</v>
      </c>
      <c r="L579" s="174" t="s">
        <v>385</v>
      </c>
      <c r="M579" s="175"/>
      <c r="N579" s="140"/>
      <c r="O579" s="140"/>
      <c r="P579" s="140"/>
      <c r="Q579" s="140"/>
      <c r="R579" s="140"/>
      <c r="S579" s="140"/>
      <c r="T579" s="140"/>
      <c r="U579" s="140"/>
      <c r="V579" s="140"/>
      <c r="W579" s="140"/>
      <c r="X579" s="140"/>
      <c r="Y579" s="140"/>
      <c r="Z579" s="140"/>
      <c r="AA579" s="140"/>
    </row>
    <row r="580">
      <c r="A580" s="180"/>
      <c r="B580" s="151"/>
      <c r="C580" s="181" t="s">
        <v>5</v>
      </c>
      <c r="D580" s="182" t="str">
        <f t="array" ref="D580">IFERROR(XLOOKUP(A577,'マスタ'!A:A,'マスタ'!F:F)," ")</f>
        <v>066 漁業の職業</v>
      </c>
      <c r="E580" s="153"/>
      <c r="F580" s="183" t="str">
        <f t="array" ref="F580">IFERROR(XLOOKUP(A577,'マスタ'!A:A,'マスタ'!H:H)," ")</f>
        <v/>
      </c>
      <c r="G580" s="184"/>
      <c r="H580" s="181" t="s">
        <v>14</v>
      </c>
      <c r="I580" s="185" t="str">
        <f t="array" ref="I580">IFERROR(XLOOKUP(A577,'マスタ'!A:A,'マスタ'!O:O)," ")</f>
        <v/>
      </c>
      <c r="J580" s="153"/>
      <c r="K580" s="186" t="s">
        <v>386</v>
      </c>
      <c r="L580" s="186" t="s">
        <v>387</v>
      </c>
      <c r="M580" s="154"/>
      <c r="N580" s="140"/>
      <c r="O580" s="140"/>
      <c r="P580" s="140"/>
      <c r="Q580" s="140"/>
      <c r="R580" s="140"/>
      <c r="S580" s="140"/>
      <c r="T580" s="140"/>
      <c r="U580" s="140"/>
      <c r="V580" s="140"/>
      <c r="W580" s="140"/>
      <c r="X580" s="140"/>
      <c r="Y580" s="140"/>
      <c r="Z580" s="140"/>
      <c r="AA580" s="140"/>
    </row>
    <row r="581">
      <c r="A581" s="155">
        <v>145.0</v>
      </c>
      <c r="B581" s="189">
        <f t="array" ref="B581">IFERROR(XLOOKUP(A581,'マスタ'!A:A,'マスタ'!B:B)," ")</f>
        <v>45272</v>
      </c>
      <c r="C581" s="157" t="s">
        <v>2</v>
      </c>
      <c r="D581" s="158" t="str">
        <f t="array" ref="D581">IFERROR(XLOOKUP(A581,'マスタ'!A:A,'マスタ'!C:C)," ")</f>
        <v>蓮沼竜</v>
      </c>
      <c r="E581" s="159"/>
      <c r="F581" s="160" t="s">
        <v>6</v>
      </c>
      <c r="G581" s="161" t="s">
        <v>377</v>
      </c>
      <c r="H581" s="162" t="s">
        <v>378</v>
      </c>
      <c r="I581" s="162" t="str">
        <f t="array" ref="I581">IFERROR(XLOOKUP(A581,'マスタ'!A:A,'マスタ'!K:K)," ")</f>
        <v>漁業生産組合浜人</v>
      </c>
      <c r="J581" s="163" t="str">
        <f t="array" ref="J581">IFERROR(XLOOKUP(I581,'企業マスタ'!D:D,'企業マスタ'!R:R)," ")</f>
        <v> </v>
      </c>
      <c r="K581" s="164" t="s">
        <v>379</v>
      </c>
      <c r="L581" s="164"/>
      <c r="M581" s="165"/>
      <c r="N581" s="140"/>
      <c r="O581" s="140"/>
      <c r="P581" s="140"/>
      <c r="Q581" s="140"/>
      <c r="R581" s="140"/>
      <c r="S581" s="140"/>
      <c r="T581" s="140"/>
      <c r="U581" s="140"/>
      <c r="V581" s="140"/>
      <c r="W581" s="140"/>
      <c r="X581" s="140"/>
      <c r="Y581" s="140"/>
      <c r="Z581" s="140"/>
      <c r="AA581" s="140"/>
    </row>
    <row r="582">
      <c r="A582" s="167"/>
      <c r="B582" s="168"/>
      <c r="C582" s="169" t="s">
        <v>3</v>
      </c>
      <c r="D582" s="170" t="str">
        <f t="array" ref="D582">IFERROR(XLOOKUP(A581,'マスタ'!A:A,'マスタ'!D:D)," ")</f>
        <v/>
      </c>
      <c r="E582" s="171"/>
      <c r="F582" s="172" t="str">
        <f t="array" ref="F582">IFERROR(XLOOKUP(A581,'マスタ'!A:A,'マスタ'!G:G)," ")</f>
        <v/>
      </c>
      <c r="G582" s="173"/>
      <c r="H582" s="171"/>
      <c r="I582" s="171"/>
      <c r="J582" s="146"/>
      <c r="K582" s="174" t="s">
        <v>380</v>
      </c>
      <c r="L582" s="174" t="s">
        <v>381</v>
      </c>
      <c r="M582" s="175"/>
      <c r="N582" s="140"/>
      <c r="O582" s="140"/>
      <c r="P582" s="140"/>
      <c r="Q582" s="140"/>
      <c r="R582" s="140"/>
      <c r="S582" s="140"/>
      <c r="T582" s="140"/>
      <c r="U582" s="140"/>
      <c r="V582" s="140"/>
      <c r="W582" s="140"/>
      <c r="X582" s="140"/>
      <c r="Y582" s="140"/>
      <c r="Z582" s="140"/>
      <c r="AA582" s="140"/>
    </row>
    <row r="583">
      <c r="A583" s="167"/>
      <c r="B583" s="168"/>
      <c r="C583" s="169" t="s">
        <v>4</v>
      </c>
      <c r="D583" s="176" t="str">
        <f t="array" ref="D583">IFERROR(XLOOKUP(A581,'マスタ'!A:A,'マスタ'!E:E)," ")</f>
        <v/>
      </c>
      <c r="E583" s="171"/>
      <c r="F583" s="172" t="s">
        <v>382</v>
      </c>
      <c r="G583" s="177" t="str">
        <f t="array" ref="G583">IFERROR(XLOOKUP(A581,'マスタ'!A:A,'マスタ'!I:I)," ")</f>
        <v>23-2</v>
      </c>
      <c r="H583" s="178" t="s">
        <v>383</v>
      </c>
      <c r="I583" s="179" t="str">
        <f t="array" ref="I583">IFERROR(XLOOKUP(A581,'マスタ'!A:A,'マスタ'!M:M)," ")</f>
        <v>選考辞退</v>
      </c>
      <c r="J583" s="146"/>
      <c r="K583" s="174" t="s">
        <v>384</v>
      </c>
      <c r="L583" s="174" t="s">
        <v>385</v>
      </c>
      <c r="M583" s="175"/>
      <c r="N583" s="140"/>
      <c r="O583" s="140"/>
      <c r="P583" s="140"/>
      <c r="Q583" s="140"/>
      <c r="R583" s="140"/>
      <c r="S583" s="140"/>
      <c r="T583" s="140"/>
      <c r="U583" s="140"/>
      <c r="V583" s="140"/>
      <c r="W583" s="140"/>
      <c r="X583" s="140"/>
      <c r="Y583" s="140"/>
      <c r="Z583" s="140"/>
      <c r="AA583" s="140"/>
    </row>
    <row r="584">
      <c r="A584" s="180"/>
      <c r="B584" s="151"/>
      <c r="C584" s="181" t="s">
        <v>5</v>
      </c>
      <c r="D584" s="182" t="str">
        <f t="array" ref="D584">IFERROR(XLOOKUP(A581,'マスタ'!A:A,'マスタ'!F:F)," ")</f>
        <v>066 漁業の職業</v>
      </c>
      <c r="E584" s="153"/>
      <c r="F584" s="183" t="str">
        <f t="array" ref="F584">IFERROR(XLOOKUP(A581,'マスタ'!A:A,'マスタ'!H:H)," ")</f>
        <v/>
      </c>
      <c r="G584" s="184"/>
      <c r="H584" s="181" t="s">
        <v>14</v>
      </c>
      <c r="I584" s="185" t="str">
        <f t="array" ref="I584">IFERROR(XLOOKUP(A581,'マスタ'!A:A,'マスタ'!O:O)," ")</f>
        <v/>
      </c>
      <c r="J584" s="153"/>
      <c r="K584" s="186" t="s">
        <v>386</v>
      </c>
      <c r="L584" s="186" t="s">
        <v>387</v>
      </c>
      <c r="M584" s="154"/>
      <c r="N584" s="140"/>
      <c r="O584" s="140"/>
      <c r="P584" s="140"/>
      <c r="Q584" s="140"/>
      <c r="R584" s="140"/>
      <c r="S584" s="140"/>
      <c r="T584" s="140"/>
      <c r="U584" s="140"/>
      <c r="V584" s="140"/>
      <c r="W584" s="140"/>
      <c r="X584" s="140"/>
      <c r="Y584" s="140"/>
      <c r="Z584" s="140"/>
      <c r="AA584" s="140"/>
    </row>
    <row r="585">
      <c r="A585" s="155">
        <v>146.0</v>
      </c>
      <c r="B585" s="189">
        <f t="array" ref="B585">IFERROR(XLOOKUP(A585,'マスタ'!A:A,'マスタ'!B:B)," ")</f>
        <v>45272.73958</v>
      </c>
      <c r="C585" s="157" t="s">
        <v>2</v>
      </c>
      <c r="D585" s="158" t="str">
        <f t="array" ref="D585">IFERROR(XLOOKUP(A585,'マスタ'!A:A,'マスタ'!C:C)," ")</f>
        <v>高橋郁夫</v>
      </c>
      <c r="E585" s="159"/>
      <c r="F585" s="160" t="s">
        <v>6</v>
      </c>
      <c r="G585" s="161" t="s">
        <v>377</v>
      </c>
      <c r="H585" s="162" t="s">
        <v>378</v>
      </c>
      <c r="I585" s="162" t="str">
        <f t="array" ref="I585">IFERROR(XLOOKUP(A585,'マスタ'!A:A,'マスタ'!K:K)," ")</f>
        <v>桃浦かき生産者合同会社</v>
      </c>
      <c r="J585" s="163" t="str">
        <f t="array" ref="J585">IFERROR(XLOOKUP(I585,'企業マスタ'!D:D,'企業マスタ'!R:R)," ")</f>
        <v> </v>
      </c>
      <c r="K585" s="164" t="s">
        <v>379</v>
      </c>
      <c r="L585" s="164"/>
      <c r="M585" s="165"/>
      <c r="N585" s="140"/>
      <c r="O585" s="140"/>
      <c r="P585" s="140"/>
      <c r="Q585" s="140"/>
      <c r="R585" s="140"/>
      <c r="S585" s="140"/>
      <c r="T585" s="140"/>
      <c r="U585" s="140"/>
      <c r="V585" s="140"/>
      <c r="W585" s="140"/>
      <c r="X585" s="140"/>
      <c r="Y585" s="140"/>
      <c r="Z585" s="140"/>
      <c r="AA585" s="140"/>
    </row>
    <row r="586">
      <c r="A586" s="167"/>
      <c r="B586" s="168"/>
      <c r="C586" s="169" t="s">
        <v>3</v>
      </c>
      <c r="D586" s="170" t="str">
        <f t="array" ref="D586">IFERROR(XLOOKUP(A585,'マスタ'!A:A,'マスタ'!D:D)," ")</f>
        <v>兵庫県神戸市西区富士見ヶ丘4-9-15</v>
      </c>
      <c r="E586" s="171"/>
      <c r="F586" s="172" t="str">
        <f t="array" ref="F586">IFERROR(XLOOKUP(A585,'マスタ'!A:A,'マスタ'!G:G)," ")</f>
        <v/>
      </c>
      <c r="G586" s="173"/>
      <c r="H586" s="171"/>
      <c r="I586" s="171"/>
      <c r="J586" s="146"/>
      <c r="K586" s="174" t="s">
        <v>380</v>
      </c>
      <c r="L586" s="174" t="s">
        <v>381</v>
      </c>
      <c r="M586" s="175"/>
      <c r="N586" s="140"/>
      <c r="O586" s="140"/>
      <c r="P586" s="140"/>
      <c r="Q586" s="140"/>
      <c r="R586" s="140"/>
      <c r="S586" s="140"/>
      <c r="T586" s="140"/>
      <c r="U586" s="140"/>
      <c r="V586" s="140"/>
      <c r="W586" s="140"/>
      <c r="X586" s="140"/>
      <c r="Y586" s="140"/>
      <c r="Z586" s="140"/>
      <c r="AA586" s="140"/>
    </row>
    <row r="587">
      <c r="A587" s="167"/>
      <c r="B587" s="168"/>
      <c r="C587" s="169" t="s">
        <v>4</v>
      </c>
      <c r="D587" s="176" t="str">
        <f t="array" ref="D587">IFERROR(XLOOKUP(A585,'マスタ'!A:A,'マスタ'!E:E)," ")</f>
        <v/>
      </c>
      <c r="E587" s="171"/>
      <c r="F587" s="172" t="s">
        <v>382</v>
      </c>
      <c r="G587" s="177" t="str">
        <f t="array" ref="G587">IFERROR(XLOOKUP(A585,'マスタ'!A:A,'マスタ'!I:I)," ")</f>
        <v>21-32</v>
      </c>
      <c r="H587" s="178" t="s">
        <v>383</v>
      </c>
      <c r="I587" s="179" t="str">
        <f t="array" ref="I587">IFERROR(XLOOKUP(A585,'マスタ'!A:A,'マスタ'!M:M)," ")</f>
        <v>選考辞退</v>
      </c>
      <c r="J587" s="146"/>
      <c r="K587" s="174" t="s">
        <v>384</v>
      </c>
      <c r="L587" s="174" t="s">
        <v>385</v>
      </c>
      <c r="M587" s="175"/>
      <c r="N587" s="140"/>
      <c r="O587" s="140"/>
      <c r="P587" s="140"/>
      <c r="Q587" s="140"/>
      <c r="R587" s="140"/>
      <c r="S587" s="140"/>
      <c r="T587" s="140"/>
      <c r="U587" s="140"/>
      <c r="V587" s="140"/>
      <c r="W587" s="140"/>
      <c r="X587" s="140"/>
      <c r="Y587" s="140"/>
      <c r="Z587" s="140"/>
      <c r="AA587" s="140"/>
    </row>
    <row r="588">
      <c r="A588" s="180"/>
      <c r="B588" s="151"/>
      <c r="C588" s="181" t="s">
        <v>5</v>
      </c>
      <c r="D588" s="182" t="str">
        <f t="array" ref="D588">IFERROR(XLOOKUP(A585,'マスタ'!A:A,'マスタ'!F:F)," ")</f>
        <v>066 漁業の職業</v>
      </c>
      <c r="E588" s="153"/>
      <c r="F588" s="183" t="str">
        <f t="array" ref="F588">IFERROR(XLOOKUP(A585,'マスタ'!A:A,'マスタ'!H:H)," ")</f>
        <v/>
      </c>
      <c r="G588" s="184"/>
      <c r="H588" s="181" t="s">
        <v>14</v>
      </c>
      <c r="I588" s="185" t="str">
        <f t="array" ref="I588">IFERROR(XLOOKUP(A585,'マスタ'!A:A,'マスタ'!O:O)," ")</f>
        <v/>
      </c>
      <c r="J588" s="153"/>
      <c r="K588" s="186" t="s">
        <v>386</v>
      </c>
      <c r="L588" s="186" t="s">
        <v>387</v>
      </c>
      <c r="M588" s="154"/>
      <c r="N588" s="140"/>
      <c r="O588" s="140"/>
      <c r="P588" s="140"/>
      <c r="Q588" s="140"/>
      <c r="R588" s="140"/>
      <c r="S588" s="140"/>
      <c r="T588" s="140"/>
      <c r="U588" s="140"/>
      <c r="V588" s="140"/>
      <c r="W588" s="140"/>
      <c r="X588" s="140"/>
      <c r="Y588" s="140"/>
      <c r="Z588" s="140"/>
      <c r="AA588" s="140"/>
    </row>
    <row r="589">
      <c r="A589" s="155">
        <v>147.0</v>
      </c>
      <c r="B589" s="189">
        <f t="array" ref="B589">IFERROR(XLOOKUP(A589,'マスタ'!A:A,'マスタ'!B:B)," ")</f>
        <v>45274</v>
      </c>
      <c r="C589" s="157" t="s">
        <v>2</v>
      </c>
      <c r="D589" s="158" t="str">
        <f t="array" ref="D589">IFERROR(XLOOKUP(A589,'マスタ'!A:A,'マスタ'!C:C)," ")</f>
        <v>宮川真由彌</v>
      </c>
      <c r="E589" s="159"/>
      <c r="F589" s="160" t="s">
        <v>6</v>
      </c>
      <c r="G589" s="161" t="s">
        <v>377</v>
      </c>
      <c r="H589" s="162" t="s">
        <v>378</v>
      </c>
      <c r="I589" s="162" t="str">
        <f t="array" ref="I589">IFERROR(XLOOKUP(A589,'マスタ'!A:A,'マスタ'!K:K)," ")</f>
        <v>漁業生産組合浜人</v>
      </c>
      <c r="J589" s="163" t="str">
        <f t="array" ref="J589">IFERROR(XLOOKUP(I589,'企業マスタ'!D:D,'企業マスタ'!R:R)," ")</f>
        <v> </v>
      </c>
      <c r="K589" s="164" t="s">
        <v>379</v>
      </c>
      <c r="L589" s="164"/>
      <c r="M589" s="165"/>
      <c r="N589" s="140"/>
      <c r="O589" s="140"/>
      <c r="P589" s="140"/>
      <c r="Q589" s="140"/>
      <c r="R589" s="140"/>
      <c r="S589" s="140"/>
      <c r="T589" s="140"/>
      <c r="U589" s="140"/>
      <c r="V589" s="140"/>
      <c r="W589" s="140"/>
      <c r="X589" s="140"/>
      <c r="Y589" s="140"/>
      <c r="Z589" s="140"/>
      <c r="AA589" s="140"/>
    </row>
    <row r="590">
      <c r="A590" s="167"/>
      <c r="B590" s="168"/>
      <c r="C590" s="169" t="s">
        <v>3</v>
      </c>
      <c r="D590" s="170" t="str">
        <f t="array" ref="D590">IFERROR(XLOOKUP(A589,'マスタ'!A:A,'マスタ'!D:D)," ")</f>
        <v/>
      </c>
      <c r="E590" s="171"/>
      <c r="F590" s="172" t="str">
        <f t="array" ref="F590">IFERROR(XLOOKUP(A589,'マスタ'!A:A,'マスタ'!G:G)," ")</f>
        <v/>
      </c>
      <c r="G590" s="173"/>
      <c r="H590" s="171"/>
      <c r="I590" s="171"/>
      <c r="J590" s="146"/>
      <c r="K590" s="174" t="s">
        <v>380</v>
      </c>
      <c r="L590" s="174" t="s">
        <v>381</v>
      </c>
      <c r="M590" s="175"/>
      <c r="N590" s="140"/>
      <c r="O590" s="140"/>
      <c r="P590" s="140"/>
      <c r="Q590" s="140"/>
      <c r="R590" s="140"/>
      <c r="S590" s="140"/>
      <c r="T590" s="140"/>
      <c r="U590" s="140"/>
      <c r="V590" s="140"/>
      <c r="W590" s="140"/>
      <c r="X590" s="140"/>
      <c r="Y590" s="140"/>
      <c r="Z590" s="140"/>
      <c r="AA590" s="140"/>
    </row>
    <row r="591">
      <c r="A591" s="167"/>
      <c r="B591" s="168"/>
      <c r="C591" s="169" t="s">
        <v>4</v>
      </c>
      <c r="D591" s="176" t="str">
        <f t="array" ref="D591">IFERROR(XLOOKUP(A589,'マスタ'!A:A,'マスタ'!E:E)," ")</f>
        <v/>
      </c>
      <c r="E591" s="171"/>
      <c r="F591" s="172" t="s">
        <v>382</v>
      </c>
      <c r="G591" s="177" t="str">
        <f t="array" ref="G591">IFERROR(XLOOKUP(A589,'マスタ'!A:A,'マスタ'!I:I)," ")</f>
        <v>23-2</v>
      </c>
      <c r="H591" s="178" t="s">
        <v>383</v>
      </c>
      <c r="I591" s="179" t="str">
        <f t="array" ref="I591">IFERROR(XLOOKUP(A589,'マスタ'!A:A,'マスタ'!M:M)," ")</f>
        <v>選考辞退</v>
      </c>
      <c r="J591" s="146"/>
      <c r="K591" s="174" t="s">
        <v>384</v>
      </c>
      <c r="L591" s="174" t="s">
        <v>385</v>
      </c>
      <c r="M591" s="175"/>
      <c r="N591" s="140"/>
      <c r="O591" s="140"/>
      <c r="P591" s="140"/>
      <c r="Q591" s="140"/>
      <c r="R591" s="140"/>
      <c r="S591" s="140"/>
      <c r="T591" s="140"/>
      <c r="U591" s="140"/>
      <c r="V591" s="140"/>
      <c r="W591" s="140"/>
      <c r="X591" s="140"/>
      <c r="Y591" s="140"/>
      <c r="Z591" s="140"/>
      <c r="AA591" s="140"/>
    </row>
    <row r="592">
      <c r="A592" s="180"/>
      <c r="B592" s="151"/>
      <c r="C592" s="181" t="s">
        <v>5</v>
      </c>
      <c r="D592" s="182" t="str">
        <f t="array" ref="D592">IFERROR(XLOOKUP(A589,'マスタ'!A:A,'マスタ'!F:F)," ")</f>
        <v>066 漁業の職業</v>
      </c>
      <c r="E592" s="153"/>
      <c r="F592" s="183" t="str">
        <f t="array" ref="F592">IFERROR(XLOOKUP(A589,'マスタ'!A:A,'マスタ'!H:H)," ")</f>
        <v/>
      </c>
      <c r="G592" s="184"/>
      <c r="H592" s="181" t="s">
        <v>14</v>
      </c>
      <c r="I592" s="185" t="str">
        <f t="array" ref="I592">IFERROR(XLOOKUP(A589,'マスタ'!A:A,'マスタ'!O:O)," ")</f>
        <v/>
      </c>
      <c r="J592" s="153"/>
      <c r="K592" s="186" t="s">
        <v>386</v>
      </c>
      <c r="L592" s="186" t="s">
        <v>387</v>
      </c>
      <c r="M592" s="154"/>
      <c r="N592" s="140"/>
      <c r="O592" s="140"/>
      <c r="P592" s="140"/>
      <c r="Q592" s="140"/>
      <c r="R592" s="140"/>
      <c r="S592" s="140"/>
      <c r="T592" s="140"/>
      <c r="U592" s="140"/>
      <c r="V592" s="140"/>
      <c r="W592" s="140"/>
      <c r="X592" s="140"/>
      <c r="Y592" s="140"/>
      <c r="Z592" s="140"/>
      <c r="AA592" s="140"/>
    </row>
    <row r="593">
      <c r="A593" s="155">
        <v>148.0</v>
      </c>
      <c r="B593" s="189">
        <f t="array" ref="B593">IFERROR(XLOOKUP(A593,'マスタ'!A:A,'マスタ'!B:B)," ")</f>
        <v>45278</v>
      </c>
      <c r="C593" s="157" t="s">
        <v>2</v>
      </c>
      <c r="D593" s="158" t="str">
        <f t="array" ref="D593">IFERROR(XLOOKUP(A593,'マスタ'!A:A,'マスタ'!C:C)," ")</f>
        <v>DeQuickArno</v>
      </c>
      <c r="E593" s="159"/>
      <c r="F593" s="160" t="s">
        <v>6</v>
      </c>
      <c r="G593" s="161" t="s">
        <v>377</v>
      </c>
      <c r="H593" s="162" t="s">
        <v>378</v>
      </c>
      <c r="I593" s="162" t="str">
        <f t="array" ref="I593">IFERROR(XLOOKUP(A593,'マスタ'!A:A,'マスタ'!K:K)," ")</f>
        <v>漁業生産組合浜人</v>
      </c>
      <c r="J593" s="163" t="str">
        <f t="array" ref="J593">IFERROR(XLOOKUP(I593,'企業マスタ'!D:D,'企業マスタ'!R:R)," ")</f>
        <v> </v>
      </c>
      <c r="K593" s="164" t="s">
        <v>379</v>
      </c>
      <c r="L593" s="164"/>
      <c r="M593" s="165"/>
      <c r="N593" s="140"/>
      <c r="O593" s="140"/>
      <c r="P593" s="140"/>
      <c r="Q593" s="140"/>
      <c r="R593" s="140"/>
      <c r="S593" s="140"/>
      <c r="T593" s="140"/>
      <c r="U593" s="140"/>
      <c r="V593" s="140"/>
      <c r="W593" s="140"/>
      <c r="X593" s="140"/>
      <c r="Y593" s="140"/>
      <c r="Z593" s="140"/>
      <c r="AA593" s="140"/>
    </row>
    <row r="594">
      <c r="A594" s="167"/>
      <c r="B594" s="168"/>
      <c r="C594" s="169" t="s">
        <v>3</v>
      </c>
      <c r="D594" s="170" t="str">
        <f t="array" ref="D594">IFERROR(XLOOKUP(A593,'マスタ'!A:A,'マスタ'!D:D)," ")</f>
        <v/>
      </c>
      <c r="E594" s="171"/>
      <c r="F594" s="172" t="str">
        <f t="array" ref="F594">IFERROR(XLOOKUP(A593,'マスタ'!A:A,'マスタ'!G:G)," ")</f>
        <v/>
      </c>
      <c r="G594" s="173"/>
      <c r="H594" s="171"/>
      <c r="I594" s="171"/>
      <c r="J594" s="146"/>
      <c r="K594" s="174" t="s">
        <v>380</v>
      </c>
      <c r="L594" s="174" t="s">
        <v>381</v>
      </c>
      <c r="M594" s="175"/>
      <c r="N594" s="140"/>
      <c r="O594" s="140"/>
      <c r="P594" s="140"/>
      <c r="Q594" s="140"/>
      <c r="R594" s="140"/>
      <c r="S594" s="140"/>
      <c r="T594" s="140"/>
      <c r="U594" s="140"/>
      <c r="V594" s="140"/>
      <c r="W594" s="140"/>
      <c r="X594" s="140"/>
      <c r="Y594" s="140"/>
      <c r="Z594" s="140"/>
      <c r="AA594" s="140"/>
    </row>
    <row r="595">
      <c r="A595" s="167"/>
      <c r="B595" s="168"/>
      <c r="C595" s="169" t="s">
        <v>4</v>
      </c>
      <c r="D595" s="176" t="str">
        <f t="array" ref="D595">IFERROR(XLOOKUP(A593,'マスタ'!A:A,'マスタ'!E:E)," ")</f>
        <v/>
      </c>
      <c r="E595" s="171"/>
      <c r="F595" s="172" t="s">
        <v>382</v>
      </c>
      <c r="G595" s="177" t="str">
        <f t="array" ref="G595">IFERROR(XLOOKUP(A593,'マスタ'!A:A,'マスタ'!I:I)," ")</f>
        <v>23-2</v>
      </c>
      <c r="H595" s="178" t="s">
        <v>383</v>
      </c>
      <c r="I595" s="179" t="str">
        <f t="array" ref="I595">IFERROR(XLOOKUP(A593,'マスタ'!A:A,'マスタ'!M:M)," ")</f>
        <v>選考辞退</v>
      </c>
      <c r="J595" s="146"/>
      <c r="K595" s="174" t="s">
        <v>384</v>
      </c>
      <c r="L595" s="174" t="s">
        <v>385</v>
      </c>
      <c r="M595" s="175"/>
      <c r="N595" s="140"/>
      <c r="O595" s="140"/>
      <c r="P595" s="140"/>
      <c r="Q595" s="140"/>
      <c r="R595" s="140"/>
      <c r="S595" s="140"/>
      <c r="T595" s="140"/>
      <c r="U595" s="140"/>
      <c r="V595" s="140"/>
      <c r="W595" s="140"/>
      <c r="X595" s="140"/>
      <c r="Y595" s="140"/>
      <c r="Z595" s="140"/>
      <c r="AA595" s="140"/>
    </row>
    <row r="596">
      <c r="A596" s="180"/>
      <c r="B596" s="151"/>
      <c r="C596" s="181" t="s">
        <v>5</v>
      </c>
      <c r="D596" s="182" t="str">
        <f t="array" ref="D596">IFERROR(XLOOKUP(A593,'マスタ'!A:A,'マスタ'!F:F)," ")</f>
        <v>066 漁業の職業</v>
      </c>
      <c r="E596" s="153"/>
      <c r="F596" s="183" t="str">
        <f t="array" ref="F596">IFERROR(XLOOKUP(A593,'マスタ'!A:A,'マスタ'!H:H)," ")</f>
        <v/>
      </c>
      <c r="G596" s="184"/>
      <c r="H596" s="181" t="s">
        <v>14</v>
      </c>
      <c r="I596" s="185" t="str">
        <f t="array" ref="I596">IFERROR(XLOOKUP(A593,'マスタ'!A:A,'マスタ'!O:O)," ")</f>
        <v/>
      </c>
      <c r="J596" s="153"/>
      <c r="K596" s="186" t="s">
        <v>386</v>
      </c>
      <c r="L596" s="186" t="s">
        <v>387</v>
      </c>
      <c r="M596" s="154"/>
      <c r="N596" s="140"/>
      <c r="O596" s="140"/>
      <c r="P596" s="140"/>
      <c r="Q596" s="140"/>
      <c r="R596" s="140"/>
      <c r="S596" s="140"/>
      <c r="T596" s="140"/>
      <c r="U596" s="140"/>
      <c r="V596" s="140"/>
      <c r="W596" s="140"/>
      <c r="X596" s="140"/>
      <c r="Y596" s="140"/>
      <c r="Z596" s="140"/>
      <c r="AA596" s="140"/>
    </row>
    <row r="597">
      <c r="A597" s="155">
        <v>149.0</v>
      </c>
      <c r="B597" s="189">
        <f t="array" ref="B597">IFERROR(XLOOKUP(A597,'マスタ'!A:A,'マスタ'!B:B)," ")</f>
        <v>45278</v>
      </c>
      <c r="C597" s="157" t="s">
        <v>2</v>
      </c>
      <c r="D597" s="158" t="str">
        <f t="array" ref="D597">IFERROR(XLOOKUP(A597,'マスタ'!A:A,'マスタ'!C:C)," ")</f>
        <v>渋谷隆</v>
      </c>
      <c r="E597" s="159"/>
      <c r="F597" s="160" t="s">
        <v>6</v>
      </c>
      <c r="G597" s="161" t="s">
        <v>377</v>
      </c>
      <c r="H597" s="162" t="s">
        <v>378</v>
      </c>
      <c r="I597" s="162" t="str">
        <f t="array" ref="I597">IFERROR(XLOOKUP(A597,'マスタ'!A:A,'マスタ'!K:K)," ")</f>
        <v>ミノリフーズ株式会社</v>
      </c>
      <c r="J597" s="163" t="str">
        <f t="array" ref="J597">IFERROR(XLOOKUP(I597,'企業マスタ'!D:D,'企業マスタ'!R:R)," ")</f>
        <v> </v>
      </c>
      <c r="K597" s="164" t="s">
        <v>379</v>
      </c>
      <c r="L597" s="164"/>
      <c r="M597" s="165"/>
      <c r="N597" s="140"/>
      <c r="O597" s="140"/>
      <c r="P597" s="140"/>
      <c r="Q597" s="140"/>
      <c r="R597" s="140"/>
      <c r="S597" s="140"/>
      <c r="T597" s="140"/>
      <c r="U597" s="140"/>
      <c r="V597" s="140"/>
      <c r="W597" s="140"/>
      <c r="X597" s="140"/>
      <c r="Y597" s="140"/>
      <c r="Z597" s="140"/>
      <c r="AA597" s="140"/>
    </row>
    <row r="598">
      <c r="A598" s="167"/>
      <c r="B598" s="168"/>
      <c r="C598" s="169" t="s">
        <v>3</v>
      </c>
      <c r="D598" s="170" t="str">
        <f t="array" ref="D598">IFERROR(XLOOKUP(A597,'マスタ'!A:A,'マスタ'!D:D)," ")</f>
        <v/>
      </c>
      <c r="E598" s="171"/>
      <c r="F598" s="172" t="str">
        <f t="array" ref="F598">IFERROR(XLOOKUP(A597,'マスタ'!A:A,'マスタ'!G:G)," ")</f>
        <v/>
      </c>
      <c r="G598" s="173"/>
      <c r="H598" s="171"/>
      <c r="I598" s="171"/>
      <c r="J598" s="146"/>
      <c r="K598" s="174" t="s">
        <v>380</v>
      </c>
      <c r="L598" s="174" t="s">
        <v>381</v>
      </c>
      <c r="M598" s="175"/>
      <c r="N598" s="140"/>
      <c r="O598" s="140"/>
      <c r="P598" s="140"/>
      <c r="Q598" s="140"/>
      <c r="R598" s="140"/>
      <c r="S598" s="140"/>
      <c r="T598" s="140"/>
      <c r="U598" s="140"/>
      <c r="V598" s="140"/>
      <c r="W598" s="140"/>
      <c r="X598" s="140"/>
      <c r="Y598" s="140"/>
      <c r="Z598" s="140"/>
      <c r="AA598" s="140"/>
    </row>
    <row r="599">
      <c r="A599" s="167"/>
      <c r="B599" s="168"/>
      <c r="C599" s="169" t="s">
        <v>4</v>
      </c>
      <c r="D599" s="176" t="str">
        <f t="array" ref="D599">IFERROR(XLOOKUP(A597,'マスタ'!A:A,'マスタ'!E:E)," ")</f>
        <v/>
      </c>
      <c r="E599" s="171"/>
      <c r="F599" s="172" t="s">
        <v>382</v>
      </c>
      <c r="G599" s="177" t="str">
        <f t="array" ref="G599">IFERROR(XLOOKUP(A597,'マスタ'!A:A,'マスタ'!I:I)," ")</f>
        <v>21-19</v>
      </c>
      <c r="H599" s="178" t="s">
        <v>383</v>
      </c>
      <c r="I599" s="179" t="str">
        <f t="array" ref="I599">IFERROR(XLOOKUP(A597,'マスタ'!A:A,'マスタ'!M:M)," ")</f>
        <v>選考辞退</v>
      </c>
      <c r="J599" s="146"/>
      <c r="K599" s="174" t="s">
        <v>384</v>
      </c>
      <c r="L599" s="174" t="s">
        <v>385</v>
      </c>
      <c r="M599" s="175"/>
      <c r="N599" s="140"/>
      <c r="O599" s="140"/>
      <c r="P599" s="140"/>
      <c r="Q599" s="140"/>
      <c r="R599" s="140"/>
      <c r="S599" s="140"/>
      <c r="T599" s="140"/>
      <c r="U599" s="140"/>
      <c r="V599" s="140"/>
      <c r="W599" s="140"/>
      <c r="X599" s="140"/>
      <c r="Y599" s="140"/>
      <c r="Z599" s="140"/>
      <c r="AA599" s="140"/>
    </row>
    <row r="600">
      <c r="A600" s="180"/>
      <c r="B600" s="151"/>
      <c r="C600" s="181" t="s">
        <v>5</v>
      </c>
      <c r="D600" s="182" t="str">
        <f t="array" ref="D600">IFERROR(XLOOKUP(A597,'マスタ'!A:A,'マスタ'!F:F)," ")</f>
        <v>072 製品製造・加工処理工（食料品等）</v>
      </c>
      <c r="E600" s="153"/>
      <c r="F600" s="183" t="str">
        <f t="array" ref="F600">IFERROR(XLOOKUP(A597,'マスタ'!A:A,'マスタ'!H:H)," ")</f>
        <v/>
      </c>
      <c r="G600" s="184"/>
      <c r="H600" s="181" t="s">
        <v>14</v>
      </c>
      <c r="I600" s="185" t="str">
        <f t="array" ref="I600">IFERROR(XLOOKUP(A597,'マスタ'!A:A,'マスタ'!O:O)," ")</f>
        <v/>
      </c>
      <c r="J600" s="153"/>
      <c r="K600" s="186" t="s">
        <v>386</v>
      </c>
      <c r="L600" s="186" t="s">
        <v>387</v>
      </c>
      <c r="M600" s="154"/>
      <c r="N600" s="140"/>
      <c r="O600" s="140"/>
      <c r="P600" s="140"/>
      <c r="Q600" s="140"/>
      <c r="R600" s="140"/>
      <c r="S600" s="140"/>
      <c r="T600" s="140"/>
      <c r="U600" s="140"/>
      <c r="V600" s="140"/>
      <c r="W600" s="140"/>
      <c r="X600" s="140"/>
      <c r="Y600" s="140"/>
      <c r="Z600" s="140"/>
      <c r="AA600" s="140"/>
    </row>
    <row r="601">
      <c r="A601" s="155">
        <v>150.0</v>
      </c>
      <c r="B601" s="189">
        <f t="array" ref="B601">IFERROR(XLOOKUP(A601,'マスタ'!A:A,'マスタ'!B:B)," ")</f>
        <v>45279</v>
      </c>
      <c r="C601" s="157" t="s">
        <v>2</v>
      </c>
      <c r="D601" s="158" t="str">
        <f t="array" ref="D601">IFERROR(XLOOKUP(A601,'マスタ'!A:A,'マスタ'!C:C)," ")</f>
        <v>EkaputraAndrian</v>
      </c>
      <c r="E601" s="159"/>
      <c r="F601" s="160" t="s">
        <v>6</v>
      </c>
      <c r="G601" s="161" t="s">
        <v>377</v>
      </c>
      <c r="H601" s="162" t="s">
        <v>378</v>
      </c>
      <c r="I601" s="162" t="str">
        <f t="array" ref="I601">IFERROR(XLOOKUP(A601,'マスタ'!A:A,'マスタ'!K:K)," ")</f>
        <v>協同組合塩釜水産物仲卸市場</v>
      </c>
      <c r="J601" s="163" t="str">
        <f t="array" ref="J601">IFERROR(XLOOKUP(I601,'企業マスタ'!D:D,'企業マスタ'!R:R)," ")</f>
        <v> </v>
      </c>
      <c r="K601" s="164" t="s">
        <v>379</v>
      </c>
      <c r="L601" s="164"/>
      <c r="M601" s="165"/>
      <c r="N601" s="140"/>
      <c r="O601" s="140"/>
      <c r="P601" s="140"/>
      <c r="Q601" s="140"/>
      <c r="R601" s="140"/>
      <c r="S601" s="140"/>
      <c r="T601" s="140"/>
      <c r="U601" s="140"/>
      <c r="V601" s="140"/>
      <c r="W601" s="140"/>
      <c r="X601" s="140"/>
      <c r="Y601" s="140"/>
      <c r="Z601" s="140"/>
      <c r="AA601" s="140"/>
    </row>
    <row r="602">
      <c r="A602" s="167"/>
      <c r="B602" s="168"/>
      <c r="C602" s="169" t="s">
        <v>3</v>
      </c>
      <c r="D602" s="170" t="str">
        <f t="array" ref="D602">IFERROR(XLOOKUP(A601,'マスタ'!A:A,'マスタ'!D:D)," ")</f>
        <v/>
      </c>
      <c r="E602" s="171"/>
      <c r="F602" s="172" t="str">
        <f t="array" ref="F602">IFERROR(XLOOKUP(A601,'マスタ'!A:A,'マスタ'!G:G)," ")</f>
        <v/>
      </c>
      <c r="G602" s="173"/>
      <c r="H602" s="171"/>
      <c r="I602" s="171"/>
      <c r="J602" s="146"/>
      <c r="K602" s="174" t="s">
        <v>380</v>
      </c>
      <c r="L602" s="174" t="s">
        <v>381</v>
      </c>
      <c r="M602" s="175"/>
      <c r="N602" s="140"/>
      <c r="O602" s="140"/>
      <c r="P602" s="140"/>
      <c r="Q602" s="140"/>
      <c r="R602" s="140"/>
      <c r="S602" s="140"/>
      <c r="T602" s="140"/>
      <c r="U602" s="140"/>
      <c r="V602" s="140"/>
      <c r="W602" s="140"/>
      <c r="X602" s="140"/>
      <c r="Y602" s="140"/>
      <c r="Z602" s="140"/>
      <c r="AA602" s="140"/>
    </row>
    <row r="603">
      <c r="A603" s="167"/>
      <c r="B603" s="168"/>
      <c r="C603" s="169" t="s">
        <v>4</v>
      </c>
      <c r="D603" s="176" t="str">
        <f t="array" ref="D603">IFERROR(XLOOKUP(A601,'マスタ'!A:A,'マスタ'!E:E)," ")</f>
        <v/>
      </c>
      <c r="E603" s="171"/>
      <c r="F603" s="172" t="s">
        <v>382</v>
      </c>
      <c r="G603" s="177" t="str">
        <f t="array" ref="G603">IFERROR(XLOOKUP(A601,'マスタ'!A:A,'マスタ'!I:I)," ")</f>
        <v>22-17</v>
      </c>
      <c r="H603" s="178" t="s">
        <v>383</v>
      </c>
      <c r="I603" s="179" t="str">
        <f t="array" ref="I603">IFERROR(XLOOKUP(A601,'マスタ'!A:A,'マスタ'!M:M)," ")</f>
        <v>選考辞退</v>
      </c>
      <c r="J603" s="146"/>
      <c r="K603" s="174" t="s">
        <v>384</v>
      </c>
      <c r="L603" s="174" t="s">
        <v>385</v>
      </c>
      <c r="M603" s="175"/>
      <c r="N603" s="140"/>
      <c r="O603" s="140"/>
      <c r="P603" s="140"/>
      <c r="Q603" s="140"/>
      <c r="R603" s="140"/>
      <c r="S603" s="140"/>
      <c r="T603" s="140"/>
      <c r="U603" s="140"/>
      <c r="V603" s="140"/>
      <c r="W603" s="140"/>
      <c r="X603" s="140"/>
      <c r="Y603" s="140"/>
      <c r="Z603" s="140"/>
      <c r="AA603" s="140"/>
    </row>
    <row r="604">
      <c r="A604" s="180"/>
      <c r="B604" s="151"/>
      <c r="C604" s="181" t="s">
        <v>5</v>
      </c>
      <c r="D604" s="182" t="str">
        <f t="array" ref="D604">IFERROR(XLOOKUP(A601,'マスタ'!A:A,'マスタ'!F:F)," ")</f>
        <v>040 営業・販売関連事務の職業</v>
      </c>
      <c r="E604" s="153"/>
      <c r="F604" s="183" t="str">
        <f t="array" ref="F604">IFERROR(XLOOKUP(A601,'マスタ'!A:A,'マスタ'!H:H)," ")</f>
        <v/>
      </c>
      <c r="G604" s="184"/>
      <c r="H604" s="181" t="s">
        <v>14</v>
      </c>
      <c r="I604" s="185" t="str">
        <f t="array" ref="I604">IFERROR(XLOOKUP(A601,'マスタ'!A:A,'マスタ'!O:O)," ")</f>
        <v/>
      </c>
      <c r="J604" s="153"/>
      <c r="K604" s="186" t="s">
        <v>386</v>
      </c>
      <c r="L604" s="186" t="s">
        <v>387</v>
      </c>
      <c r="M604" s="154"/>
      <c r="N604" s="140"/>
      <c r="O604" s="140"/>
      <c r="P604" s="140"/>
      <c r="Q604" s="140"/>
      <c r="R604" s="140"/>
      <c r="S604" s="140"/>
      <c r="T604" s="140"/>
      <c r="U604" s="140"/>
      <c r="V604" s="140"/>
      <c r="W604" s="140"/>
      <c r="X604" s="140"/>
      <c r="Y604" s="140"/>
      <c r="Z604" s="140"/>
      <c r="AA604" s="140"/>
    </row>
    <row r="605">
      <c r="A605" s="155">
        <v>151.0</v>
      </c>
      <c r="B605" s="189">
        <f t="array" ref="B605">IFERROR(XLOOKUP(A605,'マスタ'!A:A,'マスタ'!B:B)," ")</f>
        <v>45279</v>
      </c>
      <c r="C605" s="157" t="s">
        <v>2</v>
      </c>
      <c r="D605" s="158" t="str">
        <f t="array" ref="D605">IFERROR(XLOOKUP(A605,'マスタ'!A:A,'マスタ'!C:C)," ")</f>
        <v>松田光正</v>
      </c>
      <c r="E605" s="159"/>
      <c r="F605" s="160" t="s">
        <v>6</v>
      </c>
      <c r="G605" s="161" t="s">
        <v>377</v>
      </c>
      <c r="H605" s="162" t="s">
        <v>378</v>
      </c>
      <c r="I605" s="162" t="str">
        <f t="array" ref="I605">IFERROR(XLOOKUP(A605,'マスタ'!A:A,'マスタ'!K:K)," ")</f>
        <v>漁業生産組合浜人</v>
      </c>
      <c r="J605" s="163" t="str">
        <f t="array" ref="J605">IFERROR(XLOOKUP(I605,'企業マスタ'!D:D,'企業マスタ'!R:R)," ")</f>
        <v> </v>
      </c>
      <c r="K605" s="164" t="s">
        <v>379</v>
      </c>
      <c r="L605" s="164"/>
      <c r="M605" s="165"/>
      <c r="N605" s="140"/>
      <c r="O605" s="140"/>
      <c r="P605" s="140"/>
      <c r="Q605" s="140"/>
      <c r="R605" s="140"/>
      <c r="S605" s="140"/>
      <c r="T605" s="140"/>
      <c r="U605" s="140"/>
      <c r="V605" s="140"/>
      <c r="W605" s="140"/>
      <c r="X605" s="140"/>
      <c r="Y605" s="140"/>
      <c r="Z605" s="140"/>
      <c r="AA605" s="140"/>
    </row>
    <row r="606">
      <c r="A606" s="167"/>
      <c r="B606" s="168"/>
      <c r="C606" s="169" t="s">
        <v>3</v>
      </c>
      <c r="D606" s="170" t="str">
        <f t="array" ref="D606">IFERROR(XLOOKUP(A605,'マスタ'!A:A,'マスタ'!D:D)," ")</f>
        <v/>
      </c>
      <c r="E606" s="171"/>
      <c r="F606" s="172" t="str">
        <f t="array" ref="F606">IFERROR(XLOOKUP(A605,'マスタ'!A:A,'マスタ'!G:G)," ")</f>
        <v/>
      </c>
      <c r="G606" s="173"/>
      <c r="H606" s="171"/>
      <c r="I606" s="171"/>
      <c r="J606" s="146"/>
      <c r="K606" s="174" t="s">
        <v>380</v>
      </c>
      <c r="L606" s="174" t="s">
        <v>381</v>
      </c>
      <c r="M606" s="175"/>
      <c r="N606" s="140"/>
      <c r="O606" s="140"/>
      <c r="P606" s="140"/>
      <c r="Q606" s="140"/>
      <c r="R606" s="140"/>
      <c r="S606" s="140"/>
      <c r="T606" s="140"/>
      <c r="U606" s="140"/>
      <c r="V606" s="140"/>
      <c r="W606" s="140"/>
      <c r="X606" s="140"/>
      <c r="Y606" s="140"/>
      <c r="Z606" s="140"/>
      <c r="AA606" s="140"/>
    </row>
    <row r="607">
      <c r="A607" s="167"/>
      <c r="B607" s="168"/>
      <c r="C607" s="169" t="s">
        <v>4</v>
      </c>
      <c r="D607" s="176" t="str">
        <f t="array" ref="D607">IFERROR(XLOOKUP(A605,'マスタ'!A:A,'マスタ'!E:E)," ")</f>
        <v/>
      </c>
      <c r="E607" s="171"/>
      <c r="F607" s="172" t="s">
        <v>382</v>
      </c>
      <c r="G607" s="177" t="str">
        <f t="array" ref="G607">IFERROR(XLOOKUP(A605,'マスタ'!A:A,'マスタ'!I:I)," ")</f>
        <v>23-2</v>
      </c>
      <c r="H607" s="178" t="s">
        <v>383</v>
      </c>
      <c r="I607" s="179" t="str">
        <f t="array" ref="I607">IFERROR(XLOOKUP(A605,'マスタ'!A:A,'マスタ'!M:M)," ")</f>
        <v>採用</v>
      </c>
      <c r="J607" s="146"/>
      <c r="K607" s="174" t="s">
        <v>384</v>
      </c>
      <c r="L607" s="174" t="s">
        <v>385</v>
      </c>
      <c r="M607" s="175"/>
      <c r="N607" s="140"/>
      <c r="O607" s="140"/>
      <c r="P607" s="140"/>
      <c r="Q607" s="140"/>
      <c r="R607" s="140"/>
      <c r="S607" s="140"/>
      <c r="T607" s="140"/>
      <c r="U607" s="140"/>
      <c r="V607" s="140"/>
      <c r="W607" s="140"/>
      <c r="X607" s="140"/>
      <c r="Y607" s="140"/>
      <c r="Z607" s="140"/>
      <c r="AA607" s="140"/>
    </row>
    <row r="608">
      <c r="A608" s="180"/>
      <c r="B608" s="151"/>
      <c r="C608" s="181" t="s">
        <v>5</v>
      </c>
      <c r="D608" s="182" t="str">
        <f t="array" ref="D608">IFERROR(XLOOKUP(A605,'マスタ'!A:A,'マスタ'!F:F)," ")</f>
        <v>066 漁業の職業</v>
      </c>
      <c r="E608" s="153"/>
      <c r="F608" s="183" t="str">
        <f t="array" ref="F608">IFERROR(XLOOKUP(A605,'マスタ'!A:A,'マスタ'!H:H)," ")</f>
        <v/>
      </c>
      <c r="G608" s="184"/>
      <c r="H608" s="181" t="s">
        <v>14</v>
      </c>
      <c r="I608" s="185" t="str">
        <f t="array" ref="I608">IFERROR(XLOOKUP(A605,'マスタ'!A:A,'マスタ'!O:O)," ")</f>
        <v/>
      </c>
      <c r="J608" s="153"/>
      <c r="K608" s="186" t="s">
        <v>386</v>
      </c>
      <c r="L608" s="186" t="s">
        <v>387</v>
      </c>
      <c r="M608" s="154"/>
      <c r="N608" s="140"/>
      <c r="O608" s="140"/>
      <c r="P608" s="140"/>
      <c r="Q608" s="140"/>
      <c r="R608" s="140"/>
      <c r="S608" s="140"/>
      <c r="T608" s="140"/>
      <c r="U608" s="140"/>
      <c r="V608" s="140"/>
      <c r="W608" s="140"/>
      <c r="X608" s="140"/>
      <c r="Y608" s="140"/>
      <c r="Z608" s="140"/>
      <c r="AA608" s="140"/>
    </row>
    <row r="609">
      <c r="A609" s="155">
        <v>152.0</v>
      </c>
      <c r="B609" s="189">
        <f t="array" ref="B609">IFERROR(XLOOKUP(A609,'マスタ'!A:A,'マスタ'!B:B)," ")</f>
        <v>45281</v>
      </c>
      <c r="C609" s="157" t="s">
        <v>2</v>
      </c>
      <c r="D609" s="158" t="str">
        <f t="array" ref="D609">IFERROR(XLOOKUP(A609,'マスタ'!A:A,'マスタ'!C:C)," ")</f>
        <v>高橋昌和</v>
      </c>
      <c r="E609" s="159"/>
      <c r="F609" s="160" t="s">
        <v>6</v>
      </c>
      <c r="G609" s="161" t="s">
        <v>377</v>
      </c>
      <c r="H609" s="162" t="s">
        <v>378</v>
      </c>
      <c r="I609" s="162" t="str">
        <f t="array" ref="I609">IFERROR(XLOOKUP(A609,'マスタ'!A:A,'マスタ'!K:K)," ")</f>
        <v>漁業生産組合浜人</v>
      </c>
      <c r="J609" s="163" t="str">
        <f t="array" ref="J609">IFERROR(XLOOKUP(I609,'企業マスタ'!D:D,'企業マスタ'!R:R)," ")</f>
        <v> </v>
      </c>
      <c r="K609" s="164" t="s">
        <v>379</v>
      </c>
      <c r="L609" s="164"/>
      <c r="M609" s="165"/>
      <c r="N609" s="140"/>
      <c r="O609" s="140"/>
      <c r="P609" s="140"/>
      <c r="Q609" s="140"/>
      <c r="R609" s="140"/>
      <c r="S609" s="140"/>
      <c r="T609" s="140"/>
      <c r="U609" s="140"/>
      <c r="V609" s="140"/>
      <c r="W609" s="140"/>
      <c r="X609" s="140"/>
      <c r="Y609" s="140"/>
      <c r="Z609" s="140"/>
      <c r="AA609" s="140"/>
    </row>
    <row r="610">
      <c r="A610" s="167"/>
      <c r="B610" s="168"/>
      <c r="C610" s="169" t="s">
        <v>3</v>
      </c>
      <c r="D610" s="170" t="str">
        <f t="array" ref="D610">IFERROR(XLOOKUP(A609,'マスタ'!A:A,'マスタ'!D:D)," ")</f>
        <v/>
      </c>
      <c r="E610" s="171"/>
      <c r="F610" s="172" t="str">
        <f t="array" ref="F610">IFERROR(XLOOKUP(A609,'マスタ'!A:A,'マスタ'!G:G)," ")</f>
        <v/>
      </c>
      <c r="G610" s="173"/>
      <c r="H610" s="171"/>
      <c r="I610" s="171"/>
      <c r="J610" s="146"/>
      <c r="K610" s="174" t="s">
        <v>380</v>
      </c>
      <c r="L610" s="174" t="s">
        <v>381</v>
      </c>
      <c r="M610" s="175"/>
      <c r="N610" s="140"/>
      <c r="O610" s="140"/>
      <c r="P610" s="140"/>
      <c r="Q610" s="140"/>
      <c r="R610" s="140"/>
      <c r="S610" s="140"/>
      <c r="T610" s="140"/>
      <c r="U610" s="140"/>
      <c r="V610" s="140"/>
      <c r="W610" s="140"/>
      <c r="X610" s="140"/>
      <c r="Y610" s="140"/>
      <c r="Z610" s="140"/>
      <c r="AA610" s="140"/>
    </row>
    <row r="611">
      <c r="A611" s="167"/>
      <c r="B611" s="168"/>
      <c r="C611" s="169" t="s">
        <v>4</v>
      </c>
      <c r="D611" s="176" t="str">
        <f t="array" ref="D611">IFERROR(XLOOKUP(A609,'マスタ'!A:A,'マスタ'!E:E)," ")</f>
        <v/>
      </c>
      <c r="E611" s="171"/>
      <c r="F611" s="172" t="s">
        <v>382</v>
      </c>
      <c r="G611" s="177" t="str">
        <f t="array" ref="G611">IFERROR(XLOOKUP(A609,'マスタ'!A:A,'マスタ'!I:I)," ")</f>
        <v>23-2</v>
      </c>
      <c r="H611" s="178" t="s">
        <v>383</v>
      </c>
      <c r="I611" s="179" t="str">
        <f t="array" ref="I611">IFERROR(XLOOKUP(A609,'マスタ'!A:A,'マスタ'!M:M)," ")</f>
        <v>選考辞退</v>
      </c>
      <c r="J611" s="146"/>
      <c r="K611" s="174" t="s">
        <v>384</v>
      </c>
      <c r="L611" s="174" t="s">
        <v>385</v>
      </c>
      <c r="M611" s="175"/>
      <c r="N611" s="140"/>
      <c r="O611" s="140"/>
      <c r="P611" s="140"/>
      <c r="Q611" s="140"/>
      <c r="R611" s="140"/>
      <c r="S611" s="140"/>
      <c r="T611" s="140"/>
      <c r="U611" s="140"/>
      <c r="V611" s="140"/>
      <c r="W611" s="140"/>
      <c r="X611" s="140"/>
      <c r="Y611" s="140"/>
      <c r="Z611" s="140"/>
      <c r="AA611" s="140"/>
    </row>
    <row r="612">
      <c r="A612" s="180"/>
      <c r="B612" s="151"/>
      <c r="C612" s="181" t="s">
        <v>5</v>
      </c>
      <c r="D612" s="182" t="str">
        <f t="array" ref="D612">IFERROR(XLOOKUP(A609,'マスタ'!A:A,'マスタ'!F:F)," ")</f>
        <v>066 漁業の職業</v>
      </c>
      <c r="E612" s="153"/>
      <c r="F612" s="183" t="str">
        <f t="array" ref="F612">IFERROR(XLOOKUP(A609,'マスタ'!A:A,'マスタ'!H:H)," ")</f>
        <v/>
      </c>
      <c r="G612" s="184"/>
      <c r="H612" s="181" t="s">
        <v>14</v>
      </c>
      <c r="I612" s="185" t="str">
        <f t="array" ref="I612">IFERROR(XLOOKUP(A609,'マスタ'!A:A,'マスタ'!O:O)," ")</f>
        <v/>
      </c>
      <c r="J612" s="153"/>
      <c r="K612" s="186" t="s">
        <v>386</v>
      </c>
      <c r="L612" s="186" t="s">
        <v>387</v>
      </c>
      <c r="M612" s="154"/>
      <c r="N612" s="140"/>
      <c r="O612" s="140"/>
      <c r="P612" s="140"/>
      <c r="Q612" s="140"/>
      <c r="R612" s="140"/>
      <c r="S612" s="140"/>
      <c r="T612" s="140"/>
      <c r="U612" s="140"/>
      <c r="V612" s="140"/>
      <c r="W612" s="140"/>
      <c r="X612" s="140"/>
      <c r="Y612" s="140"/>
      <c r="Z612" s="140"/>
      <c r="AA612" s="140"/>
    </row>
    <row r="613">
      <c r="A613" s="155">
        <v>153.0</v>
      </c>
      <c r="B613" s="189">
        <f t="array" ref="B613">IFERROR(XLOOKUP(A613,'マスタ'!A:A,'マスタ'!B:B)," ")</f>
        <v>45281</v>
      </c>
      <c r="C613" s="157" t="s">
        <v>2</v>
      </c>
      <c r="D613" s="158" t="str">
        <f t="array" ref="D613">IFERROR(XLOOKUP(A613,'マスタ'!A:A,'マスタ'!C:C)," ")</f>
        <v>高橋昌和</v>
      </c>
      <c r="E613" s="159"/>
      <c r="F613" s="160" t="s">
        <v>6</v>
      </c>
      <c r="G613" s="161" t="s">
        <v>377</v>
      </c>
      <c r="H613" s="162" t="s">
        <v>378</v>
      </c>
      <c r="I613" s="162" t="str">
        <f t="array" ref="I613">IFERROR(XLOOKUP(A613,'マスタ'!A:A,'マスタ'!K:K)," ")</f>
        <v>佐藤水産</v>
      </c>
      <c r="J613" s="163" t="str">
        <f t="array" ref="J613">IFERROR(XLOOKUP(I613,'企業マスタ'!D:D,'企業マスタ'!R:R)," ")</f>
        <v> </v>
      </c>
      <c r="K613" s="164" t="s">
        <v>379</v>
      </c>
      <c r="L613" s="164"/>
      <c r="M613" s="165"/>
      <c r="N613" s="140"/>
      <c r="O613" s="140"/>
      <c r="P613" s="140"/>
      <c r="Q613" s="140"/>
      <c r="R613" s="140"/>
      <c r="S613" s="140"/>
      <c r="T613" s="140"/>
      <c r="U613" s="140"/>
      <c r="V613" s="140"/>
      <c r="W613" s="140"/>
      <c r="X613" s="140"/>
      <c r="Y613" s="140"/>
      <c r="Z613" s="140"/>
      <c r="AA613" s="140"/>
    </row>
    <row r="614">
      <c r="A614" s="167"/>
      <c r="B614" s="168"/>
      <c r="C614" s="169" t="s">
        <v>3</v>
      </c>
      <c r="D614" s="170" t="str">
        <f t="array" ref="D614">IFERROR(XLOOKUP(A613,'マスタ'!A:A,'マスタ'!D:D)," ")</f>
        <v/>
      </c>
      <c r="E614" s="171"/>
      <c r="F614" s="172" t="str">
        <f t="array" ref="F614">IFERROR(XLOOKUP(A613,'マスタ'!A:A,'マスタ'!G:G)," ")</f>
        <v/>
      </c>
      <c r="G614" s="173"/>
      <c r="H614" s="171"/>
      <c r="I614" s="171"/>
      <c r="J614" s="146"/>
      <c r="K614" s="174" t="s">
        <v>380</v>
      </c>
      <c r="L614" s="174" t="s">
        <v>381</v>
      </c>
      <c r="M614" s="175"/>
      <c r="N614" s="140"/>
      <c r="O614" s="140"/>
      <c r="P614" s="140"/>
      <c r="Q614" s="140"/>
      <c r="R614" s="140"/>
      <c r="S614" s="140"/>
      <c r="T614" s="140"/>
      <c r="U614" s="140"/>
      <c r="V614" s="140"/>
      <c r="W614" s="140"/>
      <c r="X614" s="140"/>
      <c r="Y614" s="140"/>
      <c r="Z614" s="140"/>
      <c r="AA614" s="140"/>
    </row>
    <row r="615">
      <c r="A615" s="167"/>
      <c r="B615" s="168"/>
      <c r="C615" s="169" t="s">
        <v>4</v>
      </c>
      <c r="D615" s="176" t="str">
        <f t="array" ref="D615">IFERROR(XLOOKUP(A613,'マスタ'!A:A,'マスタ'!E:E)," ")</f>
        <v/>
      </c>
      <c r="E615" s="171"/>
      <c r="F615" s="172" t="s">
        <v>382</v>
      </c>
      <c r="G615" s="177" t="str">
        <f t="array" ref="G615">IFERROR(XLOOKUP(A613,'マスタ'!A:A,'マスタ'!I:I)," ")</f>
        <v>23-13</v>
      </c>
      <c r="H615" s="178" t="s">
        <v>383</v>
      </c>
      <c r="I615" s="179" t="str">
        <f t="array" ref="I615">IFERROR(XLOOKUP(A613,'マスタ'!A:A,'マスタ'!M:M)," ")</f>
        <v>選考辞退</v>
      </c>
      <c r="J615" s="146"/>
      <c r="K615" s="174" t="s">
        <v>384</v>
      </c>
      <c r="L615" s="174" t="s">
        <v>385</v>
      </c>
      <c r="M615" s="175"/>
      <c r="N615" s="140"/>
      <c r="O615" s="140"/>
      <c r="P615" s="140"/>
      <c r="Q615" s="140"/>
      <c r="R615" s="140"/>
      <c r="S615" s="140"/>
      <c r="T615" s="140"/>
      <c r="U615" s="140"/>
      <c r="V615" s="140"/>
      <c r="W615" s="140"/>
      <c r="X615" s="140"/>
      <c r="Y615" s="140"/>
      <c r="Z615" s="140"/>
      <c r="AA615" s="140"/>
    </row>
    <row r="616">
      <c r="A616" s="180"/>
      <c r="B616" s="151"/>
      <c r="C616" s="181" t="s">
        <v>5</v>
      </c>
      <c r="D616" s="182" t="str">
        <f t="array" ref="D616">IFERROR(XLOOKUP(A613,'マスタ'!A:A,'マスタ'!F:F)," ")</f>
        <v>066 漁業の職業</v>
      </c>
      <c r="E616" s="153"/>
      <c r="F616" s="183" t="str">
        <f t="array" ref="F616">IFERROR(XLOOKUP(A613,'マスタ'!A:A,'マスタ'!H:H)," ")</f>
        <v/>
      </c>
      <c r="G616" s="184"/>
      <c r="H616" s="181" t="s">
        <v>14</v>
      </c>
      <c r="I616" s="185" t="str">
        <f t="array" ref="I616">IFERROR(XLOOKUP(A613,'マスタ'!A:A,'マスタ'!O:O)," ")</f>
        <v/>
      </c>
      <c r="J616" s="153"/>
      <c r="K616" s="186" t="s">
        <v>386</v>
      </c>
      <c r="L616" s="186" t="s">
        <v>387</v>
      </c>
      <c r="M616" s="154"/>
      <c r="N616" s="140"/>
      <c r="O616" s="140"/>
      <c r="P616" s="140"/>
      <c r="Q616" s="140"/>
      <c r="R616" s="140"/>
      <c r="S616" s="140"/>
      <c r="T616" s="140"/>
      <c r="U616" s="140"/>
      <c r="V616" s="140"/>
      <c r="W616" s="140"/>
      <c r="X616" s="140"/>
      <c r="Y616" s="140"/>
      <c r="Z616" s="140"/>
      <c r="AA616" s="140"/>
    </row>
    <row r="617">
      <c r="A617" s="155">
        <v>154.0</v>
      </c>
      <c r="B617" s="189">
        <f t="array" ref="B617">IFERROR(XLOOKUP(A617,'マスタ'!A:A,'マスタ'!B:B)," ")</f>
        <v>45281.68611</v>
      </c>
      <c r="C617" s="157" t="s">
        <v>2</v>
      </c>
      <c r="D617" s="158" t="str">
        <f t="array" ref="D617">IFERROR(XLOOKUP(A617,'マスタ'!A:A,'マスタ'!C:C)," ")</f>
        <v>野田香織</v>
      </c>
      <c r="E617" s="159"/>
      <c r="F617" s="160" t="s">
        <v>6</v>
      </c>
      <c r="G617" s="161" t="s">
        <v>377</v>
      </c>
      <c r="H617" s="162" t="s">
        <v>378</v>
      </c>
      <c r="I617" s="162" t="str">
        <f t="array" ref="I617">IFERROR(XLOOKUP(A617,'マスタ'!A:A,'マスタ'!K:K)," ")</f>
        <v>光漁丸（マルワ興産）</v>
      </c>
      <c r="J617" s="163" t="str">
        <f t="array" ref="J617">IFERROR(XLOOKUP(I617,'企業マスタ'!D:D,'企業マスタ'!R:R)," ")</f>
        <v> </v>
      </c>
      <c r="K617" s="164" t="s">
        <v>379</v>
      </c>
      <c r="L617" s="164"/>
      <c r="M617" s="165"/>
      <c r="N617" s="140"/>
      <c r="O617" s="140"/>
      <c r="P617" s="140"/>
      <c r="Q617" s="140"/>
      <c r="R617" s="140"/>
      <c r="S617" s="140"/>
      <c r="T617" s="140"/>
      <c r="U617" s="140"/>
      <c r="V617" s="140"/>
      <c r="W617" s="140"/>
      <c r="X617" s="140"/>
      <c r="Y617" s="140"/>
      <c r="Z617" s="140"/>
      <c r="AA617" s="140"/>
    </row>
    <row r="618">
      <c r="A618" s="167"/>
      <c r="B618" s="168"/>
      <c r="C618" s="169" t="s">
        <v>3</v>
      </c>
      <c r="D618" s="170" t="str">
        <f t="array" ref="D618">IFERROR(XLOOKUP(A617,'マスタ'!A:A,'マスタ'!D:D)," ")</f>
        <v>浦安市入船5-36-102号</v>
      </c>
      <c r="E618" s="171"/>
      <c r="F618" s="172" t="str">
        <f t="array" ref="F618">IFERROR(XLOOKUP(A617,'マスタ'!A:A,'マスタ'!G:G)," ")</f>
        <v/>
      </c>
      <c r="G618" s="173"/>
      <c r="H618" s="171"/>
      <c r="I618" s="171"/>
      <c r="J618" s="146"/>
      <c r="K618" s="174" t="s">
        <v>380</v>
      </c>
      <c r="L618" s="174" t="s">
        <v>381</v>
      </c>
      <c r="M618" s="175"/>
      <c r="N618" s="140"/>
      <c r="O618" s="140"/>
      <c r="P618" s="140"/>
      <c r="Q618" s="140"/>
      <c r="R618" s="140"/>
      <c r="S618" s="140"/>
      <c r="T618" s="140"/>
      <c r="U618" s="140"/>
      <c r="V618" s="140"/>
      <c r="W618" s="140"/>
      <c r="X618" s="140"/>
      <c r="Y618" s="140"/>
      <c r="Z618" s="140"/>
      <c r="AA618" s="140"/>
    </row>
    <row r="619">
      <c r="A619" s="167"/>
      <c r="B619" s="168"/>
      <c r="C619" s="169" t="s">
        <v>4</v>
      </c>
      <c r="D619" s="176" t="str">
        <f t="array" ref="D619">IFERROR(XLOOKUP(A617,'マスタ'!A:A,'マスタ'!E:E)," ")</f>
        <v/>
      </c>
      <c r="E619" s="171"/>
      <c r="F619" s="172" t="s">
        <v>382</v>
      </c>
      <c r="G619" s="177" t="str">
        <f t="array" ref="G619">IFERROR(XLOOKUP(A617,'マスタ'!A:A,'マスタ'!I:I)," ")</f>
        <v>21-17</v>
      </c>
      <c r="H619" s="178" t="s">
        <v>383</v>
      </c>
      <c r="I619" s="179" t="str">
        <f t="array" ref="I619">IFERROR(XLOOKUP(A617,'マスタ'!A:A,'マスタ'!M:M)," ")</f>
        <v>選考辞退</v>
      </c>
      <c r="J619" s="146"/>
      <c r="K619" s="174" t="s">
        <v>384</v>
      </c>
      <c r="L619" s="174" t="s">
        <v>385</v>
      </c>
      <c r="M619" s="175"/>
      <c r="N619" s="140"/>
      <c r="O619" s="140"/>
      <c r="P619" s="140"/>
      <c r="Q619" s="140"/>
      <c r="R619" s="140"/>
      <c r="S619" s="140"/>
      <c r="T619" s="140"/>
      <c r="U619" s="140"/>
      <c r="V619" s="140"/>
      <c r="W619" s="140"/>
      <c r="X619" s="140"/>
      <c r="Y619" s="140"/>
      <c r="Z619" s="140"/>
      <c r="AA619" s="140"/>
    </row>
    <row r="620">
      <c r="A620" s="180"/>
      <c r="B620" s="151"/>
      <c r="C620" s="181" t="s">
        <v>5</v>
      </c>
      <c r="D620" s="182" t="str">
        <f t="array" ref="D620">IFERROR(XLOOKUP(A617,'マスタ'!A:A,'マスタ'!F:F)," ")</f>
        <v>066 漁業の職業</v>
      </c>
      <c r="E620" s="153"/>
      <c r="F620" s="183" t="str">
        <f t="array" ref="F620">IFERROR(XLOOKUP(A617,'マスタ'!A:A,'マスタ'!H:H)," ")</f>
        <v/>
      </c>
      <c r="G620" s="184"/>
      <c r="H620" s="181" t="s">
        <v>14</v>
      </c>
      <c r="I620" s="185" t="str">
        <f t="array" ref="I620">IFERROR(XLOOKUP(A617,'マスタ'!A:A,'マスタ'!O:O)," ")</f>
        <v/>
      </c>
      <c r="J620" s="153"/>
      <c r="K620" s="186" t="s">
        <v>386</v>
      </c>
      <c r="L620" s="186" t="s">
        <v>387</v>
      </c>
      <c r="M620" s="154"/>
      <c r="N620" s="140"/>
      <c r="O620" s="140"/>
      <c r="P620" s="140"/>
      <c r="Q620" s="140"/>
      <c r="R620" s="140"/>
      <c r="S620" s="140"/>
      <c r="T620" s="140"/>
      <c r="U620" s="140"/>
      <c r="V620" s="140"/>
      <c r="W620" s="140"/>
      <c r="X620" s="140"/>
      <c r="Y620" s="140"/>
      <c r="Z620" s="140"/>
      <c r="AA620" s="140"/>
    </row>
    <row r="621">
      <c r="A621" s="155">
        <v>155.0</v>
      </c>
      <c r="B621" s="189">
        <f t="array" ref="B621">IFERROR(XLOOKUP(A621,'マスタ'!A:A,'マスタ'!B:B)," ")</f>
        <v>45283.36806</v>
      </c>
      <c r="C621" s="157" t="s">
        <v>2</v>
      </c>
      <c r="D621" s="158" t="str">
        <f t="array" ref="D621">IFERROR(XLOOKUP(A621,'マスタ'!A:A,'マスタ'!C:C)," ")</f>
        <v>日野晃希</v>
      </c>
      <c r="E621" s="159"/>
      <c r="F621" s="160" t="s">
        <v>6</v>
      </c>
      <c r="G621" s="161" t="s">
        <v>377</v>
      </c>
      <c r="H621" s="162" t="s">
        <v>378</v>
      </c>
      <c r="I621" s="162" t="str">
        <f t="array" ref="I621">IFERROR(XLOOKUP(A621,'マスタ'!A:A,'マスタ'!K:K)," ")</f>
        <v>漁業生産組合浜人</v>
      </c>
      <c r="J621" s="163" t="str">
        <f t="array" ref="J621">IFERROR(XLOOKUP(I621,'企業マスタ'!D:D,'企業マスタ'!R:R)," ")</f>
        <v> </v>
      </c>
      <c r="K621" s="164" t="s">
        <v>379</v>
      </c>
      <c r="L621" s="164"/>
      <c r="M621" s="165"/>
      <c r="N621" s="140"/>
      <c r="O621" s="140"/>
      <c r="P621" s="140"/>
      <c r="Q621" s="140"/>
      <c r="R621" s="140"/>
      <c r="S621" s="140"/>
      <c r="T621" s="140"/>
      <c r="U621" s="140"/>
      <c r="V621" s="140"/>
      <c r="W621" s="140"/>
      <c r="X621" s="140"/>
      <c r="Y621" s="140"/>
      <c r="Z621" s="140"/>
      <c r="AA621" s="140"/>
    </row>
    <row r="622">
      <c r="A622" s="167"/>
      <c r="B622" s="168"/>
      <c r="C622" s="169" t="s">
        <v>3</v>
      </c>
      <c r="D622" s="170" t="str">
        <f t="array" ref="D622">IFERROR(XLOOKUP(A621,'マスタ'!A:A,'マスタ'!D:D)," ")</f>
        <v>宮城県</v>
      </c>
      <c r="E622" s="171"/>
      <c r="F622" s="172" t="str">
        <f t="array" ref="F622">IFERROR(XLOOKUP(A621,'マスタ'!A:A,'マスタ'!G:G)," ")</f>
        <v/>
      </c>
      <c r="G622" s="173"/>
      <c r="H622" s="171"/>
      <c r="I622" s="171"/>
      <c r="J622" s="146"/>
      <c r="K622" s="174" t="s">
        <v>380</v>
      </c>
      <c r="L622" s="174" t="s">
        <v>381</v>
      </c>
      <c r="M622" s="175"/>
      <c r="N622" s="140"/>
      <c r="O622" s="140"/>
      <c r="P622" s="140"/>
      <c r="Q622" s="140"/>
      <c r="R622" s="140"/>
      <c r="S622" s="140"/>
      <c r="T622" s="140"/>
      <c r="U622" s="140"/>
      <c r="V622" s="140"/>
      <c r="W622" s="140"/>
      <c r="X622" s="140"/>
      <c r="Y622" s="140"/>
      <c r="Z622" s="140"/>
      <c r="AA622" s="140"/>
    </row>
    <row r="623">
      <c r="A623" s="167"/>
      <c r="B623" s="168"/>
      <c r="C623" s="169" t="s">
        <v>4</v>
      </c>
      <c r="D623" s="176" t="str">
        <f t="array" ref="D623">IFERROR(XLOOKUP(A621,'マスタ'!A:A,'マスタ'!E:E)," ")</f>
        <v/>
      </c>
      <c r="E623" s="171"/>
      <c r="F623" s="172" t="s">
        <v>382</v>
      </c>
      <c r="G623" s="177" t="str">
        <f t="array" ref="G623">IFERROR(XLOOKUP(A621,'マスタ'!A:A,'マスタ'!I:I)," ")</f>
        <v>23-2</v>
      </c>
      <c r="H623" s="178" t="s">
        <v>383</v>
      </c>
      <c r="I623" s="179" t="str">
        <f t="array" ref="I623">IFERROR(XLOOKUP(A621,'マスタ'!A:A,'マスタ'!M:M)," ")</f>
        <v>選考辞退</v>
      </c>
      <c r="J623" s="146"/>
      <c r="K623" s="174" t="s">
        <v>384</v>
      </c>
      <c r="L623" s="174" t="s">
        <v>385</v>
      </c>
      <c r="M623" s="175"/>
      <c r="N623" s="140"/>
      <c r="O623" s="140"/>
      <c r="P623" s="140"/>
      <c r="Q623" s="140"/>
      <c r="R623" s="140"/>
      <c r="S623" s="140"/>
      <c r="T623" s="140"/>
      <c r="U623" s="140"/>
      <c r="V623" s="140"/>
      <c r="W623" s="140"/>
      <c r="X623" s="140"/>
      <c r="Y623" s="140"/>
      <c r="Z623" s="140"/>
      <c r="AA623" s="140"/>
    </row>
    <row r="624">
      <c r="A624" s="180"/>
      <c r="B624" s="151"/>
      <c r="C624" s="181" t="s">
        <v>5</v>
      </c>
      <c r="D624" s="182" t="str">
        <f t="array" ref="D624">IFERROR(XLOOKUP(A621,'マスタ'!A:A,'マスタ'!F:F)," ")</f>
        <v>066 漁業の職業</v>
      </c>
      <c r="E624" s="153"/>
      <c r="F624" s="183" t="str">
        <f t="array" ref="F624">IFERROR(XLOOKUP(A621,'マスタ'!A:A,'マスタ'!H:H)," ")</f>
        <v/>
      </c>
      <c r="G624" s="184"/>
      <c r="H624" s="181" t="s">
        <v>14</v>
      </c>
      <c r="I624" s="185" t="str">
        <f t="array" ref="I624">IFERROR(XLOOKUP(A621,'マスタ'!A:A,'マスタ'!O:O)," ")</f>
        <v/>
      </c>
      <c r="J624" s="153"/>
      <c r="K624" s="186" t="s">
        <v>386</v>
      </c>
      <c r="L624" s="186" t="s">
        <v>387</v>
      </c>
      <c r="M624" s="154"/>
      <c r="N624" s="140"/>
      <c r="O624" s="140"/>
      <c r="P624" s="140"/>
      <c r="Q624" s="140"/>
      <c r="R624" s="140"/>
      <c r="S624" s="140"/>
      <c r="T624" s="140"/>
      <c r="U624" s="140"/>
      <c r="V624" s="140"/>
      <c r="W624" s="140"/>
      <c r="X624" s="140"/>
      <c r="Y624" s="140"/>
      <c r="Z624" s="140"/>
      <c r="AA624" s="140"/>
    </row>
    <row r="625">
      <c r="A625" s="155">
        <v>156.0</v>
      </c>
      <c r="B625" s="189">
        <f t="array" ref="B625">IFERROR(XLOOKUP(A625,'マスタ'!A:A,'マスタ'!B:B)," ")</f>
        <v>45285</v>
      </c>
      <c r="C625" s="157" t="s">
        <v>2</v>
      </c>
      <c r="D625" s="158" t="str">
        <f t="array" ref="D625">IFERROR(XLOOKUP(A625,'マスタ'!A:A,'マスタ'!C:C)," ")</f>
        <v>坂本大</v>
      </c>
      <c r="E625" s="159"/>
      <c r="F625" s="160" t="s">
        <v>6</v>
      </c>
      <c r="G625" s="161" t="s">
        <v>377</v>
      </c>
      <c r="H625" s="162" t="s">
        <v>378</v>
      </c>
      <c r="I625" s="162" t="str">
        <f t="array" ref="I625">IFERROR(XLOOKUP(A625,'マスタ'!A:A,'マスタ'!K:K)," ")</f>
        <v>協同組合塩釜水産物仲卸市場</v>
      </c>
      <c r="J625" s="163" t="str">
        <f t="array" ref="J625">IFERROR(XLOOKUP(I625,'企業マスタ'!D:D,'企業マスタ'!R:R)," ")</f>
        <v> </v>
      </c>
      <c r="K625" s="164" t="s">
        <v>379</v>
      </c>
      <c r="L625" s="164"/>
      <c r="M625" s="165"/>
      <c r="N625" s="140"/>
      <c r="O625" s="140"/>
      <c r="P625" s="140"/>
      <c r="Q625" s="140"/>
      <c r="R625" s="140"/>
      <c r="S625" s="140"/>
      <c r="T625" s="140"/>
      <c r="U625" s="140"/>
      <c r="V625" s="140"/>
      <c r="W625" s="140"/>
      <c r="X625" s="140"/>
      <c r="Y625" s="140"/>
      <c r="Z625" s="140"/>
      <c r="AA625" s="140"/>
    </row>
    <row r="626">
      <c r="A626" s="167"/>
      <c r="B626" s="168"/>
      <c r="C626" s="169" t="s">
        <v>3</v>
      </c>
      <c r="D626" s="170" t="str">
        <f t="array" ref="D626">IFERROR(XLOOKUP(A625,'マスタ'!A:A,'マスタ'!D:D)," ")</f>
        <v/>
      </c>
      <c r="E626" s="171"/>
      <c r="F626" s="172" t="str">
        <f t="array" ref="F626">IFERROR(XLOOKUP(A625,'マスタ'!A:A,'マスタ'!G:G)," ")</f>
        <v/>
      </c>
      <c r="G626" s="173"/>
      <c r="H626" s="171"/>
      <c r="I626" s="171"/>
      <c r="J626" s="146"/>
      <c r="K626" s="174" t="s">
        <v>380</v>
      </c>
      <c r="L626" s="174" t="s">
        <v>381</v>
      </c>
      <c r="M626" s="175"/>
      <c r="N626" s="140"/>
      <c r="O626" s="140"/>
      <c r="P626" s="140"/>
      <c r="Q626" s="140"/>
      <c r="R626" s="140"/>
      <c r="S626" s="140"/>
      <c r="T626" s="140"/>
      <c r="U626" s="140"/>
      <c r="V626" s="140"/>
      <c r="W626" s="140"/>
      <c r="X626" s="140"/>
      <c r="Y626" s="140"/>
      <c r="Z626" s="140"/>
      <c r="AA626" s="140"/>
    </row>
    <row r="627">
      <c r="A627" s="167"/>
      <c r="B627" s="168"/>
      <c r="C627" s="169" t="s">
        <v>4</v>
      </c>
      <c r="D627" s="176" t="str">
        <f t="array" ref="D627">IFERROR(XLOOKUP(A625,'マスタ'!A:A,'マスタ'!E:E)," ")</f>
        <v/>
      </c>
      <c r="E627" s="171"/>
      <c r="F627" s="172" t="s">
        <v>382</v>
      </c>
      <c r="G627" s="177" t="str">
        <f t="array" ref="G627">IFERROR(XLOOKUP(A625,'マスタ'!A:A,'マスタ'!I:I)," ")</f>
        <v>22-17</v>
      </c>
      <c r="H627" s="178" t="s">
        <v>383</v>
      </c>
      <c r="I627" s="179" t="str">
        <f t="array" ref="I627">IFERROR(XLOOKUP(A625,'マスタ'!A:A,'マスタ'!M:M)," ")</f>
        <v>選考辞退</v>
      </c>
      <c r="J627" s="146"/>
      <c r="K627" s="174" t="s">
        <v>384</v>
      </c>
      <c r="L627" s="174" t="s">
        <v>385</v>
      </c>
      <c r="M627" s="175"/>
      <c r="N627" s="140"/>
      <c r="O627" s="140"/>
      <c r="P627" s="140"/>
      <c r="Q627" s="140"/>
      <c r="R627" s="140"/>
      <c r="S627" s="140"/>
      <c r="T627" s="140"/>
      <c r="U627" s="140"/>
      <c r="V627" s="140"/>
      <c r="W627" s="140"/>
      <c r="X627" s="140"/>
      <c r="Y627" s="140"/>
      <c r="Z627" s="140"/>
      <c r="AA627" s="140"/>
    </row>
    <row r="628">
      <c r="A628" s="180"/>
      <c r="B628" s="151"/>
      <c r="C628" s="181" t="s">
        <v>5</v>
      </c>
      <c r="D628" s="182" t="str">
        <f t="array" ref="D628">IFERROR(XLOOKUP(A625,'マスタ'!A:A,'マスタ'!F:F)," ")</f>
        <v>040 営業・販売関連事務の職業</v>
      </c>
      <c r="E628" s="153"/>
      <c r="F628" s="183" t="str">
        <f t="array" ref="F628">IFERROR(XLOOKUP(A625,'マスタ'!A:A,'マスタ'!H:H)," ")</f>
        <v/>
      </c>
      <c r="G628" s="184"/>
      <c r="H628" s="181" t="s">
        <v>14</v>
      </c>
      <c r="I628" s="185" t="str">
        <f t="array" ref="I628">IFERROR(XLOOKUP(A625,'マスタ'!A:A,'マスタ'!O:O)," ")</f>
        <v/>
      </c>
      <c r="J628" s="153"/>
      <c r="K628" s="186" t="s">
        <v>386</v>
      </c>
      <c r="L628" s="186" t="s">
        <v>387</v>
      </c>
      <c r="M628" s="154"/>
      <c r="N628" s="140"/>
      <c r="O628" s="140"/>
      <c r="P628" s="140"/>
      <c r="Q628" s="140"/>
      <c r="R628" s="140"/>
      <c r="S628" s="140"/>
      <c r="T628" s="140"/>
      <c r="U628" s="140"/>
      <c r="V628" s="140"/>
      <c r="W628" s="140"/>
      <c r="X628" s="140"/>
      <c r="Y628" s="140"/>
      <c r="Z628" s="140"/>
      <c r="AA628" s="140"/>
    </row>
    <row r="629">
      <c r="A629" s="155">
        <v>157.0</v>
      </c>
      <c r="B629" s="189">
        <f t="array" ref="B629">IFERROR(XLOOKUP(A629,'マスタ'!A:A,'マスタ'!B:B)," ")</f>
        <v>45285</v>
      </c>
      <c r="C629" s="157" t="s">
        <v>2</v>
      </c>
      <c r="D629" s="158" t="str">
        <f t="array" ref="D629">IFERROR(XLOOKUP(A629,'マスタ'!A:A,'マスタ'!C:C)," ")</f>
        <v>米内啓</v>
      </c>
      <c r="E629" s="159"/>
      <c r="F629" s="160" t="s">
        <v>6</v>
      </c>
      <c r="G629" s="161" t="s">
        <v>377</v>
      </c>
      <c r="H629" s="162" t="s">
        <v>378</v>
      </c>
      <c r="I629" s="162" t="str">
        <f t="array" ref="I629">IFERROR(XLOOKUP(A629,'マスタ'!A:A,'マスタ'!K:K)," ")</f>
        <v>佐藤水産</v>
      </c>
      <c r="J629" s="163" t="str">
        <f t="array" ref="J629">IFERROR(XLOOKUP(I629,'企業マスタ'!D:D,'企業マスタ'!R:R)," ")</f>
        <v> </v>
      </c>
      <c r="K629" s="164" t="s">
        <v>379</v>
      </c>
      <c r="L629" s="164"/>
      <c r="M629" s="165"/>
      <c r="N629" s="140"/>
      <c r="O629" s="140"/>
      <c r="P629" s="140"/>
      <c r="Q629" s="140"/>
      <c r="R629" s="140"/>
      <c r="S629" s="140"/>
      <c r="T629" s="140"/>
      <c r="U629" s="140"/>
      <c r="V629" s="140"/>
      <c r="W629" s="140"/>
      <c r="X629" s="140"/>
      <c r="Y629" s="140"/>
      <c r="Z629" s="140"/>
      <c r="AA629" s="140"/>
    </row>
    <row r="630">
      <c r="A630" s="167"/>
      <c r="B630" s="168"/>
      <c r="C630" s="169" t="s">
        <v>3</v>
      </c>
      <c r="D630" s="170" t="str">
        <f t="array" ref="D630">IFERROR(XLOOKUP(A629,'マスタ'!A:A,'マスタ'!D:D)," ")</f>
        <v/>
      </c>
      <c r="E630" s="171"/>
      <c r="F630" s="172" t="str">
        <f t="array" ref="F630">IFERROR(XLOOKUP(A629,'マスタ'!A:A,'マスタ'!G:G)," ")</f>
        <v/>
      </c>
      <c r="G630" s="173"/>
      <c r="H630" s="171"/>
      <c r="I630" s="171"/>
      <c r="J630" s="146"/>
      <c r="K630" s="174" t="s">
        <v>380</v>
      </c>
      <c r="L630" s="174" t="s">
        <v>381</v>
      </c>
      <c r="M630" s="175"/>
      <c r="N630" s="140"/>
      <c r="O630" s="140"/>
      <c r="P630" s="140"/>
      <c r="Q630" s="140"/>
      <c r="R630" s="140"/>
      <c r="S630" s="140"/>
      <c r="T630" s="140"/>
      <c r="U630" s="140"/>
      <c r="V630" s="140"/>
      <c r="W630" s="140"/>
      <c r="X630" s="140"/>
      <c r="Y630" s="140"/>
      <c r="Z630" s="140"/>
      <c r="AA630" s="140"/>
    </row>
    <row r="631">
      <c r="A631" s="167"/>
      <c r="B631" s="168"/>
      <c r="C631" s="169" t="s">
        <v>4</v>
      </c>
      <c r="D631" s="176" t="str">
        <f t="array" ref="D631">IFERROR(XLOOKUP(A629,'マスタ'!A:A,'マスタ'!E:E)," ")</f>
        <v/>
      </c>
      <c r="E631" s="171"/>
      <c r="F631" s="172" t="s">
        <v>382</v>
      </c>
      <c r="G631" s="177" t="str">
        <f t="array" ref="G631">IFERROR(XLOOKUP(A629,'マスタ'!A:A,'マスタ'!I:I)," ")</f>
        <v>23-13</v>
      </c>
      <c r="H631" s="178" t="s">
        <v>383</v>
      </c>
      <c r="I631" s="179" t="str">
        <f t="array" ref="I631">IFERROR(XLOOKUP(A629,'マスタ'!A:A,'マスタ'!M:M)," ")</f>
        <v>選考辞退</v>
      </c>
      <c r="J631" s="146"/>
      <c r="K631" s="174" t="s">
        <v>384</v>
      </c>
      <c r="L631" s="174" t="s">
        <v>385</v>
      </c>
      <c r="M631" s="175"/>
      <c r="N631" s="140"/>
      <c r="O631" s="140"/>
      <c r="P631" s="140"/>
      <c r="Q631" s="140"/>
      <c r="R631" s="140"/>
      <c r="S631" s="140"/>
      <c r="T631" s="140"/>
      <c r="U631" s="140"/>
      <c r="V631" s="140"/>
      <c r="W631" s="140"/>
      <c r="X631" s="140"/>
      <c r="Y631" s="140"/>
      <c r="Z631" s="140"/>
      <c r="AA631" s="140"/>
    </row>
    <row r="632">
      <c r="A632" s="180"/>
      <c r="B632" s="151"/>
      <c r="C632" s="181" t="s">
        <v>5</v>
      </c>
      <c r="D632" s="182" t="str">
        <f t="array" ref="D632">IFERROR(XLOOKUP(A629,'マスタ'!A:A,'マスタ'!F:F)," ")</f>
        <v>066 漁業の職業</v>
      </c>
      <c r="E632" s="153"/>
      <c r="F632" s="183" t="str">
        <f t="array" ref="F632">IFERROR(XLOOKUP(A629,'マスタ'!A:A,'マスタ'!H:H)," ")</f>
        <v/>
      </c>
      <c r="G632" s="184"/>
      <c r="H632" s="181" t="s">
        <v>14</v>
      </c>
      <c r="I632" s="185" t="str">
        <f t="array" ref="I632">IFERROR(XLOOKUP(A629,'マスタ'!A:A,'マスタ'!O:O)," ")</f>
        <v/>
      </c>
      <c r="J632" s="153"/>
      <c r="K632" s="186" t="s">
        <v>386</v>
      </c>
      <c r="L632" s="186" t="s">
        <v>387</v>
      </c>
      <c r="M632" s="154"/>
      <c r="N632" s="140"/>
      <c r="O632" s="140"/>
      <c r="P632" s="140"/>
      <c r="Q632" s="140"/>
      <c r="R632" s="140"/>
      <c r="S632" s="140"/>
      <c r="T632" s="140"/>
      <c r="U632" s="140"/>
      <c r="V632" s="140"/>
      <c r="W632" s="140"/>
      <c r="X632" s="140"/>
      <c r="Y632" s="140"/>
      <c r="Z632" s="140"/>
      <c r="AA632" s="140"/>
    </row>
    <row r="633">
      <c r="A633" s="155">
        <v>158.0</v>
      </c>
      <c r="B633" s="189">
        <f t="array" ref="B633">IFERROR(XLOOKUP(A633,'マスタ'!A:A,'マスタ'!B:B)," ")</f>
        <v>45287</v>
      </c>
      <c r="C633" s="157" t="s">
        <v>2</v>
      </c>
      <c r="D633" s="158" t="str">
        <f t="array" ref="D633">IFERROR(XLOOKUP(A633,'マスタ'!A:A,'マスタ'!C:C)," ")</f>
        <v>田邊恭吾</v>
      </c>
      <c r="E633" s="159"/>
      <c r="F633" s="160" t="s">
        <v>6</v>
      </c>
      <c r="G633" s="161" t="s">
        <v>377</v>
      </c>
      <c r="H633" s="162" t="s">
        <v>378</v>
      </c>
      <c r="I633" s="162" t="str">
        <f t="array" ref="I633">IFERROR(XLOOKUP(A633,'マスタ'!A:A,'マスタ'!K:K)," ")</f>
        <v>協同組合塩釜水産物仲卸市場</v>
      </c>
      <c r="J633" s="163" t="str">
        <f t="array" ref="J633">IFERROR(XLOOKUP(I633,'企業マスタ'!D:D,'企業マスタ'!R:R)," ")</f>
        <v> </v>
      </c>
      <c r="K633" s="164" t="s">
        <v>379</v>
      </c>
      <c r="L633" s="164"/>
      <c r="M633" s="165"/>
      <c r="N633" s="140"/>
      <c r="O633" s="140"/>
      <c r="P633" s="140"/>
      <c r="Q633" s="140"/>
      <c r="R633" s="140"/>
      <c r="S633" s="140"/>
      <c r="T633" s="140"/>
      <c r="U633" s="140"/>
      <c r="V633" s="140"/>
      <c r="W633" s="140"/>
      <c r="X633" s="140"/>
      <c r="Y633" s="140"/>
      <c r="Z633" s="140"/>
      <c r="AA633" s="140"/>
    </row>
    <row r="634">
      <c r="A634" s="167"/>
      <c r="B634" s="168"/>
      <c r="C634" s="169" t="s">
        <v>3</v>
      </c>
      <c r="D634" s="170" t="str">
        <f t="array" ref="D634">IFERROR(XLOOKUP(A633,'マスタ'!A:A,'マスタ'!D:D)," ")</f>
        <v/>
      </c>
      <c r="E634" s="171"/>
      <c r="F634" s="172" t="str">
        <f t="array" ref="F634">IFERROR(XLOOKUP(A633,'マスタ'!A:A,'マスタ'!G:G)," ")</f>
        <v/>
      </c>
      <c r="G634" s="173"/>
      <c r="H634" s="171"/>
      <c r="I634" s="171"/>
      <c r="J634" s="146"/>
      <c r="K634" s="174" t="s">
        <v>380</v>
      </c>
      <c r="L634" s="174" t="s">
        <v>381</v>
      </c>
      <c r="M634" s="175"/>
      <c r="N634" s="140"/>
      <c r="O634" s="140"/>
      <c r="P634" s="140"/>
      <c r="Q634" s="140"/>
      <c r="R634" s="140"/>
      <c r="S634" s="140"/>
      <c r="T634" s="140"/>
      <c r="U634" s="140"/>
      <c r="V634" s="140"/>
      <c r="W634" s="140"/>
      <c r="X634" s="140"/>
      <c r="Y634" s="140"/>
      <c r="Z634" s="140"/>
      <c r="AA634" s="140"/>
    </row>
    <row r="635">
      <c r="A635" s="167"/>
      <c r="B635" s="168"/>
      <c r="C635" s="169" t="s">
        <v>4</v>
      </c>
      <c r="D635" s="176" t="str">
        <f t="array" ref="D635">IFERROR(XLOOKUP(A633,'マスタ'!A:A,'マスタ'!E:E)," ")</f>
        <v/>
      </c>
      <c r="E635" s="171"/>
      <c r="F635" s="172" t="s">
        <v>382</v>
      </c>
      <c r="G635" s="177" t="str">
        <f t="array" ref="G635">IFERROR(XLOOKUP(A633,'マスタ'!A:A,'マスタ'!I:I)," ")</f>
        <v>22-17</v>
      </c>
      <c r="H635" s="178" t="s">
        <v>383</v>
      </c>
      <c r="I635" s="179" t="str">
        <f t="array" ref="I635">IFERROR(XLOOKUP(A633,'マスタ'!A:A,'マスタ'!M:M)," ")</f>
        <v>選考辞退</v>
      </c>
      <c r="J635" s="146"/>
      <c r="K635" s="174" t="s">
        <v>384</v>
      </c>
      <c r="L635" s="174" t="s">
        <v>385</v>
      </c>
      <c r="M635" s="175"/>
      <c r="N635" s="140"/>
      <c r="O635" s="140"/>
      <c r="P635" s="140"/>
      <c r="Q635" s="140"/>
      <c r="R635" s="140"/>
      <c r="S635" s="140"/>
      <c r="T635" s="140"/>
      <c r="U635" s="140"/>
      <c r="V635" s="140"/>
      <c r="W635" s="140"/>
      <c r="X635" s="140"/>
      <c r="Y635" s="140"/>
      <c r="Z635" s="140"/>
      <c r="AA635" s="140"/>
    </row>
    <row r="636">
      <c r="A636" s="180"/>
      <c r="B636" s="151"/>
      <c r="C636" s="181" t="s">
        <v>5</v>
      </c>
      <c r="D636" s="182" t="str">
        <f t="array" ref="D636">IFERROR(XLOOKUP(A633,'マスタ'!A:A,'マスタ'!F:F)," ")</f>
        <v>040 営業・販売関連事務の職業</v>
      </c>
      <c r="E636" s="153"/>
      <c r="F636" s="183" t="str">
        <f t="array" ref="F636">IFERROR(XLOOKUP(A633,'マスタ'!A:A,'マスタ'!H:H)," ")</f>
        <v/>
      </c>
      <c r="G636" s="184"/>
      <c r="H636" s="181" t="s">
        <v>14</v>
      </c>
      <c r="I636" s="185" t="str">
        <f t="array" ref="I636">IFERROR(XLOOKUP(A633,'マスタ'!A:A,'マスタ'!O:O)," ")</f>
        <v/>
      </c>
      <c r="J636" s="153"/>
      <c r="K636" s="186" t="s">
        <v>386</v>
      </c>
      <c r="L636" s="186" t="s">
        <v>387</v>
      </c>
      <c r="M636" s="154"/>
      <c r="N636" s="140"/>
      <c r="O636" s="140"/>
      <c r="P636" s="140"/>
      <c r="Q636" s="140"/>
      <c r="R636" s="140"/>
      <c r="S636" s="140"/>
      <c r="T636" s="140"/>
      <c r="U636" s="140"/>
      <c r="V636" s="140"/>
      <c r="W636" s="140"/>
      <c r="X636" s="140"/>
      <c r="Y636" s="140"/>
      <c r="Z636" s="140"/>
      <c r="AA636" s="140"/>
    </row>
    <row r="637">
      <c r="A637" s="155">
        <v>159.0</v>
      </c>
      <c r="B637" s="189">
        <f t="array" ref="B637">IFERROR(XLOOKUP(A637,'マスタ'!A:A,'マスタ'!B:B)," ")</f>
        <v>45288</v>
      </c>
      <c r="C637" s="157" t="s">
        <v>2</v>
      </c>
      <c r="D637" s="158" t="str">
        <f t="array" ref="D637">IFERROR(XLOOKUP(A637,'マスタ'!A:A,'マスタ'!C:C)," ")</f>
        <v>寺岡巧貴</v>
      </c>
      <c r="E637" s="159"/>
      <c r="F637" s="160" t="s">
        <v>6</v>
      </c>
      <c r="G637" s="161" t="s">
        <v>377</v>
      </c>
      <c r="H637" s="162" t="s">
        <v>378</v>
      </c>
      <c r="I637" s="162" t="str">
        <f t="array" ref="I637">IFERROR(XLOOKUP(A637,'マスタ'!A:A,'マスタ'!K:K)," ")</f>
        <v>佐藤水産</v>
      </c>
      <c r="J637" s="163" t="str">
        <f t="array" ref="J637">IFERROR(XLOOKUP(I637,'企業マスタ'!D:D,'企業マスタ'!R:R)," ")</f>
        <v> </v>
      </c>
      <c r="K637" s="164" t="s">
        <v>379</v>
      </c>
      <c r="L637" s="164"/>
      <c r="M637" s="165"/>
      <c r="N637" s="140"/>
      <c r="O637" s="140"/>
      <c r="P637" s="140"/>
      <c r="Q637" s="140"/>
      <c r="R637" s="140"/>
      <c r="S637" s="140"/>
      <c r="T637" s="140"/>
      <c r="U637" s="140"/>
      <c r="V637" s="140"/>
      <c r="W637" s="140"/>
      <c r="X637" s="140"/>
      <c r="Y637" s="140"/>
      <c r="Z637" s="140"/>
      <c r="AA637" s="140"/>
    </row>
    <row r="638">
      <c r="A638" s="167"/>
      <c r="B638" s="168"/>
      <c r="C638" s="169" t="s">
        <v>3</v>
      </c>
      <c r="D638" s="170" t="str">
        <f t="array" ref="D638">IFERROR(XLOOKUP(A637,'マスタ'!A:A,'マスタ'!D:D)," ")</f>
        <v/>
      </c>
      <c r="E638" s="171"/>
      <c r="F638" s="172" t="str">
        <f t="array" ref="F638">IFERROR(XLOOKUP(A637,'マスタ'!A:A,'マスタ'!G:G)," ")</f>
        <v/>
      </c>
      <c r="G638" s="173"/>
      <c r="H638" s="171"/>
      <c r="I638" s="171"/>
      <c r="J638" s="146"/>
      <c r="K638" s="174" t="s">
        <v>380</v>
      </c>
      <c r="L638" s="174" t="s">
        <v>381</v>
      </c>
      <c r="M638" s="175"/>
      <c r="N638" s="140"/>
      <c r="O638" s="140"/>
      <c r="P638" s="140"/>
      <c r="Q638" s="140"/>
      <c r="R638" s="140"/>
      <c r="S638" s="140"/>
      <c r="T638" s="140"/>
      <c r="U638" s="140"/>
      <c r="V638" s="140"/>
      <c r="W638" s="140"/>
      <c r="X638" s="140"/>
      <c r="Y638" s="140"/>
      <c r="Z638" s="140"/>
      <c r="AA638" s="140"/>
    </row>
    <row r="639">
      <c r="A639" s="167"/>
      <c r="B639" s="168"/>
      <c r="C639" s="169" t="s">
        <v>4</v>
      </c>
      <c r="D639" s="176" t="str">
        <f t="array" ref="D639">IFERROR(XLOOKUP(A637,'マスタ'!A:A,'マスタ'!E:E)," ")</f>
        <v/>
      </c>
      <c r="E639" s="171"/>
      <c r="F639" s="172" t="s">
        <v>382</v>
      </c>
      <c r="G639" s="177" t="str">
        <f t="array" ref="G639">IFERROR(XLOOKUP(A637,'マスタ'!A:A,'マスタ'!I:I)," ")</f>
        <v>23-13</v>
      </c>
      <c r="H639" s="178" t="s">
        <v>383</v>
      </c>
      <c r="I639" s="179" t="str">
        <f t="array" ref="I639">IFERROR(XLOOKUP(A637,'マスタ'!A:A,'マスタ'!M:M)," ")</f>
        <v>選考辞退</v>
      </c>
      <c r="J639" s="146"/>
      <c r="K639" s="174" t="s">
        <v>384</v>
      </c>
      <c r="L639" s="174" t="s">
        <v>385</v>
      </c>
      <c r="M639" s="175"/>
      <c r="N639" s="140"/>
      <c r="O639" s="140"/>
      <c r="P639" s="140"/>
      <c r="Q639" s="140"/>
      <c r="R639" s="140"/>
      <c r="S639" s="140"/>
      <c r="T639" s="140"/>
      <c r="U639" s="140"/>
      <c r="V639" s="140"/>
      <c r="W639" s="140"/>
      <c r="X639" s="140"/>
      <c r="Y639" s="140"/>
      <c r="Z639" s="140"/>
      <c r="AA639" s="140"/>
    </row>
    <row r="640">
      <c r="A640" s="180"/>
      <c r="B640" s="151"/>
      <c r="C640" s="181" t="s">
        <v>5</v>
      </c>
      <c r="D640" s="182" t="str">
        <f t="array" ref="D640">IFERROR(XLOOKUP(A637,'マスタ'!A:A,'マスタ'!F:F)," ")</f>
        <v>066 漁業の職業</v>
      </c>
      <c r="E640" s="153"/>
      <c r="F640" s="183" t="str">
        <f t="array" ref="F640">IFERROR(XLOOKUP(A637,'マスタ'!A:A,'マスタ'!H:H)," ")</f>
        <v/>
      </c>
      <c r="G640" s="184"/>
      <c r="H640" s="181" t="s">
        <v>14</v>
      </c>
      <c r="I640" s="185" t="str">
        <f t="array" ref="I640">IFERROR(XLOOKUP(A637,'マスタ'!A:A,'マスタ'!O:O)," ")</f>
        <v/>
      </c>
      <c r="J640" s="153"/>
      <c r="K640" s="186" t="s">
        <v>386</v>
      </c>
      <c r="L640" s="186" t="s">
        <v>387</v>
      </c>
      <c r="M640" s="154"/>
      <c r="N640" s="140"/>
      <c r="O640" s="140"/>
      <c r="P640" s="140"/>
      <c r="Q640" s="140"/>
      <c r="R640" s="140"/>
      <c r="S640" s="140"/>
      <c r="T640" s="140"/>
      <c r="U640" s="140"/>
      <c r="V640" s="140"/>
      <c r="W640" s="140"/>
      <c r="X640" s="140"/>
      <c r="Y640" s="140"/>
      <c r="Z640" s="140"/>
      <c r="AA640" s="140"/>
    </row>
    <row r="641">
      <c r="A641" s="155">
        <v>160.0</v>
      </c>
      <c r="B641" s="189">
        <f t="array" ref="B641">IFERROR(XLOOKUP(A641,'マスタ'!A:A,'マスタ'!B:B)," ")</f>
        <v>45293</v>
      </c>
      <c r="C641" s="157" t="s">
        <v>2</v>
      </c>
      <c r="D641" s="158" t="str">
        <f t="array" ref="D641">IFERROR(XLOOKUP(A641,'マスタ'!A:A,'マスタ'!C:C)," ")</f>
        <v>長谷山裕明</v>
      </c>
      <c r="E641" s="159"/>
      <c r="F641" s="160" t="s">
        <v>6</v>
      </c>
      <c r="G641" s="161" t="s">
        <v>377</v>
      </c>
      <c r="H641" s="162" t="s">
        <v>378</v>
      </c>
      <c r="I641" s="162" t="str">
        <f t="array" ref="I641">IFERROR(XLOOKUP(A641,'マスタ'!A:A,'マスタ'!K:K)," ")</f>
        <v>漁業生産組合浜人</v>
      </c>
      <c r="J641" s="163" t="str">
        <f t="array" ref="J641">IFERROR(XLOOKUP(I641,'企業マスタ'!D:D,'企業マスタ'!R:R)," ")</f>
        <v> </v>
      </c>
      <c r="K641" s="164" t="s">
        <v>379</v>
      </c>
      <c r="L641" s="164"/>
      <c r="M641" s="165"/>
      <c r="N641" s="140"/>
      <c r="O641" s="140"/>
      <c r="P641" s="140"/>
      <c r="Q641" s="140"/>
      <c r="R641" s="140"/>
      <c r="S641" s="140"/>
      <c r="T641" s="140"/>
      <c r="U641" s="140"/>
      <c r="V641" s="140"/>
      <c r="W641" s="140"/>
      <c r="X641" s="140"/>
      <c r="Y641" s="140"/>
      <c r="Z641" s="140"/>
      <c r="AA641" s="140"/>
    </row>
    <row r="642">
      <c r="A642" s="167"/>
      <c r="B642" s="168"/>
      <c r="C642" s="169" t="s">
        <v>3</v>
      </c>
      <c r="D642" s="170" t="str">
        <f t="array" ref="D642">IFERROR(XLOOKUP(A641,'マスタ'!A:A,'マスタ'!D:D)," ")</f>
        <v/>
      </c>
      <c r="E642" s="171"/>
      <c r="F642" s="172" t="str">
        <f t="array" ref="F642">IFERROR(XLOOKUP(A641,'マスタ'!A:A,'マスタ'!G:G)," ")</f>
        <v/>
      </c>
      <c r="G642" s="173"/>
      <c r="H642" s="171"/>
      <c r="I642" s="171"/>
      <c r="J642" s="146"/>
      <c r="K642" s="174" t="s">
        <v>380</v>
      </c>
      <c r="L642" s="174" t="s">
        <v>381</v>
      </c>
      <c r="M642" s="175"/>
      <c r="N642" s="140"/>
      <c r="O642" s="140"/>
      <c r="P642" s="140"/>
      <c r="Q642" s="140"/>
      <c r="R642" s="140"/>
      <c r="S642" s="140"/>
      <c r="T642" s="140"/>
      <c r="U642" s="140"/>
      <c r="V642" s="140"/>
      <c r="W642" s="140"/>
      <c r="X642" s="140"/>
      <c r="Y642" s="140"/>
      <c r="Z642" s="140"/>
      <c r="AA642" s="140"/>
    </row>
    <row r="643">
      <c r="A643" s="167"/>
      <c r="B643" s="168"/>
      <c r="C643" s="169" t="s">
        <v>4</v>
      </c>
      <c r="D643" s="176" t="str">
        <f t="array" ref="D643">IFERROR(XLOOKUP(A641,'マスタ'!A:A,'マスタ'!E:E)," ")</f>
        <v/>
      </c>
      <c r="E643" s="171"/>
      <c r="F643" s="172" t="s">
        <v>382</v>
      </c>
      <c r="G643" s="177" t="str">
        <f t="array" ref="G643">IFERROR(XLOOKUP(A641,'マスタ'!A:A,'マスタ'!I:I)," ")</f>
        <v>23-2</v>
      </c>
      <c r="H643" s="178" t="s">
        <v>383</v>
      </c>
      <c r="I643" s="179" t="str">
        <f t="array" ref="I643">IFERROR(XLOOKUP(A641,'マスタ'!A:A,'マスタ'!M:M)," ")</f>
        <v>選考辞退</v>
      </c>
      <c r="J643" s="146"/>
      <c r="K643" s="174" t="s">
        <v>384</v>
      </c>
      <c r="L643" s="174" t="s">
        <v>385</v>
      </c>
      <c r="M643" s="175"/>
      <c r="N643" s="140"/>
      <c r="O643" s="140"/>
      <c r="P643" s="140"/>
      <c r="Q643" s="140"/>
      <c r="R643" s="140"/>
      <c r="S643" s="140"/>
      <c r="T643" s="140"/>
      <c r="U643" s="140"/>
      <c r="V643" s="140"/>
      <c r="W643" s="140"/>
      <c r="X643" s="140"/>
      <c r="Y643" s="140"/>
      <c r="Z643" s="140"/>
      <c r="AA643" s="140"/>
    </row>
    <row r="644">
      <c r="A644" s="180"/>
      <c r="B644" s="151"/>
      <c r="C644" s="181" t="s">
        <v>5</v>
      </c>
      <c r="D644" s="182" t="str">
        <f t="array" ref="D644">IFERROR(XLOOKUP(A641,'マスタ'!A:A,'マスタ'!F:F)," ")</f>
        <v>066 漁業の職業</v>
      </c>
      <c r="E644" s="153"/>
      <c r="F644" s="183" t="str">
        <f t="array" ref="F644">IFERROR(XLOOKUP(A641,'マスタ'!A:A,'マスタ'!H:H)," ")</f>
        <v/>
      </c>
      <c r="G644" s="184"/>
      <c r="H644" s="181" t="s">
        <v>14</v>
      </c>
      <c r="I644" s="185" t="str">
        <f t="array" ref="I644">IFERROR(XLOOKUP(A641,'マスタ'!A:A,'マスタ'!O:O)," ")</f>
        <v/>
      </c>
      <c r="J644" s="153"/>
      <c r="K644" s="186" t="s">
        <v>386</v>
      </c>
      <c r="L644" s="186" t="s">
        <v>387</v>
      </c>
      <c r="M644" s="154"/>
      <c r="N644" s="140"/>
      <c r="O644" s="140"/>
      <c r="P644" s="140"/>
      <c r="Q644" s="140"/>
      <c r="R644" s="140"/>
      <c r="S644" s="140"/>
      <c r="T644" s="140"/>
      <c r="U644" s="140"/>
      <c r="V644" s="140"/>
      <c r="W644" s="140"/>
      <c r="X644" s="140"/>
      <c r="Y644" s="140"/>
      <c r="Z644" s="140"/>
      <c r="AA644" s="140"/>
    </row>
    <row r="645">
      <c r="A645" s="155">
        <v>161.0</v>
      </c>
      <c r="B645" s="189">
        <f t="array" ref="B645">IFERROR(XLOOKUP(A645,'マスタ'!A:A,'マスタ'!B:B)," ")</f>
        <v>45295</v>
      </c>
      <c r="C645" s="157" t="s">
        <v>2</v>
      </c>
      <c r="D645" s="158" t="str">
        <f t="array" ref="D645">IFERROR(XLOOKUP(A645,'マスタ'!A:A,'マスタ'!C:C)," ")</f>
        <v>前田勝</v>
      </c>
      <c r="E645" s="159"/>
      <c r="F645" s="160" t="s">
        <v>6</v>
      </c>
      <c r="G645" s="161" t="s">
        <v>377</v>
      </c>
      <c r="H645" s="162" t="s">
        <v>378</v>
      </c>
      <c r="I645" s="162" t="str">
        <f t="array" ref="I645">IFERROR(XLOOKUP(A645,'マスタ'!A:A,'マスタ'!K:K)," ")</f>
        <v>漁業生産組合浜人</v>
      </c>
      <c r="J645" s="163" t="str">
        <f t="array" ref="J645">IFERROR(XLOOKUP(I645,'企業マスタ'!D:D,'企業マスタ'!R:R)," ")</f>
        <v> </v>
      </c>
      <c r="K645" s="164" t="s">
        <v>379</v>
      </c>
      <c r="L645" s="164"/>
      <c r="M645" s="165"/>
      <c r="N645" s="140"/>
      <c r="O645" s="140"/>
      <c r="P645" s="140"/>
      <c r="Q645" s="140"/>
      <c r="R645" s="140"/>
      <c r="S645" s="140"/>
      <c r="T645" s="140"/>
      <c r="U645" s="140"/>
      <c r="V645" s="140"/>
      <c r="W645" s="140"/>
      <c r="X645" s="140"/>
      <c r="Y645" s="140"/>
      <c r="Z645" s="140"/>
      <c r="AA645" s="140"/>
    </row>
    <row r="646">
      <c r="A646" s="167"/>
      <c r="B646" s="168"/>
      <c r="C646" s="169" t="s">
        <v>3</v>
      </c>
      <c r="D646" s="170" t="str">
        <f t="array" ref="D646">IFERROR(XLOOKUP(A645,'マスタ'!A:A,'マスタ'!D:D)," ")</f>
        <v/>
      </c>
      <c r="E646" s="171"/>
      <c r="F646" s="172" t="str">
        <f t="array" ref="F646">IFERROR(XLOOKUP(A645,'マスタ'!A:A,'マスタ'!G:G)," ")</f>
        <v/>
      </c>
      <c r="G646" s="173"/>
      <c r="H646" s="171"/>
      <c r="I646" s="171"/>
      <c r="J646" s="146"/>
      <c r="K646" s="174" t="s">
        <v>380</v>
      </c>
      <c r="L646" s="174" t="s">
        <v>381</v>
      </c>
      <c r="M646" s="175"/>
      <c r="N646" s="140"/>
      <c r="O646" s="140"/>
      <c r="P646" s="140"/>
      <c r="Q646" s="140"/>
      <c r="R646" s="140"/>
      <c r="S646" s="140"/>
      <c r="T646" s="140"/>
      <c r="U646" s="140"/>
      <c r="V646" s="140"/>
      <c r="W646" s="140"/>
      <c r="X646" s="140"/>
      <c r="Y646" s="140"/>
      <c r="Z646" s="140"/>
      <c r="AA646" s="140"/>
    </row>
    <row r="647">
      <c r="A647" s="167"/>
      <c r="B647" s="168"/>
      <c r="C647" s="169" t="s">
        <v>4</v>
      </c>
      <c r="D647" s="176" t="str">
        <f t="array" ref="D647">IFERROR(XLOOKUP(A645,'マスタ'!A:A,'マスタ'!E:E)," ")</f>
        <v/>
      </c>
      <c r="E647" s="171"/>
      <c r="F647" s="172" t="s">
        <v>382</v>
      </c>
      <c r="G647" s="177" t="str">
        <f t="array" ref="G647">IFERROR(XLOOKUP(A645,'マスタ'!A:A,'マスタ'!I:I)," ")</f>
        <v>23-2</v>
      </c>
      <c r="H647" s="178" t="s">
        <v>383</v>
      </c>
      <c r="I647" s="179" t="str">
        <f t="array" ref="I647">IFERROR(XLOOKUP(A645,'マスタ'!A:A,'マスタ'!M:M)," ")</f>
        <v>選考辞退</v>
      </c>
      <c r="J647" s="146"/>
      <c r="K647" s="174" t="s">
        <v>384</v>
      </c>
      <c r="L647" s="174" t="s">
        <v>385</v>
      </c>
      <c r="M647" s="175"/>
      <c r="N647" s="140"/>
      <c r="O647" s="140"/>
      <c r="P647" s="140"/>
      <c r="Q647" s="140"/>
      <c r="R647" s="140"/>
      <c r="S647" s="140"/>
      <c r="T647" s="140"/>
      <c r="U647" s="140"/>
      <c r="V647" s="140"/>
      <c r="W647" s="140"/>
      <c r="X647" s="140"/>
      <c r="Y647" s="140"/>
      <c r="Z647" s="140"/>
      <c r="AA647" s="140"/>
    </row>
    <row r="648">
      <c r="A648" s="180"/>
      <c r="B648" s="151"/>
      <c r="C648" s="181" t="s">
        <v>5</v>
      </c>
      <c r="D648" s="182" t="str">
        <f t="array" ref="D648">IFERROR(XLOOKUP(A645,'マスタ'!A:A,'マスタ'!F:F)," ")</f>
        <v>066 漁業の職業</v>
      </c>
      <c r="E648" s="153"/>
      <c r="F648" s="183" t="str">
        <f t="array" ref="F648">IFERROR(XLOOKUP(A645,'マスタ'!A:A,'マスタ'!H:H)," ")</f>
        <v/>
      </c>
      <c r="G648" s="184"/>
      <c r="H648" s="181" t="s">
        <v>14</v>
      </c>
      <c r="I648" s="185" t="str">
        <f t="array" ref="I648">IFERROR(XLOOKUP(A645,'マスタ'!A:A,'マスタ'!O:O)," ")</f>
        <v/>
      </c>
      <c r="J648" s="153"/>
      <c r="K648" s="186" t="s">
        <v>386</v>
      </c>
      <c r="L648" s="186" t="s">
        <v>387</v>
      </c>
      <c r="M648" s="154"/>
      <c r="N648" s="140"/>
      <c r="O648" s="140"/>
      <c r="P648" s="140"/>
      <c r="Q648" s="140"/>
      <c r="R648" s="140"/>
      <c r="S648" s="140"/>
      <c r="T648" s="140"/>
      <c r="U648" s="140"/>
      <c r="V648" s="140"/>
      <c r="W648" s="140"/>
      <c r="X648" s="140"/>
      <c r="Y648" s="140"/>
      <c r="Z648" s="140"/>
      <c r="AA648" s="140"/>
    </row>
    <row r="649">
      <c r="A649" s="155">
        <v>162.0</v>
      </c>
      <c r="B649" s="189">
        <f t="array" ref="B649">IFERROR(XLOOKUP(A649,'マスタ'!A:A,'マスタ'!B:B)," ")</f>
        <v>45295.55764</v>
      </c>
      <c r="C649" s="157" t="s">
        <v>2</v>
      </c>
      <c r="D649" s="158" t="str">
        <f t="array" ref="D649">IFERROR(XLOOKUP(A649,'マスタ'!A:A,'マスタ'!C:C)," ")</f>
        <v>渡邊信也</v>
      </c>
      <c r="E649" s="159"/>
      <c r="F649" s="160" t="s">
        <v>6</v>
      </c>
      <c r="G649" s="161" t="s">
        <v>377</v>
      </c>
      <c r="H649" s="162" t="s">
        <v>378</v>
      </c>
      <c r="I649" s="162" t="str">
        <f t="array" ref="I649">IFERROR(XLOOKUP(A649,'マスタ'!A:A,'マスタ'!K:K)," ")</f>
        <v>有限会社道下漁業</v>
      </c>
      <c r="J649" s="163" t="str">
        <f t="array" ref="J649">IFERROR(XLOOKUP(I649,'企業マスタ'!D:D,'企業マスタ'!R:R)," ")</f>
        <v> </v>
      </c>
      <c r="K649" s="164" t="s">
        <v>379</v>
      </c>
      <c r="L649" s="164"/>
      <c r="M649" s="165"/>
      <c r="N649" s="140"/>
      <c r="O649" s="140"/>
      <c r="P649" s="140"/>
      <c r="Q649" s="140"/>
      <c r="R649" s="140"/>
      <c r="S649" s="140"/>
      <c r="T649" s="140"/>
      <c r="U649" s="140"/>
      <c r="V649" s="140"/>
      <c r="W649" s="140"/>
      <c r="X649" s="140"/>
      <c r="Y649" s="140"/>
      <c r="Z649" s="140"/>
      <c r="AA649" s="140"/>
    </row>
    <row r="650">
      <c r="A650" s="167"/>
      <c r="B650" s="168"/>
      <c r="C650" s="169" t="s">
        <v>3</v>
      </c>
      <c r="D650" s="170" t="str">
        <f t="array" ref="D650">IFERROR(XLOOKUP(A649,'マスタ'!A:A,'マスタ'!D:D)," ")</f>
        <v>宮城県</v>
      </c>
      <c r="E650" s="171"/>
      <c r="F650" s="172" t="str">
        <f t="array" ref="F650">IFERROR(XLOOKUP(A649,'マスタ'!A:A,'マスタ'!G:G)," ")</f>
        <v/>
      </c>
      <c r="G650" s="173"/>
      <c r="H650" s="171"/>
      <c r="I650" s="171"/>
      <c r="J650" s="146"/>
      <c r="K650" s="174" t="s">
        <v>380</v>
      </c>
      <c r="L650" s="174" t="s">
        <v>381</v>
      </c>
      <c r="M650" s="175"/>
      <c r="N650" s="140"/>
      <c r="O650" s="140"/>
      <c r="P650" s="140"/>
      <c r="Q650" s="140"/>
      <c r="R650" s="140"/>
      <c r="S650" s="140"/>
      <c r="T650" s="140"/>
      <c r="U650" s="140"/>
      <c r="V650" s="140"/>
      <c r="W650" s="140"/>
      <c r="X650" s="140"/>
      <c r="Y650" s="140"/>
      <c r="Z650" s="140"/>
      <c r="AA650" s="140"/>
    </row>
    <row r="651">
      <c r="A651" s="167"/>
      <c r="B651" s="168"/>
      <c r="C651" s="169" t="s">
        <v>4</v>
      </c>
      <c r="D651" s="176" t="str">
        <f t="array" ref="D651">IFERROR(XLOOKUP(A649,'マスタ'!A:A,'マスタ'!E:E)," ")</f>
        <v/>
      </c>
      <c r="E651" s="171"/>
      <c r="F651" s="172" t="s">
        <v>382</v>
      </c>
      <c r="G651" s="177" t="str">
        <f t="array" ref="G651">IFERROR(XLOOKUP(A649,'マスタ'!A:A,'マスタ'!I:I)," ")</f>
        <v>21-8</v>
      </c>
      <c r="H651" s="178" t="s">
        <v>383</v>
      </c>
      <c r="I651" s="179" t="str">
        <f t="array" ref="I651">IFERROR(XLOOKUP(A649,'マスタ'!A:A,'マスタ'!M:M)," ")</f>
        <v>選考辞退</v>
      </c>
      <c r="J651" s="146"/>
      <c r="K651" s="174" t="s">
        <v>384</v>
      </c>
      <c r="L651" s="174" t="s">
        <v>385</v>
      </c>
      <c r="M651" s="175"/>
      <c r="N651" s="140"/>
      <c r="O651" s="140"/>
      <c r="P651" s="140"/>
      <c r="Q651" s="140"/>
      <c r="R651" s="140"/>
      <c r="S651" s="140"/>
      <c r="T651" s="140"/>
      <c r="U651" s="140"/>
      <c r="V651" s="140"/>
      <c r="W651" s="140"/>
      <c r="X651" s="140"/>
      <c r="Y651" s="140"/>
      <c r="Z651" s="140"/>
      <c r="AA651" s="140"/>
    </row>
    <row r="652">
      <c r="A652" s="180"/>
      <c r="B652" s="151"/>
      <c r="C652" s="181" t="s">
        <v>5</v>
      </c>
      <c r="D652" s="182" t="str">
        <f t="array" ref="D652">IFERROR(XLOOKUP(A649,'マスタ'!A:A,'マスタ'!F:F)," ")</f>
        <v>066 漁業の職業</v>
      </c>
      <c r="E652" s="153"/>
      <c r="F652" s="183" t="str">
        <f t="array" ref="F652">IFERROR(XLOOKUP(A649,'マスタ'!A:A,'マスタ'!H:H)," ")</f>
        <v/>
      </c>
      <c r="G652" s="184"/>
      <c r="H652" s="181" t="s">
        <v>14</v>
      </c>
      <c r="I652" s="185" t="str">
        <f t="array" ref="I652">IFERROR(XLOOKUP(A649,'マスタ'!A:A,'マスタ'!O:O)," ")</f>
        <v/>
      </c>
      <c r="J652" s="153"/>
      <c r="K652" s="186" t="s">
        <v>386</v>
      </c>
      <c r="L652" s="186" t="s">
        <v>387</v>
      </c>
      <c r="M652" s="154"/>
      <c r="N652" s="140"/>
      <c r="O652" s="140"/>
      <c r="P652" s="140"/>
      <c r="Q652" s="140"/>
      <c r="R652" s="140"/>
      <c r="S652" s="140"/>
      <c r="T652" s="140"/>
      <c r="U652" s="140"/>
      <c r="V652" s="140"/>
      <c r="W652" s="140"/>
      <c r="X652" s="140"/>
      <c r="Y652" s="140"/>
      <c r="Z652" s="140"/>
      <c r="AA652" s="140"/>
    </row>
    <row r="653">
      <c r="A653" s="155">
        <v>163.0</v>
      </c>
      <c r="B653" s="189">
        <f t="array" ref="B653">IFERROR(XLOOKUP(A653,'マスタ'!A:A,'マスタ'!B:B)," ")</f>
        <v>45296</v>
      </c>
      <c r="C653" s="157" t="s">
        <v>2</v>
      </c>
      <c r="D653" s="158" t="str">
        <f t="array" ref="D653">IFERROR(XLOOKUP(A653,'マスタ'!A:A,'マスタ'!C:C)," ")</f>
        <v>岩泉隆男</v>
      </c>
      <c r="E653" s="159"/>
      <c r="F653" s="160" t="s">
        <v>6</v>
      </c>
      <c r="G653" s="161" t="s">
        <v>377</v>
      </c>
      <c r="H653" s="162" t="s">
        <v>378</v>
      </c>
      <c r="I653" s="162" t="str">
        <f t="array" ref="I653">IFERROR(XLOOKUP(A653,'マスタ'!A:A,'マスタ'!K:K)," ")</f>
        <v>協同組合塩釜水産物仲卸市場</v>
      </c>
      <c r="J653" s="163" t="str">
        <f t="array" ref="J653">IFERROR(XLOOKUP(I653,'企業マスタ'!D:D,'企業マスタ'!R:R)," ")</f>
        <v> </v>
      </c>
      <c r="K653" s="164" t="s">
        <v>379</v>
      </c>
      <c r="L653" s="164"/>
      <c r="M653" s="165"/>
      <c r="N653" s="140"/>
      <c r="O653" s="140"/>
      <c r="P653" s="140"/>
      <c r="Q653" s="140"/>
      <c r="R653" s="140"/>
      <c r="S653" s="140"/>
      <c r="T653" s="140"/>
      <c r="U653" s="140"/>
      <c r="V653" s="140"/>
      <c r="W653" s="140"/>
      <c r="X653" s="140"/>
      <c r="Y653" s="140"/>
      <c r="Z653" s="140"/>
      <c r="AA653" s="140"/>
    </row>
    <row r="654">
      <c r="A654" s="167"/>
      <c r="B654" s="168"/>
      <c r="C654" s="169" t="s">
        <v>3</v>
      </c>
      <c r="D654" s="170" t="str">
        <f t="array" ref="D654">IFERROR(XLOOKUP(A653,'マスタ'!A:A,'マスタ'!D:D)," ")</f>
        <v/>
      </c>
      <c r="E654" s="171"/>
      <c r="F654" s="172" t="str">
        <f t="array" ref="F654">IFERROR(XLOOKUP(A653,'マスタ'!A:A,'マスタ'!G:G)," ")</f>
        <v/>
      </c>
      <c r="G654" s="173"/>
      <c r="H654" s="171"/>
      <c r="I654" s="171"/>
      <c r="J654" s="146"/>
      <c r="K654" s="174" t="s">
        <v>380</v>
      </c>
      <c r="L654" s="174" t="s">
        <v>381</v>
      </c>
      <c r="M654" s="175"/>
      <c r="N654" s="140"/>
      <c r="O654" s="140"/>
      <c r="P654" s="140"/>
      <c r="Q654" s="140"/>
      <c r="R654" s="140"/>
      <c r="S654" s="140"/>
      <c r="T654" s="140"/>
      <c r="U654" s="140"/>
      <c r="V654" s="140"/>
      <c r="W654" s="140"/>
      <c r="X654" s="140"/>
      <c r="Y654" s="140"/>
      <c r="Z654" s="140"/>
      <c r="AA654" s="140"/>
    </row>
    <row r="655">
      <c r="A655" s="167"/>
      <c r="B655" s="168"/>
      <c r="C655" s="169" t="s">
        <v>4</v>
      </c>
      <c r="D655" s="176" t="str">
        <f t="array" ref="D655">IFERROR(XLOOKUP(A653,'マスタ'!A:A,'マスタ'!E:E)," ")</f>
        <v/>
      </c>
      <c r="E655" s="171"/>
      <c r="F655" s="172" t="s">
        <v>382</v>
      </c>
      <c r="G655" s="177" t="str">
        <f t="array" ref="G655">IFERROR(XLOOKUP(A653,'マスタ'!A:A,'マスタ'!I:I)," ")</f>
        <v>22-17</v>
      </c>
      <c r="H655" s="178" t="s">
        <v>383</v>
      </c>
      <c r="I655" s="179" t="str">
        <f t="array" ref="I655">IFERROR(XLOOKUP(A653,'マスタ'!A:A,'マスタ'!M:M)," ")</f>
        <v>選考辞退</v>
      </c>
      <c r="J655" s="146"/>
      <c r="K655" s="174" t="s">
        <v>384</v>
      </c>
      <c r="L655" s="174" t="s">
        <v>385</v>
      </c>
      <c r="M655" s="175"/>
      <c r="N655" s="140"/>
      <c r="O655" s="140"/>
      <c r="P655" s="140"/>
      <c r="Q655" s="140"/>
      <c r="R655" s="140"/>
      <c r="S655" s="140"/>
      <c r="T655" s="140"/>
      <c r="U655" s="140"/>
      <c r="V655" s="140"/>
      <c r="W655" s="140"/>
      <c r="X655" s="140"/>
      <c r="Y655" s="140"/>
      <c r="Z655" s="140"/>
      <c r="AA655" s="140"/>
    </row>
    <row r="656">
      <c r="A656" s="180"/>
      <c r="B656" s="151"/>
      <c r="C656" s="181" t="s">
        <v>5</v>
      </c>
      <c r="D656" s="182" t="str">
        <f t="array" ref="D656">IFERROR(XLOOKUP(A653,'マスタ'!A:A,'マスタ'!F:F)," ")</f>
        <v>040 営業・販売関連事務の職業</v>
      </c>
      <c r="E656" s="153"/>
      <c r="F656" s="183" t="str">
        <f t="array" ref="F656">IFERROR(XLOOKUP(A653,'マスタ'!A:A,'マスタ'!H:H)," ")</f>
        <v/>
      </c>
      <c r="G656" s="184"/>
      <c r="H656" s="181" t="s">
        <v>14</v>
      </c>
      <c r="I656" s="185" t="str">
        <f t="array" ref="I656">IFERROR(XLOOKUP(A653,'マスタ'!A:A,'マスタ'!O:O)," ")</f>
        <v/>
      </c>
      <c r="J656" s="153"/>
      <c r="K656" s="186" t="s">
        <v>386</v>
      </c>
      <c r="L656" s="186" t="s">
        <v>387</v>
      </c>
      <c r="M656" s="154"/>
      <c r="N656" s="140"/>
      <c r="O656" s="140"/>
      <c r="P656" s="140"/>
      <c r="Q656" s="140"/>
      <c r="R656" s="140"/>
      <c r="S656" s="140"/>
      <c r="T656" s="140"/>
      <c r="U656" s="140"/>
      <c r="V656" s="140"/>
      <c r="W656" s="140"/>
      <c r="X656" s="140"/>
      <c r="Y656" s="140"/>
      <c r="Z656" s="140"/>
      <c r="AA656" s="140"/>
    </row>
    <row r="657">
      <c r="A657" s="155">
        <v>164.0</v>
      </c>
      <c r="B657" s="189">
        <f t="array" ref="B657">IFERROR(XLOOKUP(A657,'マスタ'!A:A,'マスタ'!B:B)," ")</f>
        <v>45296</v>
      </c>
      <c r="C657" s="157" t="s">
        <v>2</v>
      </c>
      <c r="D657" s="158" t="str">
        <f t="array" ref="D657">IFERROR(XLOOKUP(A657,'マスタ'!A:A,'マスタ'!C:C)," ")</f>
        <v>高橋幸宏</v>
      </c>
      <c r="E657" s="159"/>
      <c r="F657" s="160" t="s">
        <v>6</v>
      </c>
      <c r="G657" s="161" t="s">
        <v>377</v>
      </c>
      <c r="H657" s="162" t="s">
        <v>378</v>
      </c>
      <c r="I657" s="162" t="str">
        <f t="array" ref="I657">IFERROR(XLOOKUP(A657,'マスタ'!A:A,'マスタ'!K:K)," ")</f>
        <v>株式会社マルキン</v>
      </c>
      <c r="J657" s="163" t="str">
        <f t="array" ref="J657">IFERROR(XLOOKUP(I657,'企業マスタ'!D:D,'企業マスタ'!R:R)," ")</f>
        <v> </v>
      </c>
      <c r="K657" s="164" t="s">
        <v>379</v>
      </c>
      <c r="L657" s="164"/>
      <c r="M657" s="165"/>
      <c r="N657" s="140"/>
      <c r="O657" s="140"/>
      <c r="P657" s="140"/>
      <c r="Q657" s="140"/>
      <c r="R657" s="140"/>
      <c r="S657" s="140"/>
      <c r="T657" s="140"/>
      <c r="U657" s="140"/>
      <c r="V657" s="140"/>
      <c r="W657" s="140"/>
      <c r="X657" s="140"/>
      <c r="Y657" s="140"/>
      <c r="Z657" s="140"/>
      <c r="AA657" s="140"/>
    </row>
    <row r="658">
      <c r="A658" s="167"/>
      <c r="B658" s="168"/>
      <c r="C658" s="169" t="s">
        <v>3</v>
      </c>
      <c r="D658" s="170" t="str">
        <f t="array" ref="D658">IFERROR(XLOOKUP(A657,'マスタ'!A:A,'マスタ'!D:D)," ")</f>
        <v/>
      </c>
      <c r="E658" s="171"/>
      <c r="F658" s="172" t="str">
        <f t="array" ref="F658">IFERROR(XLOOKUP(A657,'マスタ'!A:A,'マスタ'!G:G)," ")</f>
        <v/>
      </c>
      <c r="G658" s="173"/>
      <c r="H658" s="171"/>
      <c r="I658" s="171"/>
      <c r="J658" s="146"/>
      <c r="K658" s="174" t="s">
        <v>380</v>
      </c>
      <c r="L658" s="174" t="s">
        <v>381</v>
      </c>
      <c r="M658" s="175"/>
      <c r="N658" s="140"/>
      <c r="O658" s="140"/>
      <c r="P658" s="140"/>
      <c r="Q658" s="140"/>
      <c r="R658" s="140"/>
      <c r="S658" s="140"/>
      <c r="T658" s="140"/>
      <c r="U658" s="140"/>
      <c r="V658" s="140"/>
      <c r="W658" s="140"/>
      <c r="X658" s="140"/>
      <c r="Y658" s="140"/>
      <c r="Z658" s="140"/>
      <c r="AA658" s="140"/>
    </row>
    <row r="659">
      <c r="A659" s="167"/>
      <c r="B659" s="168"/>
      <c r="C659" s="169" t="s">
        <v>4</v>
      </c>
      <c r="D659" s="176" t="str">
        <f t="array" ref="D659">IFERROR(XLOOKUP(A657,'マスタ'!A:A,'マスタ'!E:E)," ")</f>
        <v/>
      </c>
      <c r="E659" s="171"/>
      <c r="F659" s="172" t="s">
        <v>382</v>
      </c>
      <c r="G659" s="177" t="str">
        <f t="array" ref="G659">IFERROR(XLOOKUP(A657,'マスタ'!A:A,'マスタ'!I:I)," ")</f>
        <v>21-26</v>
      </c>
      <c r="H659" s="178" t="s">
        <v>383</v>
      </c>
      <c r="I659" s="179" t="str">
        <f t="array" ref="I659">IFERROR(XLOOKUP(A657,'マスタ'!A:A,'マスタ'!M:M)," ")</f>
        <v>選考辞退</v>
      </c>
      <c r="J659" s="146"/>
      <c r="K659" s="174" t="s">
        <v>384</v>
      </c>
      <c r="L659" s="174" t="s">
        <v>385</v>
      </c>
      <c r="M659" s="175"/>
      <c r="N659" s="140"/>
      <c r="O659" s="140"/>
      <c r="P659" s="140"/>
      <c r="Q659" s="140"/>
      <c r="R659" s="140"/>
      <c r="S659" s="140"/>
      <c r="T659" s="140"/>
      <c r="U659" s="140"/>
      <c r="V659" s="140"/>
      <c r="W659" s="140"/>
      <c r="X659" s="140"/>
      <c r="Y659" s="140"/>
      <c r="Z659" s="140"/>
      <c r="AA659" s="140"/>
    </row>
    <row r="660">
      <c r="A660" s="180"/>
      <c r="B660" s="151"/>
      <c r="C660" s="181" t="s">
        <v>5</v>
      </c>
      <c r="D660" s="182" t="str">
        <f t="array" ref="D660">IFERROR(XLOOKUP(A657,'マスタ'!A:A,'マスタ'!F:F)," ")</f>
        <v>072 製品製造・加工処理工（食料品等）</v>
      </c>
      <c r="E660" s="153"/>
      <c r="F660" s="183" t="str">
        <f t="array" ref="F660">IFERROR(XLOOKUP(A657,'マスタ'!A:A,'マスタ'!H:H)," ")</f>
        <v/>
      </c>
      <c r="G660" s="184"/>
      <c r="H660" s="181" t="s">
        <v>14</v>
      </c>
      <c r="I660" s="185" t="str">
        <f t="array" ref="I660">IFERROR(XLOOKUP(A657,'マスタ'!A:A,'マスタ'!O:O)," ")</f>
        <v/>
      </c>
      <c r="J660" s="153"/>
      <c r="K660" s="186" t="s">
        <v>386</v>
      </c>
      <c r="L660" s="186" t="s">
        <v>387</v>
      </c>
      <c r="M660" s="154"/>
      <c r="N660" s="140"/>
      <c r="O660" s="140"/>
      <c r="P660" s="140"/>
      <c r="Q660" s="140"/>
      <c r="R660" s="140"/>
      <c r="S660" s="140"/>
      <c r="T660" s="140"/>
      <c r="U660" s="140"/>
      <c r="V660" s="140"/>
      <c r="W660" s="140"/>
      <c r="X660" s="140"/>
      <c r="Y660" s="140"/>
      <c r="Z660" s="140"/>
      <c r="AA660" s="140"/>
    </row>
    <row r="661">
      <c r="A661" s="155">
        <v>165.0</v>
      </c>
      <c r="B661" s="189">
        <f t="array" ref="B661">IFERROR(XLOOKUP(A661,'マスタ'!A:A,'マスタ'!B:B)," ")</f>
        <v>45300</v>
      </c>
      <c r="C661" s="157" t="s">
        <v>2</v>
      </c>
      <c r="D661" s="158" t="str">
        <f t="array" ref="D661">IFERROR(XLOOKUP(A661,'マスタ'!A:A,'マスタ'!C:C)," ")</f>
        <v>渡邊信也</v>
      </c>
      <c r="E661" s="159"/>
      <c r="F661" s="160" t="s">
        <v>6</v>
      </c>
      <c r="G661" s="161" t="s">
        <v>377</v>
      </c>
      <c r="H661" s="162" t="s">
        <v>378</v>
      </c>
      <c r="I661" s="162" t="str">
        <f t="array" ref="I661">IFERROR(XLOOKUP(A661,'マスタ'!A:A,'マスタ'!K:K)," ")</f>
        <v>有限会社道下漁業</v>
      </c>
      <c r="J661" s="163" t="str">
        <f t="array" ref="J661">IFERROR(XLOOKUP(I661,'企業マスタ'!D:D,'企業マスタ'!R:R)," ")</f>
        <v> </v>
      </c>
      <c r="K661" s="164" t="s">
        <v>379</v>
      </c>
      <c r="L661" s="164"/>
      <c r="M661" s="165"/>
      <c r="N661" s="140"/>
      <c r="O661" s="140"/>
      <c r="P661" s="140"/>
      <c r="Q661" s="140"/>
      <c r="R661" s="140"/>
      <c r="S661" s="140"/>
      <c r="T661" s="140"/>
      <c r="U661" s="140"/>
      <c r="V661" s="140"/>
      <c r="W661" s="140"/>
      <c r="X661" s="140"/>
      <c r="Y661" s="140"/>
      <c r="Z661" s="140"/>
      <c r="AA661" s="140"/>
    </row>
    <row r="662">
      <c r="A662" s="167"/>
      <c r="B662" s="168"/>
      <c r="C662" s="169" t="s">
        <v>3</v>
      </c>
      <c r="D662" s="170" t="str">
        <f t="array" ref="D662">IFERROR(XLOOKUP(A661,'マスタ'!A:A,'マスタ'!D:D)," ")</f>
        <v/>
      </c>
      <c r="E662" s="171"/>
      <c r="F662" s="172" t="str">
        <f t="array" ref="F662">IFERROR(XLOOKUP(A661,'マスタ'!A:A,'マスタ'!G:G)," ")</f>
        <v/>
      </c>
      <c r="G662" s="173"/>
      <c r="H662" s="171"/>
      <c r="I662" s="171"/>
      <c r="J662" s="146"/>
      <c r="K662" s="174" t="s">
        <v>380</v>
      </c>
      <c r="L662" s="174" t="s">
        <v>381</v>
      </c>
      <c r="M662" s="175"/>
      <c r="N662" s="140"/>
      <c r="O662" s="140"/>
      <c r="P662" s="140"/>
      <c r="Q662" s="140"/>
      <c r="R662" s="140"/>
      <c r="S662" s="140"/>
      <c r="T662" s="140"/>
      <c r="U662" s="140"/>
      <c r="V662" s="140"/>
      <c r="W662" s="140"/>
      <c r="X662" s="140"/>
      <c r="Y662" s="140"/>
      <c r="Z662" s="140"/>
      <c r="AA662" s="140"/>
    </row>
    <row r="663">
      <c r="A663" s="167"/>
      <c r="B663" s="168"/>
      <c r="C663" s="169" t="s">
        <v>4</v>
      </c>
      <c r="D663" s="176" t="str">
        <f t="array" ref="D663">IFERROR(XLOOKUP(A661,'マスタ'!A:A,'マスタ'!E:E)," ")</f>
        <v/>
      </c>
      <c r="E663" s="171"/>
      <c r="F663" s="172" t="s">
        <v>382</v>
      </c>
      <c r="G663" s="177" t="str">
        <f t="array" ref="G663">IFERROR(XLOOKUP(A661,'マスタ'!A:A,'マスタ'!I:I)," ")</f>
        <v>21-8</v>
      </c>
      <c r="H663" s="178" t="s">
        <v>383</v>
      </c>
      <c r="I663" s="179" t="str">
        <f t="array" ref="I663">IFERROR(XLOOKUP(A661,'マスタ'!A:A,'マスタ'!M:M)," ")</f>
        <v>選考辞退</v>
      </c>
      <c r="J663" s="146"/>
      <c r="K663" s="174" t="s">
        <v>384</v>
      </c>
      <c r="L663" s="174" t="s">
        <v>385</v>
      </c>
      <c r="M663" s="175"/>
      <c r="N663" s="140"/>
      <c r="O663" s="140"/>
      <c r="P663" s="140"/>
      <c r="Q663" s="140"/>
      <c r="R663" s="140"/>
      <c r="S663" s="140"/>
      <c r="T663" s="140"/>
      <c r="U663" s="140"/>
      <c r="V663" s="140"/>
      <c r="W663" s="140"/>
      <c r="X663" s="140"/>
      <c r="Y663" s="140"/>
      <c r="Z663" s="140"/>
      <c r="AA663" s="140"/>
    </row>
    <row r="664">
      <c r="A664" s="180"/>
      <c r="B664" s="151"/>
      <c r="C664" s="181" t="s">
        <v>5</v>
      </c>
      <c r="D664" s="182" t="str">
        <f t="array" ref="D664">IFERROR(XLOOKUP(A661,'マスタ'!A:A,'マスタ'!F:F)," ")</f>
        <v>066 漁業の職業</v>
      </c>
      <c r="E664" s="153"/>
      <c r="F664" s="183" t="str">
        <f t="array" ref="F664">IFERROR(XLOOKUP(A661,'マスタ'!A:A,'マスタ'!H:H)," ")</f>
        <v/>
      </c>
      <c r="G664" s="184"/>
      <c r="H664" s="181" t="s">
        <v>14</v>
      </c>
      <c r="I664" s="185" t="str">
        <f t="array" ref="I664">IFERROR(XLOOKUP(A661,'マスタ'!A:A,'マスタ'!O:O)," ")</f>
        <v/>
      </c>
      <c r="J664" s="153"/>
      <c r="K664" s="186" t="s">
        <v>386</v>
      </c>
      <c r="L664" s="186" t="s">
        <v>387</v>
      </c>
      <c r="M664" s="154"/>
      <c r="N664" s="140"/>
      <c r="O664" s="140"/>
      <c r="P664" s="140"/>
      <c r="Q664" s="140"/>
      <c r="R664" s="140"/>
      <c r="S664" s="140"/>
      <c r="T664" s="140"/>
      <c r="U664" s="140"/>
      <c r="V664" s="140"/>
      <c r="W664" s="140"/>
      <c r="X664" s="140"/>
      <c r="Y664" s="140"/>
      <c r="Z664" s="140"/>
      <c r="AA664" s="140"/>
    </row>
    <row r="665">
      <c r="A665" s="155">
        <v>166.0</v>
      </c>
      <c r="B665" s="189">
        <f t="array" ref="B665">IFERROR(XLOOKUP(A665,'マスタ'!A:A,'マスタ'!B:B)," ")</f>
        <v>45301.43472</v>
      </c>
      <c r="C665" s="157" t="s">
        <v>2</v>
      </c>
      <c r="D665" s="158" t="str">
        <f t="array" ref="D665">IFERROR(XLOOKUP(A665,'マスタ'!A:A,'マスタ'!C:C)," ")</f>
        <v>安田直輝</v>
      </c>
      <c r="E665" s="159"/>
      <c r="F665" s="160" t="s">
        <v>6</v>
      </c>
      <c r="G665" s="161" t="s">
        <v>377</v>
      </c>
      <c r="H665" s="162" t="s">
        <v>378</v>
      </c>
      <c r="I665" s="162" t="str">
        <f t="array" ref="I665">IFERROR(XLOOKUP(A665,'マスタ'!A:A,'マスタ'!K:K)," ")</f>
        <v>有限会社マルミ内海商店</v>
      </c>
      <c r="J665" s="163" t="str">
        <f t="array" ref="J665">IFERROR(XLOOKUP(I665,'企業マスタ'!D:D,'企業マスタ'!R:R)," ")</f>
        <v> </v>
      </c>
      <c r="K665" s="164" t="s">
        <v>379</v>
      </c>
      <c r="L665" s="164"/>
      <c r="M665" s="165"/>
      <c r="N665" s="140"/>
      <c r="O665" s="140"/>
      <c r="P665" s="140"/>
      <c r="Q665" s="140"/>
      <c r="R665" s="140"/>
      <c r="S665" s="140"/>
      <c r="T665" s="140"/>
      <c r="U665" s="140"/>
      <c r="V665" s="140"/>
      <c r="W665" s="140"/>
      <c r="X665" s="140"/>
      <c r="Y665" s="140"/>
      <c r="Z665" s="140"/>
      <c r="AA665" s="140"/>
    </row>
    <row r="666">
      <c r="A666" s="167"/>
      <c r="B666" s="168"/>
      <c r="C666" s="169" t="s">
        <v>3</v>
      </c>
      <c r="D666" s="170" t="str">
        <f t="array" ref="D666">IFERROR(XLOOKUP(A665,'マスタ'!A:A,'マスタ'!D:D)," ")</f>
        <v/>
      </c>
      <c r="E666" s="171"/>
      <c r="F666" s="172" t="str">
        <f t="array" ref="F666">IFERROR(XLOOKUP(A665,'マスタ'!A:A,'マスタ'!G:G)," ")</f>
        <v/>
      </c>
      <c r="G666" s="173"/>
      <c r="H666" s="171"/>
      <c r="I666" s="171"/>
      <c r="J666" s="146"/>
      <c r="K666" s="174" t="s">
        <v>380</v>
      </c>
      <c r="L666" s="174" t="s">
        <v>381</v>
      </c>
      <c r="M666" s="175"/>
      <c r="N666" s="140"/>
      <c r="O666" s="140"/>
      <c r="P666" s="140"/>
      <c r="Q666" s="140"/>
      <c r="R666" s="140"/>
      <c r="S666" s="140"/>
      <c r="T666" s="140"/>
      <c r="U666" s="140"/>
      <c r="V666" s="140"/>
      <c r="W666" s="140"/>
      <c r="X666" s="140"/>
      <c r="Y666" s="140"/>
      <c r="Z666" s="140"/>
      <c r="AA666" s="140"/>
    </row>
    <row r="667">
      <c r="A667" s="167"/>
      <c r="B667" s="168"/>
      <c r="C667" s="169" t="s">
        <v>4</v>
      </c>
      <c r="D667" s="176" t="str">
        <f t="array" ref="D667">IFERROR(XLOOKUP(A665,'マスタ'!A:A,'マスタ'!E:E)," ")</f>
        <v/>
      </c>
      <c r="E667" s="171"/>
      <c r="F667" s="172" t="s">
        <v>382</v>
      </c>
      <c r="G667" s="177" t="str">
        <f t="array" ref="G667">IFERROR(XLOOKUP(A665,'マスタ'!A:A,'マスタ'!I:I)," ")</f>
        <v>23-8</v>
      </c>
      <c r="H667" s="178" t="s">
        <v>383</v>
      </c>
      <c r="I667" s="179" t="str">
        <f t="array" ref="I667">IFERROR(XLOOKUP(A665,'マスタ'!A:A,'マスタ'!M:M)," ")</f>
        <v>選考辞退</v>
      </c>
      <c r="J667" s="146"/>
      <c r="K667" s="174" t="s">
        <v>384</v>
      </c>
      <c r="L667" s="174" t="s">
        <v>385</v>
      </c>
      <c r="M667" s="175"/>
      <c r="N667" s="140"/>
      <c r="O667" s="140"/>
      <c r="P667" s="140"/>
      <c r="Q667" s="140"/>
      <c r="R667" s="140"/>
      <c r="S667" s="140"/>
      <c r="T667" s="140"/>
      <c r="U667" s="140"/>
      <c r="V667" s="140"/>
      <c r="W667" s="140"/>
      <c r="X667" s="140"/>
      <c r="Y667" s="140"/>
      <c r="Z667" s="140"/>
      <c r="AA667" s="140"/>
    </row>
    <row r="668">
      <c r="A668" s="180"/>
      <c r="B668" s="151"/>
      <c r="C668" s="181" t="s">
        <v>5</v>
      </c>
      <c r="D668" s="182" t="str">
        <f t="array" ref="D668">IFERROR(XLOOKUP(A665,'マスタ'!A:A,'マスタ'!F:F)," ")</f>
        <v>066 漁業の職業</v>
      </c>
      <c r="E668" s="153"/>
      <c r="F668" s="183" t="str">
        <f t="array" ref="F668">IFERROR(XLOOKUP(A665,'マスタ'!A:A,'マスタ'!H:H)," ")</f>
        <v/>
      </c>
      <c r="G668" s="184"/>
      <c r="H668" s="181" t="s">
        <v>14</v>
      </c>
      <c r="I668" s="185" t="str">
        <f t="array" ref="I668">IFERROR(XLOOKUP(A665,'マスタ'!A:A,'マスタ'!O:O)," ")</f>
        <v/>
      </c>
      <c r="J668" s="153"/>
      <c r="K668" s="186" t="s">
        <v>386</v>
      </c>
      <c r="L668" s="186" t="s">
        <v>387</v>
      </c>
      <c r="M668" s="154"/>
      <c r="N668" s="140"/>
      <c r="O668" s="140"/>
      <c r="P668" s="140"/>
      <c r="Q668" s="140"/>
      <c r="R668" s="140"/>
      <c r="S668" s="140"/>
      <c r="T668" s="140"/>
      <c r="U668" s="140"/>
      <c r="V668" s="140"/>
      <c r="W668" s="140"/>
      <c r="X668" s="140"/>
      <c r="Y668" s="140"/>
      <c r="Z668" s="140"/>
      <c r="AA668" s="140"/>
    </row>
    <row r="669">
      <c r="A669" s="155">
        <v>167.0</v>
      </c>
      <c r="B669" s="189">
        <f t="array" ref="B669">IFERROR(XLOOKUP(A669,'マスタ'!A:A,'マスタ'!B:B)," ")</f>
        <v>45302</v>
      </c>
      <c r="C669" s="157" t="s">
        <v>2</v>
      </c>
      <c r="D669" s="158" t="str">
        <f t="array" ref="D669">IFERROR(XLOOKUP(A669,'マスタ'!A:A,'マスタ'!C:C)," ")</f>
        <v>畠山純一</v>
      </c>
      <c r="E669" s="159"/>
      <c r="F669" s="160" t="s">
        <v>6</v>
      </c>
      <c r="G669" s="161" t="s">
        <v>377</v>
      </c>
      <c r="H669" s="162" t="s">
        <v>378</v>
      </c>
      <c r="I669" s="162" t="str">
        <f t="array" ref="I669">IFERROR(XLOOKUP(A669,'マスタ'!A:A,'マスタ'!K:K)," ")</f>
        <v>株式会社さかなドリーム</v>
      </c>
      <c r="J669" s="163" t="str">
        <f t="array" ref="J669">IFERROR(XLOOKUP(I669,'企業マスタ'!D:D,'企業マスタ'!R:R)," ")</f>
        <v> </v>
      </c>
      <c r="K669" s="164" t="s">
        <v>379</v>
      </c>
      <c r="L669" s="164"/>
      <c r="M669" s="165"/>
      <c r="N669" s="140"/>
      <c r="O669" s="140"/>
      <c r="P669" s="140"/>
      <c r="Q669" s="140"/>
      <c r="R669" s="140"/>
      <c r="S669" s="140"/>
      <c r="T669" s="140"/>
      <c r="U669" s="140"/>
      <c r="V669" s="140"/>
      <c r="W669" s="140"/>
      <c r="X669" s="140"/>
      <c r="Y669" s="140"/>
      <c r="Z669" s="140"/>
      <c r="AA669" s="140"/>
    </row>
    <row r="670">
      <c r="A670" s="167"/>
      <c r="B670" s="168"/>
      <c r="C670" s="169" t="s">
        <v>3</v>
      </c>
      <c r="D670" s="170" t="str">
        <f t="array" ref="D670">IFERROR(XLOOKUP(A669,'マスタ'!A:A,'マスタ'!D:D)," ")</f>
        <v/>
      </c>
      <c r="E670" s="171"/>
      <c r="F670" s="172" t="str">
        <f t="array" ref="F670">IFERROR(XLOOKUP(A669,'マスタ'!A:A,'マスタ'!G:G)," ")</f>
        <v/>
      </c>
      <c r="G670" s="173"/>
      <c r="H670" s="171"/>
      <c r="I670" s="171"/>
      <c r="J670" s="146"/>
      <c r="K670" s="174" t="s">
        <v>380</v>
      </c>
      <c r="L670" s="174" t="s">
        <v>381</v>
      </c>
      <c r="M670" s="175"/>
      <c r="N670" s="140"/>
      <c r="O670" s="140"/>
      <c r="P670" s="140"/>
      <c r="Q670" s="140"/>
      <c r="R670" s="140"/>
      <c r="S670" s="140"/>
      <c r="T670" s="140"/>
      <c r="U670" s="140"/>
      <c r="V670" s="140"/>
      <c r="W670" s="140"/>
      <c r="X670" s="140"/>
      <c r="Y670" s="140"/>
      <c r="Z670" s="140"/>
      <c r="AA670" s="140"/>
    </row>
    <row r="671">
      <c r="A671" s="167"/>
      <c r="B671" s="168"/>
      <c r="C671" s="169" t="s">
        <v>4</v>
      </c>
      <c r="D671" s="176" t="str">
        <f t="array" ref="D671">IFERROR(XLOOKUP(A669,'マスタ'!A:A,'マスタ'!E:E)," ")</f>
        <v/>
      </c>
      <c r="E671" s="171"/>
      <c r="F671" s="172" t="s">
        <v>382</v>
      </c>
      <c r="G671" s="177" t="str">
        <f t="array" ref="G671">IFERROR(XLOOKUP(A669,'マスタ'!A:A,'マスタ'!I:I)," ")</f>
        <v>23-15</v>
      </c>
      <c r="H671" s="178" t="s">
        <v>383</v>
      </c>
      <c r="I671" s="179" t="str">
        <f t="array" ref="I671">IFERROR(XLOOKUP(A669,'マスタ'!A:A,'マスタ'!M:M)," ")</f>
        <v>選考辞退</v>
      </c>
      <c r="J671" s="146"/>
      <c r="K671" s="174" t="s">
        <v>384</v>
      </c>
      <c r="L671" s="174" t="s">
        <v>385</v>
      </c>
      <c r="M671" s="175"/>
      <c r="N671" s="140"/>
      <c r="O671" s="140"/>
      <c r="P671" s="140"/>
      <c r="Q671" s="140"/>
      <c r="R671" s="140"/>
      <c r="S671" s="140"/>
      <c r="T671" s="140"/>
      <c r="U671" s="140"/>
      <c r="V671" s="140"/>
      <c r="W671" s="140"/>
      <c r="X671" s="140"/>
      <c r="Y671" s="140"/>
      <c r="Z671" s="140"/>
      <c r="AA671" s="140"/>
    </row>
    <row r="672">
      <c r="A672" s="180"/>
      <c r="B672" s="151"/>
      <c r="C672" s="181" t="s">
        <v>5</v>
      </c>
      <c r="D672" s="182" t="str">
        <f t="array" ref="D672">IFERROR(XLOOKUP(A669,'マスタ'!A:A,'マスタ'!F:F)," ")</f>
        <v>066 漁業の職業</v>
      </c>
      <c r="E672" s="153"/>
      <c r="F672" s="183" t="str">
        <f t="array" ref="F672">IFERROR(XLOOKUP(A669,'マスタ'!A:A,'マスタ'!H:H)," ")</f>
        <v/>
      </c>
      <c r="G672" s="184"/>
      <c r="H672" s="181" t="s">
        <v>14</v>
      </c>
      <c r="I672" s="185" t="str">
        <f t="array" ref="I672">IFERROR(XLOOKUP(A669,'マスタ'!A:A,'マスタ'!O:O)," ")</f>
        <v/>
      </c>
      <c r="J672" s="153"/>
      <c r="K672" s="186" t="s">
        <v>386</v>
      </c>
      <c r="L672" s="186" t="s">
        <v>387</v>
      </c>
      <c r="M672" s="154"/>
      <c r="N672" s="140"/>
      <c r="O672" s="140"/>
      <c r="P672" s="140"/>
      <c r="Q672" s="140"/>
      <c r="R672" s="140"/>
      <c r="S672" s="140"/>
      <c r="T672" s="140"/>
      <c r="U672" s="140"/>
      <c r="V672" s="140"/>
      <c r="W672" s="140"/>
      <c r="X672" s="140"/>
      <c r="Y672" s="140"/>
      <c r="Z672" s="140"/>
      <c r="AA672" s="140"/>
    </row>
    <row r="673">
      <c r="A673" s="155">
        <v>168.0</v>
      </c>
      <c r="B673" s="189">
        <f t="array" ref="B673">IFERROR(XLOOKUP(A673,'マスタ'!A:A,'マスタ'!B:B)," ")</f>
        <v>45302</v>
      </c>
      <c r="C673" s="157" t="s">
        <v>2</v>
      </c>
      <c r="D673" s="158" t="str">
        <f t="array" ref="D673">IFERROR(XLOOKUP(A673,'マスタ'!A:A,'マスタ'!C:C)," ")</f>
        <v>鈴木邦彦</v>
      </c>
      <c r="E673" s="159"/>
      <c r="F673" s="160" t="s">
        <v>6</v>
      </c>
      <c r="G673" s="161" t="s">
        <v>377</v>
      </c>
      <c r="H673" s="162" t="s">
        <v>378</v>
      </c>
      <c r="I673" s="162" t="str">
        <f t="array" ref="I673">IFERROR(XLOOKUP(A673,'マスタ'!A:A,'マスタ'!K:K)," ")</f>
        <v>漁業生産組合浜人</v>
      </c>
      <c r="J673" s="163" t="str">
        <f t="array" ref="J673">IFERROR(XLOOKUP(I673,'企業マスタ'!D:D,'企業マスタ'!R:R)," ")</f>
        <v> </v>
      </c>
      <c r="K673" s="164" t="s">
        <v>379</v>
      </c>
      <c r="L673" s="164"/>
      <c r="M673" s="165"/>
      <c r="N673" s="140"/>
      <c r="O673" s="140"/>
      <c r="P673" s="140"/>
      <c r="Q673" s="140"/>
      <c r="R673" s="140"/>
      <c r="S673" s="140"/>
      <c r="T673" s="140"/>
      <c r="U673" s="140"/>
      <c r="V673" s="140"/>
      <c r="W673" s="140"/>
      <c r="X673" s="140"/>
      <c r="Y673" s="140"/>
      <c r="Z673" s="140"/>
      <c r="AA673" s="140"/>
    </row>
    <row r="674">
      <c r="A674" s="167"/>
      <c r="B674" s="168"/>
      <c r="C674" s="169" t="s">
        <v>3</v>
      </c>
      <c r="D674" s="170" t="str">
        <f t="array" ref="D674">IFERROR(XLOOKUP(A673,'マスタ'!A:A,'マスタ'!D:D)," ")</f>
        <v/>
      </c>
      <c r="E674" s="171"/>
      <c r="F674" s="172" t="str">
        <f t="array" ref="F674">IFERROR(XLOOKUP(A673,'マスタ'!A:A,'マスタ'!G:G)," ")</f>
        <v/>
      </c>
      <c r="G674" s="173"/>
      <c r="H674" s="171"/>
      <c r="I674" s="171"/>
      <c r="J674" s="146"/>
      <c r="K674" s="174" t="s">
        <v>380</v>
      </c>
      <c r="L674" s="174" t="s">
        <v>381</v>
      </c>
      <c r="M674" s="175"/>
      <c r="N674" s="140"/>
      <c r="O674" s="140"/>
      <c r="P674" s="140"/>
      <c r="Q674" s="140"/>
      <c r="R674" s="140"/>
      <c r="S674" s="140"/>
      <c r="T674" s="140"/>
      <c r="U674" s="140"/>
      <c r="V674" s="140"/>
      <c r="W674" s="140"/>
      <c r="X674" s="140"/>
      <c r="Y674" s="140"/>
      <c r="Z674" s="140"/>
      <c r="AA674" s="140"/>
    </row>
    <row r="675">
      <c r="A675" s="167"/>
      <c r="B675" s="168"/>
      <c r="C675" s="169" t="s">
        <v>4</v>
      </c>
      <c r="D675" s="176" t="str">
        <f t="array" ref="D675">IFERROR(XLOOKUP(A673,'マスタ'!A:A,'マスタ'!E:E)," ")</f>
        <v/>
      </c>
      <c r="E675" s="171"/>
      <c r="F675" s="172" t="s">
        <v>382</v>
      </c>
      <c r="G675" s="177" t="str">
        <f t="array" ref="G675">IFERROR(XLOOKUP(A673,'マスタ'!A:A,'マスタ'!I:I)," ")</f>
        <v>23-2</v>
      </c>
      <c r="H675" s="178" t="s">
        <v>383</v>
      </c>
      <c r="I675" s="179" t="str">
        <f t="array" ref="I675">IFERROR(XLOOKUP(A673,'マスタ'!A:A,'マスタ'!M:M)," ")</f>
        <v>選考辞退</v>
      </c>
      <c r="J675" s="146"/>
      <c r="K675" s="174" t="s">
        <v>384</v>
      </c>
      <c r="L675" s="174" t="s">
        <v>385</v>
      </c>
      <c r="M675" s="175"/>
      <c r="N675" s="140"/>
      <c r="O675" s="140"/>
      <c r="P675" s="140"/>
      <c r="Q675" s="140"/>
      <c r="R675" s="140"/>
      <c r="S675" s="140"/>
      <c r="T675" s="140"/>
      <c r="U675" s="140"/>
      <c r="V675" s="140"/>
      <c r="W675" s="140"/>
      <c r="X675" s="140"/>
      <c r="Y675" s="140"/>
      <c r="Z675" s="140"/>
      <c r="AA675" s="140"/>
    </row>
    <row r="676">
      <c r="A676" s="180"/>
      <c r="B676" s="151"/>
      <c r="C676" s="181" t="s">
        <v>5</v>
      </c>
      <c r="D676" s="182" t="str">
        <f t="array" ref="D676">IFERROR(XLOOKUP(A673,'マスタ'!A:A,'マスタ'!F:F)," ")</f>
        <v>066 漁業の職業</v>
      </c>
      <c r="E676" s="153"/>
      <c r="F676" s="183" t="str">
        <f t="array" ref="F676">IFERROR(XLOOKUP(A673,'マスタ'!A:A,'マスタ'!H:H)," ")</f>
        <v/>
      </c>
      <c r="G676" s="184"/>
      <c r="H676" s="181" t="s">
        <v>14</v>
      </c>
      <c r="I676" s="185" t="str">
        <f t="array" ref="I676">IFERROR(XLOOKUP(A673,'マスタ'!A:A,'マスタ'!O:O)," ")</f>
        <v/>
      </c>
      <c r="J676" s="153"/>
      <c r="K676" s="186" t="s">
        <v>386</v>
      </c>
      <c r="L676" s="186" t="s">
        <v>387</v>
      </c>
      <c r="M676" s="154"/>
      <c r="N676" s="140"/>
      <c r="O676" s="140"/>
      <c r="P676" s="140"/>
      <c r="Q676" s="140"/>
      <c r="R676" s="140"/>
      <c r="S676" s="140"/>
      <c r="T676" s="140"/>
      <c r="U676" s="140"/>
      <c r="V676" s="140"/>
      <c r="W676" s="140"/>
      <c r="X676" s="140"/>
      <c r="Y676" s="140"/>
      <c r="Z676" s="140"/>
      <c r="AA676" s="140"/>
    </row>
    <row r="677">
      <c r="A677" s="155">
        <v>169.0</v>
      </c>
      <c r="B677" s="189">
        <f t="array" ref="B677">IFERROR(XLOOKUP(A677,'マスタ'!A:A,'マスタ'!B:B)," ")</f>
        <v>45303</v>
      </c>
      <c r="C677" s="157" t="s">
        <v>2</v>
      </c>
      <c r="D677" s="158" t="str">
        <f t="array" ref="D677">IFERROR(XLOOKUP(A677,'マスタ'!A:A,'マスタ'!C:C)," ")</f>
        <v>瀬切勇人</v>
      </c>
      <c r="E677" s="159"/>
      <c r="F677" s="160" t="s">
        <v>6</v>
      </c>
      <c r="G677" s="161" t="s">
        <v>377</v>
      </c>
      <c r="H677" s="162" t="s">
        <v>378</v>
      </c>
      <c r="I677" s="162" t="str">
        <f t="array" ref="I677">IFERROR(XLOOKUP(A677,'マスタ'!A:A,'マスタ'!K:K)," ")</f>
        <v>狐崎網漁業</v>
      </c>
      <c r="J677" s="163" t="str">
        <f t="array" ref="J677">IFERROR(XLOOKUP(I677,'企業マスタ'!D:D,'企業マスタ'!R:R)," ")</f>
        <v> </v>
      </c>
      <c r="K677" s="164" t="s">
        <v>379</v>
      </c>
      <c r="L677" s="164"/>
      <c r="M677" s="165"/>
      <c r="N677" s="140"/>
      <c r="O677" s="140"/>
      <c r="P677" s="140"/>
      <c r="Q677" s="140"/>
      <c r="R677" s="140"/>
      <c r="S677" s="140"/>
      <c r="T677" s="140"/>
      <c r="U677" s="140"/>
      <c r="V677" s="140"/>
      <c r="W677" s="140"/>
      <c r="X677" s="140"/>
      <c r="Y677" s="140"/>
      <c r="Z677" s="140"/>
      <c r="AA677" s="140"/>
    </row>
    <row r="678">
      <c r="A678" s="167"/>
      <c r="B678" s="168"/>
      <c r="C678" s="169" t="s">
        <v>3</v>
      </c>
      <c r="D678" s="170" t="str">
        <f t="array" ref="D678">IFERROR(XLOOKUP(A677,'マスタ'!A:A,'マスタ'!D:D)," ")</f>
        <v/>
      </c>
      <c r="E678" s="171"/>
      <c r="F678" s="172" t="str">
        <f t="array" ref="F678">IFERROR(XLOOKUP(A677,'マスタ'!A:A,'マスタ'!G:G)," ")</f>
        <v/>
      </c>
      <c r="G678" s="173"/>
      <c r="H678" s="171"/>
      <c r="I678" s="171"/>
      <c r="J678" s="146"/>
      <c r="K678" s="174" t="s">
        <v>380</v>
      </c>
      <c r="L678" s="174" t="s">
        <v>381</v>
      </c>
      <c r="M678" s="175"/>
      <c r="N678" s="140"/>
      <c r="O678" s="140"/>
      <c r="P678" s="140"/>
      <c r="Q678" s="140"/>
      <c r="R678" s="140"/>
      <c r="S678" s="140"/>
      <c r="T678" s="140"/>
      <c r="U678" s="140"/>
      <c r="V678" s="140"/>
      <c r="W678" s="140"/>
      <c r="X678" s="140"/>
      <c r="Y678" s="140"/>
      <c r="Z678" s="140"/>
      <c r="AA678" s="140"/>
    </row>
    <row r="679">
      <c r="A679" s="167"/>
      <c r="B679" s="168"/>
      <c r="C679" s="169" t="s">
        <v>4</v>
      </c>
      <c r="D679" s="176" t="str">
        <f t="array" ref="D679">IFERROR(XLOOKUP(A677,'マスタ'!A:A,'マスタ'!E:E)," ")</f>
        <v/>
      </c>
      <c r="E679" s="171"/>
      <c r="F679" s="172" t="s">
        <v>382</v>
      </c>
      <c r="G679" s="177" t="str">
        <f t="array" ref="G679">IFERROR(XLOOKUP(A677,'マスタ'!A:A,'マスタ'!I:I)," ")</f>
        <v>22-20</v>
      </c>
      <c r="H679" s="178" t="s">
        <v>383</v>
      </c>
      <c r="I679" s="179" t="str">
        <f t="array" ref="I679">IFERROR(XLOOKUP(A677,'マスタ'!A:A,'マスタ'!M:M)," ")</f>
        <v>選考辞退</v>
      </c>
      <c r="J679" s="146"/>
      <c r="K679" s="174" t="s">
        <v>384</v>
      </c>
      <c r="L679" s="174" t="s">
        <v>385</v>
      </c>
      <c r="M679" s="175"/>
      <c r="N679" s="140"/>
      <c r="O679" s="140"/>
      <c r="P679" s="140"/>
      <c r="Q679" s="140"/>
      <c r="R679" s="140"/>
      <c r="S679" s="140"/>
      <c r="T679" s="140"/>
      <c r="U679" s="140"/>
      <c r="V679" s="140"/>
      <c r="W679" s="140"/>
      <c r="X679" s="140"/>
      <c r="Y679" s="140"/>
      <c r="Z679" s="140"/>
      <c r="AA679" s="140"/>
    </row>
    <row r="680">
      <c r="A680" s="180"/>
      <c r="B680" s="151"/>
      <c r="C680" s="181" t="s">
        <v>5</v>
      </c>
      <c r="D680" s="182" t="str">
        <f t="array" ref="D680">IFERROR(XLOOKUP(A677,'マスタ'!A:A,'マスタ'!F:F)," ")</f>
        <v>066 漁業の職業</v>
      </c>
      <c r="E680" s="153"/>
      <c r="F680" s="183" t="str">
        <f t="array" ref="F680">IFERROR(XLOOKUP(A677,'マスタ'!A:A,'マスタ'!H:H)," ")</f>
        <v/>
      </c>
      <c r="G680" s="184"/>
      <c r="H680" s="181" t="s">
        <v>14</v>
      </c>
      <c r="I680" s="185" t="str">
        <f t="array" ref="I680">IFERROR(XLOOKUP(A677,'マスタ'!A:A,'マスタ'!O:O)," ")</f>
        <v/>
      </c>
      <c r="J680" s="153"/>
      <c r="K680" s="186" t="s">
        <v>386</v>
      </c>
      <c r="L680" s="186" t="s">
        <v>387</v>
      </c>
      <c r="M680" s="154"/>
      <c r="N680" s="140"/>
      <c r="O680" s="140"/>
      <c r="P680" s="140"/>
      <c r="Q680" s="140"/>
      <c r="R680" s="140"/>
      <c r="S680" s="140"/>
      <c r="T680" s="140"/>
      <c r="U680" s="140"/>
      <c r="V680" s="140"/>
      <c r="W680" s="140"/>
      <c r="X680" s="140"/>
      <c r="Y680" s="140"/>
      <c r="Z680" s="140"/>
      <c r="AA680" s="140"/>
    </row>
    <row r="681">
      <c r="A681" s="155">
        <v>170.0</v>
      </c>
      <c r="B681" s="189">
        <f t="array" ref="B681">IFERROR(XLOOKUP(A681,'マスタ'!A:A,'マスタ'!B:B)," ")</f>
        <v>45303</v>
      </c>
      <c r="C681" s="157" t="s">
        <v>2</v>
      </c>
      <c r="D681" s="158" t="str">
        <f t="array" ref="D681">IFERROR(XLOOKUP(A681,'マスタ'!A:A,'マスタ'!C:C)," ")</f>
        <v>田中潤</v>
      </c>
      <c r="E681" s="159"/>
      <c r="F681" s="160" t="s">
        <v>6</v>
      </c>
      <c r="G681" s="161" t="s">
        <v>377</v>
      </c>
      <c r="H681" s="162" t="s">
        <v>378</v>
      </c>
      <c r="I681" s="162" t="str">
        <f t="array" ref="I681">IFERROR(XLOOKUP(A681,'マスタ'!A:A,'マスタ'!K:K)," ")</f>
        <v>ミノリフーズ株式会社</v>
      </c>
      <c r="J681" s="163" t="str">
        <f t="array" ref="J681">IFERROR(XLOOKUP(I681,'企業マスタ'!D:D,'企業マスタ'!R:R)," ")</f>
        <v> </v>
      </c>
      <c r="K681" s="164" t="s">
        <v>379</v>
      </c>
      <c r="L681" s="164"/>
      <c r="M681" s="165"/>
      <c r="N681" s="140"/>
      <c r="O681" s="140"/>
      <c r="P681" s="140"/>
      <c r="Q681" s="140"/>
      <c r="R681" s="140"/>
      <c r="S681" s="140"/>
      <c r="T681" s="140"/>
      <c r="U681" s="140"/>
      <c r="V681" s="140"/>
      <c r="W681" s="140"/>
      <c r="X681" s="140"/>
      <c r="Y681" s="140"/>
      <c r="Z681" s="140"/>
      <c r="AA681" s="140"/>
    </row>
    <row r="682">
      <c r="A682" s="167"/>
      <c r="B682" s="168"/>
      <c r="C682" s="169" t="s">
        <v>3</v>
      </c>
      <c r="D682" s="170" t="str">
        <f t="array" ref="D682">IFERROR(XLOOKUP(A681,'マスタ'!A:A,'マスタ'!D:D)," ")</f>
        <v/>
      </c>
      <c r="E682" s="171"/>
      <c r="F682" s="172" t="str">
        <f t="array" ref="F682">IFERROR(XLOOKUP(A681,'マスタ'!A:A,'マスタ'!G:G)," ")</f>
        <v/>
      </c>
      <c r="G682" s="173"/>
      <c r="H682" s="171"/>
      <c r="I682" s="171"/>
      <c r="J682" s="146"/>
      <c r="K682" s="174" t="s">
        <v>380</v>
      </c>
      <c r="L682" s="174" t="s">
        <v>381</v>
      </c>
      <c r="M682" s="175"/>
      <c r="N682" s="140"/>
      <c r="O682" s="140"/>
      <c r="P682" s="140"/>
      <c r="Q682" s="140"/>
      <c r="R682" s="140"/>
      <c r="S682" s="140"/>
      <c r="T682" s="140"/>
      <c r="U682" s="140"/>
      <c r="V682" s="140"/>
      <c r="W682" s="140"/>
      <c r="X682" s="140"/>
      <c r="Y682" s="140"/>
      <c r="Z682" s="140"/>
      <c r="AA682" s="140"/>
    </row>
    <row r="683">
      <c r="A683" s="167"/>
      <c r="B683" s="168"/>
      <c r="C683" s="169" t="s">
        <v>4</v>
      </c>
      <c r="D683" s="176" t="str">
        <f t="array" ref="D683">IFERROR(XLOOKUP(A681,'マスタ'!A:A,'マスタ'!E:E)," ")</f>
        <v/>
      </c>
      <c r="E683" s="171"/>
      <c r="F683" s="172" t="s">
        <v>382</v>
      </c>
      <c r="G683" s="177" t="str">
        <f t="array" ref="G683">IFERROR(XLOOKUP(A681,'マスタ'!A:A,'マスタ'!I:I)," ")</f>
        <v>21-19</v>
      </c>
      <c r="H683" s="178" t="s">
        <v>383</v>
      </c>
      <c r="I683" s="179" t="str">
        <f t="array" ref="I683">IFERROR(XLOOKUP(A681,'マスタ'!A:A,'マスタ'!M:M)," ")</f>
        <v>選考辞退</v>
      </c>
      <c r="J683" s="146"/>
      <c r="K683" s="174" t="s">
        <v>384</v>
      </c>
      <c r="L683" s="174" t="s">
        <v>385</v>
      </c>
      <c r="M683" s="175"/>
      <c r="N683" s="140"/>
      <c r="O683" s="140"/>
      <c r="P683" s="140"/>
      <c r="Q683" s="140"/>
      <c r="R683" s="140"/>
      <c r="S683" s="140"/>
      <c r="T683" s="140"/>
      <c r="U683" s="140"/>
      <c r="V683" s="140"/>
      <c r="W683" s="140"/>
      <c r="X683" s="140"/>
      <c r="Y683" s="140"/>
      <c r="Z683" s="140"/>
      <c r="AA683" s="140"/>
    </row>
    <row r="684">
      <c r="A684" s="180"/>
      <c r="B684" s="151"/>
      <c r="C684" s="181" t="s">
        <v>5</v>
      </c>
      <c r="D684" s="182" t="str">
        <f t="array" ref="D684">IFERROR(XLOOKUP(A681,'マスタ'!A:A,'マスタ'!F:F)," ")</f>
        <v>072 製品製造・加工処理工（食料品等）</v>
      </c>
      <c r="E684" s="153"/>
      <c r="F684" s="183" t="str">
        <f t="array" ref="F684">IFERROR(XLOOKUP(A681,'マスタ'!A:A,'マスタ'!H:H)," ")</f>
        <v/>
      </c>
      <c r="G684" s="184"/>
      <c r="H684" s="181" t="s">
        <v>14</v>
      </c>
      <c r="I684" s="185" t="str">
        <f t="array" ref="I684">IFERROR(XLOOKUP(A681,'マスタ'!A:A,'マスタ'!O:O)," ")</f>
        <v/>
      </c>
      <c r="J684" s="153"/>
      <c r="K684" s="186" t="s">
        <v>386</v>
      </c>
      <c r="L684" s="186" t="s">
        <v>387</v>
      </c>
      <c r="M684" s="154"/>
      <c r="N684" s="140"/>
      <c r="O684" s="140"/>
      <c r="P684" s="140"/>
      <c r="Q684" s="140"/>
      <c r="R684" s="140"/>
      <c r="S684" s="140"/>
      <c r="T684" s="140"/>
      <c r="U684" s="140"/>
      <c r="V684" s="140"/>
      <c r="W684" s="140"/>
      <c r="X684" s="140"/>
      <c r="Y684" s="140"/>
      <c r="Z684" s="140"/>
      <c r="AA684" s="140"/>
    </row>
    <row r="685">
      <c r="A685" s="155">
        <v>171.0</v>
      </c>
      <c r="B685" s="189">
        <f t="array" ref="B685">IFERROR(XLOOKUP(A685,'マスタ'!A:A,'マスタ'!B:B)," ")</f>
        <v>45303.47708</v>
      </c>
      <c r="C685" s="157" t="s">
        <v>2</v>
      </c>
      <c r="D685" s="158" t="str">
        <f t="array" ref="D685">IFERROR(XLOOKUP(A685,'マスタ'!A:A,'マスタ'!C:C)," ")</f>
        <v>瀬切勇人</v>
      </c>
      <c r="E685" s="159"/>
      <c r="F685" s="160" t="s">
        <v>6</v>
      </c>
      <c r="G685" s="161" t="s">
        <v>377</v>
      </c>
      <c r="H685" s="162" t="s">
        <v>378</v>
      </c>
      <c r="I685" s="162" t="str">
        <f t="array" ref="I685">IFERROR(XLOOKUP(A685,'マスタ'!A:A,'マスタ'!K:K)," ")</f>
        <v>狐崎網漁業</v>
      </c>
      <c r="J685" s="163" t="str">
        <f t="array" ref="J685">IFERROR(XLOOKUP(I685,'企業マスタ'!D:D,'企業マスタ'!R:R)," ")</f>
        <v> </v>
      </c>
      <c r="K685" s="164" t="s">
        <v>379</v>
      </c>
      <c r="L685" s="164"/>
      <c r="M685" s="165"/>
      <c r="N685" s="140"/>
      <c r="O685" s="140"/>
      <c r="P685" s="140"/>
      <c r="Q685" s="140"/>
      <c r="R685" s="140"/>
      <c r="S685" s="140"/>
      <c r="T685" s="140"/>
      <c r="U685" s="140"/>
      <c r="V685" s="140"/>
      <c r="W685" s="140"/>
      <c r="X685" s="140"/>
      <c r="Y685" s="140"/>
      <c r="Z685" s="140"/>
      <c r="AA685" s="140"/>
    </row>
    <row r="686">
      <c r="A686" s="167"/>
      <c r="B686" s="168"/>
      <c r="C686" s="169" t="s">
        <v>3</v>
      </c>
      <c r="D686" s="170" t="str">
        <f t="array" ref="D686">IFERROR(XLOOKUP(A685,'マスタ'!A:A,'マスタ'!D:D)," ")</f>
        <v>島根県隠岐郡西ノ島町浦郷1598</v>
      </c>
      <c r="E686" s="171"/>
      <c r="F686" s="172" t="str">
        <f t="array" ref="F686">IFERROR(XLOOKUP(A685,'マスタ'!A:A,'マスタ'!G:G)," ")</f>
        <v/>
      </c>
      <c r="G686" s="173"/>
      <c r="H686" s="171"/>
      <c r="I686" s="171"/>
      <c r="J686" s="146"/>
      <c r="K686" s="174" t="s">
        <v>380</v>
      </c>
      <c r="L686" s="174" t="s">
        <v>381</v>
      </c>
      <c r="M686" s="175"/>
      <c r="N686" s="140"/>
      <c r="O686" s="140"/>
      <c r="P686" s="140"/>
      <c r="Q686" s="140"/>
      <c r="R686" s="140"/>
      <c r="S686" s="140"/>
      <c r="T686" s="140"/>
      <c r="U686" s="140"/>
      <c r="V686" s="140"/>
      <c r="W686" s="140"/>
      <c r="X686" s="140"/>
      <c r="Y686" s="140"/>
      <c r="Z686" s="140"/>
      <c r="AA686" s="140"/>
    </row>
    <row r="687">
      <c r="A687" s="167"/>
      <c r="B687" s="168"/>
      <c r="C687" s="169" t="s">
        <v>4</v>
      </c>
      <c r="D687" s="176" t="str">
        <f t="array" ref="D687">IFERROR(XLOOKUP(A685,'マスタ'!A:A,'マスタ'!E:E)," ")</f>
        <v/>
      </c>
      <c r="E687" s="171"/>
      <c r="F687" s="172" t="s">
        <v>382</v>
      </c>
      <c r="G687" s="177" t="str">
        <f t="array" ref="G687">IFERROR(XLOOKUP(A685,'マスタ'!A:A,'マスタ'!I:I)," ")</f>
        <v>22-20</v>
      </c>
      <c r="H687" s="178" t="s">
        <v>383</v>
      </c>
      <c r="I687" s="179" t="str">
        <f t="array" ref="I687">IFERROR(XLOOKUP(A685,'マスタ'!A:A,'マスタ'!M:M)," ")</f>
        <v>選考辞退</v>
      </c>
      <c r="J687" s="146"/>
      <c r="K687" s="174" t="s">
        <v>384</v>
      </c>
      <c r="L687" s="174" t="s">
        <v>385</v>
      </c>
      <c r="M687" s="175"/>
      <c r="N687" s="140"/>
      <c r="O687" s="140"/>
      <c r="P687" s="140"/>
      <c r="Q687" s="140"/>
      <c r="R687" s="140"/>
      <c r="S687" s="140"/>
      <c r="T687" s="140"/>
      <c r="U687" s="140"/>
      <c r="V687" s="140"/>
      <c r="W687" s="140"/>
      <c r="X687" s="140"/>
      <c r="Y687" s="140"/>
      <c r="Z687" s="140"/>
      <c r="AA687" s="140"/>
    </row>
    <row r="688">
      <c r="A688" s="180"/>
      <c r="B688" s="151"/>
      <c r="C688" s="181" t="s">
        <v>5</v>
      </c>
      <c r="D688" s="182" t="str">
        <f t="array" ref="D688">IFERROR(XLOOKUP(A685,'マスタ'!A:A,'マスタ'!F:F)," ")</f>
        <v>066 漁業の職業</v>
      </c>
      <c r="E688" s="153"/>
      <c r="F688" s="183" t="str">
        <f t="array" ref="F688">IFERROR(XLOOKUP(A685,'マスタ'!A:A,'マスタ'!H:H)," ")</f>
        <v/>
      </c>
      <c r="G688" s="184"/>
      <c r="H688" s="181" t="s">
        <v>14</v>
      </c>
      <c r="I688" s="185" t="str">
        <f t="array" ref="I688">IFERROR(XLOOKUP(A685,'マスタ'!A:A,'マスタ'!O:O)," ")</f>
        <v/>
      </c>
      <c r="J688" s="153"/>
      <c r="K688" s="186" t="s">
        <v>386</v>
      </c>
      <c r="L688" s="186" t="s">
        <v>387</v>
      </c>
      <c r="M688" s="154"/>
      <c r="N688" s="140"/>
      <c r="O688" s="140"/>
      <c r="P688" s="140"/>
      <c r="Q688" s="140"/>
      <c r="R688" s="140"/>
      <c r="S688" s="140"/>
      <c r="T688" s="140"/>
      <c r="U688" s="140"/>
      <c r="V688" s="140"/>
      <c r="W688" s="140"/>
      <c r="X688" s="140"/>
      <c r="Y688" s="140"/>
      <c r="Z688" s="140"/>
      <c r="AA688" s="140"/>
    </row>
    <row r="689">
      <c r="A689" s="155">
        <v>172.0</v>
      </c>
      <c r="B689" s="189">
        <f t="array" ref="B689">IFERROR(XLOOKUP(A689,'マスタ'!A:A,'マスタ'!B:B)," ")</f>
        <v>45306</v>
      </c>
      <c r="C689" s="157" t="s">
        <v>2</v>
      </c>
      <c r="D689" s="158" t="str">
        <f t="array" ref="D689">IFERROR(XLOOKUP(A689,'マスタ'!A:A,'マスタ'!C:C)," ")</f>
        <v>高山朝勝</v>
      </c>
      <c r="E689" s="159"/>
      <c r="F689" s="160" t="s">
        <v>6</v>
      </c>
      <c r="G689" s="161" t="s">
        <v>377</v>
      </c>
      <c r="H689" s="162" t="s">
        <v>378</v>
      </c>
      <c r="I689" s="162" t="str">
        <f t="array" ref="I689">IFERROR(XLOOKUP(A689,'マスタ'!A:A,'マスタ'!K:K)," ")</f>
        <v>佐藤水産</v>
      </c>
      <c r="J689" s="163" t="str">
        <f t="array" ref="J689">IFERROR(XLOOKUP(I689,'企業マスタ'!D:D,'企業マスタ'!R:R)," ")</f>
        <v> </v>
      </c>
      <c r="K689" s="164" t="s">
        <v>379</v>
      </c>
      <c r="L689" s="164"/>
      <c r="M689" s="165"/>
      <c r="N689" s="140"/>
      <c r="O689" s="140"/>
      <c r="P689" s="140"/>
      <c r="Q689" s="140"/>
      <c r="R689" s="140"/>
      <c r="S689" s="140"/>
      <c r="T689" s="140"/>
      <c r="U689" s="140"/>
      <c r="V689" s="140"/>
      <c r="W689" s="140"/>
      <c r="X689" s="140"/>
      <c r="Y689" s="140"/>
      <c r="Z689" s="140"/>
      <c r="AA689" s="140"/>
    </row>
    <row r="690">
      <c r="A690" s="167"/>
      <c r="B690" s="168"/>
      <c r="C690" s="169" t="s">
        <v>3</v>
      </c>
      <c r="D690" s="170" t="str">
        <f t="array" ref="D690">IFERROR(XLOOKUP(A689,'マスタ'!A:A,'マスタ'!D:D)," ")</f>
        <v/>
      </c>
      <c r="E690" s="171"/>
      <c r="F690" s="172" t="str">
        <f t="array" ref="F690">IFERROR(XLOOKUP(A689,'マスタ'!A:A,'マスタ'!G:G)," ")</f>
        <v/>
      </c>
      <c r="G690" s="173"/>
      <c r="H690" s="171"/>
      <c r="I690" s="171"/>
      <c r="J690" s="146"/>
      <c r="K690" s="174" t="s">
        <v>380</v>
      </c>
      <c r="L690" s="174" t="s">
        <v>381</v>
      </c>
      <c r="M690" s="175"/>
      <c r="N690" s="140"/>
      <c r="O690" s="140"/>
      <c r="P690" s="140"/>
      <c r="Q690" s="140"/>
      <c r="R690" s="140"/>
      <c r="S690" s="140"/>
      <c r="T690" s="140"/>
      <c r="U690" s="140"/>
      <c r="V690" s="140"/>
      <c r="W690" s="140"/>
      <c r="X690" s="140"/>
      <c r="Y690" s="140"/>
      <c r="Z690" s="140"/>
      <c r="AA690" s="140"/>
    </row>
    <row r="691">
      <c r="A691" s="167"/>
      <c r="B691" s="168"/>
      <c r="C691" s="169" t="s">
        <v>4</v>
      </c>
      <c r="D691" s="176" t="str">
        <f t="array" ref="D691">IFERROR(XLOOKUP(A689,'マスタ'!A:A,'マスタ'!E:E)," ")</f>
        <v/>
      </c>
      <c r="E691" s="171"/>
      <c r="F691" s="172" t="s">
        <v>382</v>
      </c>
      <c r="G691" s="177" t="str">
        <f t="array" ref="G691">IFERROR(XLOOKUP(A689,'マスタ'!A:A,'マスタ'!I:I)," ")</f>
        <v>23-13</v>
      </c>
      <c r="H691" s="178" t="s">
        <v>383</v>
      </c>
      <c r="I691" s="179" t="str">
        <f t="array" ref="I691">IFERROR(XLOOKUP(A689,'マスタ'!A:A,'マスタ'!M:M)," ")</f>
        <v>選考辞退</v>
      </c>
      <c r="J691" s="146"/>
      <c r="K691" s="174" t="s">
        <v>384</v>
      </c>
      <c r="L691" s="174" t="s">
        <v>385</v>
      </c>
      <c r="M691" s="175"/>
      <c r="N691" s="140"/>
      <c r="O691" s="140"/>
      <c r="P691" s="140"/>
      <c r="Q691" s="140"/>
      <c r="R691" s="140"/>
      <c r="S691" s="140"/>
      <c r="T691" s="140"/>
      <c r="U691" s="140"/>
      <c r="V691" s="140"/>
      <c r="W691" s="140"/>
      <c r="X691" s="140"/>
      <c r="Y691" s="140"/>
      <c r="Z691" s="140"/>
      <c r="AA691" s="140"/>
    </row>
    <row r="692">
      <c r="A692" s="180"/>
      <c r="B692" s="151"/>
      <c r="C692" s="181" t="s">
        <v>5</v>
      </c>
      <c r="D692" s="182" t="str">
        <f t="array" ref="D692">IFERROR(XLOOKUP(A689,'マスタ'!A:A,'マスタ'!F:F)," ")</f>
        <v>066 漁業の職業</v>
      </c>
      <c r="E692" s="153"/>
      <c r="F692" s="183" t="str">
        <f t="array" ref="F692">IFERROR(XLOOKUP(A689,'マスタ'!A:A,'マスタ'!H:H)," ")</f>
        <v/>
      </c>
      <c r="G692" s="184"/>
      <c r="H692" s="181" t="s">
        <v>14</v>
      </c>
      <c r="I692" s="185" t="str">
        <f t="array" ref="I692">IFERROR(XLOOKUP(A689,'マスタ'!A:A,'マスタ'!O:O)," ")</f>
        <v/>
      </c>
      <c r="J692" s="153"/>
      <c r="K692" s="186" t="s">
        <v>386</v>
      </c>
      <c r="L692" s="186" t="s">
        <v>387</v>
      </c>
      <c r="M692" s="154"/>
      <c r="N692" s="140"/>
      <c r="O692" s="140"/>
      <c r="P692" s="140"/>
      <c r="Q692" s="140"/>
      <c r="R692" s="140"/>
      <c r="S692" s="140"/>
      <c r="T692" s="140"/>
      <c r="U692" s="140"/>
      <c r="V692" s="140"/>
      <c r="W692" s="140"/>
      <c r="X692" s="140"/>
      <c r="Y692" s="140"/>
      <c r="Z692" s="140"/>
      <c r="AA692" s="140"/>
    </row>
    <row r="693">
      <c r="A693" s="155">
        <v>173.0</v>
      </c>
      <c r="B693" s="189">
        <f t="array" ref="B693">IFERROR(XLOOKUP(A693,'マスタ'!A:A,'マスタ'!B:B)," ")</f>
        <v>45306</v>
      </c>
      <c r="C693" s="157" t="s">
        <v>2</v>
      </c>
      <c r="D693" s="158" t="str">
        <f t="array" ref="D693">IFERROR(XLOOKUP(A693,'マスタ'!A:A,'マスタ'!C:C)," ")</f>
        <v>川本治美</v>
      </c>
      <c r="E693" s="159"/>
      <c r="F693" s="160" t="s">
        <v>6</v>
      </c>
      <c r="G693" s="161" t="s">
        <v>377</v>
      </c>
      <c r="H693" s="162" t="s">
        <v>378</v>
      </c>
      <c r="I693" s="162" t="str">
        <f t="array" ref="I693">IFERROR(XLOOKUP(A693,'マスタ'!A:A,'マスタ'!K:K)," ")</f>
        <v>佐藤水産</v>
      </c>
      <c r="J693" s="163" t="str">
        <f t="array" ref="J693">IFERROR(XLOOKUP(I693,'企業マスタ'!D:D,'企業マスタ'!R:R)," ")</f>
        <v> </v>
      </c>
      <c r="K693" s="164" t="s">
        <v>379</v>
      </c>
      <c r="L693" s="164"/>
      <c r="M693" s="165"/>
      <c r="N693" s="140"/>
      <c r="O693" s="140"/>
      <c r="P693" s="140"/>
      <c r="Q693" s="140"/>
      <c r="R693" s="140"/>
      <c r="S693" s="140"/>
      <c r="T693" s="140"/>
      <c r="U693" s="140"/>
      <c r="V693" s="140"/>
      <c r="W693" s="140"/>
      <c r="X693" s="140"/>
      <c r="Y693" s="140"/>
      <c r="Z693" s="140"/>
      <c r="AA693" s="140"/>
    </row>
    <row r="694">
      <c r="A694" s="167"/>
      <c r="B694" s="168"/>
      <c r="C694" s="169" t="s">
        <v>3</v>
      </c>
      <c r="D694" s="170" t="str">
        <f t="array" ref="D694">IFERROR(XLOOKUP(A693,'マスタ'!A:A,'マスタ'!D:D)," ")</f>
        <v/>
      </c>
      <c r="E694" s="171"/>
      <c r="F694" s="172" t="str">
        <f t="array" ref="F694">IFERROR(XLOOKUP(A693,'マスタ'!A:A,'マスタ'!G:G)," ")</f>
        <v/>
      </c>
      <c r="G694" s="173"/>
      <c r="H694" s="171"/>
      <c r="I694" s="171"/>
      <c r="J694" s="146"/>
      <c r="K694" s="174" t="s">
        <v>380</v>
      </c>
      <c r="L694" s="174" t="s">
        <v>381</v>
      </c>
      <c r="M694" s="175"/>
      <c r="N694" s="140"/>
      <c r="O694" s="140"/>
      <c r="P694" s="140"/>
      <c r="Q694" s="140"/>
      <c r="R694" s="140"/>
      <c r="S694" s="140"/>
      <c r="T694" s="140"/>
      <c r="U694" s="140"/>
      <c r="V694" s="140"/>
      <c r="W694" s="140"/>
      <c r="X694" s="140"/>
      <c r="Y694" s="140"/>
      <c r="Z694" s="140"/>
      <c r="AA694" s="140"/>
    </row>
    <row r="695">
      <c r="A695" s="167"/>
      <c r="B695" s="168"/>
      <c r="C695" s="169" t="s">
        <v>4</v>
      </c>
      <c r="D695" s="176" t="str">
        <f t="array" ref="D695">IFERROR(XLOOKUP(A693,'マスタ'!A:A,'マスタ'!E:E)," ")</f>
        <v/>
      </c>
      <c r="E695" s="171"/>
      <c r="F695" s="172" t="s">
        <v>382</v>
      </c>
      <c r="G695" s="177" t="str">
        <f t="array" ref="G695">IFERROR(XLOOKUP(A693,'マスタ'!A:A,'マスタ'!I:I)," ")</f>
        <v>23-13</v>
      </c>
      <c r="H695" s="178" t="s">
        <v>383</v>
      </c>
      <c r="I695" s="179" t="str">
        <f t="array" ref="I695">IFERROR(XLOOKUP(A693,'マスタ'!A:A,'マスタ'!M:M)," ")</f>
        <v>選考辞退</v>
      </c>
      <c r="J695" s="146"/>
      <c r="K695" s="174" t="s">
        <v>384</v>
      </c>
      <c r="L695" s="174" t="s">
        <v>385</v>
      </c>
      <c r="M695" s="175"/>
      <c r="N695" s="140"/>
      <c r="O695" s="140"/>
      <c r="P695" s="140"/>
      <c r="Q695" s="140"/>
      <c r="R695" s="140"/>
      <c r="S695" s="140"/>
      <c r="T695" s="140"/>
      <c r="U695" s="140"/>
      <c r="V695" s="140"/>
      <c r="W695" s="140"/>
      <c r="X695" s="140"/>
      <c r="Y695" s="140"/>
      <c r="Z695" s="140"/>
      <c r="AA695" s="140"/>
    </row>
    <row r="696">
      <c r="A696" s="180"/>
      <c r="B696" s="151"/>
      <c r="C696" s="181" t="s">
        <v>5</v>
      </c>
      <c r="D696" s="182" t="str">
        <f t="array" ref="D696">IFERROR(XLOOKUP(A693,'マスタ'!A:A,'マスタ'!F:F)," ")</f>
        <v>066 漁業の職業</v>
      </c>
      <c r="E696" s="153"/>
      <c r="F696" s="183" t="str">
        <f t="array" ref="F696">IFERROR(XLOOKUP(A693,'マスタ'!A:A,'マスタ'!H:H)," ")</f>
        <v/>
      </c>
      <c r="G696" s="184"/>
      <c r="H696" s="181" t="s">
        <v>14</v>
      </c>
      <c r="I696" s="185" t="str">
        <f t="array" ref="I696">IFERROR(XLOOKUP(A693,'マスタ'!A:A,'マスタ'!O:O)," ")</f>
        <v/>
      </c>
      <c r="J696" s="153"/>
      <c r="K696" s="186" t="s">
        <v>386</v>
      </c>
      <c r="L696" s="186" t="s">
        <v>387</v>
      </c>
      <c r="M696" s="154"/>
      <c r="N696" s="140"/>
      <c r="O696" s="140"/>
      <c r="P696" s="140"/>
      <c r="Q696" s="140"/>
      <c r="R696" s="140"/>
      <c r="S696" s="140"/>
      <c r="T696" s="140"/>
      <c r="U696" s="140"/>
      <c r="V696" s="140"/>
      <c r="W696" s="140"/>
      <c r="X696" s="140"/>
      <c r="Y696" s="140"/>
      <c r="Z696" s="140"/>
      <c r="AA696" s="140"/>
    </row>
    <row r="697">
      <c r="A697" s="155">
        <v>174.0</v>
      </c>
      <c r="B697" s="189">
        <f t="array" ref="B697">IFERROR(XLOOKUP(A697,'マスタ'!A:A,'マスタ'!B:B)," ")</f>
        <v>45306.62569</v>
      </c>
      <c r="C697" s="157" t="s">
        <v>2</v>
      </c>
      <c r="D697" s="158" t="str">
        <f t="array" ref="D697">IFERROR(XLOOKUP(A697,'マスタ'!A:A,'マスタ'!C:C)," ")</f>
        <v>郷右近優太</v>
      </c>
      <c r="E697" s="159"/>
      <c r="F697" s="160" t="s">
        <v>6</v>
      </c>
      <c r="G697" s="161" t="s">
        <v>377</v>
      </c>
      <c r="H697" s="162" t="s">
        <v>378</v>
      </c>
      <c r="I697" s="162" t="str">
        <f t="array" ref="I697">IFERROR(XLOOKUP(A697,'マスタ'!A:A,'マスタ'!K:K)," ")</f>
        <v>有限会社千葉海産</v>
      </c>
      <c r="J697" s="163" t="str">
        <f t="array" ref="J697">IFERROR(XLOOKUP(I697,'企業マスタ'!D:D,'企業マスタ'!R:R)," ")</f>
        <v> </v>
      </c>
      <c r="K697" s="164" t="s">
        <v>379</v>
      </c>
      <c r="L697" s="164"/>
      <c r="M697" s="165"/>
      <c r="N697" s="140"/>
      <c r="O697" s="140"/>
      <c r="P697" s="140"/>
      <c r="Q697" s="140"/>
      <c r="R697" s="140"/>
      <c r="S697" s="140"/>
      <c r="T697" s="140"/>
      <c r="U697" s="140"/>
      <c r="V697" s="140"/>
      <c r="W697" s="140"/>
      <c r="X697" s="140"/>
      <c r="Y697" s="140"/>
      <c r="Z697" s="140"/>
      <c r="AA697" s="140"/>
    </row>
    <row r="698">
      <c r="A698" s="167"/>
      <c r="B698" s="168"/>
      <c r="C698" s="169" t="s">
        <v>3</v>
      </c>
      <c r="D698" s="170" t="str">
        <f t="array" ref="D698">IFERROR(XLOOKUP(A697,'マスタ'!A:A,'マスタ'!D:D)," ")</f>
        <v>宮城県</v>
      </c>
      <c r="E698" s="171"/>
      <c r="F698" s="172" t="str">
        <f t="array" ref="F698">IFERROR(XLOOKUP(A697,'マスタ'!A:A,'マスタ'!G:G)," ")</f>
        <v/>
      </c>
      <c r="G698" s="173"/>
      <c r="H698" s="171"/>
      <c r="I698" s="171"/>
      <c r="J698" s="146"/>
      <c r="K698" s="174" t="s">
        <v>380</v>
      </c>
      <c r="L698" s="174" t="s">
        <v>381</v>
      </c>
      <c r="M698" s="175"/>
      <c r="N698" s="140"/>
      <c r="O698" s="140"/>
      <c r="P698" s="140"/>
      <c r="Q698" s="140"/>
      <c r="R698" s="140"/>
      <c r="S698" s="140"/>
      <c r="T698" s="140"/>
      <c r="U698" s="140"/>
      <c r="V698" s="140"/>
      <c r="W698" s="140"/>
      <c r="X698" s="140"/>
      <c r="Y698" s="140"/>
      <c r="Z698" s="140"/>
      <c r="AA698" s="140"/>
    </row>
    <row r="699">
      <c r="A699" s="167"/>
      <c r="B699" s="168"/>
      <c r="C699" s="169" t="s">
        <v>4</v>
      </c>
      <c r="D699" s="176" t="str">
        <f t="array" ref="D699">IFERROR(XLOOKUP(A697,'マスタ'!A:A,'マスタ'!E:E)," ")</f>
        <v/>
      </c>
      <c r="E699" s="171"/>
      <c r="F699" s="172" t="s">
        <v>382</v>
      </c>
      <c r="G699" s="177" t="str">
        <f t="array" ref="G699">IFERROR(XLOOKUP(A697,'マスタ'!A:A,'マスタ'!I:I)," ")</f>
        <v>21-27</v>
      </c>
      <c r="H699" s="178" t="s">
        <v>383</v>
      </c>
      <c r="I699" s="179" t="str">
        <f t="array" ref="I699">IFERROR(XLOOKUP(A697,'マスタ'!A:A,'マスタ'!M:M)," ")</f>
        <v>選考辞退</v>
      </c>
      <c r="J699" s="146"/>
      <c r="K699" s="174" t="s">
        <v>384</v>
      </c>
      <c r="L699" s="174" t="s">
        <v>385</v>
      </c>
      <c r="M699" s="175"/>
      <c r="N699" s="140"/>
      <c r="O699" s="140"/>
      <c r="P699" s="140"/>
      <c r="Q699" s="140"/>
      <c r="R699" s="140"/>
      <c r="S699" s="140"/>
      <c r="T699" s="140"/>
      <c r="U699" s="140"/>
      <c r="V699" s="140"/>
      <c r="W699" s="140"/>
      <c r="X699" s="140"/>
      <c r="Y699" s="140"/>
      <c r="Z699" s="140"/>
      <c r="AA699" s="140"/>
    </row>
    <row r="700">
      <c r="A700" s="180"/>
      <c r="B700" s="151"/>
      <c r="C700" s="181" t="s">
        <v>5</v>
      </c>
      <c r="D700" s="182" t="str">
        <f t="array" ref="D700">IFERROR(XLOOKUP(A697,'マスタ'!A:A,'マスタ'!F:F)," ")</f>
        <v>066 漁業の職業</v>
      </c>
      <c r="E700" s="153"/>
      <c r="F700" s="183" t="str">
        <f t="array" ref="F700">IFERROR(XLOOKUP(A697,'マスタ'!A:A,'マスタ'!H:H)," ")</f>
        <v/>
      </c>
      <c r="G700" s="184"/>
      <c r="H700" s="181" t="s">
        <v>14</v>
      </c>
      <c r="I700" s="185" t="str">
        <f t="array" ref="I700">IFERROR(XLOOKUP(A697,'マスタ'!A:A,'マスタ'!O:O)," ")</f>
        <v/>
      </c>
      <c r="J700" s="153"/>
      <c r="K700" s="186" t="s">
        <v>386</v>
      </c>
      <c r="L700" s="186" t="s">
        <v>387</v>
      </c>
      <c r="M700" s="154"/>
      <c r="N700" s="140"/>
      <c r="O700" s="140"/>
      <c r="P700" s="140"/>
      <c r="Q700" s="140"/>
      <c r="R700" s="140"/>
      <c r="S700" s="140"/>
      <c r="T700" s="140"/>
      <c r="U700" s="140"/>
      <c r="V700" s="140"/>
      <c r="W700" s="140"/>
      <c r="X700" s="140"/>
      <c r="Y700" s="140"/>
      <c r="Z700" s="140"/>
      <c r="AA700" s="140"/>
    </row>
    <row r="701">
      <c r="A701" s="155">
        <v>175.0</v>
      </c>
      <c r="B701" s="189">
        <f t="array" ref="B701">IFERROR(XLOOKUP(A701,'マスタ'!A:A,'マスタ'!B:B)," ")</f>
        <v>45307</v>
      </c>
      <c r="C701" s="157" t="s">
        <v>2</v>
      </c>
      <c r="D701" s="158" t="str">
        <f t="array" ref="D701">IFERROR(XLOOKUP(A701,'マスタ'!A:A,'マスタ'!C:C)," ")</f>
        <v>安田直輝</v>
      </c>
      <c r="E701" s="159"/>
      <c r="F701" s="160" t="s">
        <v>6</v>
      </c>
      <c r="G701" s="161" t="s">
        <v>377</v>
      </c>
      <c r="H701" s="162" t="s">
        <v>378</v>
      </c>
      <c r="I701" s="162" t="str">
        <f t="array" ref="I701">IFERROR(XLOOKUP(A701,'マスタ'!A:A,'マスタ'!K:K)," ")</f>
        <v>有限会社マルミ内海商店</v>
      </c>
      <c r="J701" s="163" t="str">
        <f t="array" ref="J701">IFERROR(XLOOKUP(I701,'企業マスタ'!D:D,'企業マスタ'!R:R)," ")</f>
        <v> </v>
      </c>
      <c r="K701" s="164" t="s">
        <v>379</v>
      </c>
      <c r="L701" s="164"/>
      <c r="M701" s="165"/>
      <c r="N701" s="140"/>
      <c r="O701" s="140"/>
      <c r="P701" s="140"/>
      <c r="Q701" s="140"/>
      <c r="R701" s="140"/>
      <c r="S701" s="140"/>
      <c r="T701" s="140"/>
      <c r="U701" s="140"/>
      <c r="V701" s="140"/>
      <c r="W701" s="140"/>
      <c r="X701" s="140"/>
      <c r="Y701" s="140"/>
      <c r="Z701" s="140"/>
      <c r="AA701" s="140"/>
    </row>
    <row r="702">
      <c r="A702" s="167"/>
      <c r="B702" s="168"/>
      <c r="C702" s="169" t="s">
        <v>3</v>
      </c>
      <c r="D702" s="170" t="str">
        <f t="array" ref="D702">IFERROR(XLOOKUP(A701,'マスタ'!A:A,'マスタ'!D:D)," ")</f>
        <v/>
      </c>
      <c r="E702" s="171"/>
      <c r="F702" s="172" t="str">
        <f t="array" ref="F702">IFERROR(XLOOKUP(A701,'マスタ'!A:A,'マスタ'!G:G)," ")</f>
        <v/>
      </c>
      <c r="G702" s="173"/>
      <c r="H702" s="171"/>
      <c r="I702" s="171"/>
      <c r="J702" s="146"/>
      <c r="K702" s="174" t="s">
        <v>380</v>
      </c>
      <c r="L702" s="174" t="s">
        <v>381</v>
      </c>
      <c r="M702" s="175"/>
      <c r="N702" s="140"/>
      <c r="O702" s="140"/>
      <c r="P702" s="140"/>
      <c r="Q702" s="140"/>
      <c r="R702" s="140"/>
      <c r="S702" s="140"/>
      <c r="T702" s="140"/>
      <c r="U702" s="140"/>
      <c r="V702" s="140"/>
      <c r="W702" s="140"/>
      <c r="X702" s="140"/>
      <c r="Y702" s="140"/>
      <c r="Z702" s="140"/>
      <c r="AA702" s="140"/>
    </row>
    <row r="703">
      <c r="A703" s="167"/>
      <c r="B703" s="168"/>
      <c r="C703" s="169" t="s">
        <v>4</v>
      </c>
      <c r="D703" s="176" t="str">
        <f t="array" ref="D703">IFERROR(XLOOKUP(A701,'マスタ'!A:A,'マスタ'!E:E)," ")</f>
        <v/>
      </c>
      <c r="E703" s="171"/>
      <c r="F703" s="172" t="s">
        <v>382</v>
      </c>
      <c r="G703" s="177" t="str">
        <f t="array" ref="G703">IFERROR(XLOOKUP(A701,'マスタ'!A:A,'マスタ'!I:I)," ")</f>
        <v>23-8</v>
      </c>
      <c r="H703" s="178" t="s">
        <v>383</v>
      </c>
      <c r="I703" s="179" t="str">
        <f t="array" ref="I703">IFERROR(XLOOKUP(A701,'マスタ'!A:A,'マスタ'!M:M)," ")</f>
        <v>選考辞退</v>
      </c>
      <c r="J703" s="146"/>
      <c r="K703" s="174" t="s">
        <v>384</v>
      </c>
      <c r="L703" s="174" t="s">
        <v>385</v>
      </c>
      <c r="M703" s="175"/>
      <c r="N703" s="140"/>
      <c r="O703" s="140"/>
      <c r="P703" s="140"/>
      <c r="Q703" s="140"/>
      <c r="R703" s="140"/>
      <c r="S703" s="140"/>
      <c r="T703" s="140"/>
      <c r="U703" s="140"/>
      <c r="V703" s="140"/>
      <c r="W703" s="140"/>
      <c r="X703" s="140"/>
      <c r="Y703" s="140"/>
      <c r="Z703" s="140"/>
      <c r="AA703" s="140"/>
    </row>
    <row r="704">
      <c r="A704" s="180"/>
      <c r="B704" s="151"/>
      <c r="C704" s="181" t="s">
        <v>5</v>
      </c>
      <c r="D704" s="182" t="str">
        <f t="array" ref="D704">IFERROR(XLOOKUP(A701,'マスタ'!A:A,'マスタ'!F:F)," ")</f>
        <v>066 漁業の職業</v>
      </c>
      <c r="E704" s="153"/>
      <c r="F704" s="183" t="str">
        <f t="array" ref="F704">IFERROR(XLOOKUP(A701,'マスタ'!A:A,'マスタ'!H:H)," ")</f>
        <v/>
      </c>
      <c r="G704" s="184"/>
      <c r="H704" s="181" t="s">
        <v>14</v>
      </c>
      <c r="I704" s="185" t="str">
        <f t="array" ref="I704">IFERROR(XLOOKUP(A701,'マスタ'!A:A,'マスタ'!O:O)," ")</f>
        <v/>
      </c>
      <c r="J704" s="153"/>
      <c r="K704" s="186" t="s">
        <v>386</v>
      </c>
      <c r="L704" s="186" t="s">
        <v>387</v>
      </c>
      <c r="M704" s="154"/>
      <c r="N704" s="140"/>
      <c r="O704" s="140"/>
      <c r="P704" s="140"/>
      <c r="Q704" s="140"/>
      <c r="R704" s="140"/>
      <c r="S704" s="140"/>
      <c r="T704" s="140"/>
      <c r="U704" s="140"/>
      <c r="V704" s="140"/>
      <c r="W704" s="140"/>
      <c r="X704" s="140"/>
      <c r="Y704" s="140"/>
      <c r="Z704" s="140"/>
      <c r="AA704" s="140"/>
    </row>
    <row r="705">
      <c r="A705" s="155">
        <v>176.0</v>
      </c>
      <c r="B705" s="189">
        <f t="array" ref="B705">IFERROR(XLOOKUP(A705,'マスタ'!A:A,'マスタ'!B:B)," ")</f>
        <v>45307</v>
      </c>
      <c r="C705" s="157" t="s">
        <v>2</v>
      </c>
      <c r="D705" s="158" t="str">
        <f t="array" ref="D705">IFERROR(XLOOKUP(A705,'マスタ'!A:A,'マスタ'!C:C)," ")</f>
        <v>佐々木祐介</v>
      </c>
      <c r="E705" s="159"/>
      <c r="F705" s="160" t="s">
        <v>6</v>
      </c>
      <c r="G705" s="161" t="s">
        <v>377</v>
      </c>
      <c r="H705" s="162" t="s">
        <v>378</v>
      </c>
      <c r="I705" s="162" t="str">
        <f t="array" ref="I705">IFERROR(XLOOKUP(A705,'マスタ'!A:A,'マスタ'!K:K)," ")</f>
        <v>佐藤水産</v>
      </c>
      <c r="J705" s="163" t="str">
        <f t="array" ref="J705">IFERROR(XLOOKUP(I705,'企業マスタ'!D:D,'企業マスタ'!R:R)," ")</f>
        <v> </v>
      </c>
      <c r="K705" s="164" t="s">
        <v>379</v>
      </c>
      <c r="L705" s="164"/>
      <c r="M705" s="165"/>
      <c r="N705" s="140"/>
      <c r="O705" s="140"/>
      <c r="P705" s="140"/>
      <c r="Q705" s="140"/>
      <c r="R705" s="140"/>
      <c r="S705" s="140"/>
      <c r="T705" s="140"/>
      <c r="U705" s="140"/>
      <c r="V705" s="140"/>
      <c r="W705" s="140"/>
      <c r="X705" s="140"/>
      <c r="Y705" s="140"/>
      <c r="Z705" s="140"/>
      <c r="AA705" s="140"/>
    </row>
    <row r="706">
      <c r="A706" s="167"/>
      <c r="B706" s="168"/>
      <c r="C706" s="169" t="s">
        <v>3</v>
      </c>
      <c r="D706" s="170" t="str">
        <f t="array" ref="D706">IFERROR(XLOOKUP(A705,'マスタ'!A:A,'マスタ'!D:D)," ")</f>
        <v/>
      </c>
      <c r="E706" s="171"/>
      <c r="F706" s="172" t="str">
        <f t="array" ref="F706">IFERROR(XLOOKUP(A705,'マスタ'!A:A,'マスタ'!G:G)," ")</f>
        <v/>
      </c>
      <c r="G706" s="173"/>
      <c r="H706" s="171"/>
      <c r="I706" s="171"/>
      <c r="J706" s="146"/>
      <c r="K706" s="174" t="s">
        <v>380</v>
      </c>
      <c r="L706" s="174" t="s">
        <v>381</v>
      </c>
      <c r="M706" s="175"/>
      <c r="N706" s="140"/>
      <c r="O706" s="140"/>
      <c r="P706" s="140"/>
      <c r="Q706" s="140"/>
      <c r="R706" s="140"/>
      <c r="S706" s="140"/>
      <c r="T706" s="140"/>
      <c r="U706" s="140"/>
      <c r="V706" s="140"/>
      <c r="W706" s="140"/>
      <c r="X706" s="140"/>
      <c r="Y706" s="140"/>
      <c r="Z706" s="140"/>
      <c r="AA706" s="140"/>
    </row>
    <row r="707">
      <c r="A707" s="167"/>
      <c r="B707" s="168"/>
      <c r="C707" s="169" t="s">
        <v>4</v>
      </c>
      <c r="D707" s="176" t="str">
        <f t="array" ref="D707">IFERROR(XLOOKUP(A705,'マスタ'!A:A,'マスタ'!E:E)," ")</f>
        <v/>
      </c>
      <c r="E707" s="171"/>
      <c r="F707" s="172" t="s">
        <v>382</v>
      </c>
      <c r="G707" s="177" t="str">
        <f t="array" ref="G707">IFERROR(XLOOKUP(A705,'マスタ'!A:A,'マスタ'!I:I)," ")</f>
        <v>23-13</v>
      </c>
      <c r="H707" s="178" t="s">
        <v>383</v>
      </c>
      <c r="I707" s="179" t="str">
        <f t="array" ref="I707">IFERROR(XLOOKUP(A705,'マスタ'!A:A,'マスタ'!M:M)," ")</f>
        <v>採用</v>
      </c>
      <c r="J707" s="146"/>
      <c r="K707" s="174" t="s">
        <v>384</v>
      </c>
      <c r="L707" s="174" t="s">
        <v>385</v>
      </c>
      <c r="M707" s="175"/>
      <c r="N707" s="140"/>
      <c r="O707" s="140"/>
      <c r="P707" s="140"/>
      <c r="Q707" s="140"/>
      <c r="R707" s="140"/>
      <c r="S707" s="140"/>
      <c r="T707" s="140"/>
      <c r="U707" s="140"/>
      <c r="V707" s="140"/>
      <c r="W707" s="140"/>
      <c r="X707" s="140"/>
      <c r="Y707" s="140"/>
      <c r="Z707" s="140"/>
      <c r="AA707" s="140"/>
    </row>
    <row r="708">
      <c r="A708" s="180"/>
      <c r="B708" s="151"/>
      <c r="C708" s="181" t="s">
        <v>5</v>
      </c>
      <c r="D708" s="182" t="str">
        <f t="array" ref="D708">IFERROR(XLOOKUP(A705,'マスタ'!A:A,'マスタ'!F:F)," ")</f>
        <v>066 漁業の職業</v>
      </c>
      <c r="E708" s="153"/>
      <c r="F708" s="183" t="str">
        <f t="array" ref="F708">IFERROR(XLOOKUP(A705,'マスタ'!A:A,'マスタ'!H:H)," ")</f>
        <v/>
      </c>
      <c r="G708" s="184"/>
      <c r="H708" s="181" t="s">
        <v>14</v>
      </c>
      <c r="I708" s="185" t="str">
        <f t="array" ref="I708">IFERROR(XLOOKUP(A705,'マスタ'!A:A,'マスタ'!O:O)," ")</f>
        <v/>
      </c>
      <c r="J708" s="153"/>
      <c r="K708" s="186" t="s">
        <v>386</v>
      </c>
      <c r="L708" s="186" t="s">
        <v>387</v>
      </c>
      <c r="M708" s="154"/>
      <c r="N708" s="140"/>
      <c r="O708" s="140"/>
      <c r="P708" s="140"/>
      <c r="Q708" s="140"/>
      <c r="R708" s="140"/>
      <c r="S708" s="140"/>
      <c r="T708" s="140"/>
      <c r="U708" s="140"/>
      <c r="V708" s="140"/>
      <c r="W708" s="140"/>
      <c r="X708" s="140"/>
      <c r="Y708" s="140"/>
      <c r="Z708" s="140"/>
      <c r="AA708" s="140"/>
    </row>
    <row r="709">
      <c r="A709" s="155">
        <v>177.0</v>
      </c>
      <c r="B709" s="189">
        <f t="array" ref="B709">IFERROR(XLOOKUP(A709,'マスタ'!A:A,'マスタ'!B:B)," ")</f>
        <v>45307</v>
      </c>
      <c r="C709" s="157" t="s">
        <v>2</v>
      </c>
      <c r="D709" s="158" t="str">
        <f t="array" ref="D709">IFERROR(XLOOKUP(A709,'マスタ'!A:A,'マスタ'!C:C)," ")</f>
        <v>坂巻光</v>
      </c>
      <c r="E709" s="159"/>
      <c r="F709" s="160" t="s">
        <v>6</v>
      </c>
      <c r="G709" s="161" t="s">
        <v>377</v>
      </c>
      <c r="H709" s="162" t="s">
        <v>378</v>
      </c>
      <c r="I709" s="162" t="str">
        <f t="array" ref="I709">IFERROR(XLOOKUP(A709,'マスタ'!A:A,'マスタ'!K:K)," ")</f>
        <v>佐藤水産</v>
      </c>
      <c r="J709" s="163" t="str">
        <f t="array" ref="J709">IFERROR(XLOOKUP(I709,'企業マスタ'!D:D,'企業マスタ'!R:R)," ")</f>
        <v> </v>
      </c>
      <c r="K709" s="164" t="s">
        <v>379</v>
      </c>
      <c r="L709" s="164"/>
      <c r="M709" s="165"/>
      <c r="N709" s="140"/>
      <c r="O709" s="140"/>
      <c r="P709" s="140"/>
      <c r="Q709" s="140"/>
      <c r="R709" s="140"/>
      <c r="S709" s="140"/>
      <c r="T709" s="140"/>
      <c r="U709" s="140"/>
      <c r="V709" s="140"/>
      <c r="W709" s="140"/>
      <c r="X709" s="140"/>
      <c r="Y709" s="140"/>
      <c r="Z709" s="140"/>
      <c r="AA709" s="140"/>
    </row>
    <row r="710">
      <c r="A710" s="167"/>
      <c r="B710" s="168"/>
      <c r="C710" s="169" t="s">
        <v>3</v>
      </c>
      <c r="D710" s="170" t="str">
        <f t="array" ref="D710">IFERROR(XLOOKUP(A709,'マスタ'!A:A,'マスタ'!D:D)," ")</f>
        <v/>
      </c>
      <c r="E710" s="171"/>
      <c r="F710" s="172" t="str">
        <f t="array" ref="F710">IFERROR(XLOOKUP(A709,'マスタ'!A:A,'マスタ'!G:G)," ")</f>
        <v/>
      </c>
      <c r="G710" s="173"/>
      <c r="H710" s="171"/>
      <c r="I710" s="171"/>
      <c r="J710" s="146"/>
      <c r="K710" s="174" t="s">
        <v>380</v>
      </c>
      <c r="L710" s="174" t="s">
        <v>381</v>
      </c>
      <c r="M710" s="175"/>
      <c r="N710" s="140"/>
      <c r="O710" s="140"/>
      <c r="P710" s="140"/>
      <c r="Q710" s="140"/>
      <c r="R710" s="140"/>
      <c r="S710" s="140"/>
      <c r="T710" s="140"/>
      <c r="U710" s="140"/>
      <c r="V710" s="140"/>
      <c r="W710" s="140"/>
      <c r="X710" s="140"/>
      <c r="Y710" s="140"/>
      <c r="Z710" s="140"/>
      <c r="AA710" s="140"/>
    </row>
    <row r="711">
      <c r="A711" s="167"/>
      <c r="B711" s="168"/>
      <c r="C711" s="169" t="s">
        <v>4</v>
      </c>
      <c r="D711" s="176" t="str">
        <f t="array" ref="D711">IFERROR(XLOOKUP(A709,'マスタ'!A:A,'マスタ'!E:E)," ")</f>
        <v/>
      </c>
      <c r="E711" s="171"/>
      <c r="F711" s="172" t="s">
        <v>382</v>
      </c>
      <c r="G711" s="177" t="str">
        <f t="array" ref="G711">IFERROR(XLOOKUP(A709,'マスタ'!A:A,'マスタ'!I:I)," ")</f>
        <v>23-13</v>
      </c>
      <c r="H711" s="178" t="s">
        <v>383</v>
      </c>
      <c r="I711" s="179" t="str">
        <f t="array" ref="I711">IFERROR(XLOOKUP(A709,'マスタ'!A:A,'マスタ'!M:M)," ")</f>
        <v>選考辞退</v>
      </c>
      <c r="J711" s="146"/>
      <c r="K711" s="174" t="s">
        <v>384</v>
      </c>
      <c r="L711" s="174" t="s">
        <v>385</v>
      </c>
      <c r="M711" s="175"/>
      <c r="N711" s="140"/>
      <c r="O711" s="140"/>
      <c r="P711" s="140"/>
      <c r="Q711" s="140"/>
      <c r="R711" s="140"/>
      <c r="S711" s="140"/>
      <c r="T711" s="140"/>
      <c r="U711" s="140"/>
      <c r="V711" s="140"/>
      <c r="W711" s="140"/>
      <c r="X711" s="140"/>
      <c r="Y711" s="140"/>
      <c r="Z711" s="140"/>
      <c r="AA711" s="140"/>
    </row>
    <row r="712">
      <c r="A712" s="180"/>
      <c r="B712" s="151"/>
      <c r="C712" s="181" t="s">
        <v>5</v>
      </c>
      <c r="D712" s="182" t="str">
        <f t="array" ref="D712">IFERROR(XLOOKUP(A709,'マスタ'!A:A,'マスタ'!F:F)," ")</f>
        <v>066 漁業の職業</v>
      </c>
      <c r="E712" s="153"/>
      <c r="F712" s="183" t="str">
        <f t="array" ref="F712">IFERROR(XLOOKUP(A709,'マスタ'!A:A,'マスタ'!H:H)," ")</f>
        <v/>
      </c>
      <c r="G712" s="184"/>
      <c r="H712" s="181" t="s">
        <v>14</v>
      </c>
      <c r="I712" s="185" t="str">
        <f t="array" ref="I712">IFERROR(XLOOKUP(A709,'マスタ'!A:A,'マスタ'!O:O)," ")</f>
        <v/>
      </c>
      <c r="J712" s="153"/>
      <c r="K712" s="186" t="s">
        <v>386</v>
      </c>
      <c r="L712" s="186" t="s">
        <v>387</v>
      </c>
      <c r="M712" s="154"/>
      <c r="N712" s="140"/>
      <c r="O712" s="140"/>
      <c r="P712" s="140"/>
      <c r="Q712" s="140"/>
      <c r="R712" s="140"/>
      <c r="S712" s="140"/>
      <c r="T712" s="140"/>
      <c r="U712" s="140"/>
      <c r="V712" s="140"/>
      <c r="W712" s="140"/>
      <c r="X712" s="140"/>
      <c r="Y712" s="140"/>
      <c r="Z712" s="140"/>
      <c r="AA712" s="140"/>
    </row>
    <row r="713">
      <c r="A713" s="155">
        <v>178.0</v>
      </c>
      <c r="B713" s="189">
        <f t="array" ref="B713">IFERROR(XLOOKUP(A713,'マスタ'!A:A,'マスタ'!B:B)," ")</f>
        <v>45307.75069</v>
      </c>
      <c r="C713" s="157" t="s">
        <v>2</v>
      </c>
      <c r="D713" s="158" t="str">
        <f t="array" ref="D713">IFERROR(XLOOKUP(A713,'マスタ'!A:A,'マスタ'!C:C)," ")</f>
        <v>寺岡巧貴</v>
      </c>
      <c r="E713" s="159"/>
      <c r="F713" s="160" t="s">
        <v>6</v>
      </c>
      <c r="G713" s="161" t="s">
        <v>377</v>
      </c>
      <c r="H713" s="162" t="s">
        <v>378</v>
      </c>
      <c r="I713" s="162" t="str">
        <f t="array" ref="I713">IFERROR(XLOOKUP(A713,'マスタ'!A:A,'マスタ'!K:K)," ")</f>
        <v>有限会社マルミ内海商店</v>
      </c>
      <c r="J713" s="163" t="str">
        <f t="array" ref="J713">IFERROR(XLOOKUP(I713,'企業マスタ'!D:D,'企業マスタ'!R:R)," ")</f>
        <v> </v>
      </c>
      <c r="K713" s="164" t="s">
        <v>379</v>
      </c>
      <c r="L713" s="164"/>
      <c r="M713" s="165"/>
      <c r="N713" s="140"/>
      <c r="O713" s="140"/>
      <c r="P713" s="140"/>
      <c r="Q713" s="140"/>
      <c r="R713" s="140"/>
      <c r="S713" s="140"/>
      <c r="T713" s="140"/>
      <c r="U713" s="140"/>
      <c r="V713" s="140"/>
      <c r="W713" s="140"/>
      <c r="X713" s="140"/>
      <c r="Y713" s="140"/>
      <c r="Z713" s="140"/>
      <c r="AA713" s="140"/>
    </row>
    <row r="714">
      <c r="A714" s="167"/>
      <c r="B714" s="168"/>
      <c r="C714" s="169" t="s">
        <v>3</v>
      </c>
      <c r="D714" s="170" t="str">
        <f t="array" ref="D714">IFERROR(XLOOKUP(A713,'マスタ'!A:A,'マスタ'!D:D)," ")</f>
        <v>宮城県</v>
      </c>
      <c r="E714" s="171"/>
      <c r="F714" s="172" t="str">
        <f t="array" ref="F714">IFERROR(XLOOKUP(A713,'マスタ'!A:A,'マスタ'!G:G)," ")</f>
        <v/>
      </c>
      <c r="G714" s="173"/>
      <c r="H714" s="171"/>
      <c r="I714" s="171"/>
      <c r="J714" s="146"/>
      <c r="K714" s="174" t="s">
        <v>380</v>
      </c>
      <c r="L714" s="174" t="s">
        <v>381</v>
      </c>
      <c r="M714" s="175"/>
      <c r="N714" s="140"/>
      <c r="O714" s="140"/>
      <c r="P714" s="140"/>
      <c r="Q714" s="140"/>
      <c r="R714" s="140"/>
      <c r="S714" s="140"/>
      <c r="T714" s="140"/>
      <c r="U714" s="140"/>
      <c r="V714" s="140"/>
      <c r="W714" s="140"/>
      <c r="X714" s="140"/>
      <c r="Y714" s="140"/>
      <c r="Z714" s="140"/>
      <c r="AA714" s="140"/>
    </row>
    <row r="715">
      <c r="A715" s="167"/>
      <c r="B715" s="168"/>
      <c r="C715" s="169" t="s">
        <v>4</v>
      </c>
      <c r="D715" s="176" t="str">
        <f t="array" ref="D715">IFERROR(XLOOKUP(A713,'マスタ'!A:A,'マスタ'!E:E)," ")</f>
        <v/>
      </c>
      <c r="E715" s="171"/>
      <c r="F715" s="172" t="s">
        <v>382</v>
      </c>
      <c r="G715" s="177" t="str">
        <f t="array" ref="G715">IFERROR(XLOOKUP(A713,'マスタ'!A:A,'マスタ'!I:I)," ")</f>
        <v>23-8</v>
      </c>
      <c r="H715" s="178" t="s">
        <v>383</v>
      </c>
      <c r="I715" s="179" t="str">
        <f t="array" ref="I715">IFERROR(XLOOKUP(A713,'マスタ'!A:A,'マスタ'!M:M)," ")</f>
        <v>選考辞退</v>
      </c>
      <c r="J715" s="146"/>
      <c r="K715" s="174" t="s">
        <v>384</v>
      </c>
      <c r="L715" s="174" t="s">
        <v>385</v>
      </c>
      <c r="M715" s="175"/>
      <c r="N715" s="140"/>
      <c r="O715" s="140"/>
      <c r="P715" s="140"/>
      <c r="Q715" s="140"/>
      <c r="R715" s="140"/>
      <c r="S715" s="140"/>
      <c r="T715" s="140"/>
      <c r="U715" s="140"/>
      <c r="V715" s="140"/>
      <c r="W715" s="140"/>
      <c r="X715" s="140"/>
      <c r="Y715" s="140"/>
      <c r="Z715" s="140"/>
      <c r="AA715" s="140"/>
    </row>
    <row r="716">
      <c r="A716" s="180"/>
      <c r="B716" s="151"/>
      <c r="C716" s="181" t="s">
        <v>5</v>
      </c>
      <c r="D716" s="182" t="str">
        <f t="array" ref="D716">IFERROR(XLOOKUP(A713,'マスタ'!A:A,'マスタ'!F:F)," ")</f>
        <v>066 漁業の職業</v>
      </c>
      <c r="E716" s="153"/>
      <c r="F716" s="183" t="str">
        <f t="array" ref="F716">IFERROR(XLOOKUP(A713,'マスタ'!A:A,'マスタ'!H:H)," ")</f>
        <v/>
      </c>
      <c r="G716" s="184"/>
      <c r="H716" s="181" t="s">
        <v>14</v>
      </c>
      <c r="I716" s="185" t="str">
        <f t="array" ref="I716">IFERROR(XLOOKUP(A713,'マスタ'!A:A,'マスタ'!O:O)," ")</f>
        <v/>
      </c>
      <c r="J716" s="153"/>
      <c r="K716" s="186" t="s">
        <v>386</v>
      </c>
      <c r="L716" s="186" t="s">
        <v>387</v>
      </c>
      <c r="M716" s="154"/>
      <c r="N716" s="140"/>
      <c r="O716" s="140"/>
      <c r="P716" s="140"/>
      <c r="Q716" s="140"/>
      <c r="R716" s="140"/>
      <c r="S716" s="140"/>
      <c r="T716" s="140"/>
      <c r="U716" s="140"/>
      <c r="V716" s="140"/>
      <c r="W716" s="140"/>
      <c r="X716" s="140"/>
      <c r="Y716" s="140"/>
      <c r="Z716" s="140"/>
      <c r="AA716" s="140"/>
    </row>
    <row r="717">
      <c r="A717" s="155">
        <v>179.0</v>
      </c>
      <c r="B717" s="189">
        <f t="array" ref="B717">IFERROR(XLOOKUP(A717,'マスタ'!A:A,'マスタ'!B:B)," ")</f>
        <v>45309</v>
      </c>
      <c r="C717" s="157" t="s">
        <v>2</v>
      </c>
      <c r="D717" s="158" t="str">
        <f t="array" ref="D717">IFERROR(XLOOKUP(A717,'マスタ'!A:A,'マスタ'!C:C)," ")</f>
        <v>山本美駆人</v>
      </c>
      <c r="E717" s="159"/>
      <c r="F717" s="160" t="s">
        <v>6</v>
      </c>
      <c r="G717" s="161" t="s">
        <v>377</v>
      </c>
      <c r="H717" s="162" t="s">
        <v>378</v>
      </c>
      <c r="I717" s="162" t="str">
        <f t="array" ref="I717">IFERROR(XLOOKUP(A717,'マスタ'!A:A,'マスタ'!K:K)," ")</f>
        <v>漁業生産組合浜人</v>
      </c>
      <c r="J717" s="163" t="str">
        <f t="array" ref="J717">IFERROR(XLOOKUP(I717,'企業マスタ'!D:D,'企業マスタ'!R:R)," ")</f>
        <v> </v>
      </c>
      <c r="K717" s="164" t="s">
        <v>379</v>
      </c>
      <c r="L717" s="164"/>
      <c r="M717" s="165"/>
      <c r="N717" s="140"/>
      <c r="O717" s="140"/>
      <c r="P717" s="140"/>
      <c r="Q717" s="140"/>
      <c r="R717" s="140"/>
      <c r="S717" s="140"/>
      <c r="T717" s="140"/>
      <c r="U717" s="140"/>
      <c r="V717" s="140"/>
      <c r="W717" s="140"/>
      <c r="X717" s="140"/>
      <c r="Y717" s="140"/>
      <c r="Z717" s="140"/>
      <c r="AA717" s="140"/>
    </row>
    <row r="718">
      <c r="A718" s="167"/>
      <c r="B718" s="168"/>
      <c r="C718" s="169" t="s">
        <v>3</v>
      </c>
      <c r="D718" s="170" t="str">
        <f t="array" ref="D718">IFERROR(XLOOKUP(A717,'マスタ'!A:A,'マスタ'!D:D)," ")</f>
        <v/>
      </c>
      <c r="E718" s="171"/>
      <c r="F718" s="172" t="str">
        <f t="array" ref="F718">IFERROR(XLOOKUP(A717,'マスタ'!A:A,'マスタ'!G:G)," ")</f>
        <v/>
      </c>
      <c r="G718" s="173"/>
      <c r="H718" s="171"/>
      <c r="I718" s="171"/>
      <c r="J718" s="146"/>
      <c r="K718" s="174" t="s">
        <v>380</v>
      </c>
      <c r="L718" s="174" t="s">
        <v>381</v>
      </c>
      <c r="M718" s="175"/>
      <c r="N718" s="140"/>
      <c r="O718" s="140"/>
      <c r="P718" s="140"/>
      <c r="Q718" s="140"/>
      <c r="R718" s="140"/>
      <c r="S718" s="140"/>
      <c r="T718" s="140"/>
      <c r="U718" s="140"/>
      <c r="V718" s="140"/>
      <c r="W718" s="140"/>
      <c r="X718" s="140"/>
      <c r="Y718" s="140"/>
      <c r="Z718" s="140"/>
      <c r="AA718" s="140"/>
    </row>
    <row r="719">
      <c r="A719" s="167"/>
      <c r="B719" s="168"/>
      <c r="C719" s="169" t="s">
        <v>4</v>
      </c>
      <c r="D719" s="176" t="str">
        <f t="array" ref="D719">IFERROR(XLOOKUP(A717,'マスタ'!A:A,'マスタ'!E:E)," ")</f>
        <v/>
      </c>
      <c r="E719" s="171"/>
      <c r="F719" s="172" t="s">
        <v>382</v>
      </c>
      <c r="G719" s="177" t="str">
        <f t="array" ref="G719">IFERROR(XLOOKUP(A717,'マスタ'!A:A,'マスタ'!I:I)," ")</f>
        <v>23-2</v>
      </c>
      <c r="H719" s="178" t="s">
        <v>383</v>
      </c>
      <c r="I719" s="179" t="str">
        <f t="array" ref="I719">IFERROR(XLOOKUP(A717,'マスタ'!A:A,'マスタ'!M:M)," ")</f>
        <v>選考辞退</v>
      </c>
      <c r="J719" s="146"/>
      <c r="K719" s="174" t="s">
        <v>384</v>
      </c>
      <c r="L719" s="174" t="s">
        <v>385</v>
      </c>
      <c r="M719" s="175"/>
      <c r="N719" s="140"/>
      <c r="O719" s="140"/>
      <c r="P719" s="140"/>
      <c r="Q719" s="140"/>
      <c r="R719" s="140"/>
      <c r="S719" s="140"/>
      <c r="T719" s="140"/>
      <c r="U719" s="140"/>
      <c r="V719" s="140"/>
      <c r="W719" s="140"/>
      <c r="X719" s="140"/>
      <c r="Y719" s="140"/>
      <c r="Z719" s="140"/>
      <c r="AA719" s="140"/>
    </row>
    <row r="720">
      <c r="A720" s="180"/>
      <c r="B720" s="151"/>
      <c r="C720" s="181" t="s">
        <v>5</v>
      </c>
      <c r="D720" s="182" t="str">
        <f t="array" ref="D720">IFERROR(XLOOKUP(A717,'マスタ'!A:A,'マスタ'!F:F)," ")</f>
        <v>066 漁業の職業</v>
      </c>
      <c r="E720" s="153"/>
      <c r="F720" s="183" t="str">
        <f t="array" ref="F720">IFERROR(XLOOKUP(A717,'マスタ'!A:A,'マスタ'!H:H)," ")</f>
        <v/>
      </c>
      <c r="G720" s="184"/>
      <c r="H720" s="181" t="s">
        <v>14</v>
      </c>
      <c r="I720" s="185" t="str">
        <f t="array" ref="I720">IFERROR(XLOOKUP(A717,'マスタ'!A:A,'マスタ'!O:O)," ")</f>
        <v/>
      </c>
      <c r="J720" s="153"/>
      <c r="K720" s="186" t="s">
        <v>386</v>
      </c>
      <c r="L720" s="186" t="s">
        <v>387</v>
      </c>
      <c r="M720" s="154"/>
      <c r="N720" s="140"/>
      <c r="O720" s="140"/>
      <c r="P720" s="140"/>
      <c r="Q720" s="140"/>
      <c r="R720" s="140"/>
      <c r="S720" s="140"/>
      <c r="T720" s="140"/>
      <c r="U720" s="140"/>
      <c r="V720" s="140"/>
      <c r="W720" s="140"/>
      <c r="X720" s="140"/>
      <c r="Y720" s="140"/>
      <c r="Z720" s="140"/>
      <c r="AA720" s="140"/>
    </row>
    <row r="721">
      <c r="A721" s="155">
        <v>180.0</v>
      </c>
      <c r="B721" s="189">
        <f t="array" ref="B721">IFERROR(XLOOKUP(A721,'マスタ'!A:A,'マスタ'!B:B)," ")</f>
        <v>45309</v>
      </c>
      <c r="C721" s="157" t="s">
        <v>2</v>
      </c>
      <c r="D721" s="158" t="str">
        <f t="array" ref="D721">IFERROR(XLOOKUP(A721,'マスタ'!A:A,'マスタ'!C:C)," ")</f>
        <v>國井章彦</v>
      </c>
      <c r="E721" s="159"/>
      <c r="F721" s="160" t="s">
        <v>6</v>
      </c>
      <c r="G721" s="161" t="s">
        <v>377</v>
      </c>
      <c r="H721" s="162" t="s">
        <v>378</v>
      </c>
      <c r="I721" s="162" t="str">
        <f t="array" ref="I721">IFERROR(XLOOKUP(A721,'マスタ'!A:A,'マスタ'!K:K)," ")</f>
        <v>株式会社さかなドリーム</v>
      </c>
      <c r="J721" s="163" t="str">
        <f t="array" ref="J721">IFERROR(XLOOKUP(I721,'企業マスタ'!D:D,'企業マスタ'!R:R)," ")</f>
        <v> </v>
      </c>
      <c r="K721" s="164" t="s">
        <v>379</v>
      </c>
      <c r="L721" s="164"/>
      <c r="M721" s="165"/>
      <c r="N721" s="140"/>
      <c r="O721" s="140"/>
      <c r="P721" s="140"/>
      <c r="Q721" s="140"/>
      <c r="R721" s="140"/>
      <c r="S721" s="140"/>
      <c r="T721" s="140"/>
      <c r="U721" s="140"/>
      <c r="V721" s="140"/>
      <c r="W721" s="140"/>
      <c r="X721" s="140"/>
      <c r="Y721" s="140"/>
      <c r="Z721" s="140"/>
      <c r="AA721" s="140"/>
    </row>
    <row r="722">
      <c r="A722" s="167"/>
      <c r="B722" s="168"/>
      <c r="C722" s="169" t="s">
        <v>3</v>
      </c>
      <c r="D722" s="170" t="str">
        <f t="array" ref="D722">IFERROR(XLOOKUP(A721,'マスタ'!A:A,'マスタ'!D:D)," ")</f>
        <v/>
      </c>
      <c r="E722" s="171"/>
      <c r="F722" s="172" t="str">
        <f t="array" ref="F722">IFERROR(XLOOKUP(A721,'マスタ'!A:A,'マスタ'!G:G)," ")</f>
        <v/>
      </c>
      <c r="G722" s="173"/>
      <c r="H722" s="171"/>
      <c r="I722" s="171"/>
      <c r="J722" s="146"/>
      <c r="K722" s="174" t="s">
        <v>380</v>
      </c>
      <c r="L722" s="174" t="s">
        <v>381</v>
      </c>
      <c r="M722" s="175"/>
      <c r="N722" s="140"/>
      <c r="O722" s="140"/>
      <c r="P722" s="140"/>
      <c r="Q722" s="140"/>
      <c r="R722" s="140"/>
      <c r="S722" s="140"/>
      <c r="T722" s="140"/>
      <c r="U722" s="140"/>
      <c r="V722" s="140"/>
      <c r="W722" s="140"/>
      <c r="X722" s="140"/>
      <c r="Y722" s="140"/>
      <c r="Z722" s="140"/>
      <c r="AA722" s="140"/>
    </row>
    <row r="723">
      <c r="A723" s="167"/>
      <c r="B723" s="168"/>
      <c r="C723" s="169" t="s">
        <v>4</v>
      </c>
      <c r="D723" s="176" t="str">
        <f t="array" ref="D723">IFERROR(XLOOKUP(A721,'マスタ'!A:A,'マスタ'!E:E)," ")</f>
        <v/>
      </c>
      <c r="E723" s="171"/>
      <c r="F723" s="172" t="s">
        <v>382</v>
      </c>
      <c r="G723" s="177" t="str">
        <f t="array" ref="G723">IFERROR(XLOOKUP(A721,'マスタ'!A:A,'マスタ'!I:I)," ")</f>
        <v>23-15</v>
      </c>
      <c r="H723" s="178" t="s">
        <v>383</v>
      </c>
      <c r="I723" s="179" t="str">
        <f t="array" ref="I723">IFERROR(XLOOKUP(A721,'マスタ'!A:A,'マスタ'!M:M)," ")</f>
        <v>選考辞退</v>
      </c>
      <c r="J723" s="146"/>
      <c r="K723" s="174" t="s">
        <v>384</v>
      </c>
      <c r="L723" s="174" t="s">
        <v>385</v>
      </c>
      <c r="M723" s="175"/>
      <c r="N723" s="140"/>
      <c r="O723" s="140"/>
      <c r="P723" s="140"/>
      <c r="Q723" s="140"/>
      <c r="R723" s="140"/>
      <c r="S723" s="140"/>
      <c r="T723" s="140"/>
      <c r="U723" s="140"/>
      <c r="V723" s="140"/>
      <c r="W723" s="140"/>
      <c r="X723" s="140"/>
      <c r="Y723" s="140"/>
      <c r="Z723" s="140"/>
      <c r="AA723" s="140"/>
    </row>
    <row r="724">
      <c r="A724" s="180"/>
      <c r="B724" s="151"/>
      <c r="C724" s="181" t="s">
        <v>5</v>
      </c>
      <c r="D724" s="182" t="str">
        <f t="array" ref="D724">IFERROR(XLOOKUP(A721,'マスタ'!A:A,'マスタ'!F:F)," ")</f>
        <v>066 漁業の職業</v>
      </c>
      <c r="E724" s="153"/>
      <c r="F724" s="183" t="str">
        <f t="array" ref="F724">IFERROR(XLOOKUP(A721,'マスタ'!A:A,'マスタ'!H:H)," ")</f>
        <v/>
      </c>
      <c r="G724" s="184"/>
      <c r="H724" s="181" t="s">
        <v>14</v>
      </c>
      <c r="I724" s="185" t="str">
        <f t="array" ref="I724">IFERROR(XLOOKUP(A721,'マスタ'!A:A,'マスタ'!O:O)," ")</f>
        <v/>
      </c>
      <c r="J724" s="153"/>
      <c r="K724" s="186" t="s">
        <v>386</v>
      </c>
      <c r="L724" s="186" t="s">
        <v>387</v>
      </c>
      <c r="M724" s="154"/>
      <c r="N724" s="140"/>
      <c r="O724" s="140"/>
      <c r="P724" s="140"/>
      <c r="Q724" s="140"/>
      <c r="R724" s="140"/>
      <c r="S724" s="140"/>
      <c r="T724" s="140"/>
      <c r="U724" s="140"/>
      <c r="V724" s="140"/>
      <c r="W724" s="140"/>
      <c r="X724" s="140"/>
      <c r="Y724" s="140"/>
      <c r="Z724" s="140"/>
      <c r="AA724" s="140"/>
    </row>
    <row r="725">
      <c r="A725" s="155">
        <v>181.0</v>
      </c>
      <c r="B725" s="189">
        <f t="array" ref="B725">IFERROR(XLOOKUP(A725,'マスタ'!A:A,'マスタ'!B:B)," ")</f>
        <v>45310</v>
      </c>
      <c r="C725" s="157" t="s">
        <v>2</v>
      </c>
      <c r="D725" s="158" t="str">
        <f t="array" ref="D725">IFERROR(XLOOKUP(A725,'マスタ'!A:A,'マスタ'!C:C)," ")</f>
        <v>郷右近優太</v>
      </c>
      <c r="E725" s="159"/>
      <c r="F725" s="160" t="s">
        <v>6</v>
      </c>
      <c r="G725" s="161" t="s">
        <v>377</v>
      </c>
      <c r="H725" s="162" t="s">
        <v>378</v>
      </c>
      <c r="I725" s="162" t="str">
        <f t="array" ref="I725">IFERROR(XLOOKUP(A725,'マスタ'!A:A,'マスタ'!K:K)," ")</f>
        <v>有限会社千葉海産</v>
      </c>
      <c r="J725" s="163" t="str">
        <f t="array" ref="J725">IFERROR(XLOOKUP(I725,'企業マスタ'!D:D,'企業マスタ'!R:R)," ")</f>
        <v> </v>
      </c>
      <c r="K725" s="164" t="s">
        <v>379</v>
      </c>
      <c r="L725" s="164"/>
      <c r="M725" s="165"/>
      <c r="N725" s="140"/>
      <c r="O725" s="140"/>
      <c r="P725" s="140"/>
      <c r="Q725" s="140"/>
      <c r="R725" s="140"/>
      <c r="S725" s="140"/>
      <c r="T725" s="140"/>
      <c r="U725" s="140"/>
      <c r="V725" s="140"/>
      <c r="W725" s="140"/>
      <c r="X725" s="140"/>
      <c r="Y725" s="140"/>
      <c r="Z725" s="140"/>
      <c r="AA725" s="140"/>
    </row>
    <row r="726">
      <c r="A726" s="167"/>
      <c r="B726" s="168"/>
      <c r="C726" s="169" t="s">
        <v>3</v>
      </c>
      <c r="D726" s="170" t="str">
        <f t="array" ref="D726">IFERROR(XLOOKUP(A725,'マスタ'!A:A,'マスタ'!D:D)," ")</f>
        <v/>
      </c>
      <c r="E726" s="171"/>
      <c r="F726" s="172" t="str">
        <f t="array" ref="F726">IFERROR(XLOOKUP(A725,'マスタ'!A:A,'マスタ'!G:G)," ")</f>
        <v/>
      </c>
      <c r="G726" s="173"/>
      <c r="H726" s="171"/>
      <c r="I726" s="171"/>
      <c r="J726" s="146"/>
      <c r="K726" s="174" t="s">
        <v>380</v>
      </c>
      <c r="L726" s="174" t="s">
        <v>381</v>
      </c>
      <c r="M726" s="175"/>
      <c r="N726" s="140"/>
      <c r="O726" s="140"/>
      <c r="P726" s="140"/>
      <c r="Q726" s="140"/>
      <c r="R726" s="140"/>
      <c r="S726" s="140"/>
      <c r="T726" s="140"/>
      <c r="U726" s="140"/>
      <c r="V726" s="140"/>
      <c r="W726" s="140"/>
      <c r="X726" s="140"/>
      <c r="Y726" s="140"/>
      <c r="Z726" s="140"/>
      <c r="AA726" s="140"/>
    </row>
    <row r="727">
      <c r="A727" s="167"/>
      <c r="B727" s="168"/>
      <c r="C727" s="169" t="s">
        <v>4</v>
      </c>
      <c r="D727" s="176" t="str">
        <f t="array" ref="D727">IFERROR(XLOOKUP(A725,'マスタ'!A:A,'マスタ'!E:E)," ")</f>
        <v/>
      </c>
      <c r="E727" s="171"/>
      <c r="F727" s="172" t="s">
        <v>382</v>
      </c>
      <c r="G727" s="177" t="str">
        <f t="array" ref="G727">IFERROR(XLOOKUP(A725,'マスタ'!A:A,'マスタ'!I:I)," ")</f>
        <v>21-27</v>
      </c>
      <c r="H727" s="178" t="s">
        <v>383</v>
      </c>
      <c r="I727" s="179" t="str">
        <f t="array" ref="I727">IFERROR(XLOOKUP(A725,'マスタ'!A:A,'マスタ'!M:M)," ")</f>
        <v>選考辞退</v>
      </c>
      <c r="J727" s="146"/>
      <c r="K727" s="174" t="s">
        <v>384</v>
      </c>
      <c r="L727" s="174" t="s">
        <v>385</v>
      </c>
      <c r="M727" s="175"/>
      <c r="N727" s="140"/>
      <c r="O727" s="140"/>
      <c r="P727" s="140"/>
      <c r="Q727" s="140"/>
      <c r="R727" s="140"/>
      <c r="S727" s="140"/>
      <c r="T727" s="140"/>
      <c r="U727" s="140"/>
      <c r="V727" s="140"/>
      <c r="W727" s="140"/>
      <c r="X727" s="140"/>
      <c r="Y727" s="140"/>
      <c r="Z727" s="140"/>
      <c r="AA727" s="140"/>
    </row>
    <row r="728">
      <c r="A728" s="180"/>
      <c r="B728" s="151"/>
      <c r="C728" s="181" t="s">
        <v>5</v>
      </c>
      <c r="D728" s="182" t="str">
        <f t="array" ref="D728">IFERROR(XLOOKUP(A725,'マスタ'!A:A,'マスタ'!F:F)," ")</f>
        <v>066 漁業の職業</v>
      </c>
      <c r="E728" s="153"/>
      <c r="F728" s="183" t="str">
        <f t="array" ref="F728">IFERROR(XLOOKUP(A725,'マスタ'!A:A,'マスタ'!H:H)," ")</f>
        <v/>
      </c>
      <c r="G728" s="184"/>
      <c r="H728" s="181" t="s">
        <v>14</v>
      </c>
      <c r="I728" s="185" t="str">
        <f t="array" ref="I728">IFERROR(XLOOKUP(A725,'マスタ'!A:A,'マスタ'!O:O)," ")</f>
        <v/>
      </c>
      <c r="J728" s="153"/>
      <c r="K728" s="186" t="s">
        <v>386</v>
      </c>
      <c r="L728" s="186" t="s">
        <v>387</v>
      </c>
      <c r="M728" s="154"/>
      <c r="N728" s="140"/>
      <c r="O728" s="140"/>
      <c r="P728" s="140"/>
      <c r="Q728" s="140"/>
      <c r="R728" s="140"/>
      <c r="S728" s="140"/>
      <c r="T728" s="140"/>
      <c r="U728" s="140"/>
      <c r="V728" s="140"/>
      <c r="W728" s="140"/>
      <c r="X728" s="140"/>
      <c r="Y728" s="140"/>
      <c r="Z728" s="140"/>
      <c r="AA728" s="140"/>
    </row>
    <row r="729">
      <c r="A729" s="155">
        <v>182.0</v>
      </c>
      <c r="B729" s="189">
        <f t="array" ref="B729">IFERROR(XLOOKUP(A729,'マスタ'!A:A,'マスタ'!B:B)," ")</f>
        <v>45310</v>
      </c>
      <c r="C729" s="157" t="s">
        <v>2</v>
      </c>
      <c r="D729" s="158" t="str">
        <f t="array" ref="D729">IFERROR(XLOOKUP(A729,'マスタ'!A:A,'マスタ'!C:C)," ")</f>
        <v>長門和人</v>
      </c>
      <c r="E729" s="159"/>
      <c r="F729" s="160" t="s">
        <v>6</v>
      </c>
      <c r="G729" s="161" t="s">
        <v>377</v>
      </c>
      <c r="H729" s="162" t="s">
        <v>378</v>
      </c>
      <c r="I729" s="162" t="str">
        <f t="array" ref="I729">IFERROR(XLOOKUP(A729,'マスタ'!A:A,'マスタ'!K:K)," ")</f>
        <v>株式会社センシン食品</v>
      </c>
      <c r="J729" s="163" t="str">
        <f t="array" ref="J729">IFERROR(XLOOKUP(I729,'企業マスタ'!D:D,'企業マスタ'!R:R)," ")</f>
        <v> </v>
      </c>
      <c r="K729" s="164" t="s">
        <v>379</v>
      </c>
      <c r="L729" s="164"/>
      <c r="M729" s="165"/>
      <c r="N729" s="140"/>
      <c r="O729" s="140"/>
      <c r="P729" s="140"/>
      <c r="Q729" s="140"/>
      <c r="R729" s="140"/>
      <c r="S729" s="140"/>
      <c r="T729" s="140"/>
      <c r="U729" s="140"/>
      <c r="V729" s="140"/>
      <c r="W729" s="140"/>
      <c r="X729" s="140"/>
      <c r="Y729" s="140"/>
      <c r="Z729" s="140"/>
      <c r="AA729" s="140"/>
    </row>
    <row r="730">
      <c r="A730" s="167"/>
      <c r="B730" s="168"/>
      <c r="C730" s="169" t="s">
        <v>3</v>
      </c>
      <c r="D730" s="170" t="str">
        <f t="array" ref="D730">IFERROR(XLOOKUP(A729,'マスタ'!A:A,'マスタ'!D:D)," ")</f>
        <v/>
      </c>
      <c r="E730" s="171"/>
      <c r="F730" s="172" t="str">
        <f t="array" ref="F730">IFERROR(XLOOKUP(A729,'マスタ'!A:A,'マスタ'!G:G)," ")</f>
        <v/>
      </c>
      <c r="G730" s="173"/>
      <c r="H730" s="171"/>
      <c r="I730" s="171"/>
      <c r="J730" s="146"/>
      <c r="K730" s="174" t="s">
        <v>380</v>
      </c>
      <c r="L730" s="174" t="s">
        <v>381</v>
      </c>
      <c r="M730" s="175"/>
      <c r="N730" s="140"/>
      <c r="O730" s="140"/>
      <c r="P730" s="140"/>
      <c r="Q730" s="140"/>
      <c r="R730" s="140"/>
      <c r="S730" s="140"/>
      <c r="T730" s="140"/>
      <c r="U730" s="140"/>
      <c r="V730" s="140"/>
      <c r="W730" s="140"/>
      <c r="X730" s="140"/>
      <c r="Y730" s="140"/>
      <c r="Z730" s="140"/>
      <c r="AA730" s="140"/>
    </row>
    <row r="731">
      <c r="A731" s="167"/>
      <c r="B731" s="168"/>
      <c r="C731" s="169" t="s">
        <v>4</v>
      </c>
      <c r="D731" s="176" t="str">
        <f t="array" ref="D731">IFERROR(XLOOKUP(A729,'マスタ'!A:A,'マスタ'!E:E)," ")</f>
        <v/>
      </c>
      <c r="E731" s="171"/>
      <c r="F731" s="172" t="s">
        <v>382</v>
      </c>
      <c r="G731" s="177" t="str">
        <f t="array" ref="G731">IFERROR(XLOOKUP(A729,'マスタ'!A:A,'マスタ'!I:I)," ")</f>
        <v>23-10</v>
      </c>
      <c r="H731" s="178" t="s">
        <v>383</v>
      </c>
      <c r="I731" s="179" t="str">
        <f t="array" ref="I731">IFERROR(XLOOKUP(A729,'マスタ'!A:A,'マスタ'!M:M)," ")</f>
        <v>選考辞退</v>
      </c>
      <c r="J731" s="146"/>
      <c r="K731" s="174" t="s">
        <v>384</v>
      </c>
      <c r="L731" s="174" t="s">
        <v>385</v>
      </c>
      <c r="M731" s="175"/>
      <c r="N731" s="140"/>
      <c r="O731" s="140"/>
      <c r="P731" s="140"/>
      <c r="Q731" s="140"/>
      <c r="R731" s="140"/>
      <c r="S731" s="140"/>
      <c r="T731" s="140"/>
      <c r="U731" s="140"/>
      <c r="V731" s="140"/>
      <c r="W731" s="140"/>
      <c r="X731" s="140"/>
      <c r="Y731" s="140"/>
      <c r="Z731" s="140"/>
      <c r="AA731" s="140"/>
    </row>
    <row r="732">
      <c r="A732" s="180"/>
      <c r="B732" s="151"/>
      <c r="C732" s="181" t="s">
        <v>5</v>
      </c>
      <c r="D732" s="182" t="str">
        <f t="array" ref="D732">IFERROR(XLOOKUP(A729,'マスタ'!A:A,'マスタ'!F:F)," ")</f>
        <v>072 製品製造・加工処理工（食料品等）</v>
      </c>
      <c r="E732" s="153"/>
      <c r="F732" s="183" t="str">
        <f t="array" ref="F732">IFERROR(XLOOKUP(A729,'マスタ'!A:A,'マスタ'!H:H)," ")</f>
        <v/>
      </c>
      <c r="G732" s="184"/>
      <c r="H732" s="181" t="s">
        <v>14</v>
      </c>
      <c r="I732" s="185" t="str">
        <f t="array" ref="I732">IFERROR(XLOOKUP(A729,'マスタ'!A:A,'マスタ'!O:O)," ")</f>
        <v/>
      </c>
      <c r="J732" s="153"/>
      <c r="K732" s="186" t="s">
        <v>386</v>
      </c>
      <c r="L732" s="186" t="s">
        <v>387</v>
      </c>
      <c r="M732" s="154"/>
      <c r="N732" s="140"/>
      <c r="O732" s="140"/>
      <c r="P732" s="140"/>
      <c r="Q732" s="140"/>
      <c r="R732" s="140"/>
      <c r="S732" s="140"/>
      <c r="T732" s="140"/>
      <c r="U732" s="140"/>
      <c r="V732" s="140"/>
      <c r="W732" s="140"/>
      <c r="X732" s="140"/>
      <c r="Y732" s="140"/>
      <c r="Z732" s="140"/>
      <c r="AA732" s="140"/>
    </row>
    <row r="733">
      <c r="A733" s="155">
        <v>183.0</v>
      </c>
      <c r="B733" s="189">
        <f t="array" ref="B733">IFERROR(XLOOKUP(A733,'マスタ'!A:A,'マスタ'!B:B)," ")</f>
        <v>45310</v>
      </c>
      <c r="C733" s="157" t="s">
        <v>2</v>
      </c>
      <c r="D733" s="158" t="str">
        <f t="array" ref="D733">IFERROR(XLOOKUP(A733,'マスタ'!A:A,'マスタ'!C:C)," ")</f>
        <v>福井飛輝</v>
      </c>
      <c r="E733" s="159"/>
      <c r="F733" s="160" t="s">
        <v>6</v>
      </c>
      <c r="G733" s="161" t="s">
        <v>377</v>
      </c>
      <c r="H733" s="162" t="s">
        <v>378</v>
      </c>
      <c r="I733" s="162" t="str">
        <f t="array" ref="I733">IFERROR(XLOOKUP(A733,'マスタ'!A:A,'マスタ'!K:K)," ")</f>
        <v>北部船主協会</v>
      </c>
      <c r="J733" s="163" t="str">
        <f t="array" ref="J733">IFERROR(XLOOKUP(I733,'企業マスタ'!D:D,'企業マスタ'!R:R)," ")</f>
        <v> </v>
      </c>
      <c r="K733" s="164" t="s">
        <v>379</v>
      </c>
      <c r="L733" s="164"/>
      <c r="M733" s="165"/>
      <c r="N733" s="140"/>
      <c r="O733" s="140"/>
      <c r="P733" s="140"/>
      <c r="Q733" s="140"/>
      <c r="R733" s="140"/>
      <c r="S733" s="140"/>
      <c r="T733" s="140"/>
      <c r="U733" s="140"/>
      <c r="V733" s="140"/>
      <c r="W733" s="140"/>
      <c r="X733" s="140"/>
      <c r="Y733" s="140"/>
      <c r="Z733" s="140"/>
      <c r="AA733" s="140"/>
    </row>
    <row r="734">
      <c r="A734" s="167"/>
      <c r="B734" s="168"/>
      <c r="C734" s="169" t="s">
        <v>3</v>
      </c>
      <c r="D734" s="170" t="str">
        <f t="array" ref="D734">IFERROR(XLOOKUP(A733,'マスタ'!A:A,'マスタ'!D:D)," ")</f>
        <v/>
      </c>
      <c r="E734" s="171"/>
      <c r="F734" s="172" t="str">
        <f t="array" ref="F734">IFERROR(XLOOKUP(A733,'マスタ'!A:A,'マスタ'!G:G)," ")</f>
        <v/>
      </c>
      <c r="G734" s="173"/>
      <c r="H734" s="171"/>
      <c r="I734" s="171"/>
      <c r="J734" s="146"/>
      <c r="K734" s="174" t="s">
        <v>380</v>
      </c>
      <c r="L734" s="174" t="s">
        <v>381</v>
      </c>
      <c r="M734" s="175"/>
      <c r="N734" s="140"/>
      <c r="O734" s="140"/>
      <c r="P734" s="140"/>
      <c r="Q734" s="140"/>
      <c r="R734" s="140"/>
      <c r="S734" s="140"/>
      <c r="T734" s="140"/>
      <c r="U734" s="140"/>
      <c r="V734" s="140"/>
      <c r="W734" s="140"/>
      <c r="X734" s="140"/>
      <c r="Y734" s="140"/>
      <c r="Z734" s="140"/>
      <c r="AA734" s="140"/>
    </row>
    <row r="735">
      <c r="A735" s="167"/>
      <c r="B735" s="168"/>
      <c r="C735" s="169" t="s">
        <v>4</v>
      </c>
      <c r="D735" s="176" t="str">
        <f t="array" ref="D735">IFERROR(XLOOKUP(A733,'マスタ'!A:A,'マスタ'!E:E)," ")</f>
        <v/>
      </c>
      <c r="E735" s="171"/>
      <c r="F735" s="172" t="s">
        <v>382</v>
      </c>
      <c r="G735" s="177" t="str">
        <f t="array" ref="G735">IFERROR(XLOOKUP(A733,'マスタ'!A:A,'マスタ'!I:I)," ")</f>
        <v>21-34</v>
      </c>
      <c r="H735" s="178" t="s">
        <v>383</v>
      </c>
      <c r="I735" s="179" t="str">
        <f t="array" ref="I735">IFERROR(XLOOKUP(A733,'マスタ'!A:A,'マスタ'!M:M)," ")</f>
        <v>選考辞退</v>
      </c>
      <c r="J735" s="146"/>
      <c r="K735" s="174" t="s">
        <v>384</v>
      </c>
      <c r="L735" s="174" t="s">
        <v>385</v>
      </c>
      <c r="M735" s="175"/>
      <c r="N735" s="140"/>
      <c r="O735" s="140"/>
      <c r="P735" s="140"/>
      <c r="Q735" s="140"/>
      <c r="R735" s="140"/>
      <c r="S735" s="140"/>
      <c r="T735" s="140"/>
      <c r="U735" s="140"/>
      <c r="V735" s="140"/>
      <c r="W735" s="140"/>
      <c r="X735" s="140"/>
      <c r="Y735" s="140"/>
      <c r="Z735" s="140"/>
      <c r="AA735" s="140"/>
    </row>
    <row r="736">
      <c r="A736" s="180"/>
      <c r="B736" s="151"/>
      <c r="C736" s="181" t="s">
        <v>5</v>
      </c>
      <c r="D736" s="182" t="str">
        <f t="array" ref="D736">IFERROR(XLOOKUP(A733,'マスタ'!A:A,'マスタ'!F:F)," ")</f>
        <v>066 漁業の職業</v>
      </c>
      <c r="E736" s="153"/>
      <c r="F736" s="183" t="str">
        <f t="array" ref="F736">IFERROR(XLOOKUP(A733,'マスタ'!A:A,'マスタ'!H:H)," ")</f>
        <v/>
      </c>
      <c r="G736" s="184"/>
      <c r="H736" s="181" t="s">
        <v>14</v>
      </c>
      <c r="I736" s="185" t="str">
        <f t="array" ref="I736">IFERROR(XLOOKUP(A733,'マスタ'!A:A,'マスタ'!O:O)," ")</f>
        <v/>
      </c>
      <c r="J736" s="153"/>
      <c r="K736" s="186" t="s">
        <v>386</v>
      </c>
      <c r="L736" s="186" t="s">
        <v>387</v>
      </c>
      <c r="M736" s="154"/>
      <c r="N736" s="140"/>
      <c r="O736" s="140"/>
      <c r="P736" s="140"/>
      <c r="Q736" s="140"/>
      <c r="R736" s="140"/>
      <c r="S736" s="140"/>
      <c r="T736" s="140"/>
      <c r="U736" s="140"/>
      <c r="V736" s="140"/>
      <c r="W736" s="140"/>
      <c r="X736" s="140"/>
      <c r="Y736" s="140"/>
      <c r="Z736" s="140"/>
      <c r="AA736" s="140"/>
    </row>
    <row r="737">
      <c r="A737" s="155">
        <v>184.0</v>
      </c>
      <c r="B737" s="189">
        <f t="array" ref="B737">IFERROR(XLOOKUP(A737,'マスタ'!A:A,'マスタ'!B:B)," ")</f>
        <v>45312</v>
      </c>
      <c r="C737" s="157" t="s">
        <v>2</v>
      </c>
      <c r="D737" s="158" t="str">
        <f t="array" ref="D737">IFERROR(XLOOKUP(A737,'マスタ'!A:A,'マスタ'!C:C)," ")</f>
        <v>高橋幸宏</v>
      </c>
      <c r="E737" s="159"/>
      <c r="F737" s="160" t="s">
        <v>6</v>
      </c>
      <c r="G737" s="161" t="s">
        <v>377</v>
      </c>
      <c r="H737" s="162" t="s">
        <v>378</v>
      </c>
      <c r="I737" s="162" t="str">
        <f t="array" ref="I737">IFERROR(XLOOKUP(A737,'マスタ'!A:A,'マスタ'!K:K)," ")</f>
        <v>漁業生産組合浜人</v>
      </c>
      <c r="J737" s="163" t="str">
        <f t="array" ref="J737">IFERROR(XLOOKUP(I737,'企業マスタ'!D:D,'企業マスタ'!R:R)," ")</f>
        <v> </v>
      </c>
      <c r="K737" s="164" t="s">
        <v>379</v>
      </c>
      <c r="L737" s="164"/>
      <c r="M737" s="165"/>
      <c r="N737" s="140"/>
      <c r="O737" s="140"/>
      <c r="P737" s="140"/>
      <c r="Q737" s="140"/>
      <c r="R737" s="140"/>
      <c r="S737" s="140"/>
      <c r="T737" s="140"/>
      <c r="U737" s="140"/>
      <c r="V737" s="140"/>
      <c r="W737" s="140"/>
      <c r="X737" s="140"/>
      <c r="Y737" s="140"/>
      <c r="Z737" s="140"/>
      <c r="AA737" s="140"/>
    </row>
    <row r="738">
      <c r="A738" s="167"/>
      <c r="B738" s="168"/>
      <c r="C738" s="169" t="s">
        <v>3</v>
      </c>
      <c r="D738" s="170" t="str">
        <f t="array" ref="D738">IFERROR(XLOOKUP(A737,'マスタ'!A:A,'マスタ'!D:D)," ")</f>
        <v/>
      </c>
      <c r="E738" s="171"/>
      <c r="F738" s="172" t="str">
        <f t="array" ref="F738">IFERROR(XLOOKUP(A737,'マスタ'!A:A,'マスタ'!G:G)," ")</f>
        <v/>
      </c>
      <c r="G738" s="173"/>
      <c r="H738" s="171"/>
      <c r="I738" s="171"/>
      <c r="J738" s="146"/>
      <c r="K738" s="174" t="s">
        <v>380</v>
      </c>
      <c r="L738" s="174" t="s">
        <v>381</v>
      </c>
      <c r="M738" s="175"/>
      <c r="N738" s="140"/>
      <c r="O738" s="140"/>
      <c r="P738" s="140"/>
      <c r="Q738" s="140"/>
      <c r="R738" s="140"/>
      <c r="S738" s="140"/>
      <c r="T738" s="140"/>
      <c r="U738" s="140"/>
      <c r="V738" s="140"/>
      <c r="W738" s="140"/>
      <c r="X738" s="140"/>
      <c r="Y738" s="140"/>
      <c r="Z738" s="140"/>
      <c r="AA738" s="140"/>
    </row>
    <row r="739">
      <c r="A739" s="167"/>
      <c r="B739" s="168"/>
      <c r="C739" s="169" t="s">
        <v>4</v>
      </c>
      <c r="D739" s="176" t="str">
        <f t="array" ref="D739">IFERROR(XLOOKUP(A737,'マスタ'!A:A,'マスタ'!E:E)," ")</f>
        <v/>
      </c>
      <c r="E739" s="171"/>
      <c r="F739" s="172" t="s">
        <v>382</v>
      </c>
      <c r="G739" s="177" t="str">
        <f t="array" ref="G739">IFERROR(XLOOKUP(A737,'マスタ'!A:A,'マスタ'!I:I)," ")</f>
        <v>23-2</v>
      </c>
      <c r="H739" s="178" t="s">
        <v>383</v>
      </c>
      <c r="I739" s="179" t="str">
        <f t="array" ref="I739">IFERROR(XLOOKUP(A737,'マスタ'!A:A,'マスタ'!M:M)," ")</f>
        <v>選考辞退</v>
      </c>
      <c r="J739" s="146"/>
      <c r="K739" s="174" t="s">
        <v>384</v>
      </c>
      <c r="L739" s="174" t="s">
        <v>385</v>
      </c>
      <c r="M739" s="175"/>
      <c r="N739" s="140"/>
      <c r="O739" s="140"/>
      <c r="P739" s="140"/>
      <c r="Q739" s="140"/>
      <c r="R739" s="140"/>
      <c r="S739" s="140"/>
      <c r="T739" s="140"/>
      <c r="U739" s="140"/>
      <c r="V739" s="140"/>
      <c r="W739" s="140"/>
      <c r="X739" s="140"/>
      <c r="Y739" s="140"/>
      <c r="Z739" s="140"/>
      <c r="AA739" s="140"/>
    </row>
    <row r="740">
      <c r="A740" s="180"/>
      <c r="B740" s="151"/>
      <c r="C740" s="181" t="s">
        <v>5</v>
      </c>
      <c r="D740" s="182" t="str">
        <f t="array" ref="D740">IFERROR(XLOOKUP(A737,'マスタ'!A:A,'マスタ'!F:F)," ")</f>
        <v>066 漁業の職業</v>
      </c>
      <c r="E740" s="153"/>
      <c r="F740" s="183" t="str">
        <f t="array" ref="F740">IFERROR(XLOOKUP(A737,'マスタ'!A:A,'マスタ'!H:H)," ")</f>
        <v/>
      </c>
      <c r="G740" s="184"/>
      <c r="H740" s="181" t="s">
        <v>14</v>
      </c>
      <c r="I740" s="185" t="str">
        <f t="array" ref="I740">IFERROR(XLOOKUP(A737,'マスタ'!A:A,'マスタ'!O:O)," ")</f>
        <v/>
      </c>
      <c r="J740" s="153"/>
      <c r="K740" s="186" t="s">
        <v>386</v>
      </c>
      <c r="L740" s="186" t="s">
        <v>387</v>
      </c>
      <c r="M740" s="154"/>
      <c r="N740" s="140"/>
      <c r="O740" s="140"/>
      <c r="P740" s="140"/>
      <c r="Q740" s="140"/>
      <c r="R740" s="140"/>
      <c r="S740" s="140"/>
      <c r="T740" s="140"/>
      <c r="U740" s="140"/>
      <c r="V740" s="140"/>
      <c r="W740" s="140"/>
      <c r="X740" s="140"/>
      <c r="Y740" s="140"/>
      <c r="Z740" s="140"/>
      <c r="AA740" s="140"/>
    </row>
    <row r="741">
      <c r="A741" s="155">
        <v>185.0</v>
      </c>
      <c r="B741" s="189">
        <f t="array" ref="B741">IFERROR(XLOOKUP(A741,'マスタ'!A:A,'マスタ'!B:B)," ")</f>
        <v>45312</v>
      </c>
      <c r="C741" s="157" t="s">
        <v>2</v>
      </c>
      <c r="D741" s="158" t="str">
        <f t="array" ref="D741">IFERROR(XLOOKUP(A741,'マスタ'!A:A,'マスタ'!C:C)," ")</f>
        <v>半田孝行</v>
      </c>
      <c r="E741" s="159"/>
      <c r="F741" s="160" t="s">
        <v>6</v>
      </c>
      <c r="G741" s="161" t="s">
        <v>377</v>
      </c>
      <c r="H741" s="162" t="s">
        <v>378</v>
      </c>
      <c r="I741" s="162" t="str">
        <f t="array" ref="I741">IFERROR(XLOOKUP(A741,'マスタ'!A:A,'マスタ'!K:K)," ")</f>
        <v>佐藤水産</v>
      </c>
      <c r="J741" s="163" t="str">
        <f t="array" ref="J741">IFERROR(XLOOKUP(I741,'企業マスタ'!D:D,'企業マスタ'!R:R)," ")</f>
        <v> </v>
      </c>
      <c r="K741" s="164" t="s">
        <v>379</v>
      </c>
      <c r="L741" s="164"/>
      <c r="M741" s="165"/>
      <c r="N741" s="140"/>
      <c r="O741" s="140"/>
      <c r="P741" s="140"/>
      <c r="Q741" s="140"/>
      <c r="R741" s="140"/>
      <c r="S741" s="140"/>
      <c r="T741" s="140"/>
      <c r="U741" s="140"/>
      <c r="V741" s="140"/>
      <c r="W741" s="140"/>
      <c r="X741" s="140"/>
      <c r="Y741" s="140"/>
      <c r="Z741" s="140"/>
      <c r="AA741" s="140"/>
    </row>
    <row r="742">
      <c r="A742" s="167"/>
      <c r="B742" s="168"/>
      <c r="C742" s="169" t="s">
        <v>3</v>
      </c>
      <c r="D742" s="170" t="str">
        <f t="array" ref="D742">IFERROR(XLOOKUP(A741,'マスタ'!A:A,'マスタ'!D:D)," ")</f>
        <v/>
      </c>
      <c r="E742" s="171"/>
      <c r="F742" s="172" t="str">
        <f t="array" ref="F742">IFERROR(XLOOKUP(A741,'マスタ'!A:A,'マスタ'!G:G)," ")</f>
        <v/>
      </c>
      <c r="G742" s="173"/>
      <c r="H742" s="171"/>
      <c r="I742" s="171"/>
      <c r="J742" s="146"/>
      <c r="K742" s="174" t="s">
        <v>380</v>
      </c>
      <c r="L742" s="174" t="s">
        <v>381</v>
      </c>
      <c r="M742" s="175"/>
      <c r="N742" s="140"/>
      <c r="O742" s="140"/>
      <c r="P742" s="140"/>
      <c r="Q742" s="140"/>
      <c r="R742" s="140"/>
      <c r="S742" s="140"/>
      <c r="T742" s="140"/>
      <c r="U742" s="140"/>
      <c r="V742" s="140"/>
      <c r="W742" s="140"/>
      <c r="X742" s="140"/>
      <c r="Y742" s="140"/>
      <c r="Z742" s="140"/>
      <c r="AA742" s="140"/>
    </row>
    <row r="743">
      <c r="A743" s="167"/>
      <c r="B743" s="168"/>
      <c r="C743" s="169" t="s">
        <v>4</v>
      </c>
      <c r="D743" s="176" t="str">
        <f t="array" ref="D743">IFERROR(XLOOKUP(A741,'マスタ'!A:A,'マスタ'!E:E)," ")</f>
        <v/>
      </c>
      <c r="E743" s="171"/>
      <c r="F743" s="172" t="s">
        <v>382</v>
      </c>
      <c r="G743" s="177" t="str">
        <f t="array" ref="G743">IFERROR(XLOOKUP(A741,'マスタ'!A:A,'マスタ'!I:I)," ")</f>
        <v>23-13</v>
      </c>
      <c r="H743" s="178" t="s">
        <v>383</v>
      </c>
      <c r="I743" s="179" t="str">
        <f t="array" ref="I743">IFERROR(XLOOKUP(A741,'マスタ'!A:A,'マスタ'!M:M)," ")</f>
        <v>選考辞退</v>
      </c>
      <c r="J743" s="146"/>
      <c r="K743" s="174" t="s">
        <v>384</v>
      </c>
      <c r="L743" s="174" t="s">
        <v>385</v>
      </c>
      <c r="M743" s="175"/>
      <c r="N743" s="140"/>
      <c r="O743" s="140"/>
      <c r="P743" s="140"/>
      <c r="Q743" s="140"/>
      <c r="R743" s="140"/>
      <c r="S743" s="140"/>
      <c r="T743" s="140"/>
      <c r="U743" s="140"/>
      <c r="V743" s="140"/>
      <c r="W743" s="140"/>
      <c r="X743" s="140"/>
      <c r="Y743" s="140"/>
      <c r="Z743" s="140"/>
      <c r="AA743" s="140"/>
    </row>
    <row r="744">
      <c r="A744" s="180"/>
      <c r="B744" s="151"/>
      <c r="C744" s="181" t="s">
        <v>5</v>
      </c>
      <c r="D744" s="182" t="str">
        <f t="array" ref="D744">IFERROR(XLOOKUP(A741,'マスタ'!A:A,'マスタ'!F:F)," ")</f>
        <v>066 漁業の職業</v>
      </c>
      <c r="E744" s="153"/>
      <c r="F744" s="183" t="str">
        <f t="array" ref="F744">IFERROR(XLOOKUP(A741,'マスタ'!A:A,'マスタ'!H:H)," ")</f>
        <v/>
      </c>
      <c r="G744" s="184"/>
      <c r="H744" s="181" t="s">
        <v>14</v>
      </c>
      <c r="I744" s="185" t="str">
        <f t="array" ref="I744">IFERROR(XLOOKUP(A741,'マスタ'!A:A,'マスタ'!O:O)," ")</f>
        <v/>
      </c>
      <c r="J744" s="153"/>
      <c r="K744" s="186" t="s">
        <v>386</v>
      </c>
      <c r="L744" s="186" t="s">
        <v>387</v>
      </c>
      <c r="M744" s="154"/>
      <c r="N744" s="140"/>
      <c r="O744" s="140"/>
      <c r="P744" s="140"/>
      <c r="Q744" s="140"/>
      <c r="R744" s="140"/>
      <c r="S744" s="140"/>
      <c r="T744" s="140"/>
      <c r="U744" s="140"/>
      <c r="V744" s="140"/>
      <c r="W744" s="140"/>
      <c r="X744" s="140"/>
      <c r="Y744" s="140"/>
      <c r="Z744" s="140"/>
      <c r="AA744" s="140"/>
    </row>
    <row r="745">
      <c r="A745" s="155">
        <v>186.0</v>
      </c>
      <c r="B745" s="189">
        <f t="array" ref="B745">IFERROR(XLOOKUP(A745,'マスタ'!A:A,'マスタ'!B:B)," ")</f>
        <v>45312.53542</v>
      </c>
      <c r="C745" s="157" t="s">
        <v>2</v>
      </c>
      <c r="D745" s="158" t="str">
        <f t="array" ref="D745">IFERROR(XLOOKUP(A745,'マスタ'!A:A,'マスタ'!C:C)," ")</f>
        <v>高橋幸宏</v>
      </c>
      <c r="E745" s="159"/>
      <c r="F745" s="160" t="s">
        <v>6</v>
      </c>
      <c r="G745" s="161" t="s">
        <v>377</v>
      </c>
      <c r="H745" s="162" t="s">
        <v>378</v>
      </c>
      <c r="I745" s="162" t="str">
        <f t="array" ref="I745">IFERROR(XLOOKUP(A745,'マスタ'!A:A,'マスタ'!K:K)," ")</f>
        <v>有限会社マルミ内海商店</v>
      </c>
      <c r="J745" s="163" t="str">
        <f t="array" ref="J745">IFERROR(XLOOKUP(I745,'企業マスタ'!D:D,'企業マスタ'!R:R)," ")</f>
        <v> </v>
      </c>
      <c r="K745" s="164" t="s">
        <v>379</v>
      </c>
      <c r="L745" s="164"/>
      <c r="M745" s="165"/>
      <c r="N745" s="140"/>
      <c r="O745" s="140"/>
      <c r="P745" s="140"/>
      <c r="Q745" s="140"/>
      <c r="R745" s="140"/>
      <c r="S745" s="140"/>
      <c r="T745" s="140"/>
      <c r="U745" s="140"/>
      <c r="V745" s="140"/>
      <c r="W745" s="140"/>
      <c r="X745" s="140"/>
      <c r="Y745" s="140"/>
      <c r="Z745" s="140"/>
      <c r="AA745" s="140"/>
    </row>
    <row r="746">
      <c r="A746" s="167"/>
      <c r="B746" s="168"/>
      <c r="C746" s="169" t="s">
        <v>3</v>
      </c>
      <c r="D746" s="170" t="str">
        <f t="array" ref="D746">IFERROR(XLOOKUP(A745,'マスタ'!A:A,'マスタ'!D:D)," ")</f>
        <v>宮城県</v>
      </c>
      <c r="E746" s="171"/>
      <c r="F746" s="172" t="str">
        <f t="array" ref="F746">IFERROR(XLOOKUP(A745,'マスタ'!A:A,'マスタ'!G:G)," ")</f>
        <v/>
      </c>
      <c r="G746" s="173"/>
      <c r="H746" s="171"/>
      <c r="I746" s="171"/>
      <c r="J746" s="146"/>
      <c r="K746" s="174" t="s">
        <v>380</v>
      </c>
      <c r="L746" s="174" t="s">
        <v>381</v>
      </c>
      <c r="M746" s="175"/>
      <c r="N746" s="140"/>
      <c r="O746" s="140"/>
      <c r="P746" s="140"/>
      <c r="Q746" s="140"/>
      <c r="R746" s="140"/>
      <c r="S746" s="140"/>
      <c r="T746" s="140"/>
      <c r="U746" s="140"/>
      <c r="V746" s="140"/>
      <c r="W746" s="140"/>
      <c r="X746" s="140"/>
      <c r="Y746" s="140"/>
      <c r="Z746" s="140"/>
      <c r="AA746" s="140"/>
    </row>
    <row r="747">
      <c r="A747" s="167"/>
      <c r="B747" s="168"/>
      <c r="C747" s="169" t="s">
        <v>4</v>
      </c>
      <c r="D747" s="176" t="str">
        <f t="array" ref="D747">IFERROR(XLOOKUP(A745,'マスタ'!A:A,'マスタ'!E:E)," ")</f>
        <v/>
      </c>
      <c r="E747" s="171"/>
      <c r="F747" s="172" t="s">
        <v>382</v>
      </c>
      <c r="G747" s="177" t="str">
        <f t="array" ref="G747">IFERROR(XLOOKUP(A745,'マスタ'!A:A,'マスタ'!I:I)," ")</f>
        <v>23-8</v>
      </c>
      <c r="H747" s="178" t="s">
        <v>383</v>
      </c>
      <c r="I747" s="179" t="str">
        <f t="array" ref="I747">IFERROR(XLOOKUP(A745,'マスタ'!A:A,'マスタ'!M:M)," ")</f>
        <v>不採用</v>
      </c>
      <c r="J747" s="146"/>
      <c r="K747" s="174" t="s">
        <v>384</v>
      </c>
      <c r="L747" s="174" t="s">
        <v>385</v>
      </c>
      <c r="M747" s="175"/>
      <c r="N747" s="140"/>
      <c r="O747" s="140"/>
      <c r="P747" s="140"/>
      <c r="Q747" s="140"/>
      <c r="R747" s="140"/>
      <c r="S747" s="140"/>
      <c r="T747" s="140"/>
      <c r="U747" s="140"/>
      <c r="V747" s="140"/>
      <c r="W747" s="140"/>
      <c r="X747" s="140"/>
      <c r="Y747" s="140"/>
      <c r="Z747" s="140"/>
      <c r="AA747" s="140"/>
    </row>
    <row r="748">
      <c r="A748" s="180"/>
      <c r="B748" s="151"/>
      <c r="C748" s="181" t="s">
        <v>5</v>
      </c>
      <c r="D748" s="182" t="str">
        <f t="array" ref="D748">IFERROR(XLOOKUP(A745,'マスタ'!A:A,'マスタ'!F:F)," ")</f>
        <v>066 漁業の職業</v>
      </c>
      <c r="E748" s="153"/>
      <c r="F748" s="183" t="str">
        <f t="array" ref="F748">IFERROR(XLOOKUP(A745,'マスタ'!A:A,'マスタ'!H:H)," ")</f>
        <v/>
      </c>
      <c r="G748" s="184"/>
      <c r="H748" s="181" t="s">
        <v>14</v>
      </c>
      <c r="I748" s="185" t="str">
        <f t="array" ref="I748">IFERROR(XLOOKUP(A745,'マスタ'!A:A,'マスタ'!O:O)," ")</f>
        <v/>
      </c>
      <c r="J748" s="153"/>
      <c r="K748" s="186" t="s">
        <v>386</v>
      </c>
      <c r="L748" s="186" t="s">
        <v>387</v>
      </c>
      <c r="M748" s="154"/>
      <c r="N748" s="140"/>
      <c r="O748" s="140"/>
      <c r="P748" s="140"/>
      <c r="Q748" s="140"/>
      <c r="R748" s="140"/>
      <c r="S748" s="140"/>
      <c r="T748" s="140"/>
      <c r="U748" s="140"/>
      <c r="V748" s="140"/>
      <c r="W748" s="140"/>
      <c r="X748" s="140"/>
      <c r="Y748" s="140"/>
      <c r="Z748" s="140"/>
      <c r="AA748" s="140"/>
    </row>
    <row r="749">
      <c r="A749" s="155">
        <v>187.0</v>
      </c>
      <c r="B749" s="189">
        <f t="array" ref="B749">IFERROR(XLOOKUP(A749,'マスタ'!A:A,'マスタ'!B:B)," ")</f>
        <v>45313</v>
      </c>
      <c r="C749" s="157" t="s">
        <v>2</v>
      </c>
      <c r="D749" s="158" t="str">
        <f t="array" ref="D749">IFERROR(XLOOKUP(A749,'マスタ'!A:A,'マスタ'!C:C)," ")</f>
        <v>Ortega Jayson Ellares</v>
      </c>
      <c r="E749" s="159"/>
      <c r="F749" s="160" t="s">
        <v>6</v>
      </c>
      <c r="G749" s="161" t="s">
        <v>377</v>
      </c>
      <c r="H749" s="162" t="s">
        <v>378</v>
      </c>
      <c r="I749" s="162" t="str">
        <f t="array" ref="I749">IFERROR(XLOOKUP(A749,'マスタ'!A:A,'マスタ'!K:K)," ")</f>
        <v>漁業生産組合浜人</v>
      </c>
      <c r="J749" s="163" t="str">
        <f t="array" ref="J749">IFERROR(XLOOKUP(I749,'企業マスタ'!D:D,'企業マスタ'!R:R)," ")</f>
        <v> </v>
      </c>
      <c r="K749" s="164" t="s">
        <v>379</v>
      </c>
      <c r="L749" s="164"/>
      <c r="M749" s="165"/>
      <c r="N749" s="140"/>
      <c r="O749" s="140"/>
      <c r="P749" s="140"/>
      <c r="Q749" s="140"/>
      <c r="R749" s="140"/>
      <c r="S749" s="140"/>
      <c r="T749" s="140"/>
      <c r="U749" s="140"/>
      <c r="V749" s="140"/>
      <c r="W749" s="140"/>
      <c r="X749" s="140"/>
      <c r="Y749" s="140"/>
      <c r="Z749" s="140"/>
      <c r="AA749" s="140"/>
    </row>
    <row r="750">
      <c r="A750" s="167"/>
      <c r="B750" s="168"/>
      <c r="C750" s="169" t="s">
        <v>3</v>
      </c>
      <c r="D750" s="170" t="str">
        <f t="array" ref="D750">IFERROR(XLOOKUP(A749,'マスタ'!A:A,'マスタ'!D:D)," ")</f>
        <v/>
      </c>
      <c r="E750" s="171"/>
      <c r="F750" s="172" t="str">
        <f t="array" ref="F750">IFERROR(XLOOKUP(A749,'マスタ'!A:A,'マスタ'!G:G)," ")</f>
        <v/>
      </c>
      <c r="G750" s="173"/>
      <c r="H750" s="171"/>
      <c r="I750" s="171"/>
      <c r="J750" s="146"/>
      <c r="K750" s="174" t="s">
        <v>380</v>
      </c>
      <c r="L750" s="174" t="s">
        <v>381</v>
      </c>
      <c r="M750" s="175"/>
      <c r="N750" s="140"/>
      <c r="O750" s="140"/>
      <c r="P750" s="140"/>
      <c r="Q750" s="140"/>
      <c r="R750" s="140"/>
      <c r="S750" s="140"/>
      <c r="T750" s="140"/>
      <c r="U750" s="140"/>
      <c r="V750" s="140"/>
      <c r="W750" s="140"/>
      <c r="X750" s="140"/>
      <c r="Y750" s="140"/>
      <c r="Z750" s="140"/>
      <c r="AA750" s="140"/>
    </row>
    <row r="751">
      <c r="A751" s="167"/>
      <c r="B751" s="168"/>
      <c r="C751" s="169" t="s">
        <v>4</v>
      </c>
      <c r="D751" s="176" t="str">
        <f t="array" ref="D751">IFERROR(XLOOKUP(A749,'マスタ'!A:A,'マスタ'!E:E)," ")</f>
        <v/>
      </c>
      <c r="E751" s="171"/>
      <c r="F751" s="172" t="s">
        <v>382</v>
      </c>
      <c r="G751" s="177" t="str">
        <f t="array" ref="G751">IFERROR(XLOOKUP(A749,'マスタ'!A:A,'マスタ'!I:I)," ")</f>
        <v>23-2</v>
      </c>
      <c r="H751" s="178" t="s">
        <v>383</v>
      </c>
      <c r="I751" s="179" t="str">
        <f t="array" ref="I751">IFERROR(XLOOKUP(A749,'マスタ'!A:A,'マスタ'!M:M)," ")</f>
        <v>選考辞退</v>
      </c>
      <c r="J751" s="146"/>
      <c r="K751" s="174" t="s">
        <v>384</v>
      </c>
      <c r="L751" s="174" t="s">
        <v>385</v>
      </c>
      <c r="M751" s="175"/>
      <c r="N751" s="140"/>
      <c r="O751" s="140"/>
      <c r="P751" s="140"/>
      <c r="Q751" s="140"/>
      <c r="R751" s="140"/>
      <c r="S751" s="140"/>
      <c r="T751" s="140"/>
      <c r="U751" s="140"/>
      <c r="V751" s="140"/>
      <c r="W751" s="140"/>
      <c r="X751" s="140"/>
      <c r="Y751" s="140"/>
      <c r="Z751" s="140"/>
      <c r="AA751" s="140"/>
    </row>
    <row r="752">
      <c r="A752" s="180"/>
      <c r="B752" s="151"/>
      <c r="C752" s="181" t="s">
        <v>5</v>
      </c>
      <c r="D752" s="182" t="str">
        <f t="array" ref="D752">IFERROR(XLOOKUP(A749,'マスタ'!A:A,'マスタ'!F:F)," ")</f>
        <v>066 漁業の職業</v>
      </c>
      <c r="E752" s="153"/>
      <c r="F752" s="183" t="str">
        <f t="array" ref="F752">IFERROR(XLOOKUP(A749,'マスタ'!A:A,'マスタ'!H:H)," ")</f>
        <v/>
      </c>
      <c r="G752" s="184"/>
      <c r="H752" s="181" t="s">
        <v>14</v>
      </c>
      <c r="I752" s="185" t="str">
        <f t="array" ref="I752">IFERROR(XLOOKUP(A749,'マスタ'!A:A,'マスタ'!O:O)," ")</f>
        <v/>
      </c>
      <c r="J752" s="153"/>
      <c r="K752" s="186" t="s">
        <v>386</v>
      </c>
      <c r="L752" s="186" t="s">
        <v>387</v>
      </c>
      <c r="M752" s="154"/>
      <c r="N752" s="140"/>
      <c r="O752" s="140"/>
      <c r="P752" s="140"/>
      <c r="Q752" s="140"/>
      <c r="R752" s="140"/>
      <c r="S752" s="140"/>
      <c r="T752" s="140"/>
      <c r="U752" s="140"/>
      <c r="V752" s="140"/>
      <c r="W752" s="140"/>
      <c r="X752" s="140"/>
      <c r="Y752" s="140"/>
      <c r="Z752" s="140"/>
      <c r="AA752" s="140"/>
    </row>
    <row r="753">
      <c r="A753" s="155">
        <v>188.0</v>
      </c>
      <c r="B753" s="189">
        <f t="array" ref="B753">IFERROR(XLOOKUP(A753,'マスタ'!A:A,'マスタ'!B:B)," ")</f>
        <v>45313</v>
      </c>
      <c r="C753" s="157" t="s">
        <v>2</v>
      </c>
      <c r="D753" s="158" t="str">
        <f t="array" ref="D753">IFERROR(XLOOKUP(A753,'マスタ'!A:A,'マスタ'!C:C)," ")</f>
        <v>黒木哲治</v>
      </c>
      <c r="E753" s="159"/>
      <c r="F753" s="160" t="s">
        <v>6</v>
      </c>
      <c r="G753" s="161" t="s">
        <v>377</v>
      </c>
      <c r="H753" s="162" t="s">
        <v>378</v>
      </c>
      <c r="I753" s="162" t="str">
        <f t="array" ref="I753">IFERROR(XLOOKUP(A753,'マスタ'!A:A,'マスタ'!K:K)," ")</f>
        <v>佐藤水産</v>
      </c>
      <c r="J753" s="163" t="str">
        <f t="array" ref="J753">IFERROR(XLOOKUP(I753,'企業マスタ'!D:D,'企業マスタ'!R:R)," ")</f>
        <v> </v>
      </c>
      <c r="K753" s="164" t="s">
        <v>379</v>
      </c>
      <c r="L753" s="164"/>
      <c r="M753" s="165"/>
      <c r="N753" s="140"/>
      <c r="O753" s="140"/>
      <c r="P753" s="140"/>
      <c r="Q753" s="140"/>
      <c r="R753" s="140"/>
      <c r="S753" s="140"/>
      <c r="T753" s="140"/>
      <c r="U753" s="140"/>
      <c r="V753" s="140"/>
      <c r="W753" s="140"/>
      <c r="X753" s="140"/>
      <c r="Y753" s="140"/>
      <c r="Z753" s="140"/>
      <c r="AA753" s="140"/>
    </row>
    <row r="754">
      <c r="A754" s="167"/>
      <c r="B754" s="168"/>
      <c r="C754" s="169" t="s">
        <v>3</v>
      </c>
      <c r="D754" s="170" t="str">
        <f t="array" ref="D754">IFERROR(XLOOKUP(A753,'マスタ'!A:A,'マスタ'!D:D)," ")</f>
        <v/>
      </c>
      <c r="E754" s="171"/>
      <c r="F754" s="172" t="str">
        <f t="array" ref="F754">IFERROR(XLOOKUP(A753,'マスタ'!A:A,'マスタ'!G:G)," ")</f>
        <v/>
      </c>
      <c r="G754" s="173"/>
      <c r="H754" s="171"/>
      <c r="I754" s="171"/>
      <c r="J754" s="146"/>
      <c r="K754" s="174" t="s">
        <v>380</v>
      </c>
      <c r="L754" s="174" t="s">
        <v>381</v>
      </c>
      <c r="M754" s="175"/>
      <c r="N754" s="140"/>
      <c r="O754" s="140"/>
      <c r="P754" s="140"/>
      <c r="Q754" s="140"/>
      <c r="R754" s="140"/>
      <c r="S754" s="140"/>
      <c r="T754" s="140"/>
      <c r="U754" s="140"/>
      <c r="V754" s="140"/>
      <c r="W754" s="140"/>
      <c r="X754" s="140"/>
      <c r="Y754" s="140"/>
      <c r="Z754" s="140"/>
      <c r="AA754" s="140"/>
    </row>
    <row r="755">
      <c r="A755" s="167"/>
      <c r="B755" s="168"/>
      <c r="C755" s="169" t="s">
        <v>4</v>
      </c>
      <c r="D755" s="176" t="str">
        <f t="array" ref="D755">IFERROR(XLOOKUP(A753,'マスタ'!A:A,'マスタ'!E:E)," ")</f>
        <v/>
      </c>
      <c r="E755" s="171"/>
      <c r="F755" s="172" t="s">
        <v>382</v>
      </c>
      <c r="G755" s="177" t="str">
        <f t="array" ref="G755">IFERROR(XLOOKUP(A753,'マスタ'!A:A,'マスタ'!I:I)," ")</f>
        <v>23-13</v>
      </c>
      <c r="H755" s="178" t="s">
        <v>383</v>
      </c>
      <c r="I755" s="179" t="str">
        <f t="array" ref="I755">IFERROR(XLOOKUP(A753,'マスタ'!A:A,'マスタ'!M:M)," ")</f>
        <v>採用</v>
      </c>
      <c r="J755" s="146"/>
      <c r="K755" s="174" t="s">
        <v>384</v>
      </c>
      <c r="L755" s="174" t="s">
        <v>385</v>
      </c>
      <c r="M755" s="175"/>
      <c r="N755" s="140"/>
      <c r="O755" s="140"/>
      <c r="P755" s="140"/>
      <c r="Q755" s="140"/>
      <c r="R755" s="140"/>
      <c r="S755" s="140"/>
      <c r="T755" s="140"/>
      <c r="U755" s="140"/>
      <c r="V755" s="140"/>
      <c r="W755" s="140"/>
      <c r="X755" s="140"/>
      <c r="Y755" s="140"/>
      <c r="Z755" s="140"/>
      <c r="AA755" s="140"/>
    </row>
    <row r="756">
      <c r="A756" s="180"/>
      <c r="B756" s="151"/>
      <c r="C756" s="181" t="s">
        <v>5</v>
      </c>
      <c r="D756" s="182" t="str">
        <f t="array" ref="D756">IFERROR(XLOOKUP(A753,'マスタ'!A:A,'マスタ'!F:F)," ")</f>
        <v>066 漁業の職業</v>
      </c>
      <c r="E756" s="153"/>
      <c r="F756" s="183" t="str">
        <f t="array" ref="F756">IFERROR(XLOOKUP(A753,'マスタ'!A:A,'マスタ'!H:H)," ")</f>
        <v/>
      </c>
      <c r="G756" s="184"/>
      <c r="H756" s="181" t="s">
        <v>14</v>
      </c>
      <c r="I756" s="185" t="str">
        <f t="array" ref="I756">IFERROR(XLOOKUP(A753,'マスタ'!A:A,'マスタ'!O:O)," ")</f>
        <v/>
      </c>
      <c r="J756" s="153"/>
      <c r="K756" s="186" t="s">
        <v>386</v>
      </c>
      <c r="L756" s="186" t="s">
        <v>387</v>
      </c>
      <c r="M756" s="154"/>
      <c r="N756" s="140"/>
      <c r="O756" s="140"/>
      <c r="P756" s="140"/>
      <c r="Q756" s="140"/>
      <c r="R756" s="140"/>
      <c r="S756" s="140"/>
      <c r="T756" s="140"/>
      <c r="U756" s="140"/>
      <c r="V756" s="140"/>
      <c r="W756" s="140"/>
      <c r="X756" s="140"/>
      <c r="Y756" s="140"/>
      <c r="Z756" s="140"/>
      <c r="AA756" s="140"/>
    </row>
    <row r="757">
      <c r="A757" s="155">
        <v>189.0</v>
      </c>
      <c r="B757" s="189">
        <f t="array" ref="B757">IFERROR(XLOOKUP(A757,'マスタ'!A:A,'マスタ'!B:B)," ")</f>
        <v>45313</v>
      </c>
      <c r="C757" s="157" t="s">
        <v>2</v>
      </c>
      <c r="D757" s="158" t="str">
        <f t="array" ref="D757">IFERROR(XLOOKUP(A757,'マスタ'!A:A,'マスタ'!C:C)," ")</f>
        <v>佐藤 崇</v>
      </c>
      <c r="E757" s="159"/>
      <c r="F757" s="160" t="s">
        <v>6</v>
      </c>
      <c r="G757" s="161" t="s">
        <v>377</v>
      </c>
      <c r="H757" s="162" t="s">
        <v>378</v>
      </c>
      <c r="I757" s="162" t="str">
        <f t="array" ref="I757">IFERROR(XLOOKUP(A757,'マスタ'!A:A,'マスタ'!K:K)," ")</f>
        <v>佐藤水産</v>
      </c>
      <c r="J757" s="163" t="str">
        <f t="array" ref="J757">IFERROR(XLOOKUP(I757,'企業マスタ'!D:D,'企業マスタ'!R:R)," ")</f>
        <v> </v>
      </c>
      <c r="K757" s="164" t="s">
        <v>379</v>
      </c>
      <c r="L757" s="164"/>
      <c r="M757" s="165"/>
      <c r="N757" s="140"/>
      <c r="O757" s="140"/>
      <c r="P757" s="140"/>
      <c r="Q757" s="140"/>
      <c r="R757" s="140"/>
      <c r="S757" s="140"/>
      <c r="T757" s="140"/>
      <c r="U757" s="140"/>
      <c r="V757" s="140"/>
      <c r="W757" s="140"/>
      <c r="X757" s="140"/>
      <c r="Y757" s="140"/>
      <c r="Z757" s="140"/>
      <c r="AA757" s="140"/>
    </row>
    <row r="758">
      <c r="A758" s="167"/>
      <c r="B758" s="168"/>
      <c r="C758" s="169" t="s">
        <v>3</v>
      </c>
      <c r="D758" s="170" t="str">
        <f t="array" ref="D758">IFERROR(XLOOKUP(A757,'マスタ'!A:A,'マスタ'!D:D)," ")</f>
        <v/>
      </c>
      <c r="E758" s="171"/>
      <c r="F758" s="172" t="str">
        <f t="array" ref="F758">IFERROR(XLOOKUP(A757,'マスタ'!A:A,'マスタ'!G:G)," ")</f>
        <v/>
      </c>
      <c r="G758" s="173"/>
      <c r="H758" s="171"/>
      <c r="I758" s="171"/>
      <c r="J758" s="146"/>
      <c r="K758" s="174" t="s">
        <v>380</v>
      </c>
      <c r="L758" s="174" t="s">
        <v>381</v>
      </c>
      <c r="M758" s="175"/>
      <c r="N758" s="140"/>
      <c r="O758" s="140"/>
      <c r="P758" s="140"/>
      <c r="Q758" s="140"/>
      <c r="R758" s="140"/>
      <c r="S758" s="140"/>
      <c r="T758" s="140"/>
      <c r="U758" s="140"/>
      <c r="V758" s="140"/>
      <c r="W758" s="140"/>
      <c r="X758" s="140"/>
      <c r="Y758" s="140"/>
      <c r="Z758" s="140"/>
      <c r="AA758" s="140"/>
    </row>
    <row r="759">
      <c r="A759" s="167"/>
      <c r="B759" s="168"/>
      <c r="C759" s="169" t="s">
        <v>4</v>
      </c>
      <c r="D759" s="176" t="str">
        <f t="array" ref="D759">IFERROR(XLOOKUP(A757,'マスタ'!A:A,'マスタ'!E:E)," ")</f>
        <v/>
      </c>
      <c r="E759" s="171"/>
      <c r="F759" s="172" t="s">
        <v>382</v>
      </c>
      <c r="G759" s="177" t="str">
        <f t="array" ref="G759">IFERROR(XLOOKUP(A757,'マスタ'!A:A,'マスタ'!I:I)," ")</f>
        <v>23-13</v>
      </c>
      <c r="H759" s="178" t="s">
        <v>383</v>
      </c>
      <c r="I759" s="179" t="str">
        <f t="array" ref="I759">IFERROR(XLOOKUP(A757,'マスタ'!A:A,'マスタ'!M:M)," ")</f>
        <v>選考辞退</v>
      </c>
      <c r="J759" s="146"/>
      <c r="K759" s="174" t="s">
        <v>384</v>
      </c>
      <c r="L759" s="174" t="s">
        <v>385</v>
      </c>
      <c r="M759" s="175"/>
      <c r="N759" s="140"/>
      <c r="O759" s="140"/>
      <c r="P759" s="140"/>
      <c r="Q759" s="140"/>
      <c r="R759" s="140"/>
      <c r="S759" s="140"/>
      <c r="T759" s="140"/>
      <c r="U759" s="140"/>
      <c r="V759" s="140"/>
      <c r="W759" s="140"/>
      <c r="X759" s="140"/>
      <c r="Y759" s="140"/>
      <c r="Z759" s="140"/>
      <c r="AA759" s="140"/>
    </row>
    <row r="760">
      <c r="A760" s="180"/>
      <c r="B760" s="151"/>
      <c r="C760" s="181" t="s">
        <v>5</v>
      </c>
      <c r="D760" s="182" t="str">
        <f t="array" ref="D760">IFERROR(XLOOKUP(A757,'マスタ'!A:A,'マスタ'!F:F)," ")</f>
        <v>066 漁業の職業</v>
      </c>
      <c r="E760" s="153"/>
      <c r="F760" s="183" t="str">
        <f t="array" ref="F760">IFERROR(XLOOKUP(A757,'マスタ'!A:A,'マスタ'!H:H)," ")</f>
        <v/>
      </c>
      <c r="G760" s="184"/>
      <c r="H760" s="181" t="s">
        <v>14</v>
      </c>
      <c r="I760" s="185" t="str">
        <f t="array" ref="I760">IFERROR(XLOOKUP(A757,'マスタ'!A:A,'マスタ'!O:O)," ")</f>
        <v/>
      </c>
      <c r="J760" s="153"/>
      <c r="K760" s="186" t="s">
        <v>386</v>
      </c>
      <c r="L760" s="186" t="s">
        <v>387</v>
      </c>
      <c r="M760" s="154"/>
      <c r="N760" s="140"/>
      <c r="O760" s="140"/>
      <c r="P760" s="140"/>
      <c r="Q760" s="140"/>
      <c r="R760" s="140"/>
      <c r="S760" s="140"/>
      <c r="T760" s="140"/>
      <c r="U760" s="140"/>
      <c r="V760" s="140"/>
      <c r="W760" s="140"/>
      <c r="X760" s="140"/>
      <c r="Y760" s="140"/>
      <c r="Z760" s="140"/>
      <c r="AA760" s="140"/>
    </row>
    <row r="761">
      <c r="A761" s="155">
        <v>190.0</v>
      </c>
      <c r="B761" s="189">
        <f t="array" ref="B761">IFERROR(XLOOKUP(A761,'マスタ'!A:A,'マスタ'!B:B)," ")</f>
        <v>45314</v>
      </c>
      <c r="C761" s="157" t="s">
        <v>2</v>
      </c>
      <c r="D761" s="158" t="str">
        <f t="array" ref="D761">IFERROR(XLOOKUP(A761,'マスタ'!A:A,'マスタ'!C:C)," ")</f>
        <v>宮本流斗</v>
      </c>
      <c r="E761" s="159"/>
      <c r="F761" s="160" t="s">
        <v>6</v>
      </c>
      <c r="G761" s="161" t="s">
        <v>377</v>
      </c>
      <c r="H761" s="162" t="s">
        <v>378</v>
      </c>
      <c r="I761" s="162" t="str">
        <f t="array" ref="I761">IFERROR(XLOOKUP(A761,'マスタ'!A:A,'マスタ'!K:K)," ")</f>
        <v>有限会社マルミ内海商店</v>
      </c>
      <c r="J761" s="163" t="str">
        <f t="array" ref="J761">IFERROR(XLOOKUP(I761,'企業マスタ'!D:D,'企業マスタ'!R:R)," ")</f>
        <v> </v>
      </c>
      <c r="K761" s="164" t="s">
        <v>379</v>
      </c>
      <c r="L761" s="164"/>
      <c r="M761" s="165"/>
      <c r="N761" s="140"/>
      <c r="O761" s="140"/>
      <c r="P761" s="140"/>
      <c r="Q761" s="140"/>
      <c r="R761" s="140"/>
      <c r="S761" s="140"/>
      <c r="T761" s="140"/>
      <c r="U761" s="140"/>
      <c r="V761" s="140"/>
      <c r="W761" s="140"/>
      <c r="X761" s="140"/>
      <c r="Y761" s="140"/>
      <c r="Z761" s="140"/>
      <c r="AA761" s="140"/>
    </row>
    <row r="762">
      <c r="A762" s="167"/>
      <c r="B762" s="168"/>
      <c r="C762" s="169" t="s">
        <v>3</v>
      </c>
      <c r="D762" s="170" t="str">
        <f t="array" ref="D762">IFERROR(XLOOKUP(A761,'マスタ'!A:A,'マスタ'!D:D)," ")</f>
        <v/>
      </c>
      <c r="E762" s="171"/>
      <c r="F762" s="172" t="str">
        <f t="array" ref="F762">IFERROR(XLOOKUP(A761,'マスタ'!A:A,'マスタ'!G:G)," ")</f>
        <v/>
      </c>
      <c r="G762" s="173"/>
      <c r="H762" s="171"/>
      <c r="I762" s="171"/>
      <c r="J762" s="146"/>
      <c r="K762" s="174" t="s">
        <v>380</v>
      </c>
      <c r="L762" s="174" t="s">
        <v>381</v>
      </c>
      <c r="M762" s="175"/>
      <c r="N762" s="140"/>
      <c r="O762" s="140"/>
      <c r="P762" s="140"/>
      <c r="Q762" s="140"/>
      <c r="R762" s="140"/>
      <c r="S762" s="140"/>
      <c r="T762" s="140"/>
      <c r="U762" s="140"/>
      <c r="V762" s="140"/>
      <c r="W762" s="140"/>
      <c r="X762" s="140"/>
      <c r="Y762" s="140"/>
      <c r="Z762" s="140"/>
      <c r="AA762" s="140"/>
    </row>
    <row r="763">
      <c r="A763" s="167"/>
      <c r="B763" s="168"/>
      <c r="C763" s="169" t="s">
        <v>4</v>
      </c>
      <c r="D763" s="176" t="str">
        <f t="array" ref="D763">IFERROR(XLOOKUP(A761,'マスタ'!A:A,'マスタ'!E:E)," ")</f>
        <v/>
      </c>
      <c r="E763" s="171"/>
      <c r="F763" s="172" t="s">
        <v>382</v>
      </c>
      <c r="G763" s="177" t="str">
        <f t="array" ref="G763">IFERROR(XLOOKUP(A761,'マスタ'!A:A,'マスタ'!I:I)," ")</f>
        <v>23-8</v>
      </c>
      <c r="H763" s="178" t="s">
        <v>383</v>
      </c>
      <c r="I763" s="179" t="str">
        <f t="array" ref="I763">IFERROR(XLOOKUP(A761,'マスタ'!A:A,'マスタ'!M:M)," ")</f>
        <v>選考辞退</v>
      </c>
      <c r="J763" s="146"/>
      <c r="K763" s="174" t="s">
        <v>384</v>
      </c>
      <c r="L763" s="174" t="s">
        <v>385</v>
      </c>
      <c r="M763" s="175"/>
      <c r="N763" s="140"/>
      <c r="O763" s="140"/>
      <c r="P763" s="140"/>
      <c r="Q763" s="140"/>
      <c r="R763" s="140"/>
      <c r="S763" s="140"/>
      <c r="T763" s="140"/>
      <c r="U763" s="140"/>
      <c r="V763" s="140"/>
      <c r="W763" s="140"/>
      <c r="X763" s="140"/>
      <c r="Y763" s="140"/>
      <c r="Z763" s="140"/>
      <c r="AA763" s="140"/>
    </row>
    <row r="764">
      <c r="A764" s="180"/>
      <c r="B764" s="151"/>
      <c r="C764" s="181" t="s">
        <v>5</v>
      </c>
      <c r="D764" s="182" t="str">
        <f t="array" ref="D764">IFERROR(XLOOKUP(A761,'マスタ'!A:A,'マスタ'!F:F)," ")</f>
        <v>066 漁業の職業</v>
      </c>
      <c r="E764" s="153"/>
      <c r="F764" s="183" t="str">
        <f t="array" ref="F764">IFERROR(XLOOKUP(A761,'マスタ'!A:A,'マスタ'!H:H)," ")</f>
        <v/>
      </c>
      <c r="G764" s="184"/>
      <c r="H764" s="181" t="s">
        <v>14</v>
      </c>
      <c r="I764" s="185" t="str">
        <f t="array" ref="I764">IFERROR(XLOOKUP(A761,'マスタ'!A:A,'マスタ'!O:O)," ")</f>
        <v/>
      </c>
      <c r="J764" s="153"/>
      <c r="K764" s="186" t="s">
        <v>386</v>
      </c>
      <c r="L764" s="186" t="s">
        <v>387</v>
      </c>
      <c r="M764" s="154"/>
      <c r="N764" s="140"/>
      <c r="O764" s="140"/>
      <c r="P764" s="140"/>
      <c r="Q764" s="140"/>
      <c r="R764" s="140"/>
      <c r="S764" s="140"/>
      <c r="T764" s="140"/>
      <c r="U764" s="140"/>
      <c r="V764" s="140"/>
      <c r="W764" s="140"/>
      <c r="X764" s="140"/>
      <c r="Y764" s="140"/>
      <c r="Z764" s="140"/>
      <c r="AA764" s="140"/>
    </row>
    <row r="765">
      <c r="A765" s="155">
        <v>191.0</v>
      </c>
      <c r="B765" s="189">
        <f t="array" ref="B765">IFERROR(XLOOKUP(A765,'マスタ'!A:A,'マスタ'!B:B)," ")</f>
        <v>45314</v>
      </c>
      <c r="C765" s="157" t="s">
        <v>2</v>
      </c>
      <c r="D765" s="158" t="str">
        <f t="array" ref="D765">IFERROR(XLOOKUP(A765,'マスタ'!A:A,'マスタ'!C:C)," ")</f>
        <v>村上佑也</v>
      </c>
      <c r="E765" s="159"/>
      <c r="F765" s="160" t="s">
        <v>6</v>
      </c>
      <c r="G765" s="161" t="s">
        <v>377</v>
      </c>
      <c r="H765" s="162" t="s">
        <v>378</v>
      </c>
      <c r="I765" s="162" t="str">
        <f t="array" ref="I765">IFERROR(XLOOKUP(A765,'マスタ'!A:A,'マスタ'!K:K)," ")</f>
        <v>有限会社道下漁業</v>
      </c>
      <c r="J765" s="163" t="str">
        <f t="array" ref="J765">IFERROR(XLOOKUP(I765,'企業マスタ'!D:D,'企業マスタ'!R:R)," ")</f>
        <v> </v>
      </c>
      <c r="K765" s="164" t="s">
        <v>379</v>
      </c>
      <c r="L765" s="164"/>
      <c r="M765" s="165"/>
      <c r="N765" s="140"/>
      <c r="O765" s="140"/>
      <c r="P765" s="140"/>
      <c r="Q765" s="140"/>
      <c r="R765" s="140"/>
      <c r="S765" s="140"/>
      <c r="T765" s="140"/>
      <c r="U765" s="140"/>
      <c r="V765" s="140"/>
      <c r="W765" s="140"/>
      <c r="X765" s="140"/>
      <c r="Y765" s="140"/>
      <c r="Z765" s="140"/>
      <c r="AA765" s="140"/>
    </row>
    <row r="766">
      <c r="A766" s="167"/>
      <c r="B766" s="168"/>
      <c r="C766" s="169" t="s">
        <v>3</v>
      </c>
      <c r="D766" s="170" t="str">
        <f t="array" ref="D766">IFERROR(XLOOKUP(A765,'マスタ'!A:A,'マスタ'!D:D)," ")</f>
        <v/>
      </c>
      <c r="E766" s="171"/>
      <c r="F766" s="172" t="str">
        <f t="array" ref="F766">IFERROR(XLOOKUP(A765,'マスタ'!A:A,'マスタ'!G:G)," ")</f>
        <v/>
      </c>
      <c r="G766" s="173"/>
      <c r="H766" s="171"/>
      <c r="I766" s="171"/>
      <c r="J766" s="146"/>
      <c r="K766" s="174" t="s">
        <v>380</v>
      </c>
      <c r="L766" s="174" t="s">
        <v>381</v>
      </c>
      <c r="M766" s="175"/>
      <c r="N766" s="140"/>
      <c r="O766" s="140"/>
      <c r="P766" s="140"/>
      <c r="Q766" s="140"/>
      <c r="R766" s="140"/>
      <c r="S766" s="140"/>
      <c r="T766" s="140"/>
      <c r="U766" s="140"/>
      <c r="V766" s="140"/>
      <c r="W766" s="140"/>
      <c r="X766" s="140"/>
      <c r="Y766" s="140"/>
      <c r="Z766" s="140"/>
      <c r="AA766" s="140"/>
    </row>
    <row r="767">
      <c r="A767" s="167"/>
      <c r="B767" s="168"/>
      <c r="C767" s="169" t="s">
        <v>4</v>
      </c>
      <c r="D767" s="176" t="str">
        <f t="array" ref="D767">IFERROR(XLOOKUP(A765,'マスタ'!A:A,'マスタ'!E:E)," ")</f>
        <v/>
      </c>
      <c r="E767" s="171"/>
      <c r="F767" s="172" t="s">
        <v>382</v>
      </c>
      <c r="G767" s="177" t="str">
        <f t="array" ref="G767">IFERROR(XLOOKUP(A765,'マスタ'!A:A,'マスタ'!I:I)," ")</f>
        <v>21-8</v>
      </c>
      <c r="H767" s="178" t="s">
        <v>383</v>
      </c>
      <c r="I767" s="179" t="str">
        <f t="array" ref="I767">IFERROR(XLOOKUP(A765,'マスタ'!A:A,'マスタ'!M:M)," ")</f>
        <v>選考辞退</v>
      </c>
      <c r="J767" s="146"/>
      <c r="K767" s="174" t="s">
        <v>384</v>
      </c>
      <c r="L767" s="174" t="s">
        <v>385</v>
      </c>
      <c r="M767" s="175"/>
      <c r="N767" s="140"/>
      <c r="O767" s="140"/>
      <c r="P767" s="140"/>
      <c r="Q767" s="140"/>
      <c r="R767" s="140"/>
      <c r="S767" s="140"/>
      <c r="T767" s="140"/>
      <c r="U767" s="140"/>
      <c r="V767" s="140"/>
      <c r="W767" s="140"/>
      <c r="X767" s="140"/>
      <c r="Y767" s="140"/>
      <c r="Z767" s="140"/>
      <c r="AA767" s="140"/>
    </row>
    <row r="768">
      <c r="A768" s="180"/>
      <c r="B768" s="151"/>
      <c r="C768" s="181" t="s">
        <v>5</v>
      </c>
      <c r="D768" s="182" t="str">
        <f t="array" ref="D768">IFERROR(XLOOKUP(A765,'マスタ'!A:A,'マスタ'!F:F)," ")</f>
        <v>066 漁業の職業</v>
      </c>
      <c r="E768" s="153"/>
      <c r="F768" s="183" t="str">
        <f t="array" ref="F768">IFERROR(XLOOKUP(A765,'マスタ'!A:A,'マスタ'!H:H)," ")</f>
        <v/>
      </c>
      <c r="G768" s="184"/>
      <c r="H768" s="181" t="s">
        <v>14</v>
      </c>
      <c r="I768" s="185" t="str">
        <f t="array" ref="I768">IFERROR(XLOOKUP(A765,'マスタ'!A:A,'マスタ'!O:O)," ")</f>
        <v/>
      </c>
      <c r="J768" s="153"/>
      <c r="K768" s="186" t="s">
        <v>386</v>
      </c>
      <c r="L768" s="186" t="s">
        <v>387</v>
      </c>
      <c r="M768" s="154"/>
      <c r="N768" s="140"/>
      <c r="O768" s="140"/>
      <c r="P768" s="140"/>
      <c r="Q768" s="140"/>
      <c r="R768" s="140"/>
      <c r="S768" s="140"/>
      <c r="T768" s="140"/>
      <c r="U768" s="140"/>
      <c r="V768" s="140"/>
      <c r="W768" s="140"/>
      <c r="X768" s="140"/>
      <c r="Y768" s="140"/>
      <c r="Z768" s="140"/>
      <c r="AA768" s="140"/>
    </row>
    <row r="769">
      <c r="A769" s="155">
        <v>192.0</v>
      </c>
      <c r="B769" s="189">
        <f t="array" ref="B769">IFERROR(XLOOKUP(A769,'マスタ'!A:A,'マスタ'!B:B)," ")</f>
        <v>45314</v>
      </c>
      <c r="C769" s="157" t="s">
        <v>2</v>
      </c>
      <c r="D769" s="158" t="str">
        <f t="array" ref="D769">IFERROR(XLOOKUP(A769,'マスタ'!A:A,'マスタ'!C:C)," ")</f>
        <v>白戸公貴</v>
      </c>
      <c r="E769" s="159"/>
      <c r="F769" s="160" t="s">
        <v>6</v>
      </c>
      <c r="G769" s="161" t="s">
        <v>377</v>
      </c>
      <c r="H769" s="162" t="s">
        <v>378</v>
      </c>
      <c r="I769" s="162" t="str">
        <f t="array" ref="I769">IFERROR(XLOOKUP(A769,'マスタ'!A:A,'マスタ'!K:K)," ")</f>
        <v>佐藤水産</v>
      </c>
      <c r="J769" s="163" t="str">
        <f t="array" ref="J769">IFERROR(XLOOKUP(I769,'企業マスタ'!D:D,'企業マスタ'!R:R)," ")</f>
        <v> </v>
      </c>
      <c r="K769" s="164" t="s">
        <v>379</v>
      </c>
      <c r="L769" s="164"/>
      <c r="M769" s="165"/>
      <c r="N769" s="140"/>
      <c r="O769" s="140"/>
      <c r="P769" s="140"/>
      <c r="Q769" s="140"/>
      <c r="R769" s="140"/>
      <c r="S769" s="140"/>
      <c r="T769" s="140"/>
      <c r="U769" s="140"/>
      <c r="V769" s="140"/>
      <c r="W769" s="140"/>
      <c r="X769" s="140"/>
      <c r="Y769" s="140"/>
      <c r="Z769" s="140"/>
      <c r="AA769" s="140"/>
    </row>
    <row r="770">
      <c r="A770" s="167"/>
      <c r="B770" s="168"/>
      <c r="C770" s="169" t="s">
        <v>3</v>
      </c>
      <c r="D770" s="170" t="str">
        <f t="array" ref="D770">IFERROR(XLOOKUP(A769,'マスタ'!A:A,'マスタ'!D:D)," ")</f>
        <v/>
      </c>
      <c r="E770" s="171"/>
      <c r="F770" s="172" t="str">
        <f t="array" ref="F770">IFERROR(XLOOKUP(A769,'マスタ'!A:A,'マスタ'!G:G)," ")</f>
        <v/>
      </c>
      <c r="G770" s="173"/>
      <c r="H770" s="171"/>
      <c r="I770" s="171"/>
      <c r="J770" s="146"/>
      <c r="K770" s="174" t="s">
        <v>380</v>
      </c>
      <c r="L770" s="174" t="s">
        <v>381</v>
      </c>
      <c r="M770" s="175"/>
      <c r="N770" s="140"/>
      <c r="O770" s="140"/>
      <c r="P770" s="140"/>
      <c r="Q770" s="140"/>
      <c r="R770" s="140"/>
      <c r="S770" s="140"/>
      <c r="T770" s="140"/>
      <c r="U770" s="140"/>
      <c r="V770" s="140"/>
      <c r="W770" s="140"/>
      <c r="X770" s="140"/>
      <c r="Y770" s="140"/>
      <c r="Z770" s="140"/>
      <c r="AA770" s="140"/>
    </row>
    <row r="771">
      <c r="A771" s="167"/>
      <c r="B771" s="168"/>
      <c r="C771" s="169" t="s">
        <v>4</v>
      </c>
      <c r="D771" s="176" t="str">
        <f t="array" ref="D771">IFERROR(XLOOKUP(A769,'マスタ'!A:A,'マスタ'!E:E)," ")</f>
        <v/>
      </c>
      <c r="E771" s="171"/>
      <c r="F771" s="172" t="s">
        <v>382</v>
      </c>
      <c r="G771" s="177" t="str">
        <f t="array" ref="G771">IFERROR(XLOOKUP(A769,'マスタ'!A:A,'マスタ'!I:I)," ")</f>
        <v>23-13</v>
      </c>
      <c r="H771" s="178" t="s">
        <v>383</v>
      </c>
      <c r="I771" s="179" t="str">
        <f t="array" ref="I771">IFERROR(XLOOKUP(A769,'マスタ'!A:A,'マスタ'!M:M)," ")</f>
        <v>選考辞退</v>
      </c>
      <c r="J771" s="146"/>
      <c r="K771" s="174" t="s">
        <v>384</v>
      </c>
      <c r="L771" s="174" t="s">
        <v>385</v>
      </c>
      <c r="M771" s="175"/>
      <c r="N771" s="140"/>
      <c r="O771" s="140"/>
      <c r="P771" s="140"/>
      <c r="Q771" s="140"/>
      <c r="R771" s="140"/>
      <c r="S771" s="140"/>
      <c r="T771" s="140"/>
      <c r="U771" s="140"/>
      <c r="V771" s="140"/>
      <c r="W771" s="140"/>
      <c r="X771" s="140"/>
      <c r="Y771" s="140"/>
      <c r="Z771" s="140"/>
      <c r="AA771" s="140"/>
    </row>
    <row r="772">
      <c r="A772" s="180"/>
      <c r="B772" s="151"/>
      <c r="C772" s="181" t="s">
        <v>5</v>
      </c>
      <c r="D772" s="182" t="str">
        <f t="array" ref="D772">IFERROR(XLOOKUP(A769,'マスタ'!A:A,'マスタ'!F:F)," ")</f>
        <v>066 漁業の職業</v>
      </c>
      <c r="E772" s="153"/>
      <c r="F772" s="183" t="str">
        <f t="array" ref="F772">IFERROR(XLOOKUP(A769,'マスタ'!A:A,'マスタ'!H:H)," ")</f>
        <v/>
      </c>
      <c r="G772" s="184"/>
      <c r="H772" s="181" t="s">
        <v>14</v>
      </c>
      <c r="I772" s="185" t="str">
        <f t="array" ref="I772">IFERROR(XLOOKUP(A769,'マスタ'!A:A,'マスタ'!O:O)," ")</f>
        <v/>
      </c>
      <c r="J772" s="153"/>
      <c r="K772" s="186" t="s">
        <v>386</v>
      </c>
      <c r="L772" s="186" t="s">
        <v>387</v>
      </c>
      <c r="M772" s="154"/>
      <c r="N772" s="140"/>
      <c r="O772" s="140"/>
      <c r="P772" s="140"/>
      <c r="Q772" s="140"/>
      <c r="R772" s="140"/>
      <c r="S772" s="140"/>
      <c r="T772" s="140"/>
      <c r="U772" s="140"/>
      <c r="V772" s="140"/>
      <c r="W772" s="140"/>
      <c r="X772" s="140"/>
      <c r="Y772" s="140"/>
      <c r="Z772" s="140"/>
      <c r="AA772" s="140"/>
    </row>
    <row r="773">
      <c r="A773" s="155">
        <v>193.0</v>
      </c>
      <c r="B773" s="189">
        <f t="array" ref="B773">IFERROR(XLOOKUP(A773,'マスタ'!A:A,'マスタ'!B:B)," ")</f>
        <v>45314.54931</v>
      </c>
      <c r="C773" s="157" t="s">
        <v>2</v>
      </c>
      <c r="D773" s="158" t="str">
        <f t="array" ref="D773">IFERROR(XLOOKUP(A773,'マスタ'!A:A,'マスタ'!C:C)," ")</f>
        <v>宮本流斗</v>
      </c>
      <c r="E773" s="159"/>
      <c r="F773" s="160" t="s">
        <v>6</v>
      </c>
      <c r="G773" s="161" t="s">
        <v>377</v>
      </c>
      <c r="H773" s="162" t="s">
        <v>378</v>
      </c>
      <c r="I773" s="162" t="str">
        <f t="array" ref="I773">IFERROR(XLOOKUP(A773,'マスタ'!A:A,'マスタ'!K:K)," ")</f>
        <v>有限会社マルミ内海商店</v>
      </c>
      <c r="J773" s="163" t="str">
        <f t="array" ref="J773">IFERROR(XLOOKUP(I773,'企業マスタ'!D:D,'企業マスタ'!R:R)," ")</f>
        <v> </v>
      </c>
      <c r="K773" s="164" t="s">
        <v>379</v>
      </c>
      <c r="L773" s="164"/>
      <c r="M773" s="165"/>
      <c r="N773" s="140"/>
      <c r="O773" s="140"/>
      <c r="P773" s="140"/>
      <c r="Q773" s="140"/>
      <c r="R773" s="140"/>
      <c r="S773" s="140"/>
      <c r="T773" s="140"/>
      <c r="U773" s="140"/>
      <c r="V773" s="140"/>
      <c r="W773" s="140"/>
      <c r="X773" s="140"/>
      <c r="Y773" s="140"/>
      <c r="Z773" s="140"/>
      <c r="AA773" s="140"/>
    </row>
    <row r="774">
      <c r="A774" s="167"/>
      <c r="B774" s="168"/>
      <c r="C774" s="169" t="s">
        <v>3</v>
      </c>
      <c r="D774" s="170" t="str">
        <f t="array" ref="D774">IFERROR(XLOOKUP(A773,'マスタ'!A:A,'マスタ'!D:D)," ")</f>
        <v>宮城県</v>
      </c>
      <c r="E774" s="171"/>
      <c r="F774" s="172" t="str">
        <f t="array" ref="F774">IFERROR(XLOOKUP(A773,'マスタ'!A:A,'マスタ'!G:G)," ")</f>
        <v/>
      </c>
      <c r="G774" s="173"/>
      <c r="H774" s="171"/>
      <c r="I774" s="171"/>
      <c r="J774" s="146"/>
      <c r="K774" s="174" t="s">
        <v>380</v>
      </c>
      <c r="L774" s="174" t="s">
        <v>381</v>
      </c>
      <c r="M774" s="175"/>
      <c r="N774" s="140"/>
      <c r="O774" s="140"/>
      <c r="P774" s="140"/>
      <c r="Q774" s="140"/>
      <c r="R774" s="140"/>
      <c r="S774" s="140"/>
      <c r="T774" s="140"/>
      <c r="U774" s="140"/>
      <c r="V774" s="140"/>
      <c r="W774" s="140"/>
      <c r="X774" s="140"/>
      <c r="Y774" s="140"/>
      <c r="Z774" s="140"/>
      <c r="AA774" s="140"/>
    </row>
    <row r="775">
      <c r="A775" s="167"/>
      <c r="B775" s="168"/>
      <c r="C775" s="169" t="s">
        <v>4</v>
      </c>
      <c r="D775" s="176" t="str">
        <f t="array" ref="D775">IFERROR(XLOOKUP(A773,'マスタ'!A:A,'マスタ'!E:E)," ")</f>
        <v/>
      </c>
      <c r="E775" s="171"/>
      <c r="F775" s="172" t="s">
        <v>382</v>
      </c>
      <c r="G775" s="177" t="str">
        <f t="array" ref="G775">IFERROR(XLOOKUP(A773,'マスタ'!A:A,'マスタ'!I:I)," ")</f>
        <v>23-8</v>
      </c>
      <c r="H775" s="178" t="s">
        <v>383</v>
      </c>
      <c r="I775" s="179" t="str">
        <f t="array" ref="I775">IFERROR(XLOOKUP(A773,'マスタ'!A:A,'マスタ'!M:M)," ")</f>
        <v>選考辞退</v>
      </c>
      <c r="J775" s="146"/>
      <c r="K775" s="174" t="s">
        <v>384</v>
      </c>
      <c r="L775" s="174" t="s">
        <v>385</v>
      </c>
      <c r="M775" s="175"/>
      <c r="N775" s="140"/>
      <c r="O775" s="140"/>
      <c r="P775" s="140"/>
      <c r="Q775" s="140"/>
      <c r="R775" s="140"/>
      <c r="S775" s="140"/>
      <c r="T775" s="140"/>
      <c r="U775" s="140"/>
      <c r="V775" s="140"/>
      <c r="W775" s="140"/>
      <c r="X775" s="140"/>
      <c r="Y775" s="140"/>
      <c r="Z775" s="140"/>
      <c r="AA775" s="140"/>
    </row>
    <row r="776">
      <c r="A776" s="180"/>
      <c r="B776" s="151"/>
      <c r="C776" s="181" t="s">
        <v>5</v>
      </c>
      <c r="D776" s="182" t="str">
        <f t="array" ref="D776">IFERROR(XLOOKUP(A773,'マスタ'!A:A,'マスタ'!F:F)," ")</f>
        <v>066 漁業の職業</v>
      </c>
      <c r="E776" s="153"/>
      <c r="F776" s="183" t="str">
        <f t="array" ref="F776">IFERROR(XLOOKUP(A773,'マスタ'!A:A,'マスタ'!H:H)," ")</f>
        <v/>
      </c>
      <c r="G776" s="184"/>
      <c r="H776" s="181" t="s">
        <v>14</v>
      </c>
      <c r="I776" s="185" t="str">
        <f t="array" ref="I776">IFERROR(XLOOKUP(A773,'マスタ'!A:A,'マスタ'!O:O)," ")</f>
        <v/>
      </c>
      <c r="J776" s="153"/>
      <c r="K776" s="186" t="s">
        <v>386</v>
      </c>
      <c r="L776" s="186" t="s">
        <v>387</v>
      </c>
      <c r="M776" s="154"/>
      <c r="N776" s="140"/>
      <c r="O776" s="140"/>
      <c r="P776" s="140"/>
      <c r="Q776" s="140"/>
      <c r="R776" s="140"/>
      <c r="S776" s="140"/>
      <c r="T776" s="140"/>
      <c r="U776" s="140"/>
      <c r="V776" s="140"/>
      <c r="W776" s="140"/>
      <c r="X776" s="140"/>
      <c r="Y776" s="140"/>
      <c r="Z776" s="140"/>
      <c r="AA776" s="140"/>
    </row>
    <row r="777">
      <c r="A777" s="155">
        <v>194.0</v>
      </c>
      <c r="B777" s="189">
        <f t="array" ref="B777">IFERROR(XLOOKUP(A777,'マスタ'!A:A,'マスタ'!B:B)," ")</f>
        <v>45314.55347</v>
      </c>
      <c r="C777" s="157" t="s">
        <v>2</v>
      </c>
      <c r="D777" s="158" t="str">
        <f t="array" ref="D777">IFERROR(XLOOKUP(A777,'マスタ'!A:A,'マスタ'!C:C)," ")</f>
        <v>村上佑也</v>
      </c>
      <c r="E777" s="159"/>
      <c r="F777" s="160" t="s">
        <v>6</v>
      </c>
      <c r="G777" s="161" t="s">
        <v>377</v>
      </c>
      <c r="H777" s="162" t="s">
        <v>378</v>
      </c>
      <c r="I777" s="162" t="str">
        <f t="array" ref="I777">IFERROR(XLOOKUP(A777,'マスタ'!A:A,'マスタ'!K:K)," ")</f>
        <v>有限会社道下漁業</v>
      </c>
      <c r="J777" s="163" t="str">
        <f t="array" ref="J777">IFERROR(XLOOKUP(I777,'企業マスタ'!D:D,'企業マスタ'!R:R)," ")</f>
        <v> </v>
      </c>
      <c r="K777" s="164" t="s">
        <v>379</v>
      </c>
      <c r="L777" s="164"/>
      <c r="M777" s="165"/>
      <c r="N777" s="140"/>
      <c r="O777" s="140"/>
      <c r="P777" s="140"/>
      <c r="Q777" s="140"/>
      <c r="R777" s="140"/>
      <c r="S777" s="140"/>
      <c r="T777" s="140"/>
      <c r="U777" s="140"/>
      <c r="V777" s="140"/>
      <c r="W777" s="140"/>
      <c r="X777" s="140"/>
      <c r="Y777" s="140"/>
      <c r="Z777" s="140"/>
      <c r="AA777" s="140"/>
    </row>
    <row r="778">
      <c r="A778" s="167"/>
      <c r="B778" s="168"/>
      <c r="C778" s="169" t="s">
        <v>3</v>
      </c>
      <c r="D778" s="170" t="str">
        <f t="array" ref="D778">IFERROR(XLOOKUP(A777,'マスタ'!A:A,'マスタ'!D:D)," ")</f>
        <v>岩手県大船渡市大船渡町字野々田152 市営住宅野々田アパート205</v>
      </c>
      <c r="E778" s="171"/>
      <c r="F778" s="172" t="str">
        <f t="array" ref="F778">IFERROR(XLOOKUP(A777,'マスタ'!A:A,'マスタ'!G:G)," ")</f>
        <v/>
      </c>
      <c r="G778" s="173"/>
      <c r="H778" s="171"/>
      <c r="I778" s="171"/>
      <c r="J778" s="146"/>
      <c r="K778" s="174" t="s">
        <v>380</v>
      </c>
      <c r="L778" s="174" t="s">
        <v>381</v>
      </c>
      <c r="M778" s="175"/>
      <c r="N778" s="140"/>
      <c r="O778" s="140"/>
      <c r="P778" s="140"/>
      <c r="Q778" s="140"/>
      <c r="R778" s="140"/>
      <c r="S778" s="140"/>
      <c r="T778" s="140"/>
      <c r="U778" s="140"/>
      <c r="V778" s="140"/>
      <c r="W778" s="140"/>
      <c r="X778" s="140"/>
      <c r="Y778" s="140"/>
      <c r="Z778" s="140"/>
      <c r="AA778" s="140"/>
    </row>
    <row r="779">
      <c r="A779" s="167"/>
      <c r="B779" s="168"/>
      <c r="C779" s="169" t="s">
        <v>4</v>
      </c>
      <c r="D779" s="176" t="str">
        <f t="array" ref="D779">IFERROR(XLOOKUP(A777,'マスタ'!A:A,'マスタ'!E:E)," ")</f>
        <v/>
      </c>
      <c r="E779" s="171"/>
      <c r="F779" s="172" t="s">
        <v>382</v>
      </c>
      <c r="G779" s="177" t="str">
        <f t="array" ref="G779">IFERROR(XLOOKUP(A777,'マスタ'!A:A,'マスタ'!I:I)," ")</f>
        <v>21-8</v>
      </c>
      <c r="H779" s="178" t="s">
        <v>383</v>
      </c>
      <c r="I779" s="179" t="str">
        <f t="array" ref="I779">IFERROR(XLOOKUP(A777,'マスタ'!A:A,'マスタ'!M:M)," ")</f>
        <v>選考辞退</v>
      </c>
      <c r="J779" s="146"/>
      <c r="K779" s="174" t="s">
        <v>384</v>
      </c>
      <c r="L779" s="174" t="s">
        <v>385</v>
      </c>
      <c r="M779" s="175"/>
      <c r="N779" s="140"/>
      <c r="O779" s="140"/>
      <c r="P779" s="140"/>
      <c r="Q779" s="140"/>
      <c r="R779" s="140"/>
      <c r="S779" s="140"/>
      <c r="T779" s="140"/>
      <c r="U779" s="140"/>
      <c r="V779" s="140"/>
      <c r="W779" s="140"/>
      <c r="X779" s="140"/>
      <c r="Y779" s="140"/>
      <c r="Z779" s="140"/>
      <c r="AA779" s="140"/>
    </row>
    <row r="780">
      <c r="A780" s="180"/>
      <c r="B780" s="151"/>
      <c r="C780" s="181" t="s">
        <v>5</v>
      </c>
      <c r="D780" s="182" t="str">
        <f t="array" ref="D780">IFERROR(XLOOKUP(A777,'マスタ'!A:A,'マスタ'!F:F)," ")</f>
        <v>066 漁業の職業</v>
      </c>
      <c r="E780" s="153"/>
      <c r="F780" s="183" t="str">
        <f t="array" ref="F780">IFERROR(XLOOKUP(A777,'マスタ'!A:A,'マスタ'!H:H)," ")</f>
        <v/>
      </c>
      <c r="G780" s="184"/>
      <c r="H780" s="181" t="s">
        <v>14</v>
      </c>
      <c r="I780" s="185" t="str">
        <f t="array" ref="I780">IFERROR(XLOOKUP(A777,'マスタ'!A:A,'マスタ'!O:O)," ")</f>
        <v/>
      </c>
      <c r="J780" s="153"/>
      <c r="K780" s="186" t="s">
        <v>386</v>
      </c>
      <c r="L780" s="186" t="s">
        <v>387</v>
      </c>
      <c r="M780" s="154"/>
      <c r="N780" s="140"/>
      <c r="O780" s="140"/>
      <c r="P780" s="140"/>
      <c r="Q780" s="140"/>
      <c r="R780" s="140"/>
      <c r="S780" s="140"/>
      <c r="T780" s="140"/>
      <c r="U780" s="140"/>
      <c r="V780" s="140"/>
      <c r="W780" s="140"/>
      <c r="X780" s="140"/>
      <c r="Y780" s="140"/>
      <c r="Z780" s="140"/>
      <c r="AA780" s="140"/>
    </row>
    <row r="781">
      <c r="A781" s="155">
        <v>195.0</v>
      </c>
      <c r="B781" s="189">
        <f t="array" ref="B781">IFERROR(XLOOKUP(A781,'マスタ'!A:A,'マスタ'!B:B)," ")</f>
        <v>45315</v>
      </c>
      <c r="C781" s="157" t="s">
        <v>2</v>
      </c>
      <c r="D781" s="158" t="str">
        <f t="array" ref="D781">IFERROR(XLOOKUP(A781,'マスタ'!A:A,'マスタ'!C:C)," ")</f>
        <v>渡邊良介</v>
      </c>
      <c r="E781" s="159"/>
      <c r="F781" s="160" t="s">
        <v>6</v>
      </c>
      <c r="G781" s="161" t="s">
        <v>377</v>
      </c>
      <c r="H781" s="162" t="s">
        <v>378</v>
      </c>
      <c r="I781" s="162" t="str">
        <f t="array" ref="I781">IFERROR(XLOOKUP(A781,'マスタ'!A:A,'マスタ'!K:K)," ")</f>
        <v>佐藤水産</v>
      </c>
      <c r="J781" s="163" t="str">
        <f t="array" ref="J781">IFERROR(XLOOKUP(I781,'企業マスタ'!D:D,'企業マスタ'!R:R)," ")</f>
        <v> </v>
      </c>
      <c r="K781" s="164" t="s">
        <v>379</v>
      </c>
      <c r="L781" s="164"/>
      <c r="M781" s="165"/>
      <c r="N781" s="140"/>
      <c r="O781" s="140"/>
      <c r="P781" s="140"/>
      <c r="Q781" s="140"/>
      <c r="R781" s="140"/>
      <c r="S781" s="140"/>
      <c r="T781" s="140"/>
      <c r="U781" s="140"/>
      <c r="V781" s="140"/>
      <c r="W781" s="140"/>
      <c r="X781" s="140"/>
      <c r="Y781" s="140"/>
      <c r="Z781" s="140"/>
      <c r="AA781" s="140"/>
    </row>
    <row r="782">
      <c r="A782" s="167"/>
      <c r="B782" s="168"/>
      <c r="C782" s="169" t="s">
        <v>3</v>
      </c>
      <c r="D782" s="170" t="str">
        <f t="array" ref="D782">IFERROR(XLOOKUP(A781,'マスタ'!A:A,'マスタ'!D:D)," ")</f>
        <v/>
      </c>
      <c r="E782" s="171"/>
      <c r="F782" s="172" t="str">
        <f t="array" ref="F782">IFERROR(XLOOKUP(A781,'マスタ'!A:A,'マスタ'!G:G)," ")</f>
        <v/>
      </c>
      <c r="G782" s="173"/>
      <c r="H782" s="171"/>
      <c r="I782" s="171"/>
      <c r="J782" s="146"/>
      <c r="K782" s="174" t="s">
        <v>380</v>
      </c>
      <c r="L782" s="174" t="s">
        <v>381</v>
      </c>
      <c r="M782" s="175"/>
      <c r="N782" s="140"/>
      <c r="O782" s="140"/>
      <c r="P782" s="140"/>
      <c r="Q782" s="140"/>
      <c r="R782" s="140"/>
      <c r="S782" s="140"/>
      <c r="T782" s="140"/>
      <c r="U782" s="140"/>
      <c r="V782" s="140"/>
      <c r="W782" s="140"/>
      <c r="X782" s="140"/>
      <c r="Y782" s="140"/>
      <c r="Z782" s="140"/>
      <c r="AA782" s="140"/>
    </row>
    <row r="783">
      <c r="A783" s="167"/>
      <c r="B783" s="168"/>
      <c r="C783" s="169" t="s">
        <v>4</v>
      </c>
      <c r="D783" s="176" t="str">
        <f t="array" ref="D783">IFERROR(XLOOKUP(A781,'マスタ'!A:A,'マスタ'!E:E)," ")</f>
        <v/>
      </c>
      <c r="E783" s="171"/>
      <c r="F783" s="172" t="s">
        <v>382</v>
      </c>
      <c r="G783" s="177" t="str">
        <f t="array" ref="G783">IFERROR(XLOOKUP(A781,'マスタ'!A:A,'マスタ'!I:I)," ")</f>
        <v>23-13</v>
      </c>
      <c r="H783" s="178" t="s">
        <v>383</v>
      </c>
      <c r="I783" s="179" t="str">
        <f t="array" ref="I783">IFERROR(XLOOKUP(A781,'マスタ'!A:A,'マスタ'!M:M)," ")</f>
        <v>選考辞退</v>
      </c>
      <c r="J783" s="146"/>
      <c r="K783" s="174" t="s">
        <v>384</v>
      </c>
      <c r="L783" s="174" t="s">
        <v>385</v>
      </c>
      <c r="M783" s="175"/>
      <c r="N783" s="140"/>
      <c r="O783" s="140"/>
      <c r="P783" s="140"/>
      <c r="Q783" s="140"/>
      <c r="R783" s="140"/>
      <c r="S783" s="140"/>
      <c r="T783" s="140"/>
      <c r="U783" s="140"/>
      <c r="V783" s="140"/>
      <c r="W783" s="140"/>
      <c r="X783" s="140"/>
      <c r="Y783" s="140"/>
      <c r="Z783" s="140"/>
      <c r="AA783" s="140"/>
    </row>
    <row r="784">
      <c r="A784" s="180"/>
      <c r="B784" s="151"/>
      <c r="C784" s="181" t="s">
        <v>5</v>
      </c>
      <c r="D784" s="182" t="str">
        <f t="array" ref="D784">IFERROR(XLOOKUP(A781,'マスタ'!A:A,'マスタ'!F:F)," ")</f>
        <v>066 漁業の職業</v>
      </c>
      <c r="E784" s="153"/>
      <c r="F784" s="183" t="str">
        <f t="array" ref="F784">IFERROR(XLOOKUP(A781,'マスタ'!A:A,'マスタ'!H:H)," ")</f>
        <v/>
      </c>
      <c r="G784" s="184"/>
      <c r="H784" s="181" t="s">
        <v>14</v>
      </c>
      <c r="I784" s="185" t="str">
        <f t="array" ref="I784">IFERROR(XLOOKUP(A781,'マスタ'!A:A,'マスタ'!O:O)," ")</f>
        <v/>
      </c>
      <c r="J784" s="153"/>
      <c r="K784" s="186" t="s">
        <v>386</v>
      </c>
      <c r="L784" s="186" t="s">
        <v>387</v>
      </c>
      <c r="M784" s="154"/>
      <c r="N784" s="140"/>
      <c r="O784" s="140"/>
      <c r="P784" s="140"/>
      <c r="Q784" s="140"/>
      <c r="R784" s="140"/>
      <c r="S784" s="140"/>
      <c r="T784" s="140"/>
      <c r="U784" s="140"/>
      <c r="V784" s="140"/>
      <c r="W784" s="140"/>
      <c r="X784" s="140"/>
      <c r="Y784" s="140"/>
      <c r="Z784" s="140"/>
      <c r="AA784" s="140"/>
    </row>
    <row r="785">
      <c r="A785" s="155">
        <v>196.0</v>
      </c>
      <c r="B785" s="189">
        <f t="array" ref="B785">IFERROR(XLOOKUP(A785,'マスタ'!A:A,'マスタ'!B:B)," ")</f>
        <v>45316</v>
      </c>
      <c r="C785" s="157" t="s">
        <v>2</v>
      </c>
      <c r="D785" s="158" t="str">
        <f t="array" ref="D785">IFERROR(XLOOKUP(A785,'マスタ'!A:A,'マスタ'!C:C)," ")</f>
        <v>吉田順一</v>
      </c>
      <c r="E785" s="159"/>
      <c r="F785" s="160" t="s">
        <v>6</v>
      </c>
      <c r="G785" s="161" t="s">
        <v>377</v>
      </c>
      <c r="H785" s="162" t="s">
        <v>378</v>
      </c>
      <c r="I785" s="162" t="str">
        <f t="array" ref="I785">IFERROR(XLOOKUP(A785,'マスタ'!A:A,'マスタ'!K:K)," ")</f>
        <v>株式会社さかなドリーム</v>
      </c>
      <c r="J785" s="163" t="str">
        <f t="array" ref="J785">IFERROR(XLOOKUP(I785,'企業マスタ'!D:D,'企業マスタ'!R:R)," ")</f>
        <v> </v>
      </c>
      <c r="K785" s="164" t="s">
        <v>379</v>
      </c>
      <c r="L785" s="164"/>
      <c r="M785" s="165"/>
      <c r="N785" s="140"/>
      <c r="O785" s="140"/>
      <c r="P785" s="140"/>
      <c r="Q785" s="140"/>
      <c r="R785" s="140"/>
      <c r="S785" s="140"/>
      <c r="T785" s="140"/>
      <c r="U785" s="140"/>
      <c r="V785" s="140"/>
      <c r="W785" s="140"/>
      <c r="X785" s="140"/>
      <c r="Y785" s="140"/>
      <c r="Z785" s="140"/>
      <c r="AA785" s="140"/>
    </row>
    <row r="786">
      <c r="A786" s="167"/>
      <c r="B786" s="168"/>
      <c r="C786" s="169" t="s">
        <v>3</v>
      </c>
      <c r="D786" s="170" t="str">
        <f t="array" ref="D786">IFERROR(XLOOKUP(A785,'マスタ'!A:A,'マスタ'!D:D)," ")</f>
        <v/>
      </c>
      <c r="E786" s="171"/>
      <c r="F786" s="172" t="str">
        <f t="array" ref="F786">IFERROR(XLOOKUP(A785,'マスタ'!A:A,'マスタ'!G:G)," ")</f>
        <v/>
      </c>
      <c r="G786" s="173"/>
      <c r="H786" s="171"/>
      <c r="I786" s="171"/>
      <c r="J786" s="146"/>
      <c r="K786" s="174" t="s">
        <v>380</v>
      </c>
      <c r="L786" s="174" t="s">
        <v>381</v>
      </c>
      <c r="M786" s="175"/>
      <c r="N786" s="140"/>
      <c r="O786" s="140"/>
      <c r="P786" s="140"/>
      <c r="Q786" s="140"/>
      <c r="R786" s="140"/>
      <c r="S786" s="140"/>
      <c r="T786" s="140"/>
      <c r="U786" s="140"/>
      <c r="V786" s="140"/>
      <c r="W786" s="140"/>
      <c r="X786" s="140"/>
      <c r="Y786" s="140"/>
      <c r="Z786" s="140"/>
      <c r="AA786" s="140"/>
    </row>
    <row r="787">
      <c r="A787" s="167"/>
      <c r="B787" s="168"/>
      <c r="C787" s="169" t="s">
        <v>4</v>
      </c>
      <c r="D787" s="176" t="str">
        <f t="array" ref="D787">IFERROR(XLOOKUP(A785,'マスタ'!A:A,'マスタ'!E:E)," ")</f>
        <v/>
      </c>
      <c r="E787" s="171"/>
      <c r="F787" s="172" t="s">
        <v>382</v>
      </c>
      <c r="G787" s="177" t="str">
        <f t="array" ref="G787">IFERROR(XLOOKUP(A785,'マスタ'!A:A,'マスタ'!I:I)," ")</f>
        <v>23-15</v>
      </c>
      <c r="H787" s="178" t="s">
        <v>383</v>
      </c>
      <c r="I787" s="179" t="str">
        <f t="array" ref="I787">IFERROR(XLOOKUP(A785,'マスタ'!A:A,'マスタ'!M:M)," ")</f>
        <v>選考辞退</v>
      </c>
      <c r="J787" s="146"/>
      <c r="K787" s="174" t="s">
        <v>384</v>
      </c>
      <c r="L787" s="174" t="s">
        <v>385</v>
      </c>
      <c r="M787" s="175"/>
      <c r="N787" s="140"/>
      <c r="O787" s="140"/>
      <c r="P787" s="140"/>
      <c r="Q787" s="140"/>
      <c r="R787" s="140"/>
      <c r="S787" s="140"/>
      <c r="T787" s="140"/>
      <c r="U787" s="140"/>
      <c r="V787" s="140"/>
      <c r="W787" s="140"/>
      <c r="X787" s="140"/>
      <c r="Y787" s="140"/>
      <c r="Z787" s="140"/>
      <c r="AA787" s="140"/>
    </row>
    <row r="788">
      <c r="A788" s="180"/>
      <c r="B788" s="151"/>
      <c r="C788" s="181" t="s">
        <v>5</v>
      </c>
      <c r="D788" s="182" t="str">
        <f t="array" ref="D788">IFERROR(XLOOKUP(A785,'マスタ'!A:A,'マスタ'!F:F)," ")</f>
        <v>066 漁業の職業</v>
      </c>
      <c r="E788" s="153"/>
      <c r="F788" s="183" t="str">
        <f t="array" ref="F788">IFERROR(XLOOKUP(A785,'マスタ'!A:A,'マスタ'!H:H)," ")</f>
        <v/>
      </c>
      <c r="G788" s="184"/>
      <c r="H788" s="181" t="s">
        <v>14</v>
      </c>
      <c r="I788" s="185" t="str">
        <f t="array" ref="I788">IFERROR(XLOOKUP(A785,'マスタ'!A:A,'マスタ'!O:O)," ")</f>
        <v/>
      </c>
      <c r="J788" s="153"/>
      <c r="K788" s="186" t="s">
        <v>386</v>
      </c>
      <c r="L788" s="186" t="s">
        <v>387</v>
      </c>
      <c r="M788" s="154"/>
      <c r="N788" s="140"/>
      <c r="O788" s="140"/>
      <c r="P788" s="140"/>
      <c r="Q788" s="140"/>
      <c r="R788" s="140"/>
      <c r="S788" s="140"/>
      <c r="T788" s="140"/>
      <c r="U788" s="140"/>
      <c r="V788" s="140"/>
      <c r="W788" s="140"/>
      <c r="X788" s="140"/>
      <c r="Y788" s="140"/>
      <c r="Z788" s="140"/>
      <c r="AA788" s="140"/>
    </row>
    <row r="789">
      <c r="A789" s="155">
        <v>197.0</v>
      </c>
      <c r="B789" s="189">
        <f t="array" ref="B789">IFERROR(XLOOKUP(A789,'マスタ'!A:A,'マスタ'!B:B)," ")</f>
        <v>45316</v>
      </c>
      <c r="C789" s="157" t="s">
        <v>2</v>
      </c>
      <c r="D789" s="158" t="str">
        <f t="array" ref="D789">IFERROR(XLOOKUP(A789,'マスタ'!A:A,'マスタ'!C:C)," ")</f>
        <v>相野谷 光平</v>
      </c>
      <c r="E789" s="159"/>
      <c r="F789" s="160" t="s">
        <v>6</v>
      </c>
      <c r="G789" s="161" t="s">
        <v>377</v>
      </c>
      <c r="H789" s="162" t="s">
        <v>378</v>
      </c>
      <c r="I789" s="162" t="str">
        <f t="array" ref="I789">IFERROR(XLOOKUP(A789,'マスタ'!A:A,'マスタ'!K:K)," ")</f>
        <v>佐藤水産</v>
      </c>
      <c r="J789" s="163" t="str">
        <f t="array" ref="J789">IFERROR(XLOOKUP(I789,'企業マスタ'!D:D,'企業マスタ'!R:R)," ")</f>
        <v> </v>
      </c>
      <c r="K789" s="164" t="s">
        <v>379</v>
      </c>
      <c r="L789" s="164"/>
      <c r="M789" s="165"/>
      <c r="N789" s="140"/>
      <c r="O789" s="140"/>
      <c r="P789" s="140"/>
      <c r="Q789" s="140"/>
      <c r="R789" s="140"/>
      <c r="S789" s="140"/>
      <c r="T789" s="140"/>
      <c r="U789" s="140"/>
      <c r="V789" s="140"/>
      <c r="W789" s="140"/>
      <c r="X789" s="140"/>
      <c r="Y789" s="140"/>
      <c r="Z789" s="140"/>
      <c r="AA789" s="140"/>
    </row>
    <row r="790">
      <c r="A790" s="167"/>
      <c r="B790" s="168"/>
      <c r="C790" s="169" t="s">
        <v>3</v>
      </c>
      <c r="D790" s="170" t="str">
        <f t="array" ref="D790">IFERROR(XLOOKUP(A789,'マスタ'!A:A,'マスタ'!D:D)," ")</f>
        <v/>
      </c>
      <c r="E790" s="171"/>
      <c r="F790" s="172" t="str">
        <f t="array" ref="F790">IFERROR(XLOOKUP(A789,'マスタ'!A:A,'マスタ'!G:G)," ")</f>
        <v/>
      </c>
      <c r="G790" s="173"/>
      <c r="H790" s="171"/>
      <c r="I790" s="171"/>
      <c r="J790" s="146"/>
      <c r="K790" s="174" t="s">
        <v>380</v>
      </c>
      <c r="L790" s="174" t="s">
        <v>381</v>
      </c>
      <c r="M790" s="175"/>
      <c r="N790" s="140"/>
      <c r="O790" s="140"/>
      <c r="P790" s="140"/>
      <c r="Q790" s="140"/>
      <c r="R790" s="140"/>
      <c r="S790" s="140"/>
      <c r="T790" s="140"/>
      <c r="U790" s="140"/>
      <c r="V790" s="140"/>
      <c r="W790" s="140"/>
      <c r="X790" s="140"/>
      <c r="Y790" s="140"/>
      <c r="Z790" s="140"/>
      <c r="AA790" s="140"/>
    </row>
    <row r="791">
      <c r="A791" s="167"/>
      <c r="B791" s="168"/>
      <c r="C791" s="169" t="s">
        <v>4</v>
      </c>
      <c r="D791" s="176" t="str">
        <f t="array" ref="D791">IFERROR(XLOOKUP(A789,'マスタ'!A:A,'マスタ'!E:E)," ")</f>
        <v/>
      </c>
      <c r="E791" s="171"/>
      <c r="F791" s="172" t="s">
        <v>382</v>
      </c>
      <c r="G791" s="177" t="str">
        <f t="array" ref="G791">IFERROR(XLOOKUP(A789,'マスタ'!A:A,'マスタ'!I:I)," ")</f>
        <v>23-13</v>
      </c>
      <c r="H791" s="178" t="s">
        <v>383</v>
      </c>
      <c r="I791" s="179" t="str">
        <f t="array" ref="I791">IFERROR(XLOOKUP(A789,'マスタ'!A:A,'マスタ'!M:M)," ")</f>
        <v>採用</v>
      </c>
      <c r="J791" s="146"/>
      <c r="K791" s="174" t="s">
        <v>384</v>
      </c>
      <c r="L791" s="174" t="s">
        <v>385</v>
      </c>
      <c r="M791" s="175"/>
      <c r="N791" s="140"/>
      <c r="O791" s="140"/>
      <c r="P791" s="140"/>
      <c r="Q791" s="140"/>
      <c r="R791" s="140"/>
      <c r="S791" s="140"/>
      <c r="T791" s="140"/>
      <c r="U791" s="140"/>
      <c r="V791" s="140"/>
      <c r="W791" s="140"/>
      <c r="X791" s="140"/>
      <c r="Y791" s="140"/>
      <c r="Z791" s="140"/>
      <c r="AA791" s="140"/>
    </row>
    <row r="792">
      <c r="A792" s="180"/>
      <c r="B792" s="151"/>
      <c r="C792" s="181" t="s">
        <v>5</v>
      </c>
      <c r="D792" s="182" t="str">
        <f t="array" ref="D792">IFERROR(XLOOKUP(A789,'マスタ'!A:A,'マスタ'!F:F)," ")</f>
        <v>066 漁業の職業</v>
      </c>
      <c r="E792" s="153"/>
      <c r="F792" s="183" t="str">
        <f t="array" ref="F792">IFERROR(XLOOKUP(A789,'マスタ'!A:A,'マスタ'!H:H)," ")</f>
        <v/>
      </c>
      <c r="G792" s="184"/>
      <c r="H792" s="181" t="s">
        <v>14</v>
      </c>
      <c r="I792" s="185" t="str">
        <f t="array" ref="I792">IFERROR(XLOOKUP(A789,'マスタ'!A:A,'マスタ'!O:O)," ")</f>
        <v/>
      </c>
      <c r="J792" s="153"/>
      <c r="K792" s="186" t="s">
        <v>386</v>
      </c>
      <c r="L792" s="186" t="s">
        <v>387</v>
      </c>
      <c r="M792" s="154"/>
      <c r="N792" s="140"/>
      <c r="O792" s="140"/>
      <c r="P792" s="140"/>
      <c r="Q792" s="140"/>
      <c r="R792" s="140"/>
      <c r="S792" s="140"/>
      <c r="T792" s="140"/>
      <c r="U792" s="140"/>
      <c r="V792" s="140"/>
      <c r="W792" s="140"/>
      <c r="X792" s="140"/>
      <c r="Y792" s="140"/>
      <c r="Z792" s="140"/>
      <c r="AA792" s="140"/>
    </row>
    <row r="793">
      <c r="A793" s="155">
        <v>198.0</v>
      </c>
      <c r="B793" s="189">
        <f t="array" ref="B793">IFERROR(XLOOKUP(A793,'マスタ'!A:A,'マスタ'!B:B)," ")</f>
        <v>45316</v>
      </c>
      <c r="C793" s="157" t="s">
        <v>2</v>
      </c>
      <c r="D793" s="158" t="str">
        <f t="array" ref="D793">IFERROR(XLOOKUP(A793,'マスタ'!A:A,'マスタ'!C:C)," ")</f>
        <v>林崎進</v>
      </c>
      <c r="E793" s="159"/>
      <c r="F793" s="160" t="s">
        <v>6</v>
      </c>
      <c r="G793" s="161" t="s">
        <v>377</v>
      </c>
      <c r="H793" s="162" t="s">
        <v>378</v>
      </c>
      <c r="I793" s="162" t="str">
        <f t="array" ref="I793">IFERROR(XLOOKUP(A793,'マスタ'!A:A,'マスタ'!K:K)," ")</f>
        <v>株式会社さかなドリーム</v>
      </c>
      <c r="J793" s="163" t="str">
        <f t="array" ref="J793">IFERROR(XLOOKUP(I793,'企業マスタ'!D:D,'企業マスタ'!R:R)," ")</f>
        <v> </v>
      </c>
      <c r="K793" s="164" t="s">
        <v>379</v>
      </c>
      <c r="L793" s="164"/>
      <c r="M793" s="165"/>
      <c r="N793" s="140"/>
      <c r="O793" s="140"/>
      <c r="P793" s="140"/>
      <c r="Q793" s="140"/>
      <c r="R793" s="140"/>
      <c r="S793" s="140"/>
      <c r="T793" s="140"/>
      <c r="U793" s="140"/>
      <c r="V793" s="140"/>
      <c r="W793" s="140"/>
      <c r="X793" s="140"/>
      <c r="Y793" s="140"/>
      <c r="Z793" s="140"/>
      <c r="AA793" s="140"/>
    </row>
    <row r="794">
      <c r="A794" s="167"/>
      <c r="B794" s="168"/>
      <c r="C794" s="169" t="s">
        <v>3</v>
      </c>
      <c r="D794" s="170" t="str">
        <f t="array" ref="D794">IFERROR(XLOOKUP(A793,'マスタ'!A:A,'マスタ'!D:D)," ")</f>
        <v/>
      </c>
      <c r="E794" s="171"/>
      <c r="F794" s="172" t="str">
        <f t="array" ref="F794">IFERROR(XLOOKUP(A793,'マスタ'!A:A,'マスタ'!G:G)," ")</f>
        <v/>
      </c>
      <c r="G794" s="173"/>
      <c r="H794" s="171"/>
      <c r="I794" s="171"/>
      <c r="J794" s="146"/>
      <c r="K794" s="174" t="s">
        <v>380</v>
      </c>
      <c r="L794" s="174" t="s">
        <v>381</v>
      </c>
      <c r="M794" s="175"/>
      <c r="N794" s="140"/>
      <c r="O794" s="140"/>
      <c r="P794" s="140"/>
      <c r="Q794" s="140"/>
      <c r="R794" s="140"/>
      <c r="S794" s="140"/>
      <c r="T794" s="140"/>
      <c r="U794" s="140"/>
      <c r="V794" s="140"/>
      <c r="W794" s="140"/>
      <c r="X794" s="140"/>
      <c r="Y794" s="140"/>
      <c r="Z794" s="140"/>
      <c r="AA794" s="140"/>
    </row>
    <row r="795">
      <c r="A795" s="167"/>
      <c r="B795" s="168"/>
      <c r="C795" s="169" t="s">
        <v>4</v>
      </c>
      <c r="D795" s="176" t="str">
        <f t="array" ref="D795">IFERROR(XLOOKUP(A793,'マスタ'!A:A,'マスタ'!E:E)," ")</f>
        <v/>
      </c>
      <c r="E795" s="171"/>
      <c r="F795" s="172" t="s">
        <v>382</v>
      </c>
      <c r="G795" s="177" t="str">
        <f t="array" ref="G795">IFERROR(XLOOKUP(A793,'マスタ'!A:A,'マスタ'!I:I)," ")</f>
        <v>23-15</v>
      </c>
      <c r="H795" s="178" t="s">
        <v>383</v>
      </c>
      <c r="I795" s="179" t="str">
        <f t="array" ref="I795">IFERROR(XLOOKUP(A793,'マスタ'!A:A,'マスタ'!M:M)," ")</f>
        <v>選考辞退</v>
      </c>
      <c r="J795" s="146"/>
      <c r="K795" s="174" t="s">
        <v>384</v>
      </c>
      <c r="L795" s="174" t="s">
        <v>385</v>
      </c>
      <c r="M795" s="175"/>
      <c r="N795" s="140"/>
      <c r="O795" s="140"/>
      <c r="P795" s="140"/>
      <c r="Q795" s="140"/>
      <c r="R795" s="140"/>
      <c r="S795" s="140"/>
      <c r="T795" s="140"/>
      <c r="U795" s="140"/>
      <c r="V795" s="140"/>
      <c r="W795" s="140"/>
      <c r="X795" s="140"/>
      <c r="Y795" s="140"/>
      <c r="Z795" s="140"/>
      <c r="AA795" s="140"/>
    </row>
    <row r="796">
      <c r="A796" s="180"/>
      <c r="B796" s="151"/>
      <c r="C796" s="181" t="s">
        <v>5</v>
      </c>
      <c r="D796" s="182" t="str">
        <f t="array" ref="D796">IFERROR(XLOOKUP(A793,'マスタ'!A:A,'マスタ'!F:F)," ")</f>
        <v>066 漁業の職業</v>
      </c>
      <c r="E796" s="153"/>
      <c r="F796" s="183" t="str">
        <f t="array" ref="F796">IFERROR(XLOOKUP(A793,'マスタ'!A:A,'マスタ'!H:H)," ")</f>
        <v/>
      </c>
      <c r="G796" s="184"/>
      <c r="H796" s="181" t="s">
        <v>14</v>
      </c>
      <c r="I796" s="185" t="str">
        <f t="array" ref="I796">IFERROR(XLOOKUP(A793,'マスタ'!A:A,'マスタ'!O:O)," ")</f>
        <v/>
      </c>
      <c r="J796" s="153"/>
      <c r="K796" s="186" t="s">
        <v>386</v>
      </c>
      <c r="L796" s="186" t="s">
        <v>387</v>
      </c>
      <c r="M796" s="154"/>
      <c r="N796" s="140"/>
      <c r="O796" s="140"/>
      <c r="P796" s="140"/>
      <c r="Q796" s="140"/>
      <c r="R796" s="140"/>
      <c r="S796" s="140"/>
      <c r="T796" s="140"/>
      <c r="U796" s="140"/>
      <c r="V796" s="140"/>
      <c r="W796" s="140"/>
      <c r="X796" s="140"/>
      <c r="Y796" s="140"/>
      <c r="Z796" s="140"/>
      <c r="AA796" s="140"/>
    </row>
    <row r="797">
      <c r="A797" s="155">
        <v>199.0</v>
      </c>
      <c r="B797" s="189">
        <f t="array" ref="B797">IFERROR(XLOOKUP(A797,'マスタ'!A:A,'マスタ'!B:B)," ")</f>
        <v>45317</v>
      </c>
      <c r="C797" s="157" t="s">
        <v>2</v>
      </c>
      <c r="D797" s="158" t="str">
        <f t="array" ref="D797">IFERROR(XLOOKUP(A797,'マスタ'!A:A,'マスタ'!C:C)," ")</f>
        <v>阿部弘輝</v>
      </c>
      <c r="E797" s="159"/>
      <c r="F797" s="160" t="s">
        <v>6</v>
      </c>
      <c r="G797" s="161" t="s">
        <v>377</v>
      </c>
      <c r="H797" s="162" t="s">
        <v>378</v>
      </c>
      <c r="I797" s="162" t="str">
        <f t="array" ref="I797">IFERROR(XLOOKUP(A797,'マスタ'!A:A,'マスタ'!K:K)," ")</f>
        <v>佐藤水産</v>
      </c>
      <c r="J797" s="163" t="str">
        <f t="array" ref="J797">IFERROR(XLOOKUP(I797,'企業マスタ'!D:D,'企業マスタ'!R:R)," ")</f>
        <v> </v>
      </c>
      <c r="K797" s="164" t="s">
        <v>379</v>
      </c>
      <c r="L797" s="164"/>
      <c r="M797" s="165"/>
      <c r="N797" s="140"/>
      <c r="O797" s="140"/>
      <c r="P797" s="140"/>
      <c r="Q797" s="140"/>
      <c r="R797" s="140"/>
      <c r="S797" s="140"/>
      <c r="T797" s="140"/>
      <c r="U797" s="140"/>
      <c r="V797" s="140"/>
      <c r="W797" s="140"/>
      <c r="X797" s="140"/>
      <c r="Y797" s="140"/>
      <c r="Z797" s="140"/>
      <c r="AA797" s="140"/>
    </row>
    <row r="798">
      <c r="A798" s="167"/>
      <c r="B798" s="168"/>
      <c r="C798" s="169" t="s">
        <v>3</v>
      </c>
      <c r="D798" s="170" t="str">
        <f t="array" ref="D798">IFERROR(XLOOKUP(A797,'マスタ'!A:A,'マスタ'!D:D)," ")</f>
        <v/>
      </c>
      <c r="E798" s="171"/>
      <c r="F798" s="172" t="str">
        <f t="array" ref="F798">IFERROR(XLOOKUP(A797,'マスタ'!A:A,'マスタ'!G:G)," ")</f>
        <v/>
      </c>
      <c r="G798" s="173"/>
      <c r="H798" s="171"/>
      <c r="I798" s="171"/>
      <c r="J798" s="146"/>
      <c r="K798" s="174" t="s">
        <v>380</v>
      </c>
      <c r="L798" s="174" t="s">
        <v>381</v>
      </c>
      <c r="M798" s="175"/>
      <c r="N798" s="140"/>
      <c r="O798" s="140"/>
      <c r="P798" s="140"/>
      <c r="Q798" s="140"/>
      <c r="R798" s="140"/>
      <c r="S798" s="140"/>
      <c r="T798" s="140"/>
      <c r="U798" s="140"/>
      <c r="V798" s="140"/>
      <c r="W798" s="140"/>
      <c r="X798" s="140"/>
      <c r="Y798" s="140"/>
      <c r="Z798" s="140"/>
      <c r="AA798" s="140"/>
    </row>
    <row r="799">
      <c r="A799" s="167"/>
      <c r="B799" s="168"/>
      <c r="C799" s="169" t="s">
        <v>4</v>
      </c>
      <c r="D799" s="176" t="str">
        <f t="array" ref="D799">IFERROR(XLOOKUP(A797,'マスタ'!A:A,'マスタ'!E:E)," ")</f>
        <v/>
      </c>
      <c r="E799" s="171"/>
      <c r="F799" s="172" t="s">
        <v>382</v>
      </c>
      <c r="G799" s="177" t="str">
        <f t="array" ref="G799">IFERROR(XLOOKUP(A797,'マスタ'!A:A,'マスタ'!I:I)," ")</f>
        <v>23-13</v>
      </c>
      <c r="H799" s="178" t="s">
        <v>383</v>
      </c>
      <c r="I799" s="179" t="str">
        <f t="array" ref="I799">IFERROR(XLOOKUP(A797,'マスタ'!A:A,'マスタ'!M:M)," ")</f>
        <v>選考辞退</v>
      </c>
      <c r="J799" s="146"/>
      <c r="K799" s="174" t="s">
        <v>384</v>
      </c>
      <c r="L799" s="174" t="s">
        <v>385</v>
      </c>
      <c r="M799" s="175"/>
      <c r="N799" s="140"/>
      <c r="O799" s="140"/>
      <c r="P799" s="140"/>
      <c r="Q799" s="140"/>
      <c r="R799" s="140"/>
      <c r="S799" s="140"/>
      <c r="T799" s="140"/>
      <c r="U799" s="140"/>
      <c r="V799" s="140"/>
      <c r="W799" s="140"/>
      <c r="X799" s="140"/>
      <c r="Y799" s="140"/>
      <c r="Z799" s="140"/>
      <c r="AA799" s="140"/>
    </row>
    <row r="800">
      <c r="A800" s="180"/>
      <c r="B800" s="151"/>
      <c r="C800" s="181" t="s">
        <v>5</v>
      </c>
      <c r="D800" s="182" t="str">
        <f t="array" ref="D800">IFERROR(XLOOKUP(A797,'マスタ'!A:A,'マスタ'!F:F)," ")</f>
        <v>066 漁業の職業</v>
      </c>
      <c r="E800" s="153"/>
      <c r="F800" s="183" t="str">
        <f t="array" ref="F800">IFERROR(XLOOKUP(A797,'マスタ'!A:A,'マスタ'!H:H)," ")</f>
        <v/>
      </c>
      <c r="G800" s="184"/>
      <c r="H800" s="181" t="s">
        <v>14</v>
      </c>
      <c r="I800" s="185" t="str">
        <f t="array" ref="I800">IFERROR(XLOOKUP(A797,'マスタ'!A:A,'マスタ'!O:O)," ")</f>
        <v/>
      </c>
      <c r="J800" s="153"/>
      <c r="K800" s="186" t="s">
        <v>386</v>
      </c>
      <c r="L800" s="186" t="s">
        <v>387</v>
      </c>
      <c r="M800" s="154"/>
      <c r="N800" s="140"/>
      <c r="O800" s="140"/>
      <c r="P800" s="140"/>
      <c r="Q800" s="140"/>
      <c r="R800" s="140"/>
      <c r="S800" s="140"/>
      <c r="T800" s="140"/>
      <c r="U800" s="140"/>
      <c r="V800" s="140"/>
      <c r="W800" s="140"/>
      <c r="X800" s="140"/>
      <c r="Y800" s="140"/>
      <c r="Z800" s="140"/>
      <c r="AA800" s="140"/>
    </row>
    <row r="801">
      <c r="A801" s="155">
        <v>200.0</v>
      </c>
      <c r="B801" s="189">
        <f t="array" ref="B801">IFERROR(XLOOKUP(A801,'マスタ'!A:A,'マスタ'!B:B)," ")</f>
        <v>45317</v>
      </c>
      <c r="C801" s="157" t="s">
        <v>2</v>
      </c>
      <c r="D801" s="158" t="str">
        <f t="array" ref="D801">IFERROR(XLOOKUP(A801,'マスタ'!A:A,'マスタ'!C:C)," ")</f>
        <v>花澤椋</v>
      </c>
      <c r="E801" s="159"/>
      <c r="F801" s="160" t="s">
        <v>6</v>
      </c>
      <c r="G801" s="161" t="s">
        <v>377</v>
      </c>
      <c r="H801" s="162" t="s">
        <v>378</v>
      </c>
      <c r="I801" s="162" t="str">
        <f t="array" ref="I801">IFERROR(XLOOKUP(A801,'マスタ'!A:A,'マスタ'!K:K)," ")</f>
        <v>株式会社さかなドリーム</v>
      </c>
      <c r="J801" s="163" t="str">
        <f t="array" ref="J801">IFERROR(XLOOKUP(I801,'企業マスタ'!D:D,'企業マスタ'!R:R)," ")</f>
        <v> </v>
      </c>
      <c r="K801" s="164" t="s">
        <v>379</v>
      </c>
      <c r="L801" s="164"/>
      <c r="M801" s="165"/>
      <c r="N801" s="140"/>
      <c r="O801" s="140"/>
      <c r="P801" s="140"/>
      <c r="Q801" s="140"/>
      <c r="R801" s="140"/>
      <c r="S801" s="140"/>
      <c r="T801" s="140"/>
      <c r="U801" s="140"/>
      <c r="V801" s="140"/>
      <c r="W801" s="140"/>
      <c r="X801" s="140"/>
      <c r="Y801" s="140"/>
      <c r="Z801" s="140"/>
      <c r="AA801" s="140"/>
    </row>
    <row r="802">
      <c r="A802" s="167"/>
      <c r="B802" s="168"/>
      <c r="C802" s="169" t="s">
        <v>3</v>
      </c>
      <c r="D802" s="170" t="str">
        <f t="array" ref="D802">IFERROR(XLOOKUP(A801,'マスタ'!A:A,'マスタ'!D:D)," ")</f>
        <v/>
      </c>
      <c r="E802" s="171"/>
      <c r="F802" s="172" t="str">
        <f t="array" ref="F802">IFERROR(XLOOKUP(A801,'マスタ'!A:A,'マスタ'!G:G)," ")</f>
        <v/>
      </c>
      <c r="G802" s="173"/>
      <c r="H802" s="171"/>
      <c r="I802" s="171"/>
      <c r="J802" s="146"/>
      <c r="K802" s="174" t="s">
        <v>380</v>
      </c>
      <c r="L802" s="174" t="s">
        <v>381</v>
      </c>
      <c r="M802" s="175"/>
      <c r="N802" s="140"/>
      <c r="O802" s="140"/>
      <c r="P802" s="140"/>
      <c r="Q802" s="140"/>
      <c r="R802" s="140"/>
      <c r="S802" s="140"/>
      <c r="T802" s="140"/>
      <c r="U802" s="140"/>
      <c r="V802" s="140"/>
      <c r="W802" s="140"/>
      <c r="X802" s="140"/>
      <c r="Y802" s="140"/>
      <c r="Z802" s="140"/>
      <c r="AA802" s="140"/>
    </row>
    <row r="803">
      <c r="A803" s="167"/>
      <c r="B803" s="168"/>
      <c r="C803" s="169" t="s">
        <v>4</v>
      </c>
      <c r="D803" s="176" t="str">
        <f t="array" ref="D803">IFERROR(XLOOKUP(A801,'マスタ'!A:A,'マスタ'!E:E)," ")</f>
        <v/>
      </c>
      <c r="E803" s="171"/>
      <c r="F803" s="172" t="s">
        <v>382</v>
      </c>
      <c r="G803" s="177" t="str">
        <f t="array" ref="G803">IFERROR(XLOOKUP(A801,'マスタ'!A:A,'マスタ'!I:I)," ")</f>
        <v>23-15</v>
      </c>
      <c r="H803" s="178" t="s">
        <v>383</v>
      </c>
      <c r="I803" s="179" t="str">
        <f t="array" ref="I803">IFERROR(XLOOKUP(A801,'マスタ'!A:A,'マスタ'!M:M)," ")</f>
        <v>選考辞退</v>
      </c>
      <c r="J803" s="146"/>
      <c r="K803" s="174" t="s">
        <v>384</v>
      </c>
      <c r="L803" s="174" t="s">
        <v>385</v>
      </c>
      <c r="M803" s="175"/>
      <c r="N803" s="140"/>
      <c r="O803" s="140"/>
      <c r="P803" s="140"/>
      <c r="Q803" s="140"/>
      <c r="R803" s="140"/>
      <c r="S803" s="140"/>
      <c r="T803" s="140"/>
      <c r="U803" s="140"/>
      <c r="V803" s="140"/>
      <c r="W803" s="140"/>
      <c r="X803" s="140"/>
      <c r="Y803" s="140"/>
      <c r="Z803" s="140"/>
      <c r="AA803" s="140"/>
    </row>
    <row r="804">
      <c r="A804" s="180"/>
      <c r="B804" s="151"/>
      <c r="C804" s="181" t="s">
        <v>5</v>
      </c>
      <c r="D804" s="182" t="str">
        <f t="array" ref="D804">IFERROR(XLOOKUP(A801,'マスタ'!A:A,'マスタ'!F:F)," ")</f>
        <v>066 漁業の職業</v>
      </c>
      <c r="E804" s="153"/>
      <c r="F804" s="183" t="str">
        <f t="array" ref="F804">IFERROR(XLOOKUP(A801,'マスタ'!A:A,'マスタ'!H:H)," ")</f>
        <v/>
      </c>
      <c r="G804" s="184"/>
      <c r="H804" s="181" t="s">
        <v>14</v>
      </c>
      <c r="I804" s="185" t="str">
        <f t="array" ref="I804">IFERROR(XLOOKUP(A801,'マスタ'!A:A,'マスタ'!O:O)," ")</f>
        <v/>
      </c>
      <c r="J804" s="153"/>
      <c r="K804" s="186" t="s">
        <v>386</v>
      </c>
      <c r="L804" s="186" t="s">
        <v>387</v>
      </c>
      <c r="M804" s="154"/>
      <c r="N804" s="140"/>
      <c r="O804" s="140"/>
      <c r="P804" s="140"/>
      <c r="Q804" s="140"/>
      <c r="R804" s="140"/>
      <c r="S804" s="140"/>
      <c r="T804" s="140"/>
      <c r="U804" s="140"/>
      <c r="V804" s="140"/>
      <c r="W804" s="140"/>
      <c r="X804" s="140"/>
      <c r="Y804" s="140"/>
      <c r="Z804" s="140"/>
      <c r="AA804" s="140"/>
    </row>
    <row r="805">
      <c r="A805" s="155">
        <v>201.0</v>
      </c>
      <c r="B805" s="189">
        <f t="array" ref="B805">IFERROR(XLOOKUP(A805,'マスタ'!A:A,'マスタ'!B:B)," ")</f>
        <v>45320</v>
      </c>
      <c r="C805" s="157" t="s">
        <v>2</v>
      </c>
      <c r="D805" s="158" t="str">
        <f t="array" ref="D805">IFERROR(XLOOKUP(A805,'マスタ'!A:A,'マスタ'!C:C)," ")</f>
        <v>RomanMyalin</v>
      </c>
      <c r="E805" s="159"/>
      <c r="F805" s="160" t="s">
        <v>6</v>
      </c>
      <c r="G805" s="161" t="s">
        <v>377</v>
      </c>
      <c r="H805" s="162" t="s">
        <v>378</v>
      </c>
      <c r="I805" s="162" t="str">
        <f t="array" ref="I805">IFERROR(XLOOKUP(A805,'マスタ'!A:A,'マスタ'!K:K)," ")</f>
        <v>株式会社ヤマナカ</v>
      </c>
      <c r="J805" s="163" t="str">
        <f t="array" ref="J805">IFERROR(XLOOKUP(I805,'企業マスタ'!D:D,'企業マスタ'!R:R)," ")</f>
        <v> </v>
      </c>
      <c r="K805" s="164" t="s">
        <v>379</v>
      </c>
      <c r="L805" s="164"/>
      <c r="M805" s="165"/>
      <c r="N805" s="140"/>
      <c r="O805" s="140"/>
      <c r="P805" s="140"/>
      <c r="Q805" s="140"/>
      <c r="R805" s="140"/>
      <c r="S805" s="140"/>
      <c r="T805" s="140"/>
      <c r="U805" s="140"/>
      <c r="V805" s="140"/>
      <c r="W805" s="140"/>
      <c r="X805" s="140"/>
      <c r="Y805" s="140"/>
      <c r="Z805" s="140"/>
      <c r="AA805" s="140"/>
    </row>
    <row r="806">
      <c r="A806" s="167"/>
      <c r="B806" s="168"/>
      <c r="C806" s="169" t="s">
        <v>3</v>
      </c>
      <c r="D806" s="170" t="str">
        <f t="array" ref="D806">IFERROR(XLOOKUP(A805,'マスタ'!A:A,'マスタ'!D:D)," ")</f>
        <v/>
      </c>
      <c r="E806" s="171"/>
      <c r="F806" s="172" t="str">
        <f t="array" ref="F806">IFERROR(XLOOKUP(A805,'マスタ'!A:A,'マスタ'!G:G)," ")</f>
        <v/>
      </c>
      <c r="G806" s="173"/>
      <c r="H806" s="171"/>
      <c r="I806" s="171"/>
      <c r="J806" s="146"/>
      <c r="K806" s="174" t="s">
        <v>380</v>
      </c>
      <c r="L806" s="174" t="s">
        <v>381</v>
      </c>
      <c r="M806" s="175"/>
      <c r="N806" s="140"/>
      <c r="O806" s="140"/>
      <c r="P806" s="140"/>
      <c r="Q806" s="140"/>
      <c r="R806" s="140"/>
      <c r="S806" s="140"/>
      <c r="T806" s="140"/>
      <c r="U806" s="140"/>
      <c r="V806" s="140"/>
      <c r="W806" s="140"/>
      <c r="X806" s="140"/>
      <c r="Y806" s="140"/>
      <c r="Z806" s="140"/>
      <c r="AA806" s="140"/>
    </row>
    <row r="807">
      <c r="A807" s="167"/>
      <c r="B807" s="168"/>
      <c r="C807" s="169" t="s">
        <v>4</v>
      </c>
      <c r="D807" s="176" t="str">
        <f t="array" ref="D807">IFERROR(XLOOKUP(A805,'マスタ'!A:A,'マスタ'!E:E)," ")</f>
        <v/>
      </c>
      <c r="E807" s="171"/>
      <c r="F807" s="172" t="s">
        <v>382</v>
      </c>
      <c r="G807" s="177" t="str">
        <f t="array" ref="G807">IFERROR(XLOOKUP(A805,'マスタ'!A:A,'マスタ'!I:I)," ")</f>
        <v>21-33</v>
      </c>
      <c r="H807" s="178" t="s">
        <v>383</v>
      </c>
      <c r="I807" s="179" t="str">
        <f t="array" ref="I807">IFERROR(XLOOKUP(A805,'マスタ'!A:A,'マスタ'!M:M)," ")</f>
        <v>選考辞退</v>
      </c>
      <c r="J807" s="146"/>
      <c r="K807" s="174" t="s">
        <v>384</v>
      </c>
      <c r="L807" s="174" t="s">
        <v>385</v>
      </c>
      <c r="M807" s="175"/>
      <c r="N807" s="140"/>
      <c r="O807" s="140"/>
      <c r="P807" s="140"/>
      <c r="Q807" s="140"/>
      <c r="R807" s="140"/>
      <c r="S807" s="140"/>
      <c r="T807" s="140"/>
      <c r="U807" s="140"/>
      <c r="V807" s="140"/>
      <c r="W807" s="140"/>
      <c r="X807" s="140"/>
      <c r="Y807" s="140"/>
      <c r="Z807" s="140"/>
      <c r="AA807" s="140"/>
    </row>
    <row r="808">
      <c r="A808" s="180"/>
      <c r="B808" s="151"/>
      <c r="C808" s="181" t="s">
        <v>5</v>
      </c>
      <c r="D808" s="182" t="str">
        <f t="array" ref="D808">IFERROR(XLOOKUP(A805,'マスタ'!A:A,'マスタ'!F:F)," ")</f>
        <v>066 漁業の職業</v>
      </c>
      <c r="E808" s="153"/>
      <c r="F808" s="183" t="str">
        <f t="array" ref="F808">IFERROR(XLOOKUP(A805,'マスタ'!A:A,'マスタ'!H:H)," ")</f>
        <v/>
      </c>
      <c r="G808" s="184"/>
      <c r="H808" s="181" t="s">
        <v>14</v>
      </c>
      <c r="I808" s="185" t="str">
        <f t="array" ref="I808">IFERROR(XLOOKUP(A805,'マスタ'!A:A,'マスタ'!O:O)," ")</f>
        <v/>
      </c>
      <c r="J808" s="153"/>
      <c r="K808" s="186" t="s">
        <v>386</v>
      </c>
      <c r="L808" s="186" t="s">
        <v>387</v>
      </c>
      <c r="M808" s="154"/>
      <c r="N808" s="140"/>
      <c r="O808" s="140"/>
      <c r="P808" s="140"/>
      <c r="Q808" s="140"/>
      <c r="R808" s="140"/>
      <c r="S808" s="140"/>
      <c r="T808" s="140"/>
      <c r="U808" s="140"/>
      <c r="V808" s="140"/>
      <c r="W808" s="140"/>
      <c r="X808" s="140"/>
      <c r="Y808" s="140"/>
      <c r="Z808" s="140"/>
      <c r="AA808" s="140"/>
    </row>
    <row r="809">
      <c r="A809" s="155">
        <v>202.0</v>
      </c>
      <c r="B809" s="189">
        <f t="array" ref="B809">IFERROR(XLOOKUP(A809,'マスタ'!A:A,'マスタ'!B:B)," ")</f>
        <v>45320</v>
      </c>
      <c r="C809" s="157" t="s">
        <v>2</v>
      </c>
      <c r="D809" s="158" t="str">
        <f t="array" ref="D809">IFERROR(XLOOKUP(A809,'マスタ'!A:A,'マスタ'!C:C)," ")</f>
        <v>加原由佳</v>
      </c>
      <c r="E809" s="159"/>
      <c r="F809" s="160" t="s">
        <v>6</v>
      </c>
      <c r="G809" s="161" t="s">
        <v>377</v>
      </c>
      <c r="H809" s="162" t="s">
        <v>378</v>
      </c>
      <c r="I809" s="162" t="str">
        <f t="array" ref="I809">IFERROR(XLOOKUP(A809,'マスタ'!A:A,'マスタ'!K:K)," ")</f>
        <v>佐藤水産</v>
      </c>
      <c r="J809" s="163" t="str">
        <f t="array" ref="J809">IFERROR(XLOOKUP(I809,'企業マスタ'!D:D,'企業マスタ'!R:R)," ")</f>
        <v> </v>
      </c>
      <c r="K809" s="164" t="s">
        <v>379</v>
      </c>
      <c r="L809" s="164"/>
      <c r="M809" s="165"/>
      <c r="N809" s="140"/>
      <c r="O809" s="140"/>
      <c r="P809" s="140"/>
      <c r="Q809" s="140"/>
      <c r="R809" s="140"/>
      <c r="S809" s="140"/>
      <c r="T809" s="140"/>
      <c r="U809" s="140"/>
      <c r="V809" s="140"/>
      <c r="W809" s="140"/>
      <c r="X809" s="140"/>
      <c r="Y809" s="140"/>
      <c r="Z809" s="140"/>
      <c r="AA809" s="140"/>
    </row>
    <row r="810">
      <c r="A810" s="167"/>
      <c r="B810" s="168"/>
      <c r="C810" s="169" t="s">
        <v>3</v>
      </c>
      <c r="D810" s="170" t="str">
        <f t="array" ref="D810">IFERROR(XLOOKUP(A809,'マスタ'!A:A,'マスタ'!D:D)," ")</f>
        <v/>
      </c>
      <c r="E810" s="171"/>
      <c r="F810" s="172" t="str">
        <f t="array" ref="F810">IFERROR(XLOOKUP(A809,'マスタ'!A:A,'マスタ'!G:G)," ")</f>
        <v/>
      </c>
      <c r="G810" s="173"/>
      <c r="H810" s="171"/>
      <c r="I810" s="171"/>
      <c r="J810" s="146"/>
      <c r="K810" s="174" t="s">
        <v>380</v>
      </c>
      <c r="L810" s="174" t="s">
        <v>381</v>
      </c>
      <c r="M810" s="175"/>
      <c r="N810" s="140"/>
      <c r="O810" s="140"/>
      <c r="P810" s="140"/>
      <c r="Q810" s="140"/>
      <c r="R810" s="140"/>
      <c r="S810" s="140"/>
      <c r="T810" s="140"/>
      <c r="U810" s="140"/>
      <c r="V810" s="140"/>
      <c r="W810" s="140"/>
      <c r="X810" s="140"/>
      <c r="Y810" s="140"/>
      <c r="Z810" s="140"/>
      <c r="AA810" s="140"/>
    </row>
    <row r="811">
      <c r="A811" s="167"/>
      <c r="B811" s="168"/>
      <c r="C811" s="169" t="s">
        <v>4</v>
      </c>
      <c r="D811" s="176" t="str">
        <f t="array" ref="D811">IFERROR(XLOOKUP(A809,'マスタ'!A:A,'マスタ'!E:E)," ")</f>
        <v/>
      </c>
      <c r="E811" s="171"/>
      <c r="F811" s="172" t="s">
        <v>382</v>
      </c>
      <c r="G811" s="177" t="str">
        <f t="array" ref="G811">IFERROR(XLOOKUP(A809,'マスタ'!A:A,'マスタ'!I:I)," ")</f>
        <v>23-13</v>
      </c>
      <c r="H811" s="178" t="s">
        <v>383</v>
      </c>
      <c r="I811" s="179" t="str">
        <f t="array" ref="I811">IFERROR(XLOOKUP(A809,'マスタ'!A:A,'マスタ'!M:M)," ")</f>
        <v>選考辞退</v>
      </c>
      <c r="J811" s="146"/>
      <c r="K811" s="174" t="s">
        <v>384</v>
      </c>
      <c r="L811" s="174" t="s">
        <v>385</v>
      </c>
      <c r="M811" s="175"/>
      <c r="N811" s="140"/>
      <c r="O811" s="140"/>
      <c r="P811" s="140"/>
      <c r="Q811" s="140"/>
      <c r="R811" s="140"/>
      <c r="S811" s="140"/>
      <c r="T811" s="140"/>
      <c r="U811" s="140"/>
      <c r="V811" s="140"/>
      <c r="W811" s="140"/>
      <c r="X811" s="140"/>
      <c r="Y811" s="140"/>
      <c r="Z811" s="140"/>
      <c r="AA811" s="140"/>
    </row>
    <row r="812">
      <c r="A812" s="180"/>
      <c r="B812" s="151"/>
      <c r="C812" s="181" t="s">
        <v>5</v>
      </c>
      <c r="D812" s="182" t="str">
        <f t="array" ref="D812">IFERROR(XLOOKUP(A809,'マスタ'!A:A,'マスタ'!F:F)," ")</f>
        <v>066 漁業の職業</v>
      </c>
      <c r="E812" s="153"/>
      <c r="F812" s="183" t="str">
        <f t="array" ref="F812">IFERROR(XLOOKUP(A809,'マスタ'!A:A,'マスタ'!H:H)," ")</f>
        <v/>
      </c>
      <c r="G812" s="184"/>
      <c r="H812" s="181" t="s">
        <v>14</v>
      </c>
      <c r="I812" s="185" t="str">
        <f t="array" ref="I812">IFERROR(XLOOKUP(A809,'マスタ'!A:A,'マスタ'!O:O)," ")</f>
        <v/>
      </c>
      <c r="J812" s="153"/>
      <c r="K812" s="186" t="s">
        <v>386</v>
      </c>
      <c r="L812" s="186" t="s">
        <v>387</v>
      </c>
      <c r="M812" s="154"/>
      <c r="N812" s="140"/>
      <c r="O812" s="140"/>
      <c r="P812" s="140"/>
      <c r="Q812" s="140"/>
      <c r="R812" s="140"/>
      <c r="S812" s="140"/>
      <c r="T812" s="140"/>
      <c r="U812" s="140"/>
      <c r="V812" s="140"/>
      <c r="W812" s="140"/>
      <c r="X812" s="140"/>
      <c r="Y812" s="140"/>
      <c r="Z812" s="140"/>
      <c r="AA812" s="140"/>
    </row>
    <row r="813">
      <c r="A813" s="155">
        <v>203.0</v>
      </c>
      <c r="B813" s="189">
        <f t="array" ref="B813">IFERROR(XLOOKUP(A813,'マスタ'!A:A,'マスタ'!B:B)," ")</f>
        <v>45320</v>
      </c>
      <c r="C813" s="157" t="s">
        <v>2</v>
      </c>
      <c r="D813" s="158" t="str">
        <f t="array" ref="D813">IFERROR(XLOOKUP(A813,'マスタ'!A:A,'マスタ'!C:C)," ")</f>
        <v>野村美恵</v>
      </c>
      <c r="E813" s="159"/>
      <c r="F813" s="160" t="s">
        <v>6</v>
      </c>
      <c r="G813" s="161" t="s">
        <v>377</v>
      </c>
      <c r="H813" s="162" t="s">
        <v>378</v>
      </c>
      <c r="I813" s="162" t="str">
        <f t="array" ref="I813">IFERROR(XLOOKUP(A813,'マスタ'!A:A,'マスタ'!K:K)," ")</f>
        <v>漁業生産組合浜人</v>
      </c>
      <c r="J813" s="163" t="str">
        <f t="array" ref="J813">IFERROR(XLOOKUP(I813,'企業マスタ'!D:D,'企業マスタ'!R:R)," ")</f>
        <v> </v>
      </c>
      <c r="K813" s="164" t="s">
        <v>379</v>
      </c>
      <c r="L813" s="164"/>
      <c r="M813" s="165"/>
      <c r="N813" s="140"/>
      <c r="O813" s="140"/>
      <c r="P813" s="140"/>
      <c r="Q813" s="140"/>
      <c r="R813" s="140"/>
      <c r="S813" s="140"/>
      <c r="T813" s="140"/>
      <c r="U813" s="140"/>
      <c r="V813" s="140"/>
      <c r="W813" s="140"/>
      <c r="X813" s="140"/>
      <c r="Y813" s="140"/>
      <c r="Z813" s="140"/>
      <c r="AA813" s="140"/>
    </row>
    <row r="814">
      <c r="A814" s="167"/>
      <c r="B814" s="168"/>
      <c r="C814" s="169" t="s">
        <v>3</v>
      </c>
      <c r="D814" s="170" t="str">
        <f t="array" ref="D814">IFERROR(XLOOKUP(A813,'マスタ'!A:A,'マスタ'!D:D)," ")</f>
        <v/>
      </c>
      <c r="E814" s="171"/>
      <c r="F814" s="172" t="str">
        <f t="array" ref="F814">IFERROR(XLOOKUP(A813,'マスタ'!A:A,'マスタ'!G:G)," ")</f>
        <v/>
      </c>
      <c r="G814" s="173"/>
      <c r="H814" s="171"/>
      <c r="I814" s="171"/>
      <c r="J814" s="146"/>
      <c r="K814" s="174" t="s">
        <v>380</v>
      </c>
      <c r="L814" s="174" t="s">
        <v>381</v>
      </c>
      <c r="M814" s="175"/>
      <c r="N814" s="140"/>
      <c r="O814" s="140"/>
      <c r="P814" s="140"/>
      <c r="Q814" s="140"/>
      <c r="R814" s="140"/>
      <c r="S814" s="140"/>
      <c r="T814" s="140"/>
      <c r="U814" s="140"/>
      <c r="V814" s="140"/>
      <c r="W814" s="140"/>
      <c r="X814" s="140"/>
      <c r="Y814" s="140"/>
      <c r="Z814" s="140"/>
      <c r="AA814" s="140"/>
    </row>
    <row r="815">
      <c r="A815" s="167"/>
      <c r="B815" s="168"/>
      <c r="C815" s="169" t="s">
        <v>4</v>
      </c>
      <c r="D815" s="176" t="str">
        <f t="array" ref="D815">IFERROR(XLOOKUP(A813,'マスタ'!A:A,'マスタ'!E:E)," ")</f>
        <v/>
      </c>
      <c r="E815" s="171"/>
      <c r="F815" s="172" t="s">
        <v>382</v>
      </c>
      <c r="G815" s="177" t="str">
        <f t="array" ref="G815">IFERROR(XLOOKUP(A813,'マスタ'!A:A,'マスタ'!I:I)," ")</f>
        <v>23-2</v>
      </c>
      <c r="H815" s="178" t="s">
        <v>383</v>
      </c>
      <c r="I815" s="179" t="str">
        <f t="array" ref="I815">IFERROR(XLOOKUP(A813,'マスタ'!A:A,'マスタ'!M:M)," ")</f>
        <v>選考辞退</v>
      </c>
      <c r="J815" s="146"/>
      <c r="K815" s="174" t="s">
        <v>384</v>
      </c>
      <c r="L815" s="174" t="s">
        <v>385</v>
      </c>
      <c r="M815" s="175"/>
      <c r="N815" s="140"/>
      <c r="O815" s="140"/>
      <c r="P815" s="140"/>
      <c r="Q815" s="140"/>
      <c r="R815" s="140"/>
      <c r="S815" s="140"/>
      <c r="T815" s="140"/>
      <c r="U815" s="140"/>
      <c r="V815" s="140"/>
      <c r="W815" s="140"/>
      <c r="X815" s="140"/>
      <c r="Y815" s="140"/>
      <c r="Z815" s="140"/>
      <c r="AA815" s="140"/>
    </row>
    <row r="816">
      <c r="A816" s="180"/>
      <c r="B816" s="151"/>
      <c r="C816" s="181" t="s">
        <v>5</v>
      </c>
      <c r="D816" s="182" t="str">
        <f t="array" ref="D816">IFERROR(XLOOKUP(A813,'マスタ'!A:A,'マスタ'!F:F)," ")</f>
        <v>066 漁業の職業</v>
      </c>
      <c r="E816" s="153"/>
      <c r="F816" s="183" t="str">
        <f t="array" ref="F816">IFERROR(XLOOKUP(A813,'マスタ'!A:A,'マスタ'!H:H)," ")</f>
        <v/>
      </c>
      <c r="G816" s="184"/>
      <c r="H816" s="181" t="s">
        <v>14</v>
      </c>
      <c r="I816" s="185" t="str">
        <f t="array" ref="I816">IFERROR(XLOOKUP(A813,'マスタ'!A:A,'マスタ'!O:O)," ")</f>
        <v/>
      </c>
      <c r="J816" s="153"/>
      <c r="K816" s="186" t="s">
        <v>386</v>
      </c>
      <c r="L816" s="186" t="s">
        <v>387</v>
      </c>
      <c r="M816" s="154"/>
      <c r="N816" s="140"/>
      <c r="O816" s="140"/>
      <c r="P816" s="140"/>
      <c r="Q816" s="140"/>
      <c r="R816" s="140"/>
      <c r="S816" s="140"/>
      <c r="T816" s="140"/>
      <c r="U816" s="140"/>
      <c r="V816" s="140"/>
      <c r="W816" s="140"/>
      <c r="X816" s="140"/>
      <c r="Y816" s="140"/>
      <c r="Z816" s="140"/>
      <c r="AA816" s="140"/>
    </row>
    <row r="817">
      <c r="A817" s="155">
        <v>204.0</v>
      </c>
      <c r="B817" s="189">
        <f t="array" ref="B817">IFERROR(XLOOKUP(A817,'マスタ'!A:A,'マスタ'!B:B)," ")</f>
        <v>45320</v>
      </c>
      <c r="C817" s="157" t="s">
        <v>2</v>
      </c>
      <c r="D817" s="158" t="str">
        <f t="array" ref="D817">IFERROR(XLOOKUP(A817,'マスタ'!A:A,'マスタ'!C:C)," ")</f>
        <v>和泉慶音</v>
      </c>
      <c r="E817" s="159"/>
      <c r="F817" s="160" t="s">
        <v>6</v>
      </c>
      <c r="G817" s="161" t="s">
        <v>377</v>
      </c>
      <c r="H817" s="162" t="s">
        <v>378</v>
      </c>
      <c r="I817" s="162" t="str">
        <f t="array" ref="I817">IFERROR(XLOOKUP(A817,'マスタ'!A:A,'マスタ'!K:K)," ")</f>
        <v>佐藤水産</v>
      </c>
      <c r="J817" s="163" t="str">
        <f t="array" ref="J817">IFERROR(XLOOKUP(I817,'企業マスタ'!D:D,'企業マスタ'!R:R)," ")</f>
        <v> </v>
      </c>
      <c r="K817" s="164" t="s">
        <v>379</v>
      </c>
      <c r="L817" s="164"/>
      <c r="M817" s="165"/>
      <c r="N817" s="140"/>
      <c r="O817" s="140"/>
      <c r="P817" s="140"/>
      <c r="Q817" s="140"/>
      <c r="R817" s="140"/>
      <c r="S817" s="140"/>
      <c r="T817" s="140"/>
      <c r="U817" s="140"/>
      <c r="V817" s="140"/>
      <c r="W817" s="140"/>
      <c r="X817" s="140"/>
      <c r="Y817" s="140"/>
      <c r="Z817" s="140"/>
      <c r="AA817" s="140"/>
    </row>
    <row r="818">
      <c r="A818" s="167"/>
      <c r="B818" s="168"/>
      <c r="C818" s="169" t="s">
        <v>3</v>
      </c>
      <c r="D818" s="170" t="str">
        <f t="array" ref="D818">IFERROR(XLOOKUP(A817,'マスタ'!A:A,'マスタ'!D:D)," ")</f>
        <v/>
      </c>
      <c r="E818" s="171"/>
      <c r="F818" s="172" t="str">
        <f t="array" ref="F818">IFERROR(XLOOKUP(A817,'マスタ'!A:A,'マスタ'!G:G)," ")</f>
        <v/>
      </c>
      <c r="G818" s="173"/>
      <c r="H818" s="171"/>
      <c r="I818" s="171"/>
      <c r="J818" s="146"/>
      <c r="K818" s="174" t="s">
        <v>380</v>
      </c>
      <c r="L818" s="174" t="s">
        <v>381</v>
      </c>
      <c r="M818" s="175"/>
      <c r="N818" s="140"/>
      <c r="O818" s="140"/>
      <c r="P818" s="140"/>
      <c r="Q818" s="140"/>
      <c r="R818" s="140"/>
      <c r="S818" s="140"/>
      <c r="T818" s="140"/>
      <c r="U818" s="140"/>
      <c r="V818" s="140"/>
      <c r="W818" s="140"/>
      <c r="X818" s="140"/>
      <c r="Y818" s="140"/>
      <c r="Z818" s="140"/>
      <c r="AA818" s="140"/>
    </row>
    <row r="819">
      <c r="A819" s="167"/>
      <c r="B819" s="168"/>
      <c r="C819" s="169" t="s">
        <v>4</v>
      </c>
      <c r="D819" s="176" t="str">
        <f t="array" ref="D819">IFERROR(XLOOKUP(A817,'マスタ'!A:A,'マスタ'!E:E)," ")</f>
        <v/>
      </c>
      <c r="E819" s="171"/>
      <c r="F819" s="172" t="s">
        <v>382</v>
      </c>
      <c r="G819" s="177" t="str">
        <f t="array" ref="G819">IFERROR(XLOOKUP(A817,'マスタ'!A:A,'マスタ'!I:I)," ")</f>
        <v>23-13</v>
      </c>
      <c r="H819" s="178" t="s">
        <v>383</v>
      </c>
      <c r="I819" s="179" t="str">
        <f t="array" ref="I819">IFERROR(XLOOKUP(A817,'マスタ'!A:A,'マスタ'!M:M)," ")</f>
        <v>選考辞退</v>
      </c>
      <c r="J819" s="146"/>
      <c r="K819" s="174" t="s">
        <v>384</v>
      </c>
      <c r="L819" s="174" t="s">
        <v>385</v>
      </c>
      <c r="M819" s="175"/>
      <c r="N819" s="140"/>
      <c r="O819" s="140"/>
      <c r="P819" s="140"/>
      <c r="Q819" s="140"/>
      <c r="R819" s="140"/>
      <c r="S819" s="140"/>
      <c r="T819" s="140"/>
      <c r="U819" s="140"/>
      <c r="V819" s="140"/>
      <c r="W819" s="140"/>
      <c r="X819" s="140"/>
      <c r="Y819" s="140"/>
      <c r="Z819" s="140"/>
      <c r="AA819" s="140"/>
    </row>
    <row r="820">
      <c r="A820" s="180"/>
      <c r="B820" s="151"/>
      <c r="C820" s="181" t="s">
        <v>5</v>
      </c>
      <c r="D820" s="182" t="str">
        <f t="array" ref="D820">IFERROR(XLOOKUP(A817,'マスタ'!A:A,'マスタ'!F:F)," ")</f>
        <v>066 漁業の職業</v>
      </c>
      <c r="E820" s="153"/>
      <c r="F820" s="183" t="str">
        <f t="array" ref="F820">IFERROR(XLOOKUP(A817,'マスタ'!A:A,'マスタ'!H:H)," ")</f>
        <v/>
      </c>
      <c r="G820" s="184"/>
      <c r="H820" s="181" t="s">
        <v>14</v>
      </c>
      <c r="I820" s="185" t="str">
        <f t="array" ref="I820">IFERROR(XLOOKUP(A817,'マスタ'!A:A,'マスタ'!O:O)," ")</f>
        <v/>
      </c>
      <c r="J820" s="153"/>
      <c r="K820" s="186" t="s">
        <v>386</v>
      </c>
      <c r="L820" s="186" t="s">
        <v>387</v>
      </c>
      <c r="M820" s="154"/>
      <c r="N820" s="140"/>
      <c r="O820" s="140"/>
      <c r="P820" s="140"/>
      <c r="Q820" s="140"/>
      <c r="R820" s="140"/>
      <c r="S820" s="140"/>
      <c r="T820" s="140"/>
      <c r="U820" s="140"/>
      <c r="V820" s="140"/>
      <c r="W820" s="140"/>
      <c r="X820" s="140"/>
      <c r="Y820" s="140"/>
      <c r="Z820" s="140"/>
      <c r="AA820" s="140"/>
    </row>
    <row r="821">
      <c r="A821" s="155">
        <v>205.0</v>
      </c>
      <c r="B821" s="189">
        <f t="array" ref="B821">IFERROR(XLOOKUP(A821,'マスタ'!A:A,'マスタ'!B:B)," ")</f>
        <v>45320.59861</v>
      </c>
      <c r="C821" s="157" t="s">
        <v>2</v>
      </c>
      <c r="D821" s="158" t="str">
        <f t="array" ref="D821">IFERROR(XLOOKUP(A821,'マスタ'!A:A,'マスタ'!C:C)," ")</f>
        <v>阿部誉</v>
      </c>
      <c r="E821" s="159"/>
      <c r="F821" s="160" t="s">
        <v>6</v>
      </c>
      <c r="G821" s="161" t="s">
        <v>377</v>
      </c>
      <c r="H821" s="162" t="s">
        <v>378</v>
      </c>
      <c r="I821" s="162" t="str">
        <f t="array" ref="I821">IFERROR(XLOOKUP(A821,'マスタ'!A:A,'マスタ'!K:K)," ")</f>
        <v>有限会社道下漁業</v>
      </c>
      <c r="J821" s="163" t="str">
        <f t="array" ref="J821">IFERROR(XLOOKUP(I821,'企業マスタ'!D:D,'企業マスタ'!R:R)," ")</f>
        <v> </v>
      </c>
      <c r="K821" s="164" t="s">
        <v>379</v>
      </c>
      <c r="L821" s="164"/>
      <c r="M821" s="165"/>
      <c r="N821" s="140"/>
      <c r="O821" s="140"/>
      <c r="P821" s="140"/>
      <c r="Q821" s="140"/>
      <c r="R821" s="140"/>
      <c r="S821" s="140"/>
      <c r="T821" s="140"/>
      <c r="U821" s="140"/>
      <c r="V821" s="140"/>
      <c r="W821" s="140"/>
      <c r="X821" s="140"/>
      <c r="Y821" s="140"/>
      <c r="Z821" s="140"/>
      <c r="AA821" s="140"/>
    </row>
    <row r="822">
      <c r="A822" s="167"/>
      <c r="B822" s="168"/>
      <c r="C822" s="169" t="s">
        <v>3</v>
      </c>
      <c r="D822" s="170" t="str">
        <f t="array" ref="D822">IFERROR(XLOOKUP(A821,'マスタ'!A:A,'マスタ'!D:D)," ")</f>
        <v>宮城県</v>
      </c>
      <c r="E822" s="171"/>
      <c r="F822" s="172" t="str">
        <f t="array" ref="F822">IFERROR(XLOOKUP(A821,'マスタ'!A:A,'マスタ'!G:G)," ")</f>
        <v/>
      </c>
      <c r="G822" s="173"/>
      <c r="H822" s="171"/>
      <c r="I822" s="171"/>
      <c r="J822" s="146"/>
      <c r="K822" s="174" t="s">
        <v>380</v>
      </c>
      <c r="L822" s="174" t="s">
        <v>381</v>
      </c>
      <c r="M822" s="175"/>
      <c r="N822" s="140"/>
      <c r="O822" s="140"/>
      <c r="P822" s="140"/>
      <c r="Q822" s="140"/>
      <c r="R822" s="140"/>
      <c r="S822" s="140"/>
      <c r="T822" s="140"/>
      <c r="U822" s="140"/>
      <c r="V822" s="140"/>
      <c r="W822" s="140"/>
      <c r="X822" s="140"/>
      <c r="Y822" s="140"/>
      <c r="Z822" s="140"/>
      <c r="AA822" s="140"/>
    </row>
    <row r="823">
      <c r="A823" s="167"/>
      <c r="B823" s="168"/>
      <c r="C823" s="169" t="s">
        <v>4</v>
      </c>
      <c r="D823" s="176" t="str">
        <f t="array" ref="D823">IFERROR(XLOOKUP(A821,'マスタ'!A:A,'マスタ'!E:E)," ")</f>
        <v/>
      </c>
      <c r="E823" s="171"/>
      <c r="F823" s="172" t="s">
        <v>382</v>
      </c>
      <c r="G823" s="177" t="str">
        <f t="array" ref="G823">IFERROR(XLOOKUP(A821,'マスタ'!A:A,'マスタ'!I:I)," ")</f>
        <v>21-8</v>
      </c>
      <c r="H823" s="178" t="s">
        <v>383</v>
      </c>
      <c r="I823" s="179" t="str">
        <f t="array" ref="I823">IFERROR(XLOOKUP(A821,'マスタ'!A:A,'マスタ'!M:M)," ")</f>
        <v>選考辞退</v>
      </c>
      <c r="J823" s="146"/>
      <c r="K823" s="174" t="s">
        <v>384</v>
      </c>
      <c r="L823" s="174" t="s">
        <v>385</v>
      </c>
      <c r="M823" s="175"/>
      <c r="N823" s="140"/>
      <c r="O823" s="140"/>
      <c r="P823" s="140"/>
      <c r="Q823" s="140"/>
      <c r="R823" s="140"/>
      <c r="S823" s="140"/>
      <c r="T823" s="140"/>
      <c r="U823" s="140"/>
      <c r="V823" s="140"/>
      <c r="W823" s="140"/>
      <c r="X823" s="140"/>
      <c r="Y823" s="140"/>
      <c r="Z823" s="140"/>
      <c r="AA823" s="140"/>
    </row>
    <row r="824">
      <c r="A824" s="180"/>
      <c r="B824" s="151"/>
      <c r="C824" s="181" t="s">
        <v>5</v>
      </c>
      <c r="D824" s="182" t="str">
        <f t="array" ref="D824">IFERROR(XLOOKUP(A821,'マスタ'!A:A,'マスタ'!F:F)," ")</f>
        <v>066 漁業の職業</v>
      </c>
      <c r="E824" s="153"/>
      <c r="F824" s="183" t="str">
        <f t="array" ref="F824">IFERROR(XLOOKUP(A821,'マスタ'!A:A,'マスタ'!H:H)," ")</f>
        <v/>
      </c>
      <c r="G824" s="184"/>
      <c r="H824" s="181" t="s">
        <v>14</v>
      </c>
      <c r="I824" s="185" t="str">
        <f t="array" ref="I824">IFERROR(XLOOKUP(A821,'マスタ'!A:A,'マスタ'!O:O)," ")</f>
        <v/>
      </c>
      <c r="J824" s="153"/>
      <c r="K824" s="186" t="s">
        <v>386</v>
      </c>
      <c r="L824" s="186" t="s">
        <v>387</v>
      </c>
      <c r="M824" s="154"/>
      <c r="N824" s="140"/>
      <c r="O824" s="140"/>
      <c r="P824" s="140"/>
      <c r="Q824" s="140"/>
      <c r="R824" s="140"/>
      <c r="S824" s="140"/>
      <c r="T824" s="140"/>
      <c r="U824" s="140"/>
      <c r="V824" s="140"/>
      <c r="W824" s="140"/>
      <c r="X824" s="140"/>
      <c r="Y824" s="140"/>
      <c r="Z824" s="140"/>
      <c r="AA824" s="140"/>
    </row>
    <row r="825">
      <c r="A825" s="155">
        <v>206.0</v>
      </c>
      <c r="B825" s="189">
        <f t="array" ref="B825">IFERROR(XLOOKUP(A825,'マスタ'!A:A,'マスタ'!B:B)," ")</f>
        <v>45322</v>
      </c>
      <c r="C825" s="157" t="s">
        <v>2</v>
      </c>
      <c r="D825" s="158" t="str">
        <f t="array" ref="D825">IFERROR(XLOOKUP(A825,'マスタ'!A:A,'マスタ'!C:C)," ")</f>
        <v>前田邦昭</v>
      </c>
      <c r="E825" s="159"/>
      <c r="F825" s="160" t="s">
        <v>6</v>
      </c>
      <c r="G825" s="161" t="s">
        <v>377</v>
      </c>
      <c r="H825" s="162" t="s">
        <v>378</v>
      </c>
      <c r="I825" s="162" t="str">
        <f t="array" ref="I825">IFERROR(XLOOKUP(A825,'マスタ'!A:A,'マスタ'!K:K)," ")</f>
        <v>佐藤水産</v>
      </c>
      <c r="J825" s="163" t="str">
        <f t="array" ref="J825">IFERROR(XLOOKUP(I825,'企業マスタ'!D:D,'企業マスタ'!R:R)," ")</f>
        <v> </v>
      </c>
      <c r="K825" s="164" t="s">
        <v>379</v>
      </c>
      <c r="L825" s="164"/>
      <c r="M825" s="165"/>
      <c r="N825" s="140"/>
      <c r="O825" s="140"/>
      <c r="P825" s="140"/>
      <c r="Q825" s="140"/>
      <c r="R825" s="140"/>
      <c r="S825" s="140"/>
      <c r="T825" s="140"/>
      <c r="U825" s="140"/>
      <c r="V825" s="140"/>
      <c r="W825" s="140"/>
      <c r="X825" s="140"/>
      <c r="Y825" s="140"/>
      <c r="Z825" s="140"/>
      <c r="AA825" s="140"/>
    </row>
    <row r="826">
      <c r="A826" s="167"/>
      <c r="B826" s="168"/>
      <c r="C826" s="169" t="s">
        <v>3</v>
      </c>
      <c r="D826" s="170" t="str">
        <f t="array" ref="D826">IFERROR(XLOOKUP(A825,'マスタ'!A:A,'マスタ'!D:D)," ")</f>
        <v/>
      </c>
      <c r="E826" s="171"/>
      <c r="F826" s="172" t="str">
        <f t="array" ref="F826">IFERROR(XLOOKUP(A825,'マスタ'!A:A,'マスタ'!G:G)," ")</f>
        <v/>
      </c>
      <c r="G826" s="173"/>
      <c r="H826" s="171"/>
      <c r="I826" s="171"/>
      <c r="J826" s="146"/>
      <c r="K826" s="174" t="s">
        <v>380</v>
      </c>
      <c r="L826" s="174" t="s">
        <v>381</v>
      </c>
      <c r="M826" s="175"/>
      <c r="N826" s="140"/>
      <c r="O826" s="140"/>
      <c r="P826" s="140"/>
      <c r="Q826" s="140"/>
      <c r="R826" s="140"/>
      <c r="S826" s="140"/>
      <c r="T826" s="140"/>
      <c r="U826" s="140"/>
      <c r="V826" s="140"/>
      <c r="W826" s="140"/>
      <c r="X826" s="140"/>
      <c r="Y826" s="140"/>
      <c r="Z826" s="140"/>
      <c r="AA826" s="140"/>
    </row>
    <row r="827">
      <c r="A827" s="167"/>
      <c r="B827" s="168"/>
      <c r="C827" s="169" t="s">
        <v>4</v>
      </c>
      <c r="D827" s="176" t="str">
        <f t="array" ref="D827">IFERROR(XLOOKUP(A825,'マスタ'!A:A,'マスタ'!E:E)," ")</f>
        <v/>
      </c>
      <c r="E827" s="171"/>
      <c r="F827" s="172" t="s">
        <v>382</v>
      </c>
      <c r="G827" s="177" t="str">
        <f t="array" ref="G827">IFERROR(XLOOKUP(A825,'マスタ'!A:A,'マスタ'!I:I)," ")</f>
        <v>23-13</v>
      </c>
      <c r="H827" s="178" t="s">
        <v>383</v>
      </c>
      <c r="I827" s="179" t="str">
        <f t="array" ref="I827">IFERROR(XLOOKUP(A825,'マスタ'!A:A,'マスタ'!M:M)," ")</f>
        <v>選考辞退</v>
      </c>
      <c r="J827" s="146"/>
      <c r="K827" s="174" t="s">
        <v>384</v>
      </c>
      <c r="L827" s="174" t="s">
        <v>385</v>
      </c>
      <c r="M827" s="175"/>
      <c r="N827" s="140"/>
      <c r="O827" s="140"/>
      <c r="P827" s="140"/>
      <c r="Q827" s="140"/>
      <c r="R827" s="140"/>
      <c r="S827" s="140"/>
      <c r="T827" s="140"/>
      <c r="U827" s="140"/>
      <c r="V827" s="140"/>
      <c r="W827" s="140"/>
      <c r="X827" s="140"/>
      <c r="Y827" s="140"/>
      <c r="Z827" s="140"/>
      <c r="AA827" s="140"/>
    </row>
    <row r="828">
      <c r="A828" s="180"/>
      <c r="B828" s="151"/>
      <c r="C828" s="181" t="s">
        <v>5</v>
      </c>
      <c r="D828" s="182" t="str">
        <f t="array" ref="D828">IFERROR(XLOOKUP(A825,'マスタ'!A:A,'マスタ'!F:F)," ")</f>
        <v>066 漁業の職業</v>
      </c>
      <c r="E828" s="153"/>
      <c r="F828" s="183" t="str">
        <f t="array" ref="F828">IFERROR(XLOOKUP(A825,'マスタ'!A:A,'マスタ'!H:H)," ")</f>
        <v/>
      </c>
      <c r="G828" s="184"/>
      <c r="H828" s="181" t="s">
        <v>14</v>
      </c>
      <c r="I828" s="185" t="str">
        <f t="array" ref="I828">IFERROR(XLOOKUP(A825,'マスタ'!A:A,'マスタ'!O:O)," ")</f>
        <v/>
      </c>
      <c r="J828" s="153"/>
      <c r="K828" s="186" t="s">
        <v>386</v>
      </c>
      <c r="L828" s="186" t="s">
        <v>387</v>
      </c>
      <c r="M828" s="154"/>
      <c r="N828" s="140"/>
      <c r="O828" s="140"/>
      <c r="P828" s="140"/>
      <c r="Q828" s="140"/>
      <c r="R828" s="140"/>
      <c r="S828" s="140"/>
      <c r="T828" s="140"/>
      <c r="U828" s="140"/>
      <c r="V828" s="140"/>
      <c r="W828" s="140"/>
      <c r="X828" s="140"/>
      <c r="Y828" s="140"/>
      <c r="Z828" s="140"/>
      <c r="AA828" s="140"/>
    </row>
    <row r="829">
      <c r="A829" s="155">
        <v>207.0</v>
      </c>
      <c r="B829" s="189">
        <f t="array" ref="B829">IFERROR(XLOOKUP(A829,'マスタ'!A:A,'マスタ'!B:B)," ")</f>
        <v>45323</v>
      </c>
      <c r="C829" s="157" t="s">
        <v>2</v>
      </c>
      <c r="D829" s="158" t="str">
        <f t="array" ref="D829">IFERROR(XLOOKUP(A829,'マスタ'!A:A,'マスタ'!C:C)," ")</f>
        <v>吉野直人</v>
      </c>
      <c r="E829" s="159"/>
      <c r="F829" s="160" t="s">
        <v>6</v>
      </c>
      <c r="G829" s="161" t="s">
        <v>377</v>
      </c>
      <c r="H829" s="162" t="s">
        <v>378</v>
      </c>
      <c r="I829" s="162" t="str">
        <f t="array" ref="I829">IFERROR(XLOOKUP(A829,'マスタ'!A:A,'マスタ'!K:K)," ")</f>
        <v>株式会社さかなドリーム</v>
      </c>
      <c r="J829" s="163" t="str">
        <f t="array" ref="J829">IFERROR(XLOOKUP(I829,'企業マスタ'!D:D,'企業マスタ'!R:R)," ")</f>
        <v> </v>
      </c>
      <c r="K829" s="164" t="s">
        <v>379</v>
      </c>
      <c r="L829" s="164"/>
      <c r="M829" s="165"/>
      <c r="N829" s="140"/>
      <c r="O829" s="140"/>
      <c r="P829" s="140"/>
      <c r="Q829" s="140"/>
      <c r="R829" s="140"/>
      <c r="S829" s="140"/>
      <c r="T829" s="140"/>
      <c r="U829" s="140"/>
      <c r="V829" s="140"/>
      <c r="W829" s="140"/>
      <c r="X829" s="140"/>
      <c r="Y829" s="140"/>
      <c r="Z829" s="140"/>
      <c r="AA829" s="140"/>
    </row>
    <row r="830">
      <c r="A830" s="167"/>
      <c r="B830" s="168"/>
      <c r="C830" s="169" t="s">
        <v>3</v>
      </c>
      <c r="D830" s="170" t="str">
        <f t="array" ref="D830">IFERROR(XLOOKUP(A829,'マスタ'!A:A,'マスタ'!D:D)," ")</f>
        <v/>
      </c>
      <c r="E830" s="171"/>
      <c r="F830" s="172" t="str">
        <f t="array" ref="F830">IFERROR(XLOOKUP(A829,'マスタ'!A:A,'マスタ'!G:G)," ")</f>
        <v/>
      </c>
      <c r="G830" s="173"/>
      <c r="H830" s="171"/>
      <c r="I830" s="171"/>
      <c r="J830" s="146"/>
      <c r="K830" s="174" t="s">
        <v>380</v>
      </c>
      <c r="L830" s="174" t="s">
        <v>381</v>
      </c>
      <c r="M830" s="175"/>
      <c r="N830" s="140"/>
      <c r="O830" s="140"/>
      <c r="P830" s="140"/>
      <c r="Q830" s="140"/>
      <c r="R830" s="140"/>
      <c r="S830" s="140"/>
      <c r="T830" s="140"/>
      <c r="U830" s="140"/>
      <c r="V830" s="140"/>
      <c r="W830" s="140"/>
      <c r="X830" s="140"/>
      <c r="Y830" s="140"/>
      <c r="Z830" s="140"/>
      <c r="AA830" s="140"/>
    </row>
    <row r="831">
      <c r="A831" s="167"/>
      <c r="B831" s="168"/>
      <c r="C831" s="169" t="s">
        <v>4</v>
      </c>
      <c r="D831" s="176" t="str">
        <f t="array" ref="D831">IFERROR(XLOOKUP(A829,'マスタ'!A:A,'マスタ'!E:E)," ")</f>
        <v/>
      </c>
      <c r="E831" s="171"/>
      <c r="F831" s="172" t="s">
        <v>382</v>
      </c>
      <c r="G831" s="177" t="str">
        <f t="array" ref="G831">IFERROR(XLOOKUP(A829,'マスタ'!A:A,'マスタ'!I:I)," ")</f>
        <v>23-15</v>
      </c>
      <c r="H831" s="178" t="s">
        <v>383</v>
      </c>
      <c r="I831" s="179" t="str">
        <f t="array" ref="I831">IFERROR(XLOOKUP(A829,'マスタ'!A:A,'マスタ'!M:M)," ")</f>
        <v>選考辞退</v>
      </c>
      <c r="J831" s="146"/>
      <c r="K831" s="174" t="s">
        <v>384</v>
      </c>
      <c r="L831" s="174" t="s">
        <v>385</v>
      </c>
      <c r="M831" s="175"/>
      <c r="N831" s="140"/>
      <c r="O831" s="140"/>
      <c r="P831" s="140"/>
      <c r="Q831" s="140"/>
      <c r="R831" s="140"/>
      <c r="S831" s="140"/>
      <c r="T831" s="140"/>
      <c r="U831" s="140"/>
      <c r="V831" s="140"/>
      <c r="W831" s="140"/>
      <c r="X831" s="140"/>
      <c r="Y831" s="140"/>
      <c r="Z831" s="140"/>
      <c r="AA831" s="140"/>
    </row>
    <row r="832">
      <c r="A832" s="180"/>
      <c r="B832" s="151"/>
      <c r="C832" s="181" t="s">
        <v>5</v>
      </c>
      <c r="D832" s="182" t="str">
        <f t="array" ref="D832">IFERROR(XLOOKUP(A829,'マスタ'!A:A,'マスタ'!F:F)," ")</f>
        <v>066 漁業の職業</v>
      </c>
      <c r="E832" s="153"/>
      <c r="F832" s="183" t="str">
        <f t="array" ref="F832">IFERROR(XLOOKUP(A829,'マスタ'!A:A,'マスタ'!H:H)," ")</f>
        <v/>
      </c>
      <c r="G832" s="184"/>
      <c r="H832" s="181" t="s">
        <v>14</v>
      </c>
      <c r="I832" s="185" t="str">
        <f t="array" ref="I832">IFERROR(XLOOKUP(A829,'マスタ'!A:A,'マスタ'!O:O)," ")</f>
        <v/>
      </c>
      <c r="J832" s="153"/>
      <c r="K832" s="186" t="s">
        <v>386</v>
      </c>
      <c r="L832" s="186" t="s">
        <v>387</v>
      </c>
      <c r="M832" s="154"/>
      <c r="N832" s="140"/>
      <c r="O832" s="140"/>
      <c r="P832" s="140"/>
      <c r="Q832" s="140"/>
      <c r="R832" s="140"/>
      <c r="S832" s="140"/>
      <c r="T832" s="140"/>
      <c r="U832" s="140"/>
      <c r="V832" s="140"/>
      <c r="W832" s="140"/>
      <c r="X832" s="140"/>
      <c r="Y832" s="140"/>
      <c r="Z832" s="140"/>
      <c r="AA832" s="140"/>
    </row>
    <row r="833">
      <c r="A833" s="155">
        <v>208.0</v>
      </c>
      <c r="B833" s="189">
        <f t="array" ref="B833">IFERROR(XLOOKUP(A833,'マスタ'!A:A,'マスタ'!B:B)," ")</f>
        <v>45323</v>
      </c>
      <c r="C833" s="157" t="s">
        <v>2</v>
      </c>
      <c r="D833" s="158" t="str">
        <f t="array" ref="D833">IFERROR(XLOOKUP(A833,'マスタ'!A:A,'マスタ'!C:C)," ")</f>
        <v>神田瀬名</v>
      </c>
      <c r="E833" s="159"/>
      <c r="F833" s="160" t="s">
        <v>6</v>
      </c>
      <c r="G833" s="161" t="s">
        <v>377</v>
      </c>
      <c r="H833" s="162" t="s">
        <v>378</v>
      </c>
      <c r="I833" s="162" t="str">
        <f t="array" ref="I833">IFERROR(XLOOKUP(A833,'マスタ'!A:A,'マスタ'!K:K)," ")</f>
        <v>漁業生産組合浜人</v>
      </c>
      <c r="J833" s="163" t="str">
        <f t="array" ref="J833">IFERROR(XLOOKUP(I833,'企業マスタ'!D:D,'企業マスタ'!R:R)," ")</f>
        <v> </v>
      </c>
      <c r="K833" s="164" t="s">
        <v>379</v>
      </c>
      <c r="L833" s="164"/>
      <c r="M833" s="165"/>
      <c r="N833" s="140"/>
      <c r="O833" s="140"/>
      <c r="P833" s="140"/>
      <c r="Q833" s="140"/>
      <c r="R833" s="140"/>
      <c r="S833" s="140"/>
      <c r="T833" s="140"/>
      <c r="U833" s="140"/>
      <c r="V833" s="140"/>
      <c r="W833" s="140"/>
      <c r="X833" s="140"/>
      <c r="Y833" s="140"/>
      <c r="Z833" s="140"/>
      <c r="AA833" s="140"/>
    </row>
    <row r="834">
      <c r="A834" s="167"/>
      <c r="B834" s="168"/>
      <c r="C834" s="169" t="s">
        <v>3</v>
      </c>
      <c r="D834" s="170" t="str">
        <f t="array" ref="D834">IFERROR(XLOOKUP(A833,'マスタ'!A:A,'マスタ'!D:D)," ")</f>
        <v/>
      </c>
      <c r="E834" s="171"/>
      <c r="F834" s="172" t="str">
        <f t="array" ref="F834">IFERROR(XLOOKUP(A833,'マスタ'!A:A,'マスタ'!G:G)," ")</f>
        <v/>
      </c>
      <c r="G834" s="173"/>
      <c r="H834" s="171"/>
      <c r="I834" s="171"/>
      <c r="J834" s="146"/>
      <c r="K834" s="174" t="s">
        <v>380</v>
      </c>
      <c r="L834" s="174" t="s">
        <v>381</v>
      </c>
      <c r="M834" s="175"/>
      <c r="N834" s="140"/>
      <c r="O834" s="140"/>
      <c r="P834" s="140"/>
      <c r="Q834" s="140"/>
      <c r="R834" s="140"/>
      <c r="S834" s="140"/>
      <c r="T834" s="140"/>
      <c r="U834" s="140"/>
      <c r="V834" s="140"/>
      <c r="W834" s="140"/>
      <c r="X834" s="140"/>
      <c r="Y834" s="140"/>
      <c r="Z834" s="140"/>
      <c r="AA834" s="140"/>
    </row>
    <row r="835">
      <c r="A835" s="167"/>
      <c r="B835" s="168"/>
      <c r="C835" s="169" t="s">
        <v>4</v>
      </c>
      <c r="D835" s="176" t="str">
        <f t="array" ref="D835">IFERROR(XLOOKUP(A833,'マスタ'!A:A,'マスタ'!E:E)," ")</f>
        <v/>
      </c>
      <c r="E835" s="171"/>
      <c r="F835" s="172" t="s">
        <v>382</v>
      </c>
      <c r="G835" s="177" t="str">
        <f t="array" ref="G835">IFERROR(XLOOKUP(A833,'マスタ'!A:A,'マスタ'!I:I)," ")</f>
        <v>23-2</v>
      </c>
      <c r="H835" s="178" t="s">
        <v>383</v>
      </c>
      <c r="I835" s="179" t="str">
        <f t="array" ref="I835">IFERROR(XLOOKUP(A833,'マスタ'!A:A,'マスタ'!M:M)," ")</f>
        <v>採用</v>
      </c>
      <c r="J835" s="146"/>
      <c r="K835" s="174" t="s">
        <v>384</v>
      </c>
      <c r="L835" s="174" t="s">
        <v>385</v>
      </c>
      <c r="M835" s="175"/>
      <c r="N835" s="140"/>
      <c r="O835" s="140"/>
      <c r="P835" s="140"/>
      <c r="Q835" s="140"/>
      <c r="R835" s="140"/>
      <c r="S835" s="140"/>
      <c r="T835" s="140"/>
      <c r="U835" s="140"/>
      <c r="V835" s="140"/>
      <c r="W835" s="140"/>
      <c r="X835" s="140"/>
      <c r="Y835" s="140"/>
      <c r="Z835" s="140"/>
      <c r="AA835" s="140"/>
    </row>
    <row r="836">
      <c r="A836" s="180"/>
      <c r="B836" s="151"/>
      <c r="C836" s="181" t="s">
        <v>5</v>
      </c>
      <c r="D836" s="182" t="str">
        <f t="array" ref="D836">IFERROR(XLOOKUP(A833,'マスタ'!A:A,'マスタ'!F:F)," ")</f>
        <v>066 漁業の職業</v>
      </c>
      <c r="E836" s="153"/>
      <c r="F836" s="183" t="str">
        <f t="array" ref="F836">IFERROR(XLOOKUP(A833,'マスタ'!A:A,'マスタ'!H:H)," ")</f>
        <v/>
      </c>
      <c r="G836" s="184"/>
      <c r="H836" s="181" t="s">
        <v>14</v>
      </c>
      <c r="I836" s="185" t="str">
        <f t="array" ref="I836">IFERROR(XLOOKUP(A833,'マスタ'!A:A,'マスタ'!O:O)," ")</f>
        <v/>
      </c>
      <c r="J836" s="153"/>
      <c r="K836" s="186" t="s">
        <v>386</v>
      </c>
      <c r="L836" s="186" t="s">
        <v>387</v>
      </c>
      <c r="M836" s="154"/>
      <c r="N836" s="140"/>
      <c r="O836" s="140"/>
      <c r="P836" s="140"/>
      <c r="Q836" s="140"/>
      <c r="R836" s="140"/>
      <c r="S836" s="140"/>
      <c r="T836" s="140"/>
      <c r="U836" s="140"/>
      <c r="V836" s="140"/>
      <c r="W836" s="140"/>
      <c r="X836" s="140"/>
      <c r="Y836" s="140"/>
      <c r="Z836" s="140"/>
      <c r="AA836" s="140"/>
    </row>
    <row r="837">
      <c r="A837" s="155">
        <v>209.0</v>
      </c>
      <c r="B837" s="189">
        <f t="array" ref="B837">IFERROR(XLOOKUP(A837,'マスタ'!A:A,'マスタ'!B:B)," ")</f>
        <v>45323</v>
      </c>
      <c r="C837" s="157" t="s">
        <v>2</v>
      </c>
      <c r="D837" s="158" t="str">
        <f t="array" ref="D837">IFERROR(XLOOKUP(A837,'マスタ'!A:A,'マスタ'!C:C)," ")</f>
        <v>長野久美</v>
      </c>
      <c r="E837" s="159"/>
      <c r="F837" s="160" t="s">
        <v>6</v>
      </c>
      <c r="G837" s="161" t="s">
        <v>377</v>
      </c>
      <c r="H837" s="162" t="s">
        <v>378</v>
      </c>
      <c r="I837" s="162" t="str">
        <f t="array" ref="I837">IFERROR(XLOOKUP(A837,'マスタ'!A:A,'マスタ'!K:K)," ")</f>
        <v>株式会社さかなドリーム</v>
      </c>
      <c r="J837" s="163" t="str">
        <f t="array" ref="J837">IFERROR(XLOOKUP(I837,'企業マスタ'!D:D,'企業マスタ'!R:R)," ")</f>
        <v> </v>
      </c>
      <c r="K837" s="164" t="s">
        <v>379</v>
      </c>
      <c r="L837" s="164"/>
      <c r="M837" s="165"/>
      <c r="N837" s="140"/>
      <c r="O837" s="140"/>
      <c r="P837" s="140"/>
      <c r="Q837" s="140"/>
      <c r="R837" s="140"/>
      <c r="S837" s="140"/>
      <c r="T837" s="140"/>
      <c r="U837" s="140"/>
      <c r="V837" s="140"/>
      <c r="W837" s="140"/>
      <c r="X837" s="140"/>
      <c r="Y837" s="140"/>
      <c r="Z837" s="140"/>
      <c r="AA837" s="140"/>
    </row>
    <row r="838">
      <c r="A838" s="167"/>
      <c r="B838" s="168"/>
      <c r="C838" s="169" t="s">
        <v>3</v>
      </c>
      <c r="D838" s="170" t="str">
        <f t="array" ref="D838">IFERROR(XLOOKUP(A837,'マスタ'!A:A,'マスタ'!D:D)," ")</f>
        <v/>
      </c>
      <c r="E838" s="171"/>
      <c r="F838" s="172" t="str">
        <f t="array" ref="F838">IFERROR(XLOOKUP(A837,'マスタ'!A:A,'マスタ'!G:G)," ")</f>
        <v/>
      </c>
      <c r="G838" s="173"/>
      <c r="H838" s="171"/>
      <c r="I838" s="171"/>
      <c r="J838" s="146"/>
      <c r="K838" s="174" t="s">
        <v>380</v>
      </c>
      <c r="L838" s="174" t="s">
        <v>381</v>
      </c>
      <c r="M838" s="175"/>
      <c r="N838" s="140"/>
      <c r="O838" s="140"/>
      <c r="P838" s="140"/>
      <c r="Q838" s="140"/>
      <c r="R838" s="140"/>
      <c r="S838" s="140"/>
      <c r="T838" s="140"/>
      <c r="U838" s="140"/>
      <c r="V838" s="140"/>
      <c r="W838" s="140"/>
      <c r="X838" s="140"/>
      <c r="Y838" s="140"/>
      <c r="Z838" s="140"/>
      <c r="AA838" s="140"/>
    </row>
    <row r="839">
      <c r="A839" s="167"/>
      <c r="B839" s="168"/>
      <c r="C839" s="169" t="s">
        <v>4</v>
      </c>
      <c r="D839" s="176" t="str">
        <f t="array" ref="D839">IFERROR(XLOOKUP(A837,'マスタ'!A:A,'マスタ'!E:E)," ")</f>
        <v/>
      </c>
      <c r="E839" s="171"/>
      <c r="F839" s="172" t="s">
        <v>382</v>
      </c>
      <c r="G839" s="177" t="str">
        <f t="array" ref="G839">IFERROR(XLOOKUP(A837,'マスタ'!A:A,'マスタ'!I:I)," ")</f>
        <v>23-15</v>
      </c>
      <c r="H839" s="178" t="s">
        <v>383</v>
      </c>
      <c r="I839" s="190" t="str">
        <f t="array" ref="I839">IFERROR(XLOOKUP(A837,'マスタ'!A:A,'マスタ'!M:M)," ")</f>
        <v>選考辞退</v>
      </c>
      <c r="J839" s="146"/>
      <c r="K839" s="174" t="s">
        <v>384</v>
      </c>
      <c r="L839" s="174" t="s">
        <v>385</v>
      </c>
      <c r="M839" s="175"/>
      <c r="N839" s="140"/>
      <c r="O839" s="140"/>
      <c r="P839" s="140"/>
      <c r="Q839" s="140"/>
      <c r="R839" s="140"/>
      <c r="S839" s="140"/>
      <c r="T839" s="140"/>
      <c r="U839" s="140"/>
      <c r="V839" s="140"/>
      <c r="W839" s="140"/>
      <c r="X839" s="140"/>
      <c r="Y839" s="140"/>
      <c r="Z839" s="140"/>
      <c r="AA839" s="140"/>
    </row>
    <row r="840">
      <c r="A840" s="180"/>
      <c r="B840" s="151"/>
      <c r="C840" s="181" t="s">
        <v>5</v>
      </c>
      <c r="D840" s="191" t="str">
        <f t="array" ref="D840">IFERROR(XLOOKUP(A837,'マスタ'!A:A,'マスタ'!F:F)," ")</f>
        <v>066 漁業の職業</v>
      </c>
      <c r="E840" s="153"/>
      <c r="F840" s="183" t="str">
        <f t="array" ref="F840">IFERROR(XLOOKUP(A837,'マスタ'!A:A,'マスタ'!H:H)," ")</f>
        <v/>
      </c>
      <c r="G840" s="184"/>
      <c r="H840" s="181" t="s">
        <v>14</v>
      </c>
      <c r="I840" s="185" t="str">
        <f t="array" ref="I840">IFERROR(XLOOKUP(A837,'マスタ'!A:A,'マスタ'!O:O)," ")</f>
        <v/>
      </c>
      <c r="J840" s="153"/>
      <c r="K840" s="186" t="s">
        <v>386</v>
      </c>
      <c r="L840" s="186" t="s">
        <v>387</v>
      </c>
      <c r="M840" s="154"/>
      <c r="N840" s="140"/>
      <c r="O840" s="140"/>
      <c r="P840" s="140"/>
      <c r="Q840" s="140"/>
      <c r="R840" s="140"/>
      <c r="S840" s="140"/>
      <c r="T840" s="140"/>
      <c r="U840" s="140"/>
      <c r="V840" s="140"/>
      <c r="W840" s="140"/>
      <c r="X840" s="140"/>
      <c r="Y840" s="140"/>
      <c r="Z840" s="140"/>
      <c r="AA840" s="140"/>
    </row>
    <row r="841">
      <c r="A841" s="155">
        <v>210.0</v>
      </c>
      <c r="B841" s="189">
        <f t="array" ref="B841">IFERROR(XLOOKUP(A841,'マスタ'!A:A,'マスタ'!B:B)," ")</f>
        <v>45323</v>
      </c>
      <c r="C841" s="157" t="s">
        <v>2</v>
      </c>
      <c r="D841" s="158" t="str">
        <f t="array" ref="D841">IFERROR(XLOOKUP(A841,'マスタ'!A:A,'マスタ'!C:C)," ")</f>
        <v>鈴木藤英</v>
      </c>
      <c r="E841" s="159"/>
      <c r="F841" s="160" t="s">
        <v>6</v>
      </c>
      <c r="G841" s="161" t="s">
        <v>377</v>
      </c>
      <c r="H841" s="162" t="s">
        <v>378</v>
      </c>
      <c r="I841" s="162" t="str">
        <f t="array" ref="I841">IFERROR(XLOOKUP(A841,'マスタ'!A:A,'マスタ'!K:K)," ")</f>
        <v>佐藤水産</v>
      </c>
      <c r="J841" s="163" t="str">
        <f t="array" ref="J841">IFERROR(XLOOKUP(I841,'企業マスタ'!D:D,'企業マスタ'!R:R)," ")</f>
        <v> </v>
      </c>
      <c r="K841" s="164" t="s">
        <v>379</v>
      </c>
      <c r="L841" s="164"/>
      <c r="M841" s="165"/>
      <c r="N841" s="140"/>
      <c r="O841" s="140"/>
      <c r="P841" s="140"/>
      <c r="Q841" s="140"/>
      <c r="R841" s="140"/>
      <c r="S841" s="140"/>
      <c r="T841" s="140"/>
      <c r="U841" s="140"/>
      <c r="V841" s="140"/>
      <c r="W841" s="140"/>
      <c r="X841" s="140"/>
      <c r="Y841" s="140"/>
      <c r="Z841" s="140"/>
      <c r="AA841" s="140"/>
    </row>
    <row r="842">
      <c r="A842" s="167"/>
      <c r="B842" s="168"/>
      <c r="C842" s="169" t="s">
        <v>3</v>
      </c>
      <c r="D842" s="170" t="str">
        <f t="array" ref="D842">IFERROR(XLOOKUP(A841,'マスタ'!A:A,'マスタ'!D:D)," ")</f>
        <v/>
      </c>
      <c r="E842" s="171"/>
      <c r="F842" s="172" t="str">
        <f t="array" ref="F842">IFERROR(XLOOKUP(A841,'マスタ'!A:A,'マスタ'!G:G)," ")</f>
        <v/>
      </c>
      <c r="G842" s="173"/>
      <c r="H842" s="171"/>
      <c r="I842" s="171"/>
      <c r="J842" s="146"/>
      <c r="K842" s="174" t="s">
        <v>380</v>
      </c>
      <c r="L842" s="174" t="s">
        <v>381</v>
      </c>
      <c r="M842" s="175"/>
      <c r="N842" s="140"/>
      <c r="O842" s="140"/>
      <c r="P842" s="140"/>
      <c r="Q842" s="140"/>
      <c r="R842" s="140"/>
      <c r="S842" s="140"/>
      <c r="T842" s="140"/>
      <c r="U842" s="140"/>
      <c r="V842" s="140"/>
      <c r="W842" s="140"/>
      <c r="X842" s="140"/>
      <c r="Y842" s="140"/>
      <c r="Z842" s="140"/>
      <c r="AA842" s="140"/>
    </row>
    <row r="843">
      <c r="A843" s="167"/>
      <c r="B843" s="168"/>
      <c r="C843" s="169" t="s">
        <v>4</v>
      </c>
      <c r="D843" s="176" t="str">
        <f t="array" ref="D843">IFERROR(XLOOKUP(A841,'マスタ'!A:A,'マスタ'!E:E)," ")</f>
        <v/>
      </c>
      <c r="E843" s="171"/>
      <c r="F843" s="172" t="s">
        <v>382</v>
      </c>
      <c r="G843" s="177" t="str">
        <f t="array" ref="G843">IFERROR(XLOOKUP(A841,'マスタ'!A:A,'マスタ'!I:I)," ")</f>
        <v>23-13</v>
      </c>
      <c r="H843" s="178" t="s">
        <v>383</v>
      </c>
      <c r="I843" s="190" t="str">
        <f t="array" ref="I843">IFERROR(XLOOKUP(A841,'マスタ'!A:A,'マスタ'!M:M)," ")</f>
        <v>選考辞退</v>
      </c>
      <c r="J843" s="146"/>
      <c r="K843" s="174" t="s">
        <v>384</v>
      </c>
      <c r="L843" s="174" t="s">
        <v>385</v>
      </c>
      <c r="M843" s="175"/>
      <c r="N843" s="140"/>
      <c r="O843" s="140"/>
      <c r="P843" s="140"/>
      <c r="Q843" s="140"/>
      <c r="R843" s="140"/>
      <c r="S843" s="140"/>
      <c r="T843" s="140"/>
      <c r="U843" s="140"/>
      <c r="V843" s="140"/>
      <c r="W843" s="140"/>
      <c r="X843" s="140"/>
      <c r="Y843" s="140"/>
      <c r="Z843" s="140"/>
      <c r="AA843" s="140"/>
    </row>
    <row r="844">
      <c r="A844" s="180"/>
      <c r="B844" s="151"/>
      <c r="C844" s="181" t="s">
        <v>5</v>
      </c>
      <c r="D844" s="191" t="str">
        <f t="array" ref="D844">IFERROR(XLOOKUP(A841,'マスタ'!A:A,'マスタ'!F:F)," ")</f>
        <v>066 漁業の職業</v>
      </c>
      <c r="E844" s="153"/>
      <c r="F844" s="183" t="str">
        <f t="array" ref="F844">IFERROR(XLOOKUP(A841,'マスタ'!A:A,'マスタ'!H:H)," ")</f>
        <v/>
      </c>
      <c r="G844" s="184"/>
      <c r="H844" s="181" t="s">
        <v>14</v>
      </c>
      <c r="I844" s="185" t="str">
        <f t="array" ref="I844">IFERROR(XLOOKUP(A841,'マスタ'!A:A,'マスタ'!O:O)," ")</f>
        <v/>
      </c>
      <c r="J844" s="153"/>
      <c r="K844" s="186" t="s">
        <v>386</v>
      </c>
      <c r="L844" s="186" t="s">
        <v>387</v>
      </c>
      <c r="M844" s="154"/>
      <c r="N844" s="140"/>
      <c r="O844" s="140"/>
      <c r="P844" s="140"/>
      <c r="Q844" s="140"/>
      <c r="R844" s="140"/>
      <c r="S844" s="140"/>
      <c r="T844" s="140"/>
      <c r="U844" s="140"/>
      <c r="V844" s="140"/>
      <c r="W844" s="140"/>
      <c r="X844" s="140"/>
      <c r="Y844" s="140"/>
      <c r="Z844" s="140"/>
      <c r="AA844" s="140"/>
    </row>
    <row r="845">
      <c r="A845" s="155">
        <v>211.0</v>
      </c>
      <c r="B845" s="189">
        <f t="array" ref="B845">IFERROR(XLOOKUP(A845,'マスタ'!A:A,'マスタ'!B:B)," ")</f>
        <v>45324</v>
      </c>
      <c r="C845" s="157" t="s">
        <v>2</v>
      </c>
      <c r="D845" s="158" t="str">
        <f t="array" ref="D845">IFERROR(XLOOKUP(A845,'マスタ'!A:A,'マスタ'!C:C)," ")</f>
        <v>篠崎尭博</v>
      </c>
      <c r="E845" s="159"/>
      <c r="F845" s="160" t="s">
        <v>6</v>
      </c>
      <c r="G845" s="161" t="s">
        <v>377</v>
      </c>
      <c r="H845" s="162" t="s">
        <v>378</v>
      </c>
      <c r="I845" s="162" t="str">
        <f t="array" ref="I845">IFERROR(XLOOKUP(A845,'マスタ'!A:A,'マスタ'!K:K)," ")</f>
        <v>佐藤水産</v>
      </c>
      <c r="J845" s="163" t="str">
        <f t="array" ref="J845">IFERROR(XLOOKUP(I845,'企業マスタ'!D:D,'企業マスタ'!R:R)," ")</f>
        <v> </v>
      </c>
      <c r="K845" s="164" t="s">
        <v>379</v>
      </c>
      <c r="L845" s="164"/>
      <c r="M845" s="165"/>
      <c r="N845" s="140"/>
      <c r="O845" s="140"/>
      <c r="P845" s="140"/>
      <c r="Q845" s="140"/>
      <c r="R845" s="140"/>
      <c r="S845" s="140"/>
      <c r="T845" s="140"/>
      <c r="U845" s="140"/>
      <c r="V845" s="140"/>
      <c r="W845" s="140"/>
      <c r="X845" s="140"/>
      <c r="Y845" s="140"/>
      <c r="Z845" s="140"/>
      <c r="AA845" s="140"/>
    </row>
    <row r="846">
      <c r="A846" s="167"/>
      <c r="B846" s="168"/>
      <c r="C846" s="169" t="s">
        <v>3</v>
      </c>
      <c r="D846" s="170" t="str">
        <f t="array" ref="D846">IFERROR(XLOOKUP(A845,'マスタ'!A:A,'マスタ'!D:D)," ")</f>
        <v/>
      </c>
      <c r="E846" s="171"/>
      <c r="F846" s="172" t="str">
        <f t="array" ref="F846">IFERROR(XLOOKUP(A845,'マスタ'!A:A,'マスタ'!G:G)," ")</f>
        <v/>
      </c>
      <c r="G846" s="173"/>
      <c r="H846" s="171"/>
      <c r="I846" s="171"/>
      <c r="J846" s="146"/>
      <c r="K846" s="174" t="s">
        <v>380</v>
      </c>
      <c r="L846" s="174" t="s">
        <v>381</v>
      </c>
      <c r="M846" s="175"/>
      <c r="N846" s="140"/>
      <c r="O846" s="140"/>
      <c r="P846" s="140"/>
      <c r="Q846" s="140"/>
      <c r="R846" s="140"/>
      <c r="S846" s="140"/>
      <c r="T846" s="140"/>
      <c r="U846" s="140"/>
      <c r="V846" s="140"/>
      <c r="W846" s="140"/>
      <c r="X846" s="140"/>
      <c r="Y846" s="140"/>
      <c r="Z846" s="140"/>
      <c r="AA846" s="140"/>
    </row>
    <row r="847">
      <c r="A847" s="167"/>
      <c r="B847" s="168"/>
      <c r="C847" s="169" t="s">
        <v>4</v>
      </c>
      <c r="D847" s="176" t="str">
        <f t="array" ref="D847">IFERROR(XLOOKUP(A845,'マスタ'!A:A,'マスタ'!E:E)," ")</f>
        <v/>
      </c>
      <c r="E847" s="171"/>
      <c r="F847" s="172" t="s">
        <v>382</v>
      </c>
      <c r="G847" s="177" t="str">
        <f t="array" ref="G847">IFERROR(XLOOKUP(A845,'マスタ'!A:A,'マスタ'!I:I)," ")</f>
        <v>23-13</v>
      </c>
      <c r="H847" s="178" t="s">
        <v>383</v>
      </c>
      <c r="I847" s="190" t="str">
        <f t="array" ref="I847">IFERROR(XLOOKUP(A845,'マスタ'!A:A,'マスタ'!M:M)," ")</f>
        <v>選考辞退</v>
      </c>
      <c r="J847" s="146"/>
      <c r="K847" s="174" t="s">
        <v>384</v>
      </c>
      <c r="L847" s="174" t="s">
        <v>385</v>
      </c>
      <c r="M847" s="175"/>
      <c r="N847" s="140"/>
      <c r="O847" s="140"/>
      <c r="P847" s="140"/>
      <c r="Q847" s="140"/>
      <c r="R847" s="140"/>
      <c r="S847" s="140"/>
      <c r="T847" s="140"/>
      <c r="U847" s="140"/>
      <c r="V847" s="140"/>
      <c r="W847" s="140"/>
      <c r="X847" s="140"/>
      <c r="Y847" s="140"/>
      <c r="Z847" s="140"/>
      <c r="AA847" s="140"/>
    </row>
    <row r="848">
      <c r="A848" s="180"/>
      <c r="B848" s="151"/>
      <c r="C848" s="181" t="s">
        <v>5</v>
      </c>
      <c r="D848" s="191" t="str">
        <f t="array" ref="D848">IFERROR(XLOOKUP(A845,'マスタ'!A:A,'マスタ'!F:F)," ")</f>
        <v>066 漁業の職業</v>
      </c>
      <c r="E848" s="153"/>
      <c r="F848" s="183" t="str">
        <f t="array" ref="F848">IFERROR(XLOOKUP(A845,'マスタ'!A:A,'マスタ'!H:H)," ")</f>
        <v/>
      </c>
      <c r="G848" s="184"/>
      <c r="H848" s="181" t="s">
        <v>14</v>
      </c>
      <c r="I848" s="185" t="str">
        <f t="array" ref="I848">IFERROR(XLOOKUP(A845,'マスタ'!A:A,'マスタ'!O:O)," ")</f>
        <v/>
      </c>
      <c r="J848" s="153"/>
      <c r="K848" s="186" t="s">
        <v>386</v>
      </c>
      <c r="L848" s="186" t="s">
        <v>387</v>
      </c>
      <c r="M848" s="154"/>
      <c r="N848" s="140"/>
      <c r="O848" s="140"/>
      <c r="P848" s="140"/>
      <c r="Q848" s="140"/>
      <c r="R848" s="140"/>
      <c r="S848" s="140"/>
      <c r="T848" s="140"/>
      <c r="U848" s="140"/>
      <c r="V848" s="140"/>
      <c r="W848" s="140"/>
      <c r="X848" s="140"/>
      <c r="Y848" s="140"/>
      <c r="Z848" s="140"/>
      <c r="AA848" s="140"/>
    </row>
    <row r="849">
      <c r="A849" s="155">
        <v>212.0</v>
      </c>
      <c r="B849" s="189">
        <f t="array" ref="B849">IFERROR(XLOOKUP(A849,'マスタ'!A:A,'マスタ'!B:B)," ")</f>
        <v>45324</v>
      </c>
      <c r="C849" s="157" t="s">
        <v>2</v>
      </c>
      <c r="D849" s="158" t="str">
        <f t="array" ref="D849">IFERROR(XLOOKUP(A849,'マスタ'!A:A,'マスタ'!C:C)," ")</f>
        <v>白出敦之</v>
      </c>
      <c r="E849" s="159"/>
      <c r="F849" s="160" t="s">
        <v>6</v>
      </c>
      <c r="G849" s="161" t="s">
        <v>377</v>
      </c>
      <c r="H849" s="162" t="s">
        <v>378</v>
      </c>
      <c r="I849" s="162" t="str">
        <f t="array" ref="I849">IFERROR(XLOOKUP(A849,'マスタ'!A:A,'マスタ'!K:K)," ")</f>
        <v>ミノリフーズ株式会社</v>
      </c>
      <c r="J849" s="163" t="str">
        <f t="array" ref="J849">IFERROR(XLOOKUP(I849,'企業マスタ'!D:D,'企業マスタ'!R:R)," ")</f>
        <v> </v>
      </c>
      <c r="K849" s="164" t="s">
        <v>379</v>
      </c>
      <c r="L849" s="164"/>
      <c r="M849" s="165"/>
      <c r="N849" s="140"/>
      <c r="O849" s="140"/>
      <c r="P849" s="140"/>
      <c r="Q849" s="140"/>
      <c r="R849" s="140"/>
      <c r="S849" s="140"/>
      <c r="T849" s="140"/>
      <c r="U849" s="140"/>
      <c r="V849" s="140"/>
      <c r="W849" s="140"/>
      <c r="X849" s="140"/>
      <c r="Y849" s="140"/>
      <c r="Z849" s="140"/>
      <c r="AA849" s="140"/>
    </row>
    <row r="850">
      <c r="A850" s="167"/>
      <c r="B850" s="168"/>
      <c r="C850" s="169" t="s">
        <v>3</v>
      </c>
      <c r="D850" s="170" t="str">
        <f t="array" ref="D850">IFERROR(XLOOKUP(A849,'マスタ'!A:A,'マスタ'!D:D)," ")</f>
        <v/>
      </c>
      <c r="E850" s="171"/>
      <c r="F850" s="172" t="str">
        <f t="array" ref="F850">IFERROR(XLOOKUP(A849,'マスタ'!A:A,'マスタ'!G:G)," ")</f>
        <v/>
      </c>
      <c r="G850" s="173"/>
      <c r="H850" s="171"/>
      <c r="I850" s="171"/>
      <c r="J850" s="146"/>
      <c r="K850" s="174" t="s">
        <v>380</v>
      </c>
      <c r="L850" s="174" t="s">
        <v>381</v>
      </c>
      <c r="M850" s="175"/>
      <c r="N850" s="140"/>
      <c r="O850" s="140"/>
      <c r="P850" s="140"/>
      <c r="Q850" s="140"/>
      <c r="R850" s="140"/>
      <c r="S850" s="140"/>
      <c r="T850" s="140"/>
      <c r="U850" s="140"/>
      <c r="V850" s="140"/>
      <c r="W850" s="140"/>
      <c r="X850" s="140"/>
      <c r="Y850" s="140"/>
      <c r="Z850" s="140"/>
      <c r="AA850" s="140"/>
    </row>
    <row r="851">
      <c r="A851" s="167"/>
      <c r="B851" s="168"/>
      <c r="C851" s="169" t="s">
        <v>4</v>
      </c>
      <c r="D851" s="176" t="str">
        <f t="array" ref="D851">IFERROR(XLOOKUP(A849,'マスタ'!A:A,'マスタ'!E:E)," ")</f>
        <v/>
      </c>
      <c r="E851" s="171"/>
      <c r="F851" s="172" t="s">
        <v>382</v>
      </c>
      <c r="G851" s="177" t="str">
        <f t="array" ref="G851">IFERROR(XLOOKUP(A849,'マスタ'!A:A,'マスタ'!I:I)," ")</f>
        <v>21-19</v>
      </c>
      <c r="H851" s="178" t="s">
        <v>383</v>
      </c>
      <c r="I851" s="190" t="str">
        <f t="array" ref="I851">IFERROR(XLOOKUP(A849,'マスタ'!A:A,'マスタ'!M:M)," ")</f>
        <v>選考辞退</v>
      </c>
      <c r="J851" s="146"/>
      <c r="K851" s="174" t="s">
        <v>384</v>
      </c>
      <c r="L851" s="174" t="s">
        <v>385</v>
      </c>
      <c r="M851" s="175"/>
      <c r="N851" s="140"/>
      <c r="O851" s="140"/>
      <c r="P851" s="140"/>
      <c r="Q851" s="140"/>
      <c r="R851" s="140"/>
      <c r="S851" s="140"/>
      <c r="T851" s="140"/>
      <c r="U851" s="140"/>
      <c r="V851" s="140"/>
      <c r="W851" s="140"/>
      <c r="X851" s="140"/>
      <c r="Y851" s="140"/>
      <c r="Z851" s="140"/>
      <c r="AA851" s="140"/>
    </row>
    <row r="852">
      <c r="A852" s="180"/>
      <c r="B852" s="151"/>
      <c r="C852" s="181" t="s">
        <v>5</v>
      </c>
      <c r="D852" s="191" t="str">
        <f t="array" ref="D852">IFERROR(XLOOKUP(A849,'マスタ'!A:A,'マスタ'!F:F)," ")</f>
        <v>072 製品製造・加工処理工（食料品等）</v>
      </c>
      <c r="E852" s="153"/>
      <c r="F852" s="183" t="str">
        <f t="array" ref="F852">IFERROR(XLOOKUP(A849,'マスタ'!A:A,'マスタ'!H:H)," ")</f>
        <v/>
      </c>
      <c r="G852" s="184"/>
      <c r="H852" s="181" t="s">
        <v>14</v>
      </c>
      <c r="I852" s="185" t="str">
        <f t="array" ref="I852">IFERROR(XLOOKUP(A849,'マスタ'!A:A,'マスタ'!O:O)," ")</f>
        <v/>
      </c>
      <c r="J852" s="153"/>
      <c r="K852" s="186" t="s">
        <v>386</v>
      </c>
      <c r="L852" s="186" t="s">
        <v>387</v>
      </c>
      <c r="M852" s="154"/>
      <c r="N852" s="140"/>
      <c r="O852" s="140"/>
      <c r="P852" s="140"/>
      <c r="Q852" s="140"/>
      <c r="R852" s="140"/>
      <c r="S852" s="140"/>
      <c r="T852" s="140"/>
      <c r="U852" s="140"/>
      <c r="V852" s="140"/>
      <c r="W852" s="140"/>
      <c r="X852" s="140"/>
      <c r="Y852" s="140"/>
      <c r="Z852" s="140"/>
      <c r="AA852" s="140"/>
    </row>
    <row r="853">
      <c r="A853" s="155">
        <v>213.0</v>
      </c>
      <c r="B853" s="189">
        <f t="array" ref="B853">IFERROR(XLOOKUP(A853,'マスタ'!A:A,'マスタ'!B:B)," ")</f>
        <v>45326</v>
      </c>
      <c r="C853" s="157" t="s">
        <v>2</v>
      </c>
      <c r="D853" s="158" t="str">
        <f t="array" ref="D853">IFERROR(XLOOKUP(A853,'マスタ'!A:A,'マスタ'!C:C)," ")</f>
        <v>大場久美子</v>
      </c>
      <c r="E853" s="159"/>
      <c r="F853" s="160" t="s">
        <v>6</v>
      </c>
      <c r="G853" s="161" t="s">
        <v>377</v>
      </c>
      <c r="H853" s="162" t="s">
        <v>378</v>
      </c>
      <c r="I853" s="162" t="str">
        <f t="array" ref="I853">IFERROR(XLOOKUP(A853,'マスタ'!A:A,'マスタ'!K:K)," ")</f>
        <v>株式会社さかなドリーム</v>
      </c>
      <c r="J853" s="163" t="str">
        <f t="array" ref="J853">IFERROR(XLOOKUP(I853,'企業マスタ'!D:D,'企業マスタ'!R:R)," ")</f>
        <v> </v>
      </c>
      <c r="K853" s="164" t="s">
        <v>379</v>
      </c>
      <c r="L853" s="164"/>
      <c r="M853" s="165"/>
      <c r="N853" s="140"/>
      <c r="O853" s="140"/>
      <c r="P853" s="140"/>
      <c r="Q853" s="140"/>
      <c r="R853" s="140"/>
      <c r="S853" s="140"/>
      <c r="T853" s="140"/>
      <c r="U853" s="140"/>
      <c r="V853" s="140"/>
      <c r="W853" s="140"/>
      <c r="X853" s="140"/>
      <c r="Y853" s="140"/>
      <c r="Z853" s="140"/>
      <c r="AA853" s="140"/>
    </row>
    <row r="854">
      <c r="A854" s="167"/>
      <c r="B854" s="168"/>
      <c r="C854" s="169" t="s">
        <v>3</v>
      </c>
      <c r="D854" s="170" t="str">
        <f t="array" ref="D854">IFERROR(XLOOKUP(A853,'マスタ'!A:A,'マスタ'!D:D)," ")</f>
        <v/>
      </c>
      <c r="E854" s="171"/>
      <c r="F854" s="172" t="str">
        <f t="array" ref="F854">IFERROR(XLOOKUP(A853,'マスタ'!A:A,'マスタ'!G:G)," ")</f>
        <v/>
      </c>
      <c r="G854" s="173"/>
      <c r="H854" s="171"/>
      <c r="I854" s="171"/>
      <c r="J854" s="146"/>
      <c r="K854" s="174" t="s">
        <v>380</v>
      </c>
      <c r="L854" s="174" t="s">
        <v>381</v>
      </c>
      <c r="M854" s="175"/>
      <c r="N854" s="140"/>
      <c r="O854" s="140"/>
      <c r="P854" s="140"/>
      <c r="Q854" s="140"/>
      <c r="R854" s="140"/>
      <c r="S854" s="140"/>
      <c r="T854" s="140"/>
      <c r="U854" s="140"/>
      <c r="V854" s="140"/>
      <c r="W854" s="140"/>
      <c r="X854" s="140"/>
      <c r="Y854" s="140"/>
      <c r="Z854" s="140"/>
      <c r="AA854" s="140"/>
    </row>
    <row r="855">
      <c r="A855" s="167"/>
      <c r="B855" s="168"/>
      <c r="C855" s="169" t="s">
        <v>4</v>
      </c>
      <c r="D855" s="176" t="str">
        <f t="array" ref="D855">IFERROR(XLOOKUP(A853,'マスタ'!A:A,'マスタ'!E:E)," ")</f>
        <v/>
      </c>
      <c r="E855" s="171"/>
      <c r="F855" s="172" t="s">
        <v>382</v>
      </c>
      <c r="G855" s="177" t="str">
        <f t="array" ref="G855">IFERROR(XLOOKUP(A853,'マスタ'!A:A,'マスタ'!I:I)," ")</f>
        <v>23-15</v>
      </c>
      <c r="H855" s="178" t="s">
        <v>383</v>
      </c>
      <c r="I855" s="190" t="str">
        <f t="array" ref="I855">IFERROR(XLOOKUP(A853,'マスタ'!A:A,'マスタ'!M:M)," ")</f>
        <v>選考辞退</v>
      </c>
      <c r="J855" s="146"/>
      <c r="K855" s="174" t="s">
        <v>384</v>
      </c>
      <c r="L855" s="174" t="s">
        <v>385</v>
      </c>
      <c r="M855" s="175"/>
      <c r="N855" s="140"/>
      <c r="O855" s="140"/>
      <c r="P855" s="140"/>
      <c r="Q855" s="140"/>
      <c r="R855" s="140"/>
      <c r="S855" s="140"/>
      <c r="T855" s="140"/>
      <c r="U855" s="140"/>
      <c r="V855" s="140"/>
      <c r="W855" s="140"/>
      <c r="X855" s="140"/>
      <c r="Y855" s="140"/>
      <c r="Z855" s="140"/>
      <c r="AA855" s="140"/>
    </row>
    <row r="856">
      <c r="A856" s="180"/>
      <c r="B856" s="151"/>
      <c r="C856" s="181" t="s">
        <v>5</v>
      </c>
      <c r="D856" s="191" t="str">
        <f t="array" ref="D856">IFERROR(XLOOKUP(A853,'マスタ'!A:A,'マスタ'!F:F)," ")</f>
        <v>066 漁業の職業</v>
      </c>
      <c r="E856" s="153"/>
      <c r="F856" s="183" t="str">
        <f t="array" ref="F856">IFERROR(XLOOKUP(A853,'マスタ'!A:A,'マスタ'!H:H)," ")</f>
        <v/>
      </c>
      <c r="G856" s="184"/>
      <c r="H856" s="181" t="s">
        <v>14</v>
      </c>
      <c r="I856" s="185" t="str">
        <f t="array" ref="I856">IFERROR(XLOOKUP(A853,'マスタ'!A:A,'マスタ'!O:O)," ")</f>
        <v/>
      </c>
      <c r="J856" s="153"/>
      <c r="K856" s="186" t="s">
        <v>386</v>
      </c>
      <c r="L856" s="186" t="s">
        <v>387</v>
      </c>
      <c r="M856" s="154"/>
      <c r="N856" s="140"/>
      <c r="O856" s="140"/>
      <c r="P856" s="140"/>
      <c r="Q856" s="140"/>
      <c r="R856" s="140"/>
      <c r="S856" s="140"/>
      <c r="T856" s="140"/>
      <c r="U856" s="140"/>
      <c r="V856" s="140"/>
      <c r="W856" s="140"/>
      <c r="X856" s="140"/>
      <c r="Y856" s="140"/>
      <c r="Z856" s="140"/>
      <c r="AA856" s="140"/>
    </row>
    <row r="857">
      <c r="A857" s="155">
        <v>214.0</v>
      </c>
      <c r="B857" s="189">
        <f t="array" ref="B857">IFERROR(XLOOKUP(A857,'マスタ'!A:A,'マスタ'!B:B)," ")</f>
        <v>45327</v>
      </c>
      <c r="C857" s="157" t="s">
        <v>2</v>
      </c>
      <c r="D857" s="158" t="str">
        <f t="array" ref="D857">IFERROR(XLOOKUP(A857,'マスタ'!A:A,'マスタ'!C:C)," ")</f>
        <v>瀬川理香子</v>
      </c>
      <c r="E857" s="159"/>
      <c r="F857" s="160" t="s">
        <v>6</v>
      </c>
      <c r="G857" s="161" t="s">
        <v>377</v>
      </c>
      <c r="H857" s="162" t="s">
        <v>378</v>
      </c>
      <c r="I857" s="162" t="str">
        <f t="array" ref="I857">IFERROR(XLOOKUP(A857,'マスタ'!A:A,'マスタ'!K:K)," ")</f>
        <v>佐藤水産</v>
      </c>
      <c r="J857" s="163" t="str">
        <f t="array" ref="J857">IFERROR(XLOOKUP(I857,'企業マスタ'!D:D,'企業マスタ'!R:R)," ")</f>
        <v> </v>
      </c>
      <c r="K857" s="164" t="s">
        <v>379</v>
      </c>
      <c r="L857" s="164"/>
      <c r="M857" s="165"/>
      <c r="N857" s="140"/>
      <c r="O857" s="140"/>
      <c r="P857" s="140"/>
      <c r="Q857" s="140"/>
      <c r="R857" s="140"/>
      <c r="S857" s="140"/>
      <c r="T857" s="140"/>
      <c r="U857" s="140"/>
      <c r="V857" s="140"/>
      <c r="W857" s="140"/>
      <c r="X857" s="140"/>
      <c r="Y857" s="140"/>
      <c r="Z857" s="140"/>
      <c r="AA857" s="140"/>
    </row>
    <row r="858">
      <c r="A858" s="167"/>
      <c r="B858" s="168"/>
      <c r="C858" s="169" t="s">
        <v>3</v>
      </c>
      <c r="D858" s="170" t="str">
        <f t="array" ref="D858">IFERROR(XLOOKUP(A857,'マスタ'!A:A,'マスタ'!D:D)," ")</f>
        <v/>
      </c>
      <c r="E858" s="171"/>
      <c r="F858" s="172" t="str">
        <f t="array" ref="F858">IFERROR(XLOOKUP(A857,'マスタ'!A:A,'マスタ'!G:G)," ")</f>
        <v/>
      </c>
      <c r="G858" s="173"/>
      <c r="H858" s="171"/>
      <c r="I858" s="171"/>
      <c r="J858" s="146"/>
      <c r="K858" s="174" t="s">
        <v>380</v>
      </c>
      <c r="L858" s="174" t="s">
        <v>381</v>
      </c>
      <c r="M858" s="175"/>
      <c r="N858" s="140"/>
      <c r="O858" s="140"/>
      <c r="P858" s="140"/>
      <c r="Q858" s="140"/>
      <c r="R858" s="140"/>
      <c r="S858" s="140"/>
      <c r="T858" s="140"/>
      <c r="U858" s="140"/>
      <c r="V858" s="140"/>
      <c r="W858" s="140"/>
      <c r="X858" s="140"/>
      <c r="Y858" s="140"/>
      <c r="Z858" s="140"/>
      <c r="AA858" s="140"/>
    </row>
    <row r="859">
      <c r="A859" s="167"/>
      <c r="B859" s="168"/>
      <c r="C859" s="169" t="s">
        <v>4</v>
      </c>
      <c r="D859" s="176" t="str">
        <f t="array" ref="D859">IFERROR(XLOOKUP(A857,'マスタ'!A:A,'マスタ'!E:E)," ")</f>
        <v/>
      </c>
      <c r="E859" s="171"/>
      <c r="F859" s="172" t="s">
        <v>382</v>
      </c>
      <c r="G859" s="177" t="str">
        <f t="array" ref="G859">IFERROR(XLOOKUP(A857,'マスタ'!A:A,'マスタ'!I:I)," ")</f>
        <v>23-13</v>
      </c>
      <c r="H859" s="178" t="s">
        <v>383</v>
      </c>
      <c r="I859" s="190" t="str">
        <f t="array" ref="I859">IFERROR(XLOOKUP(A857,'マスタ'!A:A,'マスタ'!M:M)," ")</f>
        <v>不採用</v>
      </c>
      <c r="J859" s="146"/>
      <c r="K859" s="174" t="s">
        <v>384</v>
      </c>
      <c r="L859" s="174" t="s">
        <v>385</v>
      </c>
      <c r="M859" s="175"/>
      <c r="N859" s="140"/>
      <c r="O859" s="140"/>
      <c r="P859" s="140"/>
      <c r="Q859" s="140"/>
      <c r="R859" s="140"/>
      <c r="S859" s="140"/>
      <c r="T859" s="140"/>
      <c r="U859" s="140"/>
      <c r="V859" s="140"/>
      <c r="W859" s="140"/>
      <c r="X859" s="140"/>
      <c r="Y859" s="140"/>
      <c r="Z859" s="140"/>
      <c r="AA859" s="140"/>
    </row>
    <row r="860">
      <c r="A860" s="180"/>
      <c r="B860" s="151"/>
      <c r="C860" s="181" t="s">
        <v>5</v>
      </c>
      <c r="D860" s="191" t="str">
        <f t="array" ref="D860">IFERROR(XLOOKUP(A857,'マスタ'!A:A,'マスタ'!F:F)," ")</f>
        <v>066 漁業の職業</v>
      </c>
      <c r="E860" s="153"/>
      <c r="F860" s="183" t="str">
        <f t="array" ref="F860">IFERROR(XLOOKUP(A857,'マスタ'!A:A,'マスタ'!H:H)," ")</f>
        <v/>
      </c>
      <c r="G860" s="184"/>
      <c r="H860" s="181" t="s">
        <v>14</v>
      </c>
      <c r="I860" s="185" t="str">
        <f t="array" ref="I860">IFERROR(XLOOKUP(A857,'マスタ'!A:A,'マスタ'!O:O)," ")</f>
        <v/>
      </c>
      <c r="J860" s="153"/>
      <c r="K860" s="186" t="s">
        <v>386</v>
      </c>
      <c r="L860" s="186" t="s">
        <v>387</v>
      </c>
      <c r="M860" s="154"/>
      <c r="N860" s="140"/>
      <c r="O860" s="140"/>
      <c r="P860" s="140"/>
      <c r="Q860" s="140"/>
      <c r="R860" s="140"/>
      <c r="S860" s="140"/>
      <c r="T860" s="140"/>
      <c r="U860" s="140"/>
      <c r="V860" s="140"/>
      <c r="W860" s="140"/>
      <c r="X860" s="140"/>
      <c r="Y860" s="140"/>
      <c r="Z860" s="140"/>
      <c r="AA860" s="140"/>
    </row>
    <row r="861">
      <c r="A861" s="155">
        <v>215.0</v>
      </c>
      <c r="B861" s="189">
        <f t="array" ref="B861">IFERROR(XLOOKUP(A861,'マスタ'!A:A,'マスタ'!B:B)," ")</f>
        <v>45328</v>
      </c>
      <c r="C861" s="157" t="s">
        <v>2</v>
      </c>
      <c r="D861" s="158" t="str">
        <f t="array" ref="D861">IFERROR(XLOOKUP(A861,'マスタ'!A:A,'マスタ'!C:C)," ")</f>
        <v>阿部誉</v>
      </c>
      <c r="E861" s="159"/>
      <c r="F861" s="160" t="s">
        <v>6</v>
      </c>
      <c r="G861" s="161" t="s">
        <v>377</v>
      </c>
      <c r="H861" s="162" t="s">
        <v>378</v>
      </c>
      <c r="I861" s="162" t="str">
        <f t="array" ref="I861">IFERROR(XLOOKUP(A861,'マスタ'!A:A,'マスタ'!K:K)," ")</f>
        <v>有限会社道下漁業</v>
      </c>
      <c r="J861" s="163" t="str">
        <f t="array" ref="J861">IFERROR(XLOOKUP(I861,'企業マスタ'!D:D,'企業マスタ'!R:R)," ")</f>
        <v> </v>
      </c>
      <c r="K861" s="164" t="s">
        <v>379</v>
      </c>
      <c r="L861" s="164"/>
      <c r="M861" s="165"/>
      <c r="N861" s="140"/>
      <c r="O861" s="140"/>
      <c r="P861" s="140"/>
      <c r="Q861" s="140"/>
      <c r="R861" s="140"/>
      <c r="S861" s="140"/>
      <c r="T861" s="140"/>
      <c r="U861" s="140"/>
      <c r="V861" s="140"/>
      <c r="W861" s="140"/>
      <c r="X861" s="140"/>
      <c r="Y861" s="140"/>
      <c r="Z861" s="140"/>
      <c r="AA861" s="140"/>
    </row>
    <row r="862">
      <c r="A862" s="167"/>
      <c r="B862" s="168"/>
      <c r="C862" s="169" t="s">
        <v>3</v>
      </c>
      <c r="D862" s="170" t="str">
        <f t="array" ref="D862">IFERROR(XLOOKUP(A861,'マスタ'!A:A,'マスタ'!D:D)," ")</f>
        <v/>
      </c>
      <c r="E862" s="171"/>
      <c r="F862" s="172" t="str">
        <f t="array" ref="F862">IFERROR(XLOOKUP(A861,'マスタ'!A:A,'マスタ'!G:G)," ")</f>
        <v/>
      </c>
      <c r="G862" s="173"/>
      <c r="H862" s="171"/>
      <c r="I862" s="171"/>
      <c r="J862" s="146"/>
      <c r="K862" s="174" t="s">
        <v>380</v>
      </c>
      <c r="L862" s="174" t="s">
        <v>381</v>
      </c>
      <c r="M862" s="175"/>
      <c r="N862" s="140"/>
      <c r="O862" s="140"/>
      <c r="P862" s="140"/>
      <c r="Q862" s="140"/>
      <c r="R862" s="140"/>
      <c r="S862" s="140"/>
      <c r="T862" s="140"/>
      <c r="U862" s="140"/>
      <c r="V862" s="140"/>
      <c r="W862" s="140"/>
      <c r="X862" s="140"/>
      <c r="Y862" s="140"/>
      <c r="Z862" s="140"/>
      <c r="AA862" s="140"/>
    </row>
    <row r="863">
      <c r="A863" s="167"/>
      <c r="B863" s="168"/>
      <c r="C863" s="169" t="s">
        <v>4</v>
      </c>
      <c r="D863" s="176" t="str">
        <f t="array" ref="D863">IFERROR(XLOOKUP(A861,'マスタ'!A:A,'マスタ'!E:E)," ")</f>
        <v/>
      </c>
      <c r="E863" s="171"/>
      <c r="F863" s="172" t="s">
        <v>382</v>
      </c>
      <c r="G863" s="177" t="str">
        <f t="array" ref="G863">IFERROR(XLOOKUP(A861,'マスタ'!A:A,'マスタ'!I:I)," ")</f>
        <v>21-8</v>
      </c>
      <c r="H863" s="178" t="s">
        <v>383</v>
      </c>
      <c r="I863" s="190" t="str">
        <f t="array" ref="I863">IFERROR(XLOOKUP(A861,'マスタ'!A:A,'マスタ'!M:M)," ")</f>
        <v>選考辞退</v>
      </c>
      <c r="J863" s="146"/>
      <c r="K863" s="174" t="s">
        <v>384</v>
      </c>
      <c r="L863" s="174" t="s">
        <v>385</v>
      </c>
      <c r="M863" s="175"/>
      <c r="N863" s="140"/>
      <c r="O863" s="140"/>
      <c r="P863" s="140"/>
      <c r="Q863" s="140"/>
      <c r="R863" s="140"/>
      <c r="S863" s="140"/>
      <c r="T863" s="140"/>
      <c r="U863" s="140"/>
      <c r="V863" s="140"/>
      <c r="W863" s="140"/>
      <c r="X863" s="140"/>
      <c r="Y863" s="140"/>
      <c r="Z863" s="140"/>
      <c r="AA863" s="140"/>
    </row>
    <row r="864">
      <c r="A864" s="180"/>
      <c r="B864" s="151"/>
      <c r="C864" s="181" t="s">
        <v>5</v>
      </c>
      <c r="D864" s="191" t="str">
        <f t="array" ref="D864">IFERROR(XLOOKUP(A861,'マスタ'!A:A,'マスタ'!F:F)," ")</f>
        <v>066 漁業の職業</v>
      </c>
      <c r="E864" s="153"/>
      <c r="F864" s="183" t="str">
        <f t="array" ref="F864">IFERROR(XLOOKUP(A861,'マスタ'!A:A,'マスタ'!H:H)," ")</f>
        <v/>
      </c>
      <c r="G864" s="184"/>
      <c r="H864" s="181" t="s">
        <v>14</v>
      </c>
      <c r="I864" s="185" t="str">
        <f t="array" ref="I864">IFERROR(XLOOKUP(A861,'マスタ'!A:A,'マスタ'!O:O)," ")</f>
        <v/>
      </c>
      <c r="J864" s="153"/>
      <c r="K864" s="186" t="s">
        <v>386</v>
      </c>
      <c r="L864" s="186" t="s">
        <v>387</v>
      </c>
      <c r="M864" s="154"/>
      <c r="N864" s="140"/>
      <c r="O864" s="140"/>
      <c r="P864" s="140"/>
      <c r="Q864" s="140"/>
      <c r="R864" s="140"/>
      <c r="S864" s="140"/>
      <c r="T864" s="140"/>
      <c r="U864" s="140"/>
      <c r="V864" s="140"/>
      <c r="W864" s="140"/>
      <c r="X864" s="140"/>
      <c r="Y864" s="140"/>
      <c r="Z864" s="140"/>
      <c r="AA864" s="140"/>
    </row>
    <row r="865">
      <c r="A865" s="155">
        <v>216.0</v>
      </c>
      <c r="B865" s="189">
        <f t="array" ref="B865">IFERROR(XLOOKUP(A865,'マスタ'!A:A,'マスタ'!B:B)," ")</f>
        <v>45328</v>
      </c>
      <c r="C865" s="157" t="s">
        <v>2</v>
      </c>
      <c r="D865" s="158" t="str">
        <f t="array" ref="D865">IFERROR(XLOOKUP(A865,'マスタ'!A:A,'マスタ'!C:C)," ")</f>
        <v>渋谷剛史</v>
      </c>
      <c r="E865" s="159"/>
      <c r="F865" s="160" t="s">
        <v>6</v>
      </c>
      <c r="G865" s="161" t="s">
        <v>377</v>
      </c>
      <c r="H865" s="162" t="s">
        <v>378</v>
      </c>
      <c r="I865" s="162" t="str">
        <f t="array" ref="I865">IFERROR(XLOOKUP(A865,'マスタ'!A:A,'マスタ'!K:K)," ")</f>
        <v>協同組合塩釜水産物仲卸市場</v>
      </c>
      <c r="J865" s="163" t="str">
        <f t="array" ref="J865">IFERROR(XLOOKUP(I865,'企業マスタ'!D:D,'企業マスタ'!R:R)," ")</f>
        <v> </v>
      </c>
      <c r="K865" s="164" t="s">
        <v>379</v>
      </c>
      <c r="L865" s="164"/>
      <c r="M865" s="165"/>
      <c r="N865" s="140"/>
      <c r="O865" s="140"/>
      <c r="P865" s="140"/>
      <c r="Q865" s="140"/>
      <c r="R865" s="140"/>
      <c r="S865" s="140"/>
      <c r="T865" s="140"/>
      <c r="U865" s="140"/>
      <c r="V865" s="140"/>
      <c r="W865" s="140"/>
      <c r="X865" s="140"/>
      <c r="Y865" s="140"/>
      <c r="Z865" s="140"/>
      <c r="AA865" s="140"/>
    </row>
    <row r="866">
      <c r="A866" s="167"/>
      <c r="B866" s="168"/>
      <c r="C866" s="169" t="s">
        <v>3</v>
      </c>
      <c r="D866" s="170" t="str">
        <f t="array" ref="D866">IFERROR(XLOOKUP(A865,'マスタ'!A:A,'マスタ'!D:D)," ")</f>
        <v/>
      </c>
      <c r="E866" s="171"/>
      <c r="F866" s="172" t="str">
        <f t="array" ref="F866">IFERROR(XLOOKUP(A865,'マスタ'!A:A,'マスタ'!G:G)," ")</f>
        <v/>
      </c>
      <c r="G866" s="173"/>
      <c r="H866" s="171"/>
      <c r="I866" s="171"/>
      <c r="J866" s="146"/>
      <c r="K866" s="174" t="s">
        <v>380</v>
      </c>
      <c r="L866" s="174" t="s">
        <v>381</v>
      </c>
      <c r="M866" s="175"/>
      <c r="N866" s="140"/>
      <c r="O866" s="140"/>
      <c r="P866" s="140"/>
      <c r="Q866" s="140"/>
      <c r="R866" s="140"/>
      <c r="S866" s="140"/>
      <c r="T866" s="140"/>
      <c r="U866" s="140"/>
      <c r="V866" s="140"/>
      <c r="W866" s="140"/>
      <c r="X866" s="140"/>
      <c r="Y866" s="140"/>
      <c r="Z866" s="140"/>
      <c r="AA866" s="140"/>
    </row>
    <row r="867">
      <c r="A867" s="167"/>
      <c r="B867" s="168"/>
      <c r="C867" s="169" t="s">
        <v>4</v>
      </c>
      <c r="D867" s="176" t="str">
        <f t="array" ref="D867">IFERROR(XLOOKUP(A865,'マスタ'!A:A,'マスタ'!E:E)," ")</f>
        <v/>
      </c>
      <c r="E867" s="171"/>
      <c r="F867" s="172" t="s">
        <v>382</v>
      </c>
      <c r="G867" s="177" t="str">
        <f t="array" ref="G867">IFERROR(XLOOKUP(A865,'マスタ'!A:A,'マスタ'!I:I)," ")</f>
        <v>22-17</v>
      </c>
      <c r="H867" s="178" t="s">
        <v>383</v>
      </c>
      <c r="I867" s="190" t="str">
        <f t="array" ref="I867">IFERROR(XLOOKUP(A865,'マスタ'!A:A,'マスタ'!M:M)," ")</f>
        <v>選考辞退</v>
      </c>
      <c r="J867" s="146"/>
      <c r="K867" s="174" t="s">
        <v>384</v>
      </c>
      <c r="L867" s="174" t="s">
        <v>385</v>
      </c>
      <c r="M867" s="175"/>
      <c r="N867" s="140"/>
      <c r="O867" s="140"/>
      <c r="P867" s="140"/>
      <c r="Q867" s="140"/>
      <c r="R867" s="140"/>
      <c r="S867" s="140"/>
      <c r="T867" s="140"/>
      <c r="U867" s="140"/>
      <c r="V867" s="140"/>
      <c r="W867" s="140"/>
      <c r="X867" s="140"/>
      <c r="Y867" s="140"/>
      <c r="Z867" s="140"/>
      <c r="AA867" s="140"/>
    </row>
    <row r="868">
      <c r="A868" s="180"/>
      <c r="B868" s="151"/>
      <c r="C868" s="181" t="s">
        <v>5</v>
      </c>
      <c r="D868" s="191" t="str">
        <f t="array" ref="D868">IFERROR(XLOOKUP(A865,'マスタ'!A:A,'マスタ'!F:F)," ")</f>
        <v>040 営業・販売関連事務の職業</v>
      </c>
      <c r="E868" s="153"/>
      <c r="F868" s="183" t="str">
        <f t="array" ref="F868">IFERROR(XLOOKUP(A865,'マスタ'!A:A,'マスタ'!H:H)," ")</f>
        <v/>
      </c>
      <c r="G868" s="184"/>
      <c r="H868" s="181" t="s">
        <v>14</v>
      </c>
      <c r="I868" s="185" t="str">
        <f t="array" ref="I868">IFERROR(XLOOKUP(A865,'マスタ'!A:A,'マスタ'!O:O)," ")</f>
        <v/>
      </c>
      <c r="J868" s="153"/>
      <c r="K868" s="186" t="s">
        <v>386</v>
      </c>
      <c r="L868" s="186" t="s">
        <v>387</v>
      </c>
      <c r="M868" s="154"/>
      <c r="N868" s="140"/>
      <c r="O868" s="140"/>
      <c r="P868" s="140"/>
      <c r="Q868" s="140"/>
      <c r="R868" s="140"/>
      <c r="S868" s="140"/>
      <c r="T868" s="140"/>
      <c r="U868" s="140"/>
      <c r="V868" s="140"/>
      <c r="W868" s="140"/>
      <c r="X868" s="140"/>
      <c r="Y868" s="140"/>
      <c r="Z868" s="140"/>
      <c r="AA868" s="140"/>
    </row>
    <row r="869">
      <c r="A869" s="155">
        <v>217.0</v>
      </c>
      <c r="B869" s="189">
        <f t="array" ref="B869">IFERROR(XLOOKUP(A869,'マスタ'!A:A,'マスタ'!B:B)," ")</f>
        <v>45328</v>
      </c>
      <c r="C869" s="157" t="s">
        <v>2</v>
      </c>
      <c r="D869" s="158" t="str">
        <f t="array" ref="D869">IFERROR(XLOOKUP(A869,'マスタ'!A:A,'マスタ'!C:C)," ")</f>
        <v>真利谷祐介</v>
      </c>
      <c r="E869" s="159"/>
      <c r="F869" s="160" t="s">
        <v>6</v>
      </c>
      <c r="G869" s="161" t="s">
        <v>377</v>
      </c>
      <c r="H869" s="162" t="s">
        <v>378</v>
      </c>
      <c r="I869" s="162" t="str">
        <f t="array" ref="I869">IFERROR(XLOOKUP(A869,'マスタ'!A:A,'マスタ'!K:K)," ")</f>
        <v>株式会社さかなドリーム</v>
      </c>
      <c r="J869" s="163" t="str">
        <f t="array" ref="J869">IFERROR(XLOOKUP(I869,'企業マスタ'!D:D,'企業マスタ'!R:R)," ")</f>
        <v> </v>
      </c>
      <c r="K869" s="164" t="s">
        <v>379</v>
      </c>
      <c r="L869" s="164"/>
      <c r="M869" s="165"/>
      <c r="N869" s="140"/>
      <c r="O869" s="140"/>
      <c r="P869" s="140"/>
      <c r="Q869" s="140"/>
      <c r="R869" s="140"/>
      <c r="S869" s="140"/>
      <c r="T869" s="140"/>
      <c r="U869" s="140"/>
      <c r="V869" s="140"/>
      <c r="W869" s="140"/>
      <c r="X869" s="140"/>
      <c r="Y869" s="140"/>
      <c r="Z869" s="140"/>
      <c r="AA869" s="140"/>
    </row>
    <row r="870">
      <c r="A870" s="167"/>
      <c r="B870" s="168"/>
      <c r="C870" s="169" t="s">
        <v>3</v>
      </c>
      <c r="D870" s="170" t="str">
        <f t="array" ref="D870">IFERROR(XLOOKUP(A869,'マスタ'!A:A,'マスタ'!D:D)," ")</f>
        <v/>
      </c>
      <c r="E870" s="171"/>
      <c r="F870" s="172" t="str">
        <f t="array" ref="F870">IFERROR(XLOOKUP(A869,'マスタ'!A:A,'マスタ'!G:G)," ")</f>
        <v/>
      </c>
      <c r="G870" s="173"/>
      <c r="H870" s="171"/>
      <c r="I870" s="171"/>
      <c r="J870" s="146"/>
      <c r="K870" s="174" t="s">
        <v>380</v>
      </c>
      <c r="L870" s="174" t="s">
        <v>381</v>
      </c>
      <c r="M870" s="175"/>
      <c r="N870" s="140"/>
      <c r="O870" s="140"/>
      <c r="P870" s="140"/>
      <c r="Q870" s="140"/>
      <c r="R870" s="140"/>
      <c r="S870" s="140"/>
      <c r="T870" s="140"/>
      <c r="U870" s="140"/>
      <c r="V870" s="140"/>
      <c r="W870" s="140"/>
      <c r="X870" s="140"/>
      <c r="Y870" s="140"/>
      <c r="Z870" s="140"/>
      <c r="AA870" s="140"/>
    </row>
    <row r="871">
      <c r="A871" s="167"/>
      <c r="B871" s="168"/>
      <c r="C871" s="169" t="s">
        <v>4</v>
      </c>
      <c r="D871" s="176" t="str">
        <f t="array" ref="D871">IFERROR(XLOOKUP(A869,'マスタ'!A:A,'マスタ'!E:E)," ")</f>
        <v/>
      </c>
      <c r="E871" s="171"/>
      <c r="F871" s="172" t="s">
        <v>382</v>
      </c>
      <c r="G871" s="177" t="str">
        <f t="array" ref="G871">IFERROR(XLOOKUP(A869,'マスタ'!A:A,'マスタ'!I:I)," ")</f>
        <v>23-15</v>
      </c>
      <c r="H871" s="178" t="s">
        <v>383</v>
      </c>
      <c r="I871" s="190" t="str">
        <f t="array" ref="I871">IFERROR(XLOOKUP(A869,'マスタ'!A:A,'マスタ'!M:M)," ")</f>
        <v>選考辞退</v>
      </c>
      <c r="J871" s="146"/>
      <c r="K871" s="174" t="s">
        <v>384</v>
      </c>
      <c r="L871" s="174" t="s">
        <v>385</v>
      </c>
      <c r="M871" s="175"/>
      <c r="N871" s="140"/>
      <c r="O871" s="140"/>
      <c r="P871" s="140"/>
      <c r="Q871" s="140"/>
      <c r="R871" s="140"/>
      <c r="S871" s="140"/>
      <c r="T871" s="140"/>
      <c r="U871" s="140"/>
      <c r="V871" s="140"/>
      <c r="W871" s="140"/>
      <c r="X871" s="140"/>
      <c r="Y871" s="140"/>
      <c r="Z871" s="140"/>
      <c r="AA871" s="140"/>
    </row>
    <row r="872">
      <c r="A872" s="180"/>
      <c r="B872" s="151"/>
      <c r="C872" s="181" t="s">
        <v>5</v>
      </c>
      <c r="D872" s="191" t="str">
        <f t="array" ref="D872">IFERROR(XLOOKUP(A869,'マスタ'!A:A,'マスタ'!F:F)," ")</f>
        <v>066 漁業の職業</v>
      </c>
      <c r="E872" s="153"/>
      <c r="F872" s="183" t="str">
        <f t="array" ref="F872">IFERROR(XLOOKUP(A869,'マスタ'!A:A,'マスタ'!H:H)," ")</f>
        <v/>
      </c>
      <c r="G872" s="184"/>
      <c r="H872" s="181" t="s">
        <v>14</v>
      </c>
      <c r="I872" s="185" t="str">
        <f t="array" ref="I872">IFERROR(XLOOKUP(A869,'マスタ'!A:A,'マスタ'!O:O)," ")</f>
        <v/>
      </c>
      <c r="J872" s="153"/>
      <c r="K872" s="186" t="s">
        <v>386</v>
      </c>
      <c r="L872" s="186" t="s">
        <v>387</v>
      </c>
      <c r="M872" s="154"/>
      <c r="N872" s="140"/>
      <c r="O872" s="140"/>
      <c r="P872" s="140"/>
      <c r="Q872" s="140"/>
      <c r="R872" s="140"/>
      <c r="S872" s="140"/>
      <c r="T872" s="140"/>
      <c r="U872" s="140"/>
      <c r="V872" s="140"/>
      <c r="W872" s="140"/>
      <c r="X872" s="140"/>
      <c r="Y872" s="140"/>
      <c r="Z872" s="140"/>
      <c r="AA872" s="140"/>
    </row>
    <row r="873">
      <c r="A873" s="155">
        <v>218.0</v>
      </c>
      <c r="B873" s="189">
        <f t="array" ref="B873">IFERROR(XLOOKUP(A873,'マスタ'!A:A,'マスタ'!B:B)," ")</f>
        <v>45328</v>
      </c>
      <c r="C873" s="157" t="s">
        <v>2</v>
      </c>
      <c r="D873" s="158" t="str">
        <f t="array" ref="D873">IFERROR(XLOOKUP(A873,'マスタ'!A:A,'マスタ'!C:C)," ")</f>
        <v>沢田陸</v>
      </c>
      <c r="E873" s="159"/>
      <c r="F873" s="160" t="s">
        <v>6</v>
      </c>
      <c r="G873" s="161" t="s">
        <v>377</v>
      </c>
      <c r="H873" s="162" t="s">
        <v>378</v>
      </c>
      <c r="I873" s="162" t="str">
        <f t="array" ref="I873">IFERROR(XLOOKUP(A873,'マスタ'!A:A,'マスタ'!K:K)," ")</f>
        <v>北部船主協会</v>
      </c>
      <c r="J873" s="163" t="str">
        <f t="array" ref="J873">IFERROR(XLOOKUP(I873,'企業マスタ'!D:D,'企業マスタ'!R:R)," ")</f>
        <v> </v>
      </c>
      <c r="K873" s="164" t="s">
        <v>379</v>
      </c>
      <c r="L873" s="164"/>
      <c r="M873" s="165"/>
      <c r="N873" s="140"/>
      <c r="O873" s="140"/>
      <c r="P873" s="140"/>
      <c r="Q873" s="140"/>
      <c r="R873" s="140"/>
      <c r="S873" s="140"/>
      <c r="T873" s="140"/>
      <c r="U873" s="140"/>
      <c r="V873" s="140"/>
      <c r="W873" s="140"/>
      <c r="X873" s="140"/>
      <c r="Y873" s="140"/>
      <c r="Z873" s="140"/>
      <c r="AA873" s="140"/>
    </row>
    <row r="874">
      <c r="A874" s="167"/>
      <c r="B874" s="168"/>
      <c r="C874" s="169" t="s">
        <v>3</v>
      </c>
      <c r="D874" s="170" t="str">
        <f t="array" ref="D874">IFERROR(XLOOKUP(A873,'マスタ'!A:A,'マスタ'!D:D)," ")</f>
        <v/>
      </c>
      <c r="E874" s="171"/>
      <c r="F874" s="172" t="str">
        <f t="array" ref="F874">IFERROR(XLOOKUP(A873,'マスタ'!A:A,'マスタ'!G:G)," ")</f>
        <v/>
      </c>
      <c r="G874" s="173"/>
      <c r="H874" s="171"/>
      <c r="I874" s="171"/>
      <c r="J874" s="146"/>
      <c r="K874" s="174" t="s">
        <v>380</v>
      </c>
      <c r="L874" s="174" t="s">
        <v>381</v>
      </c>
      <c r="M874" s="175"/>
      <c r="N874" s="140"/>
      <c r="O874" s="140"/>
      <c r="P874" s="140"/>
      <c r="Q874" s="140"/>
      <c r="R874" s="140"/>
      <c r="S874" s="140"/>
      <c r="T874" s="140"/>
      <c r="U874" s="140"/>
      <c r="V874" s="140"/>
      <c r="W874" s="140"/>
      <c r="X874" s="140"/>
      <c r="Y874" s="140"/>
      <c r="Z874" s="140"/>
      <c r="AA874" s="140"/>
    </row>
    <row r="875">
      <c r="A875" s="167"/>
      <c r="B875" s="168"/>
      <c r="C875" s="169" t="s">
        <v>4</v>
      </c>
      <c r="D875" s="176" t="str">
        <f t="array" ref="D875">IFERROR(XLOOKUP(A873,'マスタ'!A:A,'マスタ'!E:E)," ")</f>
        <v/>
      </c>
      <c r="E875" s="171"/>
      <c r="F875" s="172" t="s">
        <v>382</v>
      </c>
      <c r="G875" s="177" t="str">
        <f t="array" ref="G875">IFERROR(XLOOKUP(A873,'マスタ'!A:A,'マスタ'!I:I)," ")</f>
        <v>21-34</v>
      </c>
      <c r="H875" s="178" t="s">
        <v>383</v>
      </c>
      <c r="I875" s="190" t="str">
        <f t="array" ref="I875">IFERROR(XLOOKUP(A873,'マスタ'!A:A,'マスタ'!M:M)," ")</f>
        <v>選考辞退</v>
      </c>
      <c r="J875" s="146"/>
      <c r="K875" s="174" t="s">
        <v>384</v>
      </c>
      <c r="L875" s="174" t="s">
        <v>385</v>
      </c>
      <c r="M875" s="175"/>
      <c r="N875" s="140"/>
      <c r="O875" s="140"/>
      <c r="P875" s="140"/>
      <c r="Q875" s="140"/>
      <c r="R875" s="140"/>
      <c r="S875" s="140"/>
      <c r="T875" s="140"/>
      <c r="U875" s="140"/>
      <c r="V875" s="140"/>
      <c r="W875" s="140"/>
      <c r="X875" s="140"/>
      <c r="Y875" s="140"/>
      <c r="Z875" s="140"/>
      <c r="AA875" s="140"/>
    </row>
    <row r="876">
      <c r="A876" s="180"/>
      <c r="B876" s="151"/>
      <c r="C876" s="181" t="s">
        <v>5</v>
      </c>
      <c r="D876" s="191" t="str">
        <f t="array" ref="D876">IFERROR(XLOOKUP(A873,'マスタ'!A:A,'マスタ'!F:F)," ")</f>
        <v>066 漁業の職業</v>
      </c>
      <c r="E876" s="153"/>
      <c r="F876" s="183" t="str">
        <f t="array" ref="F876">IFERROR(XLOOKUP(A873,'マスタ'!A:A,'マスタ'!H:H)," ")</f>
        <v/>
      </c>
      <c r="G876" s="184"/>
      <c r="H876" s="181" t="s">
        <v>14</v>
      </c>
      <c r="I876" s="185" t="str">
        <f t="array" ref="I876">IFERROR(XLOOKUP(A873,'マスタ'!A:A,'マスタ'!O:O)," ")</f>
        <v/>
      </c>
      <c r="J876" s="153"/>
      <c r="K876" s="186" t="s">
        <v>386</v>
      </c>
      <c r="L876" s="186" t="s">
        <v>387</v>
      </c>
      <c r="M876" s="154"/>
      <c r="N876" s="140"/>
      <c r="O876" s="140"/>
      <c r="P876" s="140"/>
      <c r="Q876" s="140"/>
      <c r="R876" s="140"/>
      <c r="S876" s="140"/>
      <c r="T876" s="140"/>
      <c r="U876" s="140"/>
      <c r="V876" s="140"/>
      <c r="W876" s="140"/>
      <c r="X876" s="140"/>
      <c r="Y876" s="140"/>
      <c r="Z876" s="140"/>
      <c r="AA876" s="140"/>
    </row>
    <row r="877">
      <c r="A877" s="155">
        <v>219.0</v>
      </c>
      <c r="B877" s="189">
        <f t="array" ref="B877">IFERROR(XLOOKUP(A877,'マスタ'!A:A,'マスタ'!B:B)," ")</f>
        <v>45328</v>
      </c>
      <c r="C877" s="157" t="s">
        <v>2</v>
      </c>
      <c r="D877" s="158" t="str">
        <f t="array" ref="D877">IFERROR(XLOOKUP(A877,'マスタ'!A:A,'マスタ'!C:C)," ")</f>
        <v>鈴木優</v>
      </c>
      <c r="E877" s="159"/>
      <c r="F877" s="160" t="s">
        <v>6</v>
      </c>
      <c r="G877" s="161" t="s">
        <v>377</v>
      </c>
      <c r="H877" s="162" t="s">
        <v>378</v>
      </c>
      <c r="I877" s="162" t="str">
        <f t="array" ref="I877">IFERROR(XLOOKUP(A877,'マスタ'!A:A,'マスタ'!K:K)," ")</f>
        <v>株式会社センシン食品</v>
      </c>
      <c r="J877" s="163" t="str">
        <f t="array" ref="J877">IFERROR(XLOOKUP(I877,'企業マスタ'!D:D,'企業マスタ'!R:R)," ")</f>
        <v> </v>
      </c>
      <c r="K877" s="164" t="s">
        <v>379</v>
      </c>
      <c r="L877" s="164"/>
      <c r="M877" s="165"/>
      <c r="N877" s="140"/>
      <c r="O877" s="140"/>
      <c r="P877" s="140"/>
      <c r="Q877" s="140"/>
      <c r="R877" s="140"/>
      <c r="S877" s="140"/>
      <c r="T877" s="140"/>
      <c r="U877" s="140"/>
      <c r="V877" s="140"/>
      <c r="W877" s="140"/>
      <c r="X877" s="140"/>
      <c r="Y877" s="140"/>
      <c r="Z877" s="140"/>
      <c r="AA877" s="140"/>
    </row>
    <row r="878">
      <c r="A878" s="167"/>
      <c r="B878" s="168"/>
      <c r="C878" s="169" t="s">
        <v>3</v>
      </c>
      <c r="D878" s="170" t="str">
        <f t="array" ref="D878">IFERROR(XLOOKUP(A877,'マスタ'!A:A,'マスタ'!D:D)," ")</f>
        <v/>
      </c>
      <c r="E878" s="171"/>
      <c r="F878" s="172" t="str">
        <f t="array" ref="F878">IFERROR(XLOOKUP(A877,'マスタ'!A:A,'マスタ'!G:G)," ")</f>
        <v/>
      </c>
      <c r="G878" s="173"/>
      <c r="H878" s="171"/>
      <c r="I878" s="171"/>
      <c r="J878" s="146"/>
      <c r="K878" s="174" t="s">
        <v>380</v>
      </c>
      <c r="L878" s="174" t="s">
        <v>381</v>
      </c>
      <c r="M878" s="175"/>
      <c r="N878" s="140"/>
      <c r="O878" s="140"/>
      <c r="P878" s="140"/>
      <c r="Q878" s="140"/>
      <c r="R878" s="140"/>
      <c r="S878" s="140"/>
      <c r="T878" s="140"/>
      <c r="U878" s="140"/>
      <c r="V878" s="140"/>
      <c r="W878" s="140"/>
      <c r="X878" s="140"/>
      <c r="Y878" s="140"/>
      <c r="Z878" s="140"/>
      <c r="AA878" s="140"/>
    </row>
    <row r="879">
      <c r="A879" s="167"/>
      <c r="B879" s="168"/>
      <c r="C879" s="169" t="s">
        <v>4</v>
      </c>
      <c r="D879" s="176" t="str">
        <f t="array" ref="D879">IFERROR(XLOOKUP(A877,'マスタ'!A:A,'マスタ'!E:E)," ")</f>
        <v/>
      </c>
      <c r="E879" s="171"/>
      <c r="F879" s="172" t="s">
        <v>382</v>
      </c>
      <c r="G879" s="177" t="str">
        <f t="array" ref="G879">IFERROR(XLOOKUP(A877,'マスタ'!A:A,'マスタ'!I:I)," ")</f>
        <v>23-10</v>
      </c>
      <c r="H879" s="178" t="s">
        <v>383</v>
      </c>
      <c r="I879" s="190" t="str">
        <f t="array" ref="I879">IFERROR(XLOOKUP(A877,'マスタ'!A:A,'マスタ'!M:M)," ")</f>
        <v>選考辞退</v>
      </c>
      <c r="J879" s="146"/>
      <c r="K879" s="174" t="s">
        <v>384</v>
      </c>
      <c r="L879" s="174" t="s">
        <v>385</v>
      </c>
      <c r="M879" s="175"/>
      <c r="N879" s="140"/>
      <c r="O879" s="140"/>
      <c r="P879" s="140"/>
      <c r="Q879" s="140"/>
      <c r="R879" s="140"/>
      <c r="S879" s="140"/>
      <c r="T879" s="140"/>
      <c r="U879" s="140"/>
      <c r="V879" s="140"/>
      <c r="W879" s="140"/>
      <c r="X879" s="140"/>
      <c r="Y879" s="140"/>
      <c r="Z879" s="140"/>
      <c r="AA879" s="140"/>
    </row>
    <row r="880">
      <c r="A880" s="180"/>
      <c r="B880" s="151"/>
      <c r="C880" s="181" t="s">
        <v>5</v>
      </c>
      <c r="D880" s="191" t="str">
        <f t="array" ref="D880">IFERROR(XLOOKUP(A877,'マスタ'!A:A,'マスタ'!F:F)," ")</f>
        <v>072 製品製造・加工処理工（食料品等）</v>
      </c>
      <c r="E880" s="153"/>
      <c r="F880" s="183" t="str">
        <f t="array" ref="F880">IFERROR(XLOOKUP(A877,'マスタ'!A:A,'マスタ'!H:H)," ")</f>
        <v/>
      </c>
      <c r="G880" s="184"/>
      <c r="H880" s="181" t="s">
        <v>14</v>
      </c>
      <c r="I880" s="185" t="str">
        <f t="array" ref="I880">IFERROR(XLOOKUP(A877,'マスタ'!A:A,'マスタ'!O:O)," ")</f>
        <v/>
      </c>
      <c r="J880" s="153"/>
      <c r="K880" s="186" t="s">
        <v>386</v>
      </c>
      <c r="L880" s="186" t="s">
        <v>387</v>
      </c>
      <c r="M880" s="154"/>
      <c r="N880" s="140"/>
      <c r="O880" s="140"/>
      <c r="P880" s="140"/>
      <c r="Q880" s="140"/>
      <c r="R880" s="140"/>
      <c r="S880" s="140"/>
      <c r="T880" s="140"/>
      <c r="U880" s="140"/>
      <c r="V880" s="140"/>
      <c r="W880" s="140"/>
      <c r="X880" s="140"/>
      <c r="Y880" s="140"/>
      <c r="Z880" s="140"/>
      <c r="AA880" s="140"/>
    </row>
    <row r="881">
      <c r="A881" s="192"/>
      <c r="B881" s="166"/>
      <c r="C881" s="145"/>
      <c r="D881" s="193"/>
      <c r="E881" s="193"/>
      <c r="F881" s="194"/>
      <c r="G881" s="194"/>
      <c r="H881" s="194"/>
      <c r="I881" s="145"/>
      <c r="J881" s="195"/>
      <c r="K881" s="137"/>
      <c r="L881" s="137"/>
      <c r="M881" s="137"/>
      <c r="N881" s="140"/>
      <c r="O881" s="140"/>
      <c r="P881" s="140"/>
      <c r="Q881" s="140"/>
      <c r="R881" s="140"/>
      <c r="S881" s="140"/>
      <c r="T881" s="140"/>
      <c r="U881" s="140"/>
      <c r="V881" s="140"/>
      <c r="W881" s="140"/>
      <c r="X881" s="140"/>
      <c r="Y881" s="140"/>
      <c r="Z881" s="140"/>
      <c r="AA881" s="140"/>
    </row>
    <row r="882">
      <c r="A882" s="192"/>
      <c r="B882" s="166"/>
      <c r="C882" s="145"/>
      <c r="D882" s="193"/>
      <c r="E882" s="193"/>
      <c r="F882" s="194"/>
      <c r="G882" s="194"/>
      <c r="H882" s="194"/>
      <c r="I882" s="145"/>
      <c r="K882" s="137"/>
      <c r="L882" s="137"/>
      <c r="M882" s="137"/>
      <c r="N882" s="140"/>
      <c r="O882" s="140"/>
      <c r="P882" s="140"/>
      <c r="Q882" s="140"/>
      <c r="R882" s="140"/>
      <c r="S882" s="140"/>
      <c r="T882" s="140"/>
      <c r="U882" s="140"/>
      <c r="V882" s="140"/>
      <c r="W882" s="140"/>
      <c r="X882" s="140"/>
      <c r="Y882" s="140"/>
      <c r="Z882" s="140"/>
      <c r="AA882" s="140"/>
    </row>
    <row r="883">
      <c r="A883" s="192"/>
      <c r="B883" s="166"/>
      <c r="C883" s="145"/>
      <c r="D883" s="193"/>
      <c r="E883" s="193"/>
      <c r="F883" s="194"/>
      <c r="G883" s="194"/>
      <c r="H883" s="194"/>
      <c r="I883" s="145"/>
      <c r="K883" s="137"/>
      <c r="L883" s="137"/>
      <c r="M883" s="137"/>
      <c r="N883" s="140"/>
      <c r="O883" s="140"/>
      <c r="P883" s="140"/>
      <c r="Q883" s="140"/>
      <c r="R883" s="140"/>
      <c r="S883" s="140"/>
      <c r="T883" s="140"/>
      <c r="U883" s="140"/>
      <c r="V883" s="140"/>
      <c r="W883" s="140"/>
      <c r="X883" s="140"/>
      <c r="Y883" s="140"/>
      <c r="Z883" s="140"/>
      <c r="AA883" s="140"/>
    </row>
    <row r="884">
      <c r="A884" s="192"/>
      <c r="B884" s="166"/>
      <c r="C884" s="145"/>
      <c r="D884" s="193"/>
      <c r="E884" s="193"/>
      <c r="F884" s="194"/>
      <c r="G884" s="194"/>
      <c r="H884" s="194"/>
      <c r="I884" s="145"/>
      <c r="K884" s="137"/>
      <c r="L884" s="137"/>
      <c r="M884" s="137"/>
      <c r="N884" s="140"/>
      <c r="O884" s="140"/>
      <c r="P884" s="140"/>
      <c r="Q884" s="140"/>
      <c r="R884" s="140"/>
      <c r="S884" s="140"/>
      <c r="T884" s="140"/>
      <c r="U884" s="140"/>
      <c r="V884" s="140"/>
      <c r="W884" s="140"/>
      <c r="X884" s="140"/>
      <c r="Y884" s="140"/>
      <c r="Z884" s="140"/>
      <c r="AA884" s="140"/>
    </row>
    <row r="885">
      <c r="A885" s="192"/>
      <c r="B885" s="166"/>
      <c r="C885" s="145"/>
      <c r="D885" s="193"/>
      <c r="E885" s="193"/>
      <c r="F885" s="194"/>
      <c r="G885" s="194"/>
      <c r="H885" s="194"/>
      <c r="I885" s="145"/>
      <c r="J885" s="195"/>
      <c r="K885" s="137"/>
      <c r="L885" s="137"/>
      <c r="M885" s="137"/>
      <c r="N885" s="140"/>
      <c r="O885" s="140"/>
      <c r="P885" s="140"/>
      <c r="Q885" s="140"/>
      <c r="R885" s="140"/>
      <c r="S885" s="140"/>
      <c r="T885" s="140"/>
      <c r="U885" s="140"/>
      <c r="V885" s="140"/>
      <c r="W885" s="140"/>
      <c r="X885" s="140"/>
      <c r="Y885" s="140"/>
      <c r="Z885" s="140"/>
      <c r="AA885" s="140"/>
    </row>
    <row r="886">
      <c r="A886" s="192"/>
      <c r="B886" s="166"/>
      <c r="C886" s="145"/>
      <c r="D886" s="193"/>
      <c r="E886" s="193"/>
      <c r="F886" s="194"/>
      <c r="G886" s="194"/>
      <c r="H886" s="194"/>
      <c r="I886" s="145"/>
      <c r="J886" s="195"/>
      <c r="K886" s="137"/>
      <c r="L886" s="137"/>
      <c r="M886" s="137"/>
      <c r="N886" s="140"/>
      <c r="O886" s="140"/>
      <c r="P886" s="140"/>
      <c r="Q886" s="140"/>
      <c r="R886" s="140"/>
      <c r="S886" s="140"/>
      <c r="T886" s="140"/>
      <c r="U886" s="140"/>
      <c r="V886" s="140"/>
      <c r="W886" s="140"/>
      <c r="X886" s="140"/>
      <c r="Y886" s="140"/>
      <c r="Z886" s="140"/>
      <c r="AA886" s="140"/>
    </row>
    <row r="887">
      <c r="A887" s="192"/>
      <c r="B887" s="166"/>
      <c r="C887" s="145"/>
      <c r="D887" s="193"/>
      <c r="E887" s="193"/>
      <c r="F887" s="194"/>
      <c r="G887" s="194"/>
      <c r="H887" s="194"/>
      <c r="I887" s="145"/>
      <c r="J887" s="195"/>
      <c r="K887" s="137"/>
      <c r="L887" s="137"/>
      <c r="M887" s="137"/>
      <c r="N887" s="140"/>
      <c r="O887" s="140"/>
      <c r="P887" s="140"/>
      <c r="Q887" s="140"/>
      <c r="R887" s="140"/>
      <c r="S887" s="140"/>
      <c r="T887" s="140"/>
      <c r="U887" s="140"/>
      <c r="V887" s="140"/>
      <c r="W887" s="140"/>
      <c r="X887" s="140"/>
      <c r="Y887" s="140"/>
      <c r="Z887" s="140"/>
      <c r="AA887" s="140"/>
    </row>
    <row r="888">
      <c r="A888" s="192"/>
      <c r="B888" s="166"/>
      <c r="C888" s="145"/>
      <c r="D888" s="193"/>
      <c r="E888" s="193"/>
      <c r="F888" s="194"/>
      <c r="G888" s="194"/>
      <c r="H888" s="194"/>
      <c r="I888" s="145"/>
      <c r="J888" s="195"/>
      <c r="K888" s="137"/>
      <c r="L888" s="137"/>
      <c r="M888" s="137"/>
      <c r="N888" s="140"/>
      <c r="O888" s="140"/>
      <c r="P888" s="140"/>
      <c r="Q888" s="140"/>
      <c r="R888" s="140"/>
      <c r="S888" s="140"/>
      <c r="T888" s="140"/>
      <c r="U888" s="140"/>
      <c r="V888" s="140"/>
      <c r="W888" s="140"/>
      <c r="X888" s="140"/>
      <c r="Y888" s="140"/>
      <c r="Z888" s="140"/>
      <c r="AA888" s="140"/>
    </row>
    <row r="889">
      <c r="A889" s="192"/>
      <c r="B889" s="166"/>
      <c r="C889" s="145"/>
      <c r="D889" s="193"/>
      <c r="E889" s="193"/>
      <c r="F889" s="194"/>
      <c r="G889" s="194"/>
      <c r="H889" s="194"/>
      <c r="I889" s="145"/>
      <c r="J889" s="195"/>
      <c r="K889" s="137"/>
      <c r="L889" s="137"/>
      <c r="M889" s="137"/>
      <c r="N889" s="140"/>
      <c r="O889" s="140"/>
      <c r="P889" s="140"/>
      <c r="Q889" s="140"/>
      <c r="R889" s="140"/>
      <c r="S889" s="140"/>
      <c r="T889" s="140"/>
      <c r="U889" s="140"/>
      <c r="V889" s="140"/>
      <c r="W889" s="140"/>
      <c r="X889" s="140"/>
      <c r="Y889" s="140"/>
      <c r="Z889" s="140"/>
      <c r="AA889" s="140"/>
    </row>
    <row r="890">
      <c r="A890" s="192"/>
      <c r="B890" s="166"/>
      <c r="C890" s="145"/>
      <c r="D890" s="193"/>
      <c r="E890" s="193"/>
      <c r="F890" s="194"/>
      <c r="G890" s="194"/>
      <c r="H890" s="194"/>
      <c r="I890" s="145"/>
      <c r="J890" s="195"/>
      <c r="K890" s="137"/>
      <c r="L890" s="137"/>
      <c r="M890" s="137"/>
      <c r="N890" s="140"/>
      <c r="O890" s="140"/>
      <c r="P890" s="140"/>
      <c r="Q890" s="140"/>
      <c r="R890" s="140"/>
      <c r="S890" s="140"/>
      <c r="T890" s="140"/>
      <c r="U890" s="140"/>
      <c r="V890" s="140"/>
      <c r="W890" s="140"/>
      <c r="X890" s="140"/>
      <c r="Y890" s="140"/>
      <c r="Z890" s="140"/>
      <c r="AA890" s="140"/>
    </row>
    <row r="891">
      <c r="A891" s="192"/>
      <c r="B891" s="166"/>
      <c r="C891" s="145"/>
      <c r="D891" s="193"/>
      <c r="E891" s="193"/>
      <c r="F891" s="194"/>
      <c r="G891" s="194"/>
      <c r="H891" s="194"/>
      <c r="I891" s="145"/>
      <c r="J891" s="195"/>
      <c r="K891" s="137"/>
      <c r="L891" s="137"/>
      <c r="M891" s="137"/>
      <c r="N891" s="140"/>
      <c r="O891" s="140"/>
      <c r="P891" s="140"/>
      <c r="Q891" s="140"/>
      <c r="R891" s="140"/>
      <c r="S891" s="140"/>
      <c r="T891" s="140"/>
      <c r="U891" s="140"/>
      <c r="V891" s="140"/>
      <c r="W891" s="140"/>
      <c r="X891" s="140"/>
      <c r="Y891" s="140"/>
      <c r="Z891" s="140"/>
      <c r="AA891" s="140"/>
    </row>
    <row r="892">
      <c r="A892" s="192"/>
      <c r="B892" s="166"/>
      <c r="C892" s="145"/>
      <c r="D892" s="193"/>
      <c r="E892" s="193"/>
      <c r="F892" s="194"/>
      <c r="G892" s="194"/>
      <c r="H892" s="194"/>
      <c r="I892" s="145"/>
      <c r="J892" s="195"/>
      <c r="K892" s="137"/>
      <c r="L892" s="137"/>
      <c r="M892" s="137"/>
      <c r="N892" s="140"/>
      <c r="O892" s="140"/>
      <c r="P892" s="140"/>
      <c r="Q892" s="140"/>
      <c r="R892" s="140"/>
      <c r="S892" s="140"/>
      <c r="T892" s="140"/>
      <c r="U892" s="140"/>
      <c r="V892" s="140"/>
      <c r="W892" s="140"/>
      <c r="X892" s="140"/>
      <c r="Y892" s="140"/>
      <c r="Z892" s="140"/>
      <c r="AA892" s="140"/>
    </row>
    <row r="893">
      <c r="A893" s="192"/>
      <c r="B893" s="166"/>
      <c r="C893" s="145"/>
      <c r="D893" s="193"/>
      <c r="E893" s="193"/>
      <c r="F893" s="194"/>
      <c r="G893" s="194"/>
      <c r="H893" s="194"/>
      <c r="I893" s="145"/>
      <c r="J893" s="195"/>
      <c r="K893" s="137"/>
      <c r="L893" s="137"/>
      <c r="M893" s="137"/>
      <c r="N893" s="140"/>
      <c r="O893" s="140"/>
      <c r="P893" s="140"/>
      <c r="Q893" s="140"/>
      <c r="R893" s="140"/>
      <c r="S893" s="140"/>
      <c r="T893" s="140"/>
      <c r="U893" s="140"/>
      <c r="V893" s="140"/>
      <c r="W893" s="140"/>
      <c r="X893" s="140"/>
      <c r="Y893" s="140"/>
      <c r="Z893" s="140"/>
      <c r="AA893" s="140"/>
    </row>
    <row r="894">
      <c r="A894" s="192"/>
      <c r="B894" s="166"/>
      <c r="C894" s="145"/>
      <c r="D894" s="193"/>
      <c r="E894" s="193"/>
      <c r="F894" s="194"/>
      <c r="G894" s="194"/>
      <c r="H894" s="194"/>
      <c r="I894" s="145"/>
      <c r="J894" s="195"/>
      <c r="K894" s="137"/>
      <c r="L894" s="137"/>
      <c r="M894" s="137"/>
      <c r="N894" s="140"/>
      <c r="O894" s="140"/>
      <c r="P894" s="140"/>
      <c r="Q894" s="140"/>
      <c r="R894" s="140"/>
      <c r="S894" s="140"/>
      <c r="T894" s="140"/>
      <c r="U894" s="140"/>
      <c r="V894" s="140"/>
      <c r="W894" s="140"/>
      <c r="X894" s="140"/>
      <c r="Y894" s="140"/>
      <c r="Z894" s="140"/>
      <c r="AA894" s="140"/>
    </row>
    <row r="895">
      <c r="A895" s="192"/>
      <c r="B895" s="166"/>
      <c r="C895" s="145"/>
      <c r="D895" s="193"/>
      <c r="E895" s="193"/>
      <c r="F895" s="194"/>
      <c r="G895" s="194"/>
      <c r="H895" s="194"/>
      <c r="I895" s="145"/>
      <c r="J895" s="195"/>
      <c r="K895" s="137"/>
      <c r="L895" s="137"/>
      <c r="M895" s="137"/>
      <c r="N895" s="140"/>
      <c r="O895" s="140"/>
      <c r="P895" s="140"/>
      <c r="Q895" s="140"/>
      <c r="R895" s="140"/>
      <c r="S895" s="140"/>
      <c r="T895" s="140"/>
      <c r="U895" s="140"/>
      <c r="V895" s="140"/>
      <c r="W895" s="140"/>
      <c r="X895" s="140"/>
      <c r="Y895" s="140"/>
      <c r="Z895" s="140"/>
      <c r="AA895" s="140"/>
    </row>
    <row r="896">
      <c r="A896" s="192"/>
      <c r="B896" s="166"/>
      <c r="C896" s="145"/>
      <c r="D896" s="193"/>
      <c r="E896" s="193"/>
      <c r="F896" s="194"/>
      <c r="G896" s="194"/>
      <c r="H896" s="194"/>
      <c r="I896" s="145"/>
      <c r="J896" s="195"/>
      <c r="K896" s="137"/>
      <c r="L896" s="137"/>
      <c r="M896" s="137"/>
      <c r="N896" s="140"/>
      <c r="O896" s="140"/>
      <c r="P896" s="140"/>
      <c r="Q896" s="140"/>
      <c r="R896" s="140"/>
      <c r="S896" s="140"/>
      <c r="T896" s="140"/>
      <c r="U896" s="140"/>
      <c r="V896" s="140"/>
      <c r="W896" s="140"/>
      <c r="X896" s="140"/>
      <c r="Y896" s="140"/>
      <c r="Z896" s="140"/>
      <c r="AA896" s="140"/>
    </row>
    <row r="897">
      <c r="A897" s="192"/>
      <c r="B897" s="166"/>
      <c r="C897" s="145"/>
      <c r="D897" s="193"/>
      <c r="E897" s="193"/>
      <c r="F897" s="194"/>
      <c r="G897" s="194"/>
      <c r="H897" s="194"/>
      <c r="I897" s="145"/>
      <c r="J897" s="195"/>
      <c r="K897" s="137"/>
      <c r="L897" s="137"/>
      <c r="M897" s="137"/>
      <c r="N897" s="140"/>
      <c r="O897" s="140"/>
      <c r="P897" s="140"/>
      <c r="Q897" s="140"/>
      <c r="R897" s="140"/>
      <c r="S897" s="140"/>
      <c r="T897" s="140"/>
      <c r="U897" s="140"/>
      <c r="V897" s="140"/>
      <c r="W897" s="140"/>
      <c r="X897" s="140"/>
      <c r="Y897" s="140"/>
      <c r="Z897" s="140"/>
      <c r="AA897" s="140"/>
    </row>
    <row r="898">
      <c r="A898" s="192"/>
      <c r="B898" s="166"/>
      <c r="C898" s="145"/>
      <c r="D898" s="193"/>
      <c r="E898" s="193"/>
      <c r="F898" s="194"/>
      <c r="G898" s="194"/>
      <c r="H898" s="194"/>
      <c r="I898" s="145"/>
      <c r="J898" s="195"/>
      <c r="K898" s="137"/>
      <c r="L898" s="137"/>
      <c r="M898" s="137"/>
      <c r="N898" s="140"/>
      <c r="O898" s="140"/>
      <c r="P898" s="140"/>
      <c r="Q898" s="140"/>
      <c r="R898" s="140"/>
      <c r="S898" s="140"/>
      <c r="T898" s="140"/>
      <c r="U898" s="140"/>
      <c r="V898" s="140"/>
      <c r="W898" s="140"/>
      <c r="X898" s="140"/>
      <c r="Y898" s="140"/>
      <c r="Z898" s="140"/>
      <c r="AA898" s="140"/>
    </row>
    <row r="899">
      <c r="A899" s="192"/>
      <c r="B899" s="166"/>
      <c r="C899" s="145"/>
      <c r="D899" s="193"/>
      <c r="E899" s="193"/>
      <c r="F899" s="194"/>
      <c r="G899" s="194"/>
      <c r="H899" s="194"/>
      <c r="I899" s="145"/>
      <c r="J899" s="195"/>
      <c r="K899" s="137"/>
      <c r="L899" s="137"/>
      <c r="M899" s="137"/>
      <c r="N899" s="140"/>
      <c r="O899" s="140"/>
      <c r="P899" s="140"/>
      <c r="Q899" s="140"/>
      <c r="R899" s="140"/>
      <c r="S899" s="140"/>
      <c r="T899" s="140"/>
      <c r="U899" s="140"/>
      <c r="V899" s="140"/>
      <c r="W899" s="140"/>
      <c r="X899" s="140"/>
      <c r="Y899" s="140"/>
      <c r="Z899" s="140"/>
      <c r="AA899" s="140"/>
    </row>
    <row r="900">
      <c r="A900" s="192"/>
      <c r="B900" s="166"/>
      <c r="C900" s="145"/>
      <c r="D900" s="193"/>
      <c r="E900" s="193"/>
      <c r="F900" s="194"/>
      <c r="G900" s="194"/>
      <c r="H900" s="194"/>
      <c r="I900" s="145"/>
      <c r="J900" s="195"/>
      <c r="K900" s="137"/>
      <c r="L900" s="137"/>
      <c r="M900" s="137"/>
      <c r="N900" s="140"/>
      <c r="O900" s="140"/>
      <c r="P900" s="140"/>
      <c r="Q900" s="140"/>
      <c r="R900" s="140"/>
      <c r="S900" s="140"/>
      <c r="T900" s="140"/>
      <c r="U900" s="140"/>
      <c r="V900" s="140"/>
      <c r="W900" s="140"/>
      <c r="X900" s="140"/>
      <c r="Y900" s="140"/>
      <c r="Z900" s="140"/>
      <c r="AA900" s="140"/>
    </row>
    <row r="901">
      <c r="A901" s="192"/>
      <c r="B901" s="166"/>
      <c r="C901" s="145"/>
      <c r="D901" s="193"/>
      <c r="E901" s="193"/>
      <c r="F901" s="194"/>
      <c r="G901" s="194"/>
      <c r="H901" s="194"/>
      <c r="I901" s="145"/>
      <c r="J901" s="195"/>
      <c r="K901" s="137"/>
      <c r="L901" s="137"/>
      <c r="M901" s="137"/>
      <c r="N901" s="140"/>
      <c r="O901" s="140"/>
      <c r="P901" s="140"/>
      <c r="Q901" s="140"/>
      <c r="R901" s="140"/>
      <c r="S901" s="140"/>
      <c r="T901" s="140"/>
      <c r="U901" s="140"/>
      <c r="V901" s="140"/>
      <c r="W901" s="140"/>
      <c r="X901" s="140"/>
      <c r="Y901" s="140"/>
      <c r="Z901" s="140"/>
      <c r="AA901" s="140"/>
    </row>
    <row r="902">
      <c r="A902" s="192"/>
      <c r="B902" s="166"/>
      <c r="C902" s="145"/>
      <c r="D902" s="193"/>
      <c r="E902" s="193"/>
      <c r="F902" s="194"/>
      <c r="G902" s="194"/>
      <c r="H902" s="194"/>
      <c r="I902" s="145"/>
      <c r="J902" s="195"/>
      <c r="K902" s="137"/>
      <c r="L902" s="137"/>
      <c r="M902" s="137"/>
      <c r="N902" s="140"/>
      <c r="O902" s="140"/>
      <c r="P902" s="140"/>
      <c r="Q902" s="140"/>
      <c r="R902" s="140"/>
      <c r="S902" s="140"/>
      <c r="T902" s="140"/>
      <c r="U902" s="140"/>
      <c r="V902" s="140"/>
      <c r="W902" s="140"/>
      <c r="X902" s="140"/>
      <c r="Y902" s="140"/>
      <c r="Z902" s="140"/>
      <c r="AA902" s="140"/>
    </row>
    <row r="903">
      <c r="A903" s="192"/>
      <c r="B903" s="166"/>
      <c r="C903" s="145"/>
      <c r="D903" s="193"/>
      <c r="E903" s="193"/>
      <c r="F903" s="194"/>
      <c r="G903" s="194"/>
      <c r="H903" s="194"/>
      <c r="I903" s="145"/>
      <c r="J903" s="195"/>
      <c r="K903" s="137"/>
      <c r="L903" s="137"/>
      <c r="M903" s="137"/>
      <c r="N903" s="140"/>
      <c r="O903" s="140"/>
      <c r="P903" s="140"/>
      <c r="Q903" s="140"/>
      <c r="R903" s="140"/>
      <c r="S903" s="140"/>
      <c r="T903" s="140"/>
      <c r="U903" s="140"/>
      <c r="V903" s="140"/>
      <c r="W903" s="140"/>
      <c r="X903" s="140"/>
      <c r="Y903" s="140"/>
      <c r="Z903" s="140"/>
      <c r="AA903" s="140"/>
    </row>
    <row r="904">
      <c r="A904" s="192"/>
      <c r="B904" s="166"/>
      <c r="C904" s="145"/>
      <c r="D904" s="193"/>
      <c r="E904" s="193"/>
      <c r="F904" s="194"/>
      <c r="G904" s="194"/>
      <c r="H904" s="194"/>
      <c r="I904" s="145"/>
      <c r="J904" s="195"/>
      <c r="K904" s="137"/>
      <c r="L904" s="137"/>
      <c r="M904" s="137"/>
      <c r="N904" s="140"/>
      <c r="O904" s="140"/>
      <c r="P904" s="140"/>
      <c r="Q904" s="140"/>
      <c r="R904" s="140"/>
      <c r="S904" s="140"/>
      <c r="T904" s="140"/>
      <c r="U904" s="140"/>
      <c r="V904" s="140"/>
      <c r="W904" s="140"/>
      <c r="X904" s="140"/>
      <c r="Y904" s="140"/>
      <c r="Z904" s="140"/>
      <c r="AA904" s="140"/>
    </row>
    <row r="905">
      <c r="A905" s="192"/>
      <c r="B905" s="166"/>
      <c r="C905" s="145"/>
      <c r="D905" s="193"/>
      <c r="E905" s="193"/>
      <c r="F905" s="194"/>
      <c r="G905" s="194"/>
      <c r="H905" s="194"/>
      <c r="I905" s="145"/>
      <c r="J905" s="195"/>
      <c r="K905" s="137"/>
      <c r="L905" s="137"/>
      <c r="M905" s="137"/>
      <c r="N905" s="140"/>
      <c r="O905" s="140"/>
      <c r="P905" s="140"/>
      <c r="Q905" s="140"/>
      <c r="R905" s="140"/>
      <c r="S905" s="140"/>
      <c r="T905" s="140"/>
      <c r="U905" s="140"/>
      <c r="V905" s="140"/>
      <c r="W905" s="140"/>
      <c r="X905" s="140"/>
      <c r="Y905" s="140"/>
      <c r="Z905" s="140"/>
      <c r="AA905" s="140"/>
    </row>
    <row r="906">
      <c r="A906" s="192"/>
      <c r="B906" s="166"/>
      <c r="C906" s="145"/>
      <c r="D906" s="193"/>
      <c r="E906" s="193"/>
      <c r="F906" s="194"/>
      <c r="G906" s="194"/>
      <c r="H906" s="194"/>
      <c r="I906" s="145"/>
      <c r="J906" s="195"/>
      <c r="K906" s="137"/>
      <c r="L906" s="137"/>
      <c r="M906" s="137"/>
      <c r="N906" s="140"/>
      <c r="O906" s="140"/>
      <c r="P906" s="140"/>
      <c r="Q906" s="140"/>
      <c r="R906" s="140"/>
      <c r="S906" s="140"/>
      <c r="T906" s="140"/>
      <c r="U906" s="140"/>
      <c r="V906" s="140"/>
      <c r="W906" s="140"/>
      <c r="X906" s="140"/>
      <c r="Y906" s="140"/>
      <c r="Z906" s="140"/>
      <c r="AA906" s="140"/>
    </row>
    <row r="907">
      <c r="A907" s="192"/>
      <c r="B907" s="166"/>
      <c r="C907" s="145"/>
      <c r="D907" s="193"/>
      <c r="E907" s="193"/>
      <c r="F907" s="194"/>
      <c r="G907" s="194"/>
      <c r="H907" s="194"/>
      <c r="I907" s="145"/>
      <c r="J907" s="195"/>
      <c r="K907" s="137"/>
      <c r="L907" s="137"/>
      <c r="M907" s="137"/>
      <c r="N907" s="140"/>
      <c r="O907" s="140"/>
      <c r="P907" s="140"/>
      <c r="Q907" s="140"/>
      <c r="R907" s="140"/>
      <c r="S907" s="140"/>
      <c r="T907" s="140"/>
      <c r="U907" s="140"/>
      <c r="V907" s="140"/>
      <c r="W907" s="140"/>
      <c r="X907" s="140"/>
      <c r="Y907" s="140"/>
      <c r="Z907" s="140"/>
      <c r="AA907" s="140"/>
    </row>
    <row r="908">
      <c r="A908" s="192"/>
      <c r="B908" s="166"/>
      <c r="C908" s="145"/>
      <c r="D908" s="193"/>
      <c r="E908" s="193"/>
      <c r="F908" s="194"/>
      <c r="G908" s="194"/>
      <c r="H908" s="194"/>
      <c r="I908" s="145"/>
      <c r="J908" s="195"/>
      <c r="K908" s="137"/>
      <c r="L908" s="137"/>
      <c r="M908" s="137"/>
      <c r="N908" s="140"/>
      <c r="O908" s="140"/>
      <c r="P908" s="140"/>
      <c r="Q908" s="140"/>
      <c r="R908" s="140"/>
      <c r="S908" s="140"/>
      <c r="T908" s="140"/>
      <c r="U908" s="140"/>
      <c r="V908" s="140"/>
      <c r="W908" s="140"/>
      <c r="X908" s="140"/>
      <c r="Y908" s="140"/>
      <c r="Z908" s="140"/>
      <c r="AA908" s="140"/>
    </row>
    <row r="909">
      <c r="A909" s="192"/>
      <c r="B909" s="166"/>
      <c r="C909" s="145"/>
      <c r="D909" s="193"/>
      <c r="E909" s="193"/>
      <c r="F909" s="194"/>
      <c r="G909" s="194"/>
      <c r="H909" s="194"/>
      <c r="I909" s="145"/>
      <c r="J909" s="195"/>
      <c r="K909" s="137"/>
      <c r="L909" s="137"/>
      <c r="M909" s="137"/>
      <c r="N909" s="140"/>
      <c r="O909" s="140"/>
      <c r="P909" s="140"/>
      <c r="Q909" s="140"/>
      <c r="R909" s="140"/>
      <c r="S909" s="140"/>
      <c r="T909" s="140"/>
      <c r="U909" s="140"/>
      <c r="V909" s="140"/>
      <c r="W909" s="140"/>
      <c r="X909" s="140"/>
      <c r="Y909" s="140"/>
      <c r="Z909" s="140"/>
      <c r="AA909" s="140"/>
    </row>
    <row r="910">
      <c r="A910" s="192"/>
      <c r="B910" s="166"/>
      <c r="C910" s="145"/>
      <c r="D910" s="193"/>
      <c r="E910" s="193"/>
      <c r="F910" s="194"/>
      <c r="G910" s="194"/>
      <c r="H910" s="194"/>
      <c r="I910" s="145"/>
      <c r="J910" s="195"/>
      <c r="K910" s="137"/>
      <c r="L910" s="137"/>
      <c r="M910" s="137"/>
      <c r="N910" s="140"/>
      <c r="O910" s="140"/>
      <c r="P910" s="140"/>
      <c r="Q910" s="140"/>
      <c r="R910" s="140"/>
      <c r="S910" s="140"/>
      <c r="T910" s="140"/>
      <c r="U910" s="140"/>
      <c r="V910" s="140"/>
      <c r="W910" s="140"/>
      <c r="X910" s="140"/>
      <c r="Y910" s="140"/>
      <c r="Z910" s="140"/>
      <c r="AA910" s="140"/>
    </row>
    <row r="911">
      <c r="A911" s="192"/>
      <c r="B911" s="166"/>
      <c r="C911" s="145"/>
      <c r="D911" s="193"/>
      <c r="E911" s="193"/>
      <c r="F911" s="194"/>
      <c r="G911" s="194"/>
      <c r="H911" s="194"/>
      <c r="I911" s="145"/>
      <c r="J911" s="195"/>
      <c r="K911" s="137"/>
      <c r="L911" s="137"/>
      <c r="M911" s="137"/>
      <c r="N911" s="140"/>
      <c r="O911" s="140"/>
      <c r="P911" s="140"/>
      <c r="Q911" s="140"/>
      <c r="R911" s="140"/>
      <c r="S911" s="140"/>
      <c r="T911" s="140"/>
      <c r="U911" s="140"/>
      <c r="V911" s="140"/>
      <c r="W911" s="140"/>
      <c r="X911" s="140"/>
      <c r="Y911" s="140"/>
      <c r="Z911" s="140"/>
      <c r="AA911" s="140"/>
    </row>
    <row r="912">
      <c r="A912" s="192"/>
      <c r="B912" s="166"/>
      <c r="C912" s="145"/>
      <c r="D912" s="193"/>
      <c r="E912" s="193"/>
      <c r="F912" s="194"/>
      <c r="G912" s="194"/>
      <c r="H912" s="194"/>
      <c r="I912" s="145"/>
      <c r="J912" s="195"/>
      <c r="K912" s="137"/>
      <c r="L912" s="137"/>
      <c r="M912" s="137"/>
      <c r="N912" s="140"/>
      <c r="O912" s="140"/>
      <c r="P912" s="140"/>
      <c r="Q912" s="140"/>
      <c r="R912" s="140"/>
      <c r="S912" s="140"/>
      <c r="T912" s="140"/>
      <c r="U912" s="140"/>
      <c r="V912" s="140"/>
      <c r="W912" s="140"/>
      <c r="X912" s="140"/>
      <c r="Y912" s="140"/>
      <c r="Z912" s="140"/>
      <c r="AA912" s="140"/>
    </row>
    <row r="913">
      <c r="A913" s="192"/>
      <c r="B913" s="166"/>
      <c r="C913" s="145"/>
      <c r="D913" s="193"/>
      <c r="E913" s="193"/>
      <c r="F913" s="194"/>
      <c r="G913" s="194"/>
      <c r="H913" s="194"/>
      <c r="I913" s="145"/>
      <c r="J913" s="195"/>
      <c r="K913" s="137"/>
      <c r="L913" s="137"/>
      <c r="M913" s="137"/>
      <c r="N913" s="140"/>
      <c r="O913" s="140"/>
      <c r="P913" s="140"/>
      <c r="Q913" s="140"/>
      <c r="R913" s="140"/>
      <c r="S913" s="140"/>
      <c r="T913" s="140"/>
      <c r="U913" s="140"/>
      <c r="V913" s="140"/>
      <c r="W913" s="140"/>
      <c r="X913" s="140"/>
      <c r="Y913" s="140"/>
      <c r="Z913" s="140"/>
      <c r="AA913" s="140"/>
    </row>
    <row r="914">
      <c r="A914" s="192"/>
      <c r="B914" s="166"/>
      <c r="C914" s="145"/>
      <c r="D914" s="193"/>
      <c r="E914" s="193"/>
      <c r="F914" s="194"/>
      <c r="G914" s="194"/>
      <c r="H914" s="194"/>
      <c r="I914" s="145"/>
      <c r="J914" s="195"/>
      <c r="K914" s="137"/>
      <c r="L914" s="137"/>
      <c r="M914" s="137"/>
      <c r="N914" s="140"/>
      <c r="O914" s="140"/>
      <c r="P914" s="140"/>
      <c r="Q914" s="140"/>
      <c r="R914" s="140"/>
      <c r="S914" s="140"/>
      <c r="T914" s="140"/>
      <c r="U914" s="140"/>
      <c r="V914" s="140"/>
      <c r="W914" s="140"/>
      <c r="X914" s="140"/>
      <c r="Y914" s="140"/>
      <c r="Z914" s="140"/>
      <c r="AA914" s="140"/>
    </row>
    <row r="915">
      <c r="A915" s="192"/>
      <c r="B915" s="166"/>
      <c r="C915" s="145"/>
      <c r="D915" s="193"/>
      <c r="E915" s="193"/>
      <c r="F915" s="194"/>
      <c r="G915" s="194"/>
      <c r="H915" s="194"/>
      <c r="I915" s="145"/>
      <c r="J915" s="195"/>
      <c r="K915" s="137"/>
      <c r="L915" s="137"/>
      <c r="M915" s="137"/>
      <c r="N915" s="140"/>
      <c r="O915" s="140"/>
      <c r="P915" s="140"/>
      <c r="Q915" s="140"/>
      <c r="R915" s="140"/>
      <c r="S915" s="140"/>
      <c r="T915" s="140"/>
      <c r="U915" s="140"/>
      <c r="V915" s="140"/>
      <c r="W915" s="140"/>
      <c r="X915" s="140"/>
      <c r="Y915" s="140"/>
      <c r="Z915" s="140"/>
      <c r="AA915" s="140"/>
    </row>
    <row r="916">
      <c r="A916" s="192"/>
      <c r="B916" s="166"/>
      <c r="C916" s="145"/>
      <c r="D916" s="193"/>
      <c r="E916" s="193"/>
      <c r="F916" s="194"/>
      <c r="G916" s="194"/>
      <c r="H916" s="194"/>
      <c r="I916" s="145"/>
      <c r="J916" s="195"/>
      <c r="K916" s="137"/>
      <c r="L916" s="137"/>
      <c r="M916" s="137"/>
      <c r="N916" s="140"/>
      <c r="O916" s="140"/>
      <c r="P916" s="140"/>
      <c r="Q916" s="140"/>
      <c r="R916" s="140"/>
      <c r="S916" s="140"/>
      <c r="T916" s="140"/>
      <c r="U916" s="140"/>
      <c r="V916" s="140"/>
      <c r="W916" s="140"/>
      <c r="X916" s="140"/>
      <c r="Y916" s="140"/>
      <c r="Z916" s="140"/>
      <c r="AA916" s="140"/>
    </row>
    <row r="917">
      <c r="A917" s="192"/>
      <c r="B917" s="166"/>
      <c r="C917" s="145"/>
      <c r="D917" s="193"/>
      <c r="E917" s="193"/>
      <c r="F917" s="194"/>
      <c r="G917" s="194"/>
      <c r="H917" s="194"/>
      <c r="I917" s="145"/>
      <c r="J917" s="195"/>
      <c r="K917" s="137"/>
      <c r="L917" s="137"/>
      <c r="M917" s="137"/>
      <c r="N917" s="140"/>
      <c r="O917" s="140"/>
      <c r="P917" s="140"/>
      <c r="Q917" s="140"/>
      <c r="R917" s="140"/>
      <c r="S917" s="140"/>
      <c r="T917" s="140"/>
      <c r="U917" s="140"/>
      <c r="V917" s="140"/>
      <c r="W917" s="140"/>
      <c r="X917" s="140"/>
      <c r="Y917" s="140"/>
      <c r="Z917" s="140"/>
      <c r="AA917" s="140"/>
    </row>
    <row r="918">
      <c r="A918" s="192"/>
      <c r="B918" s="166"/>
      <c r="C918" s="145"/>
      <c r="D918" s="193"/>
      <c r="E918" s="193"/>
      <c r="F918" s="194"/>
      <c r="G918" s="194"/>
      <c r="H918" s="194"/>
      <c r="I918" s="145"/>
      <c r="J918" s="195"/>
      <c r="K918" s="137"/>
      <c r="L918" s="137"/>
      <c r="M918" s="137"/>
      <c r="N918" s="140"/>
      <c r="O918" s="140"/>
      <c r="P918" s="140"/>
      <c r="Q918" s="140"/>
      <c r="R918" s="140"/>
      <c r="S918" s="140"/>
      <c r="T918" s="140"/>
      <c r="U918" s="140"/>
      <c r="V918" s="140"/>
      <c r="W918" s="140"/>
      <c r="X918" s="140"/>
      <c r="Y918" s="140"/>
      <c r="Z918" s="140"/>
      <c r="AA918" s="140"/>
    </row>
    <row r="919">
      <c r="A919" s="192"/>
      <c r="B919" s="166"/>
      <c r="C919" s="145"/>
      <c r="D919" s="193"/>
      <c r="E919" s="193"/>
      <c r="F919" s="194"/>
      <c r="G919" s="194"/>
      <c r="H919" s="194"/>
      <c r="I919" s="145"/>
      <c r="J919" s="195"/>
      <c r="K919" s="137"/>
      <c r="L919" s="137"/>
      <c r="M919" s="137"/>
      <c r="N919" s="140"/>
      <c r="O919" s="140"/>
      <c r="P919" s="140"/>
      <c r="Q919" s="140"/>
      <c r="R919" s="140"/>
      <c r="S919" s="140"/>
      <c r="T919" s="140"/>
      <c r="U919" s="140"/>
      <c r="V919" s="140"/>
      <c r="W919" s="140"/>
      <c r="X919" s="140"/>
      <c r="Y919" s="140"/>
      <c r="Z919" s="140"/>
      <c r="AA919" s="140"/>
    </row>
    <row r="920">
      <c r="A920" s="192"/>
      <c r="B920" s="166"/>
      <c r="C920" s="145"/>
      <c r="D920" s="193"/>
      <c r="E920" s="193"/>
      <c r="F920" s="194"/>
      <c r="G920" s="194"/>
      <c r="H920" s="194"/>
      <c r="I920" s="145"/>
      <c r="J920" s="195"/>
      <c r="K920" s="137"/>
      <c r="L920" s="137"/>
      <c r="M920" s="137"/>
      <c r="N920" s="140"/>
      <c r="O920" s="140"/>
      <c r="P920" s="140"/>
      <c r="Q920" s="140"/>
      <c r="R920" s="140"/>
      <c r="S920" s="140"/>
      <c r="T920" s="140"/>
      <c r="U920" s="140"/>
      <c r="V920" s="140"/>
      <c r="W920" s="140"/>
      <c r="X920" s="140"/>
      <c r="Y920" s="140"/>
      <c r="Z920" s="140"/>
      <c r="AA920" s="140"/>
    </row>
    <row r="921">
      <c r="A921" s="192"/>
      <c r="B921" s="166"/>
      <c r="C921" s="145"/>
      <c r="D921" s="193"/>
      <c r="E921" s="193"/>
      <c r="F921" s="194"/>
      <c r="G921" s="194"/>
      <c r="H921" s="194"/>
      <c r="I921" s="145"/>
      <c r="J921" s="195"/>
      <c r="K921" s="137"/>
      <c r="L921" s="137"/>
      <c r="M921" s="137"/>
      <c r="N921" s="140"/>
      <c r="O921" s="140"/>
      <c r="P921" s="140"/>
      <c r="Q921" s="140"/>
      <c r="R921" s="140"/>
      <c r="S921" s="140"/>
      <c r="T921" s="140"/>
      <c r="U921" s="140"/>
      <c r="V921" s="140"/>
      <c r="W921" s="140"/>
      <c r="X921" s="140"/>
      <c r="Y921" s="140"/>
      <c r="Z921" s="140"/>
      <c r="AA921" s="140"/>
    </row>
    <row r="922">
      <c r="A922" s="192"/>
      <c r="B922" s="166"/>
      <c r="C922" s="145"/>
      <c r="D922" s="193"/>
      <c r="E922" s="193"/>
      <c r="F922" s="194"/>
      <c r="G922" s="194"/>
      <c r="H922" s="194"/>
      <c r="I922" s="145"/>
      <c r="J922" s="195"/>
      <c r="K922" s="137"/>
      <c r="L922" s="137"/>
      <c r="M922" s="137"/>
      <c r="N922" s="140"/>
      <c r="O922" s="140"/>
      <c r="P922" s="140"/>
      <c r="Q922" s="140"/>
      <c r="R922" s="140"/>
      <c r="S922" s="140"/>
      <c r="T922" s="140"/>
      <c r="U922" s="140"/>
      <c r="V922" s="140"/>
      <c r="W922" s="140"/>
      <c r="X922" s="140"/>
      <c r="Y922" s="140"/>
      <c r="Z922" s="140"/>
      <c r="AA922" s="140"/>
    </row>
    <row r="923">
      <c r="A923" s="192"/>
      <c r="B923" s="166"/>
      <c r="C923" s="145"/>
      <c r="D923" s="193"/>
      <c r="E923" s="193"/>
      <c r="F923" s="194"/>
      <c r="G923" s="194"/>
      <c r="H923" s="194"/>
      <c r="I923" s="145"/>
      <c r="J923" s="195"/>
      <c r="K923" s="137"/>
      <c r="L923" s="137"/>
      <c r="M923" s="137"/>
      <c r="N923" s="140"/>
      <c r="O923" s="140"/>
      <c r="P923" s="140"/>
      <c r="Q923" s="140"/>
      <c r="R923" s="140"/>
      <c r="S923" s="140"/>
      <c r="T923" s="140"/>
      <c r="U923" s="140"/>
      <c r="V923" s="140"/>
      <c r="W923" s="140"/>
      <c r="X923" s="140"/>
      <c r="Y923" s="140"/>
      <c r="Z923" s="140"/>
      <c r="AA923" s="140"/>
    </row>
    <row r="924">
      <c r="A924" s="192"/>
      <c r="B924" s="166"/>
      <c r="C924" s="145"/>
      <c r="D924" s="193"/>
      <c r="E924" s="193"/>
      <c r="F924" s="194"/>
      <c r="G924" s="194"/>
      <c r="H924" s="194"/>
      <c r="I924" s="145"/>
      <c r="J924" s="195"/>
      <c r="K924" s="137"/>
      <c r="L924" s="137"/>
      <c r="M924" s="137"/>
      <c r="N924" s="140"/>
      <c r="O924" s="140"/>
      <c r="P924" s="140"/>
      <c r="Q924" s="140"/>
      <c r="R924" s="140"/>
      <c r="S924" s="140"/>
      <c r="T924" s="140"/>
      <c r="U924" s="140"/>
      <c r="V924" s="140"/>
      <c r="W924" s="140"/>
      <c r="X924" s="140"/>
      <c r="Y924" s="140"/>
      <c r="Z924" s="140"/>
      <c r="AA924" s="140"/>
    </row>
    <row r="925">
      <c r="A925" s="192"/>
      <c r="B925" s="166"/>
      <c r="C925" s="145"/>
      <c r="D925" s="193"/>
      <c r="E925" s="193"/>
      <c r="F925" s="194"/>
      <c r="G925" s="194"/>
      <c r="H925" s="194"/>
      <c r="I925" s="145"/>
      <c r="J925" s="195"/>
      <c r="K925" s="137"/>
      <c r="L925" s="137"/>
      <c r="M925" s="137"/>
      <c r="N925" s="140"/>
      <c r="O925" s="140"/>
      <c r="P925" s="140"/>
      <c r="Q925" s="140"/>
      <c r="R925" s="140"/>
      <c r="S925" s="140"/>
      <c r="T925" s="140"/>
      <c r="U925" s="140"/>
      <c r="V925" s="140"/>
      <c r="W925" s="140"/>
      <c r="X925" s="140"/>
      <c r="Y925" s="140"/>
      <c r="Z925" s="140"/>
      <c r="AA925" s="140"/>
    </row>
    <row r="926">
      <c r="A926" s="192"/>
      <c r="B926" s="166"/>
      <c r="C926" s="145"/>
      <c r="D926" s="193"/>
      <c r="E926" s="193"/>
      <c r="F926" s="194"/>
      <c r="G926" s="194"/>
      <c r="H926" s="194"/>
      <c r="I926" s="145"/>
      <c r="J926" s="195"/>
      <c r="K926" s="137"/>
      <c r="L926" s="137"/>
      <c r="M926" s="137"/>
      <c r="N926" s="140"/>
      <c r="O926" s="140"/>
      <c r="P926" s="140"/>
      <c r="Q926" s="140"/>
      <c r="R926" s="140"/>
      <c r="S926" s="140"/>
      <c r="T926" s="140"/>
      <c r="U926" s="140"/>
      <c r="V926" s="140"/>
      <c r="W926" s="140"/>
      <c r="X926" s="140"/>
      <c r="Y926" s="140"/>
      <c r="Z926" s="140"/>
      <c r="AA926" s="140"/>
    </row>
    <row r="927">
      <c r="A927" s="192"/>
      <c r="B927" s="166"/>
      <c r="C927" s="145"/>
      <c r="D927" s="193"/>
      <c r="E927" s="193"/>
      <c r="F927" s="194"/>
      <c r="G927" s="194"/>
      <c r="H927" s="194"/>
      <c r="I927" s="145"/>
      <c r="J927" s="195"/>
      <c r="K927" s="137"/>
      <c r="L927" s="137"/>
      <c r="M927" s="137"/>
      <c r="N927" s="140"/>
      <c r="O927" s="140"/>
      <c r="P927" s="140"/>
      <c r="Q927" s="140"/>
      <c r="R927" s="140"/>
      <c r="S927" s="140"/>
      <c r="T927" s="140"/>
      <c r="U927" s="140"/>
      <c r="V927" s="140"/>
      <c r="W927" s="140"/>
      <c r="X927" s="140"/>
      <c r="Y927" s="140"/>
      <c r="Z927" s="140"/>
      <c r="AA927" s="140"/>
    </row>
    <row r="928">
      <c r="A928" s="192"/>
      <c r="B928" s="166"/>
      <c r="C928" s="145"/>
      <c r="D928" s="193"/>
      <c r="E928" s="193"/>
      <c r="F928" s="194"/>
      <c r="G928" s="194"/>
      <c r="H928" s="194"/>
      <c r="I928" s="145"/>
      <c r="J928" s="195"/>
      <c r="K928" s="137"/>
      <c r="L928" s="137"/>
      <c r="M928" s="137"/>
      <c r="N928" s="140"/>
      <c r="O928" s="140"/>
      <c r="P928" s="140"/>
      <c r="Q928" s="140"/>
      <c r="R928" s="140"/>
      <c r="S928" s="140"/>
      <c r="T928" s="140"/>
      <c r="U928" s="140"/>
      <c r="V928" s="140"/>
      <c r="W928" s="140"/>
      <c r="X928" s="140"/>
      <c r="Y928" s="140"/>
      <c r="Z928" s="140"/>
      <c r="AA928" s="140"/>
    </row>
    <row r="929">
      <c r="A929" s="192"/>
      <c r="B929" s="166"/>
      <c r="C929" s="145"/>
      <c r="D929" s="193"/>
      <c r="E929" s="193"/>
      <c r="F929" s="194"/>
      <c r="G929" s="194"/>
      <c r="H929" s="194"/>
      <c r="I929" s="145"/>
      <c r="J929" s="195"/>
      <c r="K929" s="137"/>
      <c r="L929" s="137"/>
      <c r="M929" s="137"/>
      <c r="N929" s="140"/>
      <c r="O929" s="140"/>
      <c r="P929" s="140"/>
      <c r="Q929" s="140"/>
      <c r="R929" s="140"/>
      <c r="S929" s="140"/>
      <c r="T929" s="140"/>
      <c r="U929" s="140"/>
      <c r="V929" s="140"/>
      <c r="W929" s="140"/>
      <c r="X929" s="140"/>
      <c r="Y929" s="140"/>
      <c r="Z929" s="140"/>
      <c r="AA929" s="140"/>
    </row>
    <row r="930">
      <c r="A930" s="192"/>
      <c r="B930" s="166"/>
      <c r="C930" s="145"/>
      <c r="D930" s="193"/>
      <c r="E930" s="193"/>
      <c r="F930" s="194"/>
      <c r="G930" s="194"/>
      <c r="H930" s="194"/>
      <c r="I930" s="145"/>
      <c r="J930" s="195"/>
      <c r="K930" s="137"/>
      <c r="L930" s="137"/>
      <c r="M930" s="137"/>
      <c r="N930" s="140"/>
      <c r="O930" s="140"/>
      <c r="P930" s="140"/>
      <c r="Q930" s="140"/>
      <c r="R930" s="140"/>
      <c r="S930" s="140"/>
      <c r="T930" s="140"/>
      <c r="U930" s="140"/>
      <c r="V930" s="140"/>
      <c r="W930" s="140"/>
      <c r="X930" s="140"/>
      <c r="Y930" s="140"/>
      <c r="Z930" s="140"/>
      <c r="AA930" s="140"/>
    </row>
    <row r="931">
      <c r="A931" s="192"/>
      <c r="B931" s="166"/>
      <c r="C931" s="145"/>
      <c r="D931" s="193"/>
      <c r="E931" s="193"/>
      <c r="F931" s="194"/>
      <c r="G931" s="194"/>
      <c r="H931" s="194"/>
      <c r="I931" s="145"/>
      <c r="J931" s="195"/>
      <c r="K931" s="137"/>
      <c r="L931" s="137"/>
      <c r="M931" s="137"/>
      <c r="N931" s="140"/>
      <c r="O931" s="140"/>
      <c r="P931" s="140"/>
      <c r="Q931" s="140"/>
      <c r="R931" s="140"/>
      <c r="S931" s="140"/>
      <c r="T931" s="140"/>
      <c r="U931" s="140"/>
      <c r="V931" s="140"/>
      <c r="W931" s="140"/>
      <c r="X931" s="140"/>
      <c r="Y931" s="140"/>
      <c r="Z931" s="140"/>
      <c r="AA931" s="140"/>
    </row>
    <row r="932">
      <c r="A932" s="192"/>
      <c r="B932" s="166"/>
      <c r="C932" s="145"/>
      <c r="D932" s="193"/>
      <c r="E932" s="193"/>
      <c r="F932" s="194"/>
      <c r="G932" s="194"/>
      <c r="H932" s="194"/>
      <c r="I932" s="145"/>
      <c r="J932" s="195"/>
      <c r="K932" s="137"/>
      <c r="L932" s="137"/>
      <c r="M932" s="137"/>
      <c r="N932" s="140"/>
      <c r="O932" s="140"/>
      <c r="P932" s="140"/>
      <c r="Q932" s="140"/>
      <c r="R932" s="140"/>
      <c r="S932" s="140"/>
      <c r="T932" s="140"/>
      <c r="U932" s="140"/>
      <c r="V932" s="140"/>
      <c r="W932" s="140"/>
      <c r="X932" s="140"/>
      <c r="Y932" s="140"/>
      <c r="Z932" s="140"/>
      <c r="AA932" s="140"/>
    </row>
    <row r="933">
      <c r="A933" s="192"/>
      <c r="B933" s="166"/>
      <c r="C933" s="145"/>
      <c r="D933" s="193"/>
      <c r="E933" s="193"/>
      <c r="F933" s="194"/>
      <c r="G933" s="194"/>
      <c r="H933" s="194"/>
      <c r="I933" s="145"/>
      <c r="J933" s="195"/>
      <c r="K933" s="137"/>
      <c r="L933" s="137"/>
      <c r="M933" s="137"/>
      <c r="N933" s="140"/>
      <c r="O933" s="140"/>
      <c r="P933" s="140"/>
      <c r="Q933" s="140"/>
      <c r="R933" s="140"/>
      <c r="S933" s="140"/>
      <c r="T933" s="140"/>
      <c r="U933" s="140"/>
      <c r="V933" s="140"/>
      <c r="W933" s="140"/>
      <c r="X933" s="140"/>
      <c r="Y933" s="140"/>
      <c r="Z933" s="140"/>
      <c r="AA933" s="140"/>
    </row>
    <row r="934">
      <c r="A934" s="192"/>
      <c r="B934" s="166"/>
      <c r="C934" s="145"/>
      <c r="D934" s="193"/>
      <c r="E934" s="193"/>
      <c r="F934" s="194"/>
      <c r="G934" s="194"/>
      <c r="H934" s="194"/>
      <c r="I934" s="145"/>
      <c r="J934" s="195"/>
      <c r="K934" s="137"/>
      <c r="L934" s="137"/>
      <c r="M934" s="137"/>
      <c r="N934" s="140"/>
      <c r="O934" s="140"/>
      <c r="P934" s="140"/>
      <c r="Q934" s="140"/>
      <c r="R934" s="140"/>
      <c r="S934" s="140"/>
      <c r="T934" s="140"/>
      <c r="U934" s="140"/>
      <c r="V934" s="140"/>
      <c r="W934" s="140"/>
      <c r="X934" s="140"/>
      <c r="Y934" s="140"/>
      <c r="Z934" s="140"/>
      <c r="AA934" s="140"/>
    </row>
    <row r="935">
      <c r="A935" s="192"/>
      <c r="B935" s="166"/>
      <c r="C935" s="145"/>
      <c r="D935" s="193"/>
      <c r="E935" s="193"/>
      <c r="F935" s="194"/>
      <c r="G935" s="194"/>
      <c r="H935" s="194"/>
      <c r="I935" s="145"/>
      <c r="J935" s="195"/>
      <c r="K935" s="137"/>
      <c r="L935" s="137"/>
      <c r="M935" s="137"/>
      <c r="N935" s="140"/>
      <c r="O935" s="140"/>
      <c r="P935" s="140"/>
      <c r="Q935" s="140"/>
      <c r="R935" s="140"/>
      <c r="S935" s="140"/>
      <c r="T935" s="140"/>
      <c r="U935" s="140"/>
      <c r="V935" s="140"/>
      <c r="W935" s="140"/>
      <c r="X935" s="140"/>
      <c r="Y935" s="140"/>
      <c r="Z935" s="140"/>
      <c r="AA935" s="140"/>
    </row>
    <row r="936">
      <c r="A936" s="192"/>
      <c r="B936" s="166"/>
      <c r="C936" s="145"/>
      <c r="D936" s="193"/>
      <c r="E936" s="193"/>
      <c r="F936" s="194"/>
      <c r="G936" s="194"/>
      <c r="H936" s="194"/>
      <c r="I936" s="145"/>
      <c r="J936" s="195"/>
      <c r="K936" s="137"/>
      <c r="L936" s="137"/>
      <c r="M936" s="137"/>
      <c r="N936" s="140"/>
      <c r="O936" s="140"/>
      <c r="P936" s="140"/>
      <c r="Q936" s="140"/>
      <c r="R936" s="140"/>
      <c r="S936" s="140"/>
      <c r="T936" s="140"/>
      <c r="U936" s="140"/>
      <c r="V936" s="140"/>
      <c r="W936" s="140"/>
      <c r="X936" s="140"/>
      <c r="Y936" s="140"/>
      <c r="Z936" s="140"/>
      <c r="AA936" s="140"/>
    </row>
    <row r="937">
      <c r="A937" s="192"/>
      <c r="B937" s="166"/>
      <c r="C937" s="145"/>
      <c r="D937" s="193"/>
      <c r="E937" s="193"/>
      <c r="F937" s="194"/>
      <c r="G937" s="194"/>
      <c r="H937" s="194"/>
      <c r="I937" s="145"/>
      <c r="J937" s="195"/>
      <c r="K937" s="137"/>
      <c r="L937" s="137"/>
      <c r="M937" s="137"/>
      <c r="N937" s="140"/>
      <c r="O937" s="140"/>
      <c r="P937" s="140"/>
      <c r="Q937" s="140"/>
      <c r="R937" s="140"/>
      <c r="S937" s="140"/>
      <c r="T937" s="140"/>
      <c r="U937" s="140"/>
      <c r="V937" s="140"/>
      <c r="W937" s="140"/>
      <c r="X937" s="140"/>
      <c r="Y937" s="140"/>
      <c r="Z937" s="140"/>
      <c r="AA937" s="140"/>
    </row>
    <row r="938">
      <c r="A938" s="192"/>
      <c r="B938" s="166"/>
      <c r="C938" s="145"/>
      <c r="D938" s="193"/>
      <c r="E938" s="193"/>
      <c r="F938" s="194"/>
      <c r="G938" s="194"/>
      <c r="H938" s="194"/>
      <c r="I938" s="145"/>
      <c r="J938" s="195"/>
      <c r="K938" s="137"/>
      <c r="L938" s="137"/>
      <c r="M938" s="137"/>
      <c r="N938" s="140"/>
      <c r="O938" s="140"/>
      <c r="P938" s="140"/>
      <c r="Q938" s="140"/>
      <c r="R938" s="140"/>
      <c r="S938" s="140"/>
      <c r="T938" s="140"/>
      <c r="U938" s="140"/>
      <c r="V938" s="140"/>
      <c r="W938" s="140"/>
      <c r="X938" s="140"/>
      <c r="Y938" s="140"/>
      <c r="Z938" s="140"/>
      <c r="AA938" s="140"/>
    </row>
    <row r="939">
      <c r="A939" s="192"/>
      <c r="B939" s="166"/>
      <c r="C939" s="145"/>
      <c r="D939" s="193"/>
      <c r="E939" s="193"/>
      <c r="F939" s="194"/>
      <c r="G939" s="194"/>
      <c r="H939" s="194"/>
      <c r="I939" s="145"/>
      <c r="J939" s="195"/>
      <c r="K939" s="137"/>
      <c r="L939" s="137"/>
      <c r="M939" s="137"/>
      <c r="N939" s="140"/>
      <c r="O939" s="140"/>
      <c r="P939" s="140"/>
      <c r="Q939" s="140"/>
      <c r="R939" s="140"/>
      <c r="S939" s="140"/>
      <c r="T939" s="140"/>
      <c r="U939" s="140"/>
      <c r="V939" s="140"/>
      <c r="W939" s="140"/>
      <c r="X939" s="140"/>
      <c r="Y939" s="140"/>
      <c r="Z939" s="140"/>
      <c r="AA939" s="140"/>
    </row>
    <row r="940">
      <c r="A940" s="192"/>
      <c r="B940" s="166"/>
      <c r="C940" s="145"/>
      <c r="D940" s="193"/>
      <c r="E940" s="193"/>
      <c r="F940" s="194"/>
      <c r="G940" s="194"/>
      <c r="H940" s="194"/>
      <c r="I940" s="145"/>
      <c r="J940" s="195"/>
      <c r="K940" s="137"/>
      <c r="L940" s="137"/>
      <c r="M940" s="137"/>
      <c r="N940" s="140"/>
      <c r="O940" s="140"/>
      <c r="P940" s="140"/>
      <c r="Q940" s="140"/>
      <c r="R940" s="140"/>
      <c r="S940" s="140"/>
      <c r="T940" s="140"/>
      <c r="U940" s="140"/>
      <c r="V940" s="140"/>
      <c r="W940" s="140"/>
      <c r="X940" s="140"/>
      <c r="Y940" s="140"/>
      <c r="Z940" s="140"/>
      <c r="AA940" s="140"/>
    </row>
    <row r="941">
      <c r="A941" s="192"/>
      <c r="B941" s="166"/>
      <c r="C941" s="145"/>
      <c r="D941" s="193"/>
      <c r="E941" s="193"/>
      <c r="F941" s="194"/>
      <c r="G941" s="194"/>
      <c r="H941" s="194"/>
      <c r="I941" s="145"/>
      <c r="J941" s="195"/>
      <c r="K941" s="137"/>
      <c r="L941" s="137"/>
      <c r="M941" s="137"/>
      <c r="N941" s="140"/>
      <c r="O941" s="140"/>
      <c r="P941" s="140"/>
      <c r="Q941" s="140"/>
      <c r="R941" s="140"/>
      <c r="S941" s="140"/>
      <c r="T941" s="140"/>
      <c r="U941" s="140"/>
      <c r="V941" s="140"/>
      <c r="W941" s="140"/>
      <c r="X941" s="140"/>
      <c r="Y941" s="140"/>
      <c r="Z941" s="140"/>
      <c r="AA941" s="140"/>
    </row>
    <row r="942">
      <c r="A942" s="192"/>
      <c r="B942" s="166"/>
      <c r="C942" s="145"/>
      <c r="D942" s="193"/>
      <c r="E942" s="193"/>
      <c r="F942" s="194"/>
      <c r="G942" s="194"/>
      <c r="H942" s="194"/>
      <c r="I942" s="145"/>
      <c r="J942" s="195"/>
      <c r="K942" s="137"/>
      <c r="L942" s="137"/>
      <c r="M942" s="137"/>
      <c r="N942" s="140"/>
      <c r="O942" s="140"/>
      <c r="P942" s="140"/>
      <c r="Q942" s="140"/>
      <c r="R942" s="140"/>
      <c r="S942" s="140"/>
      <c r="T942" s="140"/>
      <c r="U942" s="140"/>
      <c r="V942" s="140"/>
      <c r="W942" s="140"/>
      <c r="X942" s="140"/>
      <c r="Y942" s="140"/>
      <c r="Z942" s="140"/>
      <c r="AA942" s="140"/>
    </row>
    <row r="943">
      <c r="A943" s="192"/>
      <c r="B943" s="166"/>
      <c r="C943" s="145"/>
      <c r="D943" s="193"/>
      <c r="E943" s="193"/>
      <c r="F943" s="194"/>
      <c r="G943" s="194"/>
      <c r="H943" s="194"/>
      <c r="I943" s="145"/>
      <c r="J943" s="195"/>
      <c r="K943" s="137"/>
      <c r="L943" s="137"/>
      <c r="M943" s="137"/>
      <c r="N943" s="140"/>
      <c r="O943" s="140"/>
      <c r="P943" s="140"/>
      <c r="Q943" s="140"/>
      <c r="R943" s="140"/>
      <c r="S943" s="140"/>
      <c r="T943" s="140"/>
      <c r="U943" s="140"/>
      <c r="V943" s="140"/>
      <c r="W943" s="140"/>
      <c r="X943" s="140"/>
      <c r="Y943" s="140"/>
      <c r="Z943" s="140"/>
      <c r="AA943" s="140"/>
    </row>
    <row r="944">
      <c r="A944" s="192"/>
      <c r="B944" s="166"/>
      <c r="C944" s="145"/>
      <c r="D944" s="193"/>
      <c r="E944" s="193"/>
      <c r="F944" s="194"/>
      <c r="G944" s="194"/>
      <c r="H944" s="194"/>
      <c r="I944" s="145"/>
      <c r="J944" s="195"/>
      <c r="K944" s="137"/>
      <c r="L944" s="137"/>
      <c r="M944" s="137"/>
      <c r="N944" s="140"/>
      <c r="O944" s="140"/>
      <c r="P944" s="140"/>
      <c r="Q944" s="140"/>
      <c r="R944" s="140"/>
      <c r="S944" s="140"/>
      <c r="T944" s="140"/>
      <c r="U944" s="140"/>
      <c r="V944" s="140"/>
      <c r="W944" s="140"/>
      <c r="X944" s="140"/>
      <c r="Y944" s="140"/>
      <c r="Z944" s="140"/>
      <c r="AA944" s="140"/>
    </row>
    <row r="945">
      <c r="A945" s="192"/>
      <c r="B945" s="166"/>
      <c r="C945" s="145"/>
      <c r="D945" s="193"/>
      <c r="E945" s="193"/>
      <c r="F945" s="194"/>
      <c r="G945" s="194"/>
      <c r="H945" s="194"/>
      <c r="I945" s="145"/>
      <c r="J945" s="195"/>
      <c r="K945" s="137"/>
      <c r="L945" s="137"/>
      <c r="M945" s="137"/>
      <c r="N945" s="140"/>
      <c r="O945" s="140"/>
      <c r="P945" s="140"/>
      <c r="Q945" s="140"/>
      <c r="R945" s="140"/>
      <c r="S945" s="140"/>
      <c r="T945" s="140"/>
      <c r="U945" s="140"/>
      <c r="V945" s="140"/>
      <c r="W945" s="140"/>
      <c r="X945" s="140"/>
      <c r="Y945" s="140"/>
      <c r="Z945" s="140"/>
      <c r="AA945" s="140"/>
    </row>
    <row r="946">
      <c r="A946" s="192"/>
      <c r="B946" s="166"/>
      <c r="C946" s="145"/>
      <c r="D946" s="193"/>
      <c r="E946" s="193"/>
      <c r="F946" s="194"/>
      <c r="G946" s="194"/>
      <c r="H946" s="194"/>
      <c r="I946" s="145"/>
      <c r="J946" s="195"/>
      <c r="K946" s="137"/>
      <c r="L946" s="137"/>
      <c r="M946" s="137"/>
      <c r="N946" s="140"/>
      <c r="O946" s="140"/>
      <c r="P946" s="140"/>
      <c r="Q946" s="140"/>
      <c r="R946" s="140"/>
      <c r="S946" s="140"/>
      <c r="T946" s="140"/>
      <c r="U946" s="140"/>
      <c r="V946" s="140"/>
      <c r="W946" s="140"/>
      <c r="X946" s="140"/>
      <c r="Y946" s="140"/>
      <c r="Z946" s="140"/>
      <c r="AA946" s="140"/>
    </row>
    <row r="947">
      <c r="A947" s="192"/>
      <c r="B947" s="166"/>
      <c r="C947" s="145"/>
      <c r="D947" s="193"/>
      <c r="E947" s="193"/>
      <c r="F947" s="194"/>
      <c r="G947" s="194"/>
      <c r="H947" s="194"/>
      <c r="I947" s="145"/>
      <c r="J947" s="195"/>
      <c r="K947" s="137"/>
      <c r="L947" s="137"/>
      <c r="M947" s="137"/>
      <c r="N947" s="140"/>
      <c r="O947" s="140"/>
      <c r="P947" s="140"/>
      <c r="Q947" s="140"/>
      <c r="R947" s="140"/>
      <c r="S947" s="140"/>
      <c r="T947" s="140"/>
      <c r="U947" s="140"/>
      <c r="V947" s="140"/>
      <c r="W947" s="140"/>
      <c r="X947" s="140"/>
      <c r="Y947" s="140"/>
      <c r="Z947" s="140"/>
      <c r="AA947" s="140"/>
    </row>
    <row r="948">
      <c r="A948" s="192"/>
      <c r="B948" s="166"/>
      <c r="C948" s="145"/>
      <c r="D948" s="193"/>
      <c r="E948" s="193"/>
      <c r="F948" s="194"/>
      <c r="G948" s="194"/>
      <c r="H948" s="194"/>
      <c r="I948" s="145"/>
      <c r="J948" s="195"/>
      <c r="K948" s="137"/>
      <c r="L948" s="137"/>
      <c r="M948" s="137"/>
      <c r="N948" s="140"/>
      <c r="O948" s="140"/>
      <c r="P948" s="140"/>
      <c r="Q948" s="140"/>
      <c r="R948" s="140"/>
      <c r="S948" s="140"/>
      <c r="T948" s="140"/>
      <c r="U948" s="140"/>
      <c r="V948" s="140"/>
      <c r="W948" s="140"/>
      <c r="X948" s="140"/>
      <c r="Y948" s="140"/>
      <c r="Z948" s="140"/>
      <c r="AA948" s="140"/>
    </row>
    <row r="949">
      <c r="A949" s="192"/>
      <c r="B949" s="166"/>
      <c r="C949" s="145"/>
      <c r="D949" s="193"/>
      <c r="E949" s="193"/>
      <c r="F949" s="194"/>
      <c r="G949" s="194"/>
      <c r="H949" s="194"/>
      <c r="I949" s="145"/>
      <c r="J949" s="195"/>
      <c r="K949" s="137"/>
      <c r="L949" s="137"/>
      <c r="M949" s="137"/>
      <c r="N949" s="140"/>
      <c r="O949" s="140"/>
      <c r="P949" s="140"/>
      <c r="Q949" s="140"/>
      <c r="R949" s="140"/>
      <c r="S949" s="140"/>
      <c r="T949" s="140"/>
      <c r="U949" s="140"/>
      <c r="V949" s="140"/>
      <c r="W949" s="140"/>
      <c r="X949" s="140"/>
      <c r="Y949" s="140"/>
      <c r="Z949" s="140"/>
      <c r="AA949" s="140"/>
    </row>
    <row r="950">
      <c r="A950" s="192"/>
      <c r="B950" s="166"/>
      <c r="C950" s="145"/>
      <c r="D950" s="193"/>
      <c r="E950" s="193"/>
      <c r="F950" s="194"/>
      <c r="G950" s="194"/>
      <c r="H950" s="194"/>
      <c r="I950" s="145"/>
      <c r="J950" s="195"/>
      <c r="K950" s="137"/>
      <c r="L950" s="137"/>
      <c r="M950" s="137"/>
      <c r="N950" s="140"/>
      <c r="O950" s="140"/>
      <c r="P950" s="140"/>
      <c r="Q950" s="140"/>
      <c r="R950" s="140"/>
      <c r="S950" s="140"/>
      <c r="T950" s="140"/>
      <c r="U950" s="140"/>
      <c r="V950" s="140"/>
      <c r="W950" s="140"/>
      <c r="X950" s="140"/>
      <c r="Y950" s="140"/>
      <c r="Z950" s="140"/>
      <c r="AA950" s="140"/>
    </row>
    <row r="951">
      <c r="A951" s="192"/>
      <c r="B951" s="166"/>
      <c r="C951" s="145"/>
      <c r="D951" s="193"/>
      <c r="E951" s="193"/>
      <c r="F951" s="194"/>
      <c r="G951" s="194"/>
      <c r="H951" s="194"/>
      <c r="I951" s="145"/>
      <c r="J951" s="195"/>
      <c r="K951" s="137"/>
      <c r="L951" s="137"/>
      <c r="M951" s="137"/>
      <c r="N951" s="140"/>
      <c r="O951" s="140"/>
      <c r="P951" s="140"/>
      <c r="Q951" s="140"/>
      <c r="R951" s="140"/>
      <c r="S951" s="140"/>
      <c r="T951" s="140"/>
      <c r="U951" s="140"/>
      <c r="V951" s="140"/>
      <c r="W951" s="140"/>
      <c r="X951" s="140"/>
      <c r="Y951" s="140"/>
      <c r="Z951" s="140"/>
      <c r="AA951" s="140"/>
    </row>
    <row r="952">
      <c r="A952" s="192"/>
      <c r="B952" s="166"/>
      <c r="C952" s="145"/>
      <c r="D952" s="193"/>
      <c r="E952" s="193"/>
      <c r="F952" s="194"/>
      <c r="G952" s="194"/>
      <c r="H952" s="194"/>
      <c r="I952" s="145"/>
      <c r="J952" s="195"/>
      <c r="K952" s="137"/>
      <c r="L952" s="137"/>
      <c r="M952" s="137"/>
      <c r="N952" s="140"/>
      <c r="O952" s="140"/>
      <c r="P952" s="140"/>
      <c r="Q952" s="140"/>
      <c r="R952" s="140"/>
      <c r="S952" s="140"/>
      <c r="T952" s="140"/>
      <c r="U952" s="140"/>
      <c r="V952" s="140"/>
      <c r="W952" s="140"/>
      <c r="X952" s="140"/>
      <c r="Y952" s="140"/>
      <c r="Z952" s="140"/>
      <c r="AA952" s="140"/>
    </row>
    <row r="953">
      <c r="A953" s="192"/>
      <c r="B953" s="166"/>
      <c r="C953" s="145"/>
      <c r="D953" s="193"/>
      <c r="E953" s="193"/>
      <c r="F953" s="194"/>
      <c r="G953" s="194"/>
      <c r="H953" s="194"/>
      <c r="I953" s="145"/>
      <c r="J953" s="195"/>
      <c r="K953" s="137"/>
      <c r="L953" s="137"/>
      <c r="M953" s="137"/>
      <c r="N953" s="140"/>
      <c r="O953" s="140"/>
      <c r="P953" s="140"/>
      <c r="Q953" s="140"/>
      <c r="R953" s="140"/>
      <c r="S953" s="140"/>
      <c r="T953" s="140"/>
      <c r="U953" s="140"/>
      <c r="V953" s="140"/>
      <c r="W953" s="140"/>
      <c r="X953" s="140"/>
      <c r="Y953" s="140"/>
      <c r="Z953" s="140"/>
      <c r="AA953" s="140"/>
    </row>
    <row r="954">
      <c r="A954" s="192"/>
      <c r="B954" s="166"/>
      <c r="C954" s="145"/>
      <c r="D954" s="193"/>
      <c r="E954" s="193"/>
      <c r="F954" s="194"/>
      <c r="G954" s="194"/>
      <c r="H954" s="194"/>
      <c r="I954" s="145"/>
      <c r="J954" s="195"/>
      <c r="K954" s="137"/>
      <c r="L954" s="137"/>
      <c r="M954" s="137"/>
      <c r="N954" s="140"/>
      <c r="O954" s="140"/>
      <c r="P954" s="140"/>
      <c r="Q954" s="140"/>
      <c r="R954" s="140"/>
      <c r="S954" s="140"/>
      <c r="T954" s="140"/>
      <c r="U954" s="140"/>
      <c r="V954" s="140"/>
      <c r="W954" s="140"/>
      <c r="X954" s="140"/>
      <c r="Y954" s="140"/>
      <c r="Z954" s="140"/>
      <c r="AA954" s="140"/>
    </row>
    <row r="955">
      <c r="A955" s="192"/>
      <c r="B955" s="166"/>
      <c r="C955" s="145"/>
      <c r="D955" s="193"/>
      <c r="E955" s="193"/>
      <c r="F955" s="194"/>
      <c r="G955" s="194"/>
      <c r="H955" s="194"/>
      <c r="I955" s="145"/>
      <c r="J955" s="195"/>
      <c r="K955" s="137"/>
      <c r="L955" s="137"/>
      <c r="M955" s="137"/>
      <c r="N955" s="140"/>
      <c r="O955" s="140"/>
      <c r="P955" s="140"/>
      <c r="Q955" s="140"/>
      <c r="R955" s="140"/>
      <c r="S955" s="140"/>
      <c r="T955" s="140"/>
      <c r="U955" s="140"/>
      <c r="V955" s="140"/>
      <c r="W955" s="140"/>
      <c r="X955" s="140"/>
      <c r="Y955" s="140"/>
      <c r="Z955" s="140"/>
      <c r="AA955" s="140"/>
    </row>
    <row r="956">
      <c r="A956" s="192"/>
      <c r="B956" s="166"/>
      <c r="C956" s="145"/>
      <c r="D956" s="193"/>
      <c r="E956" s="193"/>
      <c r="F956" s="194"/>
      <c r="G956" s="194"/>
      <c r="H956" s="194"/>
      <c r="I956" s="145"/>
      <c r="J956" s="195"/>
      <c r="K956" s="137"/>
      <c r="L956" s="137"/>
      <c r="M956" s="137"/>
      <c r="N956" s="140"/>
      <c r="O956" s="140"/>
      <c r="P956" s="140"/>
      <c r="Q956" s="140"/>
      <c r="R956" s="140"/>
      <c r="S956" s="140"/>
      <c r="T956" s="140"/>
      <c r="U956" s="140"/>
      <c r="V956" s="140"/>
      <c r="W956" s="140"/>
      <c r="X956" s="140"/>
      <c r="Y956" s="140"/>
      <c r="Z956" s="140"/>
      <c r="AA956" s="140"/>
    </row>
    <row r="957">
      <c r="A957" s="192"/>
      <c r="B957" s="166"/>
      <c r="C957" s="145"/>
      <c r="D957" s="193"/>
      <c r="E957" s="193"/>
      <c r="F957" s="194"/>
      <c r="G957" s="194"/>
      <c r="H957" s="194"/>
      <c r="I957" s="145"/>
      <c r="J957" s="195"/>
      <c r="K957" s="137"/>
      <c r="L957" s="137"/>
      <c r="M957" s="137"/>
      <c r="N957" s="140"/>
      <c r="O957" s="140"/>
      <c r="P957" s="140"/>
      <c r="Q957" s="140"/>
      <c r="R957" s="140"/>
      <c r="S957" s="140"/>
      <c r="T957" s="140"/>
      <c r="U957" s="140"/>
      <c r="V957" s="140"/>
      <c r="W957" s="140"/>
      <c r="X957" s="140"/>
      <c r="Y957" s="140"/>
      <c r="Z957" s="140"/>
      <c r="AA957" s="140"/>
    </row>
    <row r="958">
      <c r="A958" s="192"/>
      <c r="B958" s="166"/>
      <c r="C958" s="145"/>
      <c r="D958" s="193"/>
      <c r="E958" s="193"/>
      <c r="F958" s="194"/>
      <c r="G958" s="194"/>
      <c r="H958" s="194"/>
      <c r="I958" s="145"/>
      <c r="J958" s="195"/>
      <c r="K958" s="137"/>
      <c r="L958" s="137"/>
      <c r="M958" s="137"/>
      <c r="N958" s="140"/>
      <c r="O958" s="140"/>
      <c r="P958" s="140"/>
      <c r="Q958" s="140"/>
      <c r="R958" s="140"/>
      <c r="S958" s="140"/>
      <c r="T958" s="140"/>
      <c r="U958" s="140"/>
      <c r="V958" s="140"/>
      <c r="W958" s="140"/>
      <c r="X958" s="140"/>
      <c r="Y958" s="140"/>
      <c r="Z958" s="140"/>
      <c r="AA958" s="140"/>
    </row>
    <row r="959">
      <c r="A959" s="192"/>
      <c r="B959" s="166"/>
      <c r="C959" s="145"/>
      <c r="D959" s="193"/>
      <c r="E959" s="193"/>
      <c r="F959" s="194"/>
      <c r="G959" s="194"/>
      <c r="H959" s="194"/>
      <c r="I959" s="145"/>
      <c r="J959" s="195"/>
      <c r="K959" s="137"/>
      <c r="L959" s="137"/>
      <c r="M959" s="137"/>
      <c r="N959" s="140"/>
      <c r="O959" s="140"/>
      <c r="P959" s="140"/>
      <c r="Q959" s="140"/>
      <c r="R959" s="140"/>
      <c r="S959" s="140"/>
      <c r="T959" s="140"/>
      <c r="U959" s="140"/>
      <c r="V959" s="140"/>
      <c r="W959" s="140"/>
      <c r="X959" s="140"/>
      <c r="Y959" s="140"/>
      <c r="Z959" s="140"/>
      <c r="AA959" s="140"/>
    </row>
    <row r="960">
      <c r="A960" s="192"/>
      <c r="B960" s="166"/>
      <c r="C960" s="145"/>
      <c r="D960" s="193"/>
      <c r="E960" s="193"/>
      <c r="F960" s="194"/>
      <c r="G960" s="194"/>
      <c r="H960" s="194"/>
      <c r="I960" s="145"/>
      <c r="J960" s="195"/>
      <c r="K960" s="137"/>
      <c r="L960" s="137"/>
      <c r="M960" s="137"/>
      <c r="N960" s="140"/>
      <c r="O960" s="140"/>
      <c r="P960" s="140"/>
      <c r="Q960" s="140"/>
      <c r="R960" s="140"/>
      <c r="S960" s="140"/>
      <c r="T960" s="140"/>
      <c r="U960" s="140"/>
      <c r="V960" s="140"/>
      <c r="W960" s="140"/>
      <c r="X960" s="140"/>
      <c r="Y960" s="140"/>
      <c r="Z960" s="140"/>
      <c r="AA960" s="140"/>
    </row>
    <row r="961">
      <c r="A961" s="192"/>
      <c r="B961" s="166"/>
      <c r="C961" s="145"/>
      <c r="D961" s="193"/>
      <c r="E961" s="193"/>
      <c r="F961" s="194"/>
      <c r="G961" s="194"/>
      <c r="H961" s="194"/>
      <c r="I961" s="145"/>
      <c r="J961" s="195"/>
      <c r="K961" s="137"/>
      <c r="L961" s="137"/>
      <c r="M961" s="137"/>
      <c r="N961" s="140"/>
      <c r="O961" s="140"/>
      <c r="P961" s="140"/>
      <c r="Q961" s="140"/>
      <c r="R961" s="140"/>
      <c r="S961" s="140"/>
      <c r="T961" s="140"/>
      <c r="U961" s="140"/>
      <c r="V961" s="140"/>
      <c r="W961" s="140"/>
      <c r="X961" s="140"/>
      <c r="Y961" s="140"/>
      <c r="Z961" s="140"/>
      <c r="AA961" s="140"/>
    </row>
    <row r="962">
      <c r="A962" s="192"/>
      <c r="B962" s="166"/>
      <c r="C962" s="145"/>
      <c r="D962" s="193"/>
      <c r="E962" s="193"/>
      <c r="F962" s="194"/>
      <c r="G962" s="194"/>
      <c r="H962" s="194"/>
      <c r="I962" s="145"/>
      <c r="J962" s="195"/>
      <c r="K962" s="137"/>
      <c r="L962" s="137"/>
      <c r="M962" s="137"/>
      <c r="N962" s="140"/>
      <c r="O962" s="140"/>
      <c r="P962" s="140"/>
      <c r="Q962" s="140"/>
      <c r="R962" s="140"/>
      <c r="S962" s="140"/>
      <c r="T962" s="140"/>
      <c r="U962" s="140"/>
      <c r="V962" s="140"/>
      <c r="W962" s="140"/>
      <c r="X962" s="140"/>
      <c r="Y962" s="140"/>
      <c r="Z962" s="140"/>
      <c r="AA962" s="140"/>
    </row>
    <row r="963">
      <c r="A963" s="192"/>
      <c r="B963" s="166"/>
      <c r="C963" s="145"/>
      <c r="D963" s="193"/>
      <c r="E963" s="193"/>
      <c r="F963" s="194"/>
      <c r="G963" s="194"/>
      <c r="H963" s="194"/>
      <c r="I963" s="145"/>
      <c r="J963" s="195"/>
      <c r="K963" s="137"/>
      <c r="L963" s="137"/>
      <c r="M963" s="137"/>
      <c r="N963" s="140"/>
      <c r="O963" s="140"/>
      <c r="P963" s="140"/>
      <c r="Q963" s="140"/>
      <c r="R963" s="140"/>
      <c r="S963" s="140"/>
      <c r="T963" s="140"/>
      <c r="U963" s="140"/>
      <c r="V963" s="140"/>
      <c r="W963" s="140"/>
      <c r="X963" s="140"/>
      <c r="Y963" s="140"/>
      <c r="Z963" s="140"/>
      <c r="AA963" s="140"/>
    </row>
    <row r="964">
      <c r="A964" s="192"/>
      <c r="B964" s="166"/>
      <c r="C964" s="145"/>
      <c r="D964" s="193"/>
      <c r="E964" s="193"/>
      <c r="F964" s="194"/>
      <c r="G964" s="194"/>
      <c r="H964" s="194"/>
      <c r="I964" s="145"/>
      <c r="J964" s="195"/>
      <c r="K964" s="137"/>
      <c r="L964" s="137"/>
      <c r="M964" s="137"/>
      <c r="N964" s="140"/>
      <c r="O964" s="140"/>
      <c r="P964" s="140"/>
      <c r="Q964" s="140"/>
      <c r="R964" s="140"/>
      <c r="S964" s="140"/>
      <c r="T964" s="140"/>
      <c r="U964" s="140"/>
      <c r="V964" s="140"/>
      <c r="W964" s="140"/>
      <c r="X964" s="140"/>
      <c r="Y964" s="140"/>
      <c r="Z964" s="140"/>
      <c r="AA964" s="140"/>
    </row>
    <row r="965">
      <c r="A965" s="192"/>
      <c r="B965" s="166"/>
      <c r="C965" s="145"/>
      <c r="D965" s="193"/>
      <c r="E965" s="193"/>
      <c r="F965" s="194"/>
      <c r="G965" s="194"/>
      <c r="H965" s="194"/>
      <c r="I965" s="145"/>
      <c r="J965" s="195"/>
      <c r="K965" s="137"/>
      <c r="L965" s="137"/>
      <c r="M965" s="137"/>
      <c r="N965" s="140"/>
      <c r="O965" s="140"/>
      <c r="P965" s="140"/>
      <c r="Q965" s="140"/>
      <c r="R965" s="140"/>
      <c r="S965" s="140"/>
      <c r="T965" s="140"/>
      <c r="U965" s="140"/>
      <c r="V965" s="140"/>
      <c r="W965" s="140"/>
      <c r="X965" s="140"/>
      <c r="Y965" s="140"/>
      <c r="Z965" s="140"/>
      <c r="AA965" s="140"/>
    </row>
    <row r="966">
      <c r="A966" s="192"/>
      <c r="B966" s="166"/>
      <c r="C966" s="145"/>
      <c r="D966" s="193"/>
      <c r="E966" s="193"/>
      <c r="F966" s="194"/>
      <c r="G966" s="194"/>
      <c r="H966" s="194"/>
      <c r="I966" s="145"/>
      <c r="J966" s="195"/>
      <c r="K966" s="137"/>
      <c r="L966" s="137"/>
      <c r="M966" s="137"/>
      <c r="N966" s="140"/>
      <c r="O966" s="140"/>
      <c r="P966" s="140"/>
      <c r="Q966" s="140"/>
      <c r="R966" s="140"/>
      <c r="S966" s="140"/>
      <c r="T966" s="140"/>
      <c r="U966" s="140"/>
      <c r="V966" s="140"/>
      <c r="W966" s="140"/>
      <c r="X966" s="140"/>
      <c r="Y966" s="140"/>
      <c r="Z966" s="140"/>
      <c r="AA966" s="140"/>
    </row>
    <row r="967">
      <c r="A967" s="192"/>
      <c r="B967" s="166"/>
      <c r="C967" s="145"/>
      <c r="D967" s="193"/>
      <c r="E967" s="193"/>
      <c r="F967" s="194"/>
      <c r="G967" s="194"/>
      <c r="H967" s="194"/>
      <c r="I967" s="145"/>
      <c r="J967" s="195"/>
      <c r="K967" s="137"/>
      <c r="L967" s="137"/>
      <c r="M967" s="137"/>
      <c r="N967" s="140"/>
      <c r="O967" s="140"/>
      <c r="P967" s="140"/>
      <c r="Q967" s="140"/>
      <c r="R967" s="140"/>
      <c r="S967" s="140"/>
      <c r="T967" s="140"/>
      <c r="U967" s="140"/>
      <c r="V967" s="140"/>
      <c r="W967" s="140"/>
      <c r="X967" s="140"/>
      <c r="Y967" s="140"/>
      <c r="Z967" s="140"/>
      <c r="AA967" s="140"/>
    </row>
    <row r="968">
      <c r="A968" s="192"/>
      <c r="B968" s="166"/>
      <c r="C968" s="145"/>
      <c r="D968" s="193"/>
      <c r="E968" s="193"/>
      <c r="F968" s="194"/>
      <c r="G968" s="194"/>
      <c r="H968" s="194"/>
      <c r="I968" s="145"/>
      <c r="J968" s="195"/>
      <c r="K968" s="137"/>
      <c r="L968" s="137"/>
      <c r="M968" s="137"/>
      <c r="N968" s="140"/>
      <c r="O968" s="140"/>
      <c r="P968" s="140"/>
      <c r="Q968" s="140"/>
      <c r="R968" s="140"/>
      <c r="S968" s="140"/>
      <c r="T968" s="140"/>
      <c r="U968" s="140"/>
      <c r="V968" s="140"/>
      <c r="W968" s="140"/>
      <c r="X968" s="140"/>
      <c r="Y968" s="140"/>
      <c r="Z968" s="140"/>
      <c r="AA968" s="140"/>
    </row>
    <row r="969">
      <c r="A969" s="192"/>
      <c r="B969" s="166"/>
      <c r="C969" s="145"/>
      <c r="D969" s="193"/>
      <c r="E969" s="193"/>
      <c r="F969" s="194"/>
      <c r="G969" s="194"/>
      <c r="H969" s="194"/>
      <c r="I969" s="145"/>
      <c r="J969" s="195"/>
      <c r="K969" s="137"/>
      <c r="L969" s="137"/>
      <c r="M969" s="137"/>
      <c r="N969" s="140"/>
      <c r="O969" s="140"/>
      <c r="P969" s="140"/>
      <c r="Q969" s="140"/>
      <c r="R969" s="140"/>
      <c r="S969" s="140"/>
      <c r="T969" s="140"/>
      <c r="U969" s="140"/>
      <c r="V969" s="140"/>
      <c r="W969" s="140"/>
      <c r="X969" s="140"/>
      <c r="Y969" s="140"/>
      <c r="Z969" s="140"/>
      <c r="AA969" s="140"/>
    </row>
    <row r="970">
      <c r="A970" s="192"/>
      <c r="B970" s="166"/>
      <c r="C970" s="145"/>
      <c r="D970" s="193"/>
      <c r="E970" s="193"/>
      <c r="F970" s="194"/>
      <c r="G970" s="194"/>
      <c r="H970" s="194"/>
      <c r="I970" s="145"/>
      <c r="J970" s="195"/>
      <c r="K970" s="137"/>
      <c r="L970" s="137"/>
      <c r="M970" s="137"/>
      <c r="N970" s="140"/>
      <c r="O970" s="140"/>
      <c r="P970" s="140"/>
      <c r="Q970" s="140"/>
      <c r="R970" s="140"/>
      <c r="S970" s="140"/>
      <c r="T970" s="140"/>
      <c r="U970" s="140"/>
      <c r="V970" s="140"/>
      <c r="W970" s="140"/>
      <c r="X970" s="140"/>
      <c r="Y970" s="140"/>
      <c r="Z970" s="140"/>
      <c r="AA970" s="140"/>
    </row>
    <row r="971">
      <c r="A971" s="192"/>
      <c r="B971" s="166"/>
      <c r="C971" s="145"/>
      <c r="D971" s="193"/>
      <c r="E971" s="193"/>
      <c r="F971" s="194"/>
      <c r="G971" s="194"/>
      <c r="H971" s="194"/>
      <c r="I971" s="145"/>
      <c r="J971" s="195"/>
      <c r="K971" s="137"/>
      <c r="L971" s="137"/>
      <c r="M971" s="137"/>
      <c r="N971" s="140"/>
      <c r="O971" s="140"/>
      <c r="P971" s="140"/>
      <c r="Q971" s="140"/>
      <c r="R971" s="140"/>
      <c r="S971" s="140"/>
      <c r="T971" s="140"/>
      <c r="U971" s="140"/>
      <c r="V971" s="140"/>
      <c r="W971" s="140"/>
      <c r="X971" s="140"/>
      <c r="Y971" s="140"/>
      <c r="Z971" s="140"/>
      <c r="AA971" s="140"/>
    </row>
    <row r="972">
      <c r="A972" s="192"/>
      <c r="B972" s="166"/>
      <c r="C972" s="145"/>
      <c r="D972" s="193"/>
      <c r="E972" s="193"/>
      <c r="F972" s="194"/>
      <c r="G972" s="194"/>
      <c r="H972" s="194"/>
      <c r="I972" s="145"/>
      <c r="J972" s="195"/>
      <c r="K972" s="137"/>
      <c r="L972" s="137"/>
      <c r="M972" s="137"/>
      <c r="N972" s="140"/>
      <c r="O972" s="140"/>
      <c r="P972" s="140"/>
      <c r="Q972" s="140"/>
      <c r="R972" s="140"/>
      <c r="S972" s="140"/>
      <c r="T972" s="140"/>
      <c r="U972" s="140"/>
      <c r="V972" s="140"/>
      <c r="W972" s="140"/>
      <c r="X972" s="140"/>
      <c r="Y972" s="140"/>
      <c r="Z972" s="140"/>
      <c r="AA972" s="140"/>
    </row>
    <row r="973">
      <c r="A973" s="192"/>
      <c r="B973" s="166"/>
      <c r="C973" s="145"/>
      <c r="D973" s="193"/>
      <c r="E973" s="193"/>
      <c r="F973" s="194"/>
      <c r="G973" s="194"/>
      <c r="H973" s="194"/>
      <c r="I973" s="145"/>
      <c r="J973" s="195"/>
      <c r="K973" s="137"/>
      <c r="L973" s="137"/>
      <c r="M973" s="137"/>
      <c r="N973" s="140"/>
      <c r="O973" s="140"/>
      <c r="P973" s="140"/>
      <c r="Q973" s="140"/>
      <c r="R973" s="140"/>
      <c r="S973" s="140"/>
      <c r="T973" s="140"/>
      <c r="U973" s="140"/>
      <c r="V973" s="140"/>
      <c r="W973" s="140"/>
      <c r="X973" s="140"/>
      <c r="Y973" s="140"/>
      <c r="Z973" s="140"/>
      <c r="AA973" s="140"/>
    </row>
    <row r="974">
      <c r="A974" s="192"/>
      <c r="B974" s="166"/>
      <c r="C974" s="145"/>
      <c r="D974" s="193"/>
      <c r="E974" s="193"/>
      <c r="F974" s="194"/>
      <c r="G974" s="194"/>
      <c r="H974" s="194"/>
      <c r="I974" s="145"/>
      <c r="J974" s="195"/>
      <c r="K974" s="137"/>
      <c r="L974" s="137"/>
      <c r="M974" s="137"/>
      <c r="N974" s="140"/>
      <c r="O974" s="140"/>
      <c r="P974" s="140"/>
      <c r="Q974" s="140"/>
      <c r="R974" s="140"/>
      <c r="S974" s="140"/>
      <c r="T974" s="140"/>
      <c r="U974" s="140"/>
      <c r="V974" s="140"/>
      <c r="W974" s="140"/>
      <c r="X974" s="140"/>
      <c r="Y974" s="140"/>
      <c r="Z974" s="140"/>
      <c r="AA974" s="140"/>
    </row>
    <row r="975">
      <c r="A975" s="192"/>
      <c r="B975" s="166"/>
      <c r="C975" s="145"/>
      <c r="D975" s="193"/>
      <c r="E975" s="193"/>
      <c r="F975" s="194"/>
      <c r="G975" s="194"/>
      <c r="H975" s="194"/>
      <c r="I975" s="145"/>
      <c r="J975" s="195"/>
      <c r="K975" s="137"/>
      <c r="L975" s="137"/>
      <c r="M975" s="137"/>
      <c r="N975" s="140"/>
      <c r="O975" s="140"/>
      <c r="P975" s="140"/>
      <c r="Q975" s="140"/>
      <c r="R975" s="140"/>
      <c r="S975" s="140"/>
      <c r="T975" s="140"/>
      <c r="U975" s="140"/>
      <c r="V975" s="140"/>
      <c r="W975" s="140"/>
      <c r="X975" s="140"/>
      <c r="Y975" s="140"/>
      <c r="Z975" s="140"/>
      <c r="AA975" s="140"/>
    </row>
    <row r="976">
      <c r="A976" s="192"/>
      <c r="B976" s="166"/>
      <c r="C976" s="145"/>
      <c r="D976" s="193"/>
      <c r="E976" s="193"/>
      <c r="F976" s="194"/>
      <c r="G976" s="194"/>
      <c r="H976" s="194"/>
      <c r="I976" s="145"/>
      <c r="J976" s="195"/>
      <c r="K976" s="137"/>
      <c r="L976" s="137"/>
      <c r="M976" s="137"/>
      <c r="N976" s="140"/>
      <c r="O976" s="140"/>
      <c r="P976" s="140"/>
      <c r="Q976" s="140"/>
      <c r="R976" s="140"/>
      <c r="S976" s="140"/>
      <c r="T976" s="140"/>
      <c r="U976" s="140"/>
      <c r="V976" s="140"/>
      <c r="W976" s="140"/>
      <c r="X976" s="140"/>
      <c r="Y976" s="140"/>
      <c r="Z976" s="140"/>
      <c r="AA976" s="140"/>
    </row>
    <row r="977">
      <c r="A977" s="192"/>
      <c r="B977" s="166"/>
      <c r="C977" s="145"/>
      <c r="D977" s="193"/>
      <c r="E977" s="193"/>
      <c r="F977" s="194"/>
      <c r="G977" s="194"/>
      <c r="H977" s="194"/>
      <c r="I977" s="145"/>
      <c r="J977" s="195"/>
      <c r="K977" s="137"/>
      <c r="L977" s="137"/>
      <c r="M977" s="137"/>
      <c r="N977" s="140"/>
      <c r="O977" s="140"/>
      <c r="P977" s="140"/>
      <c r="Q977" s="140"/>
      <c r="R977" s="140"/>
      <c r="S977" s="140"/>
      <c r="T977" s="140"/>
      <c r="U977" s="140"/>
      <c r="V977" s="140"/>
      <c r="W977" s="140"/>
      <c r="X977" s="140"/>
      <c r="Y977" s="140"/>
      <c r="Z977" s="140"/>
      <c r="AA977" s="140"/>
    </row>
    <row r="978">
      <c r="A978" s="192"/>
      <c r="B978" s="166"/>
      <c r="C978" s="145"/>
      <c r="D978" s="193"/>
      <c r="E978" s="193"/>
      <c r="F978" s="194"/>
      <c r="G978" s="194"/>
      <c r="H978" s="194"/>
      <c r="I978" s="145"/>
      <c r="J978" s="195"/>
      <c r="K978" s="137"/>
      <c r="L978" s="137"/>
      <c r="M978" s="137"/>
      <c r="N978" s="140"/>
      <c r="O978" s="140"/>
      <c r="P978" s="140"/>
      <c r="Q978" s="140"/>
      <c r="R978" s="140"/>
      <c r="S978" s="140"/>
      <c r="T978" s="140"/>
      <c r="U978" s="140"/>
      <c r="V978" s="140"/>
      <c r="W978" s="140"/>
      <c r="X978" s="140"/>
      <c r="Y978" s="140"/>
      <c r="Z978" s="140"/>
      <c r="AA978" s="140"/>
    </row>
    <row r="979">
      <c r="A979" s="192"/>
      <c r="B979" s="166"/>
      <c r="C979" s="145"/>
      <c r="D979" s="193"/>
      <c r="E979" s="193"/>
      <c r="F979" s="194"/>
      <c r="G979" s="194"/>
      <c r="H979" s="194"/>
      <c r="I979" s="145"/>
      <c r="J979" s="195"/>
      <c r="K979" s="137"/>
      <c r="L979" s="137"/>
      <c r="M979" s="137"/>
      <c r="N979" s="140"/>
      <c r="O979" s="140"/>
      <c r="P979" s="140"/>
      <c r="Q979" s="140"/>
      <c r="R979" s="140"/>
      <c r="S979" s="140"/>
      <c r="T979" s="140"/>
      <c r="U979" s="140"/>
      <c r="V979" s="140"/>
      <c r="W979" s="140"/>
      <c r="X979" s="140"/>
      <c r="Y979" s="140"/>
      <c r="Z979" s="140"/>
      <c r="AA979" s="140"/>
    </row>
    <row r="980">
      <c r="A980" s="192"/>
      <c r="B980" s="166"/>
      <c r="C980" s="145"/>
      <c r="D980" s="193"/>
      <c r="E980" s="193"/>
      <c r="F980" s="194"/>
      <c r="G980" s="194"/>
      <c r="H980" s="194"/>
      <c r="I980" s="145"/>
      <c r="J980" s="195"/>
      <c r="K980" s="137"/>
      <c r="L980" s="137"/>
      <c r="M980" s="137"/>
      <c r="N980" s="140"/>
      <c r="O980" s="140"/>
      <c r="P980" s="140"/>
      <c r="Q980" s="140"/>
      <c r="R980" s="140"/>
      <c r="S980" s="140"/>
      <c r="T980" s="140"/>
      <c r="U980" s="140"/>
      <c r="V980" s="140"/>
      <c r="W980" s="140"/>
      <c r="X980" s="140"/>
      <c r="Y980" s="140"/>
      <c r="Z980" s="140"/>
      <c r="AA980" s="140"/>
    </row>
    <row r="981">
      <c r="A981" s="192"/>
      <c r="B981" s="166"/>
      <c r="C981" s="145"/>
      <c r="D981" s="193"/>
      <c r="E981" s="193"/>
      <c r="F981" s="194"/>
      <c r="G981" s="194"/>
      <c r="H981" s="194"/>
      <c r="I981" s="145"/>
      <c r="J981" s="195"/>
      <c r="K981" s="137"/>
      <c r="L981" s="137"/>
      <c r="M981" s="137"/>
      <c r="N981" s="140"/>
      <c r="O981" s="140"/>
      <c r="P981" s="140"/>
      <c r="Q981" s="140"/>
      <c r="R981" s="140"/>
      <c r="S981" s="140"/>
      <c r="T981" s="140"/>
      <c r="U981" s="140"/>
      <c r="V981" s="140"/>
      <c r="W981" s="140"/>
      <c r="X981" s="140"/>
      <c r="Y981" s="140"/>
      <c r="Z981" s="140"/>
      <c r="AA981" s="140"/>
    </row>
    <row r="982">
      <c r="A982" s="192"/>
      <c r="B982" s="166"/>
      <c r="C982" s="145"/>
      <c r="D982" s="193"/>
      <c r="E982" s="193"/>
      <c r="F982" s="194"/>
      <c r="G982" s="194"/>
      <c r="H982" s="194"/>
      <c r="I982" s="145"/>
      <c r="J982" s="195"/>
      <c r="K982" s="137"/>
      <c r="L982" s="137"/>
      <c r="M982" s="137"/>
      <c r="N982" s="140"/>
      <c r="O982" s="140"/>
      <c r="P982" s="140"/>
      <c r="Q982" s="140"/>
      <c r="R982" s="140"/>
      <c r="S982" s="140"/>
      <c r="T982" s="140"/>
      <c r="U982" s="140"/>
      <c r="V982" s="140"/>
      <c r="W982" s="140"/>
      <c r="X982" s="140"/>
      <c r="Y982" s="140"/>
      <c r="Z982" s="140"/>
      <c r="AA982" s="140"/>
    </row>
    <row r="983">
      <c r="A983" s="192"/>
      <c r="B983" s="166"/>
      <c r="C983" s="145"/>
      <c r="D983" s="193"/>
      <c r="E983" s="193"/>
      <c r="F983" s="194"/>
      <c r="G983" s="194"/>
      <c r="H983" s="194"/>
      <c r="I983" s="145"/>
      <c r="J983" s="195"/>
      <c r="K983" s="137"/>
      <c r="L983" s="137"/>
      <c r="M983" s="137"/>
      <c r="N983" s="140"/>
      <c r="O983" s="140"/>
      <c r="P983" s="140"/>
      <c r="Q983" s="140"/>
      <c r="R983" s="140"/>
      <c r="S983" s="140"/>
      <c r="T983" s="140"/>
      <c r="U983" s="140"/>
      <c r="V983" s="140"/>
      <c r="W983" s="140"/>
      <c r="X983" s="140"/>
      <c r="Y983" s="140"/>
      <c r="Z983" s="140"/>
      <c r="AA983" s="140"/>
    </row>
    <row r="984">
      <c r="A984" s="192"/>
      <c r="B984" s="166"/>
      <c r="C984" s="145"/>
      <c r="D984" s="193"/>
      <c r="E984" s="193"/>
      <c r="F984" s="194"/>
      <c r="G984" s="194"/>
      <c r="H984" s="194"/>
      <c r="I984" s="145"/>
      <c r="J984" s="195"/>
      <c r="K984" s="137"/>
      <c r="L984" s="137"/>
      <c r="M984" s="137"/>
      <c r="N984" s="140"/>
      <c r="O984" s="140"/>
      <c r="P984" s="140"/>
      <c r="Q984" s="140"/>
      <c r="R984" s="140"/>
      <c r="S984" s="140"/>
      <c r="T984" s="140"/>
      <c r="U984" s="140"/>
      <c r="V984" s="140"/>
      <c r="W984" s="140"/>
      <c r="X984" s="140"/>
      <c r="Y984" s="140"/>
      <c r="Z984" s="140"/>
      <c r="AA984" s="140"/>
    </row>
    <row r="985">
      <c r="A985" s="192"/>
      <c r="B985" s="166"/>
      <c r="C985" s="145"/>
      <c r="D985" s="193"/>
      <c r="E985" s="193"/>
      <c r="F985" s="194"/>
      <c r="G985" s="194"/>
      <c r="H985" s="194"/>
      <c r="I985" s="145"/>
      <c r="J985" s="195"/>
      <c r="K985" s="137"/>
      <c r="L985" s="137"/>
      <c r="M985" s="137"/>
      <c r="N985" s="140"/>
      <c r="O985" s="140"/>
      <c r="P985" s="140"/>
      <c r="Q985" s="140"/>
      <c r="R985" s="140"/>
      <c r="S985" s="140"/>
      <c r="T985" s="140"/>
      <c r="U985" s="140"/>
      <c r="V985" s="140"/>
      <c r="W985" s="140"/>
      <c r="X985" s="140"/>
      <c r="Y985" s="140"/>
      <c r="Z985" s="140"/>
      <c r="AA985" s="140"/>
    </row>
    <row r="986">
      <c r="A986" s="192"/>
      <c r="B986" s="166"/>
      <c r="C986" s="145"/>
      <c r="D986" s="193"/>
      <c r="E986" s="193"/>
      <c r="F986" s="194"/>
      <c r="G986" s="194"/>
      <c r="H986" s="194"/>
      <c r="I986" s="145"/>
      <c r="J986" s="195"/>
      <c r="K986" s="137"/>
      <c r="L986" s="137"/>
      <c r="M986" s="137"/>
      <c r="N986" s="140"/>
      <c r="O986" s="140"/>
      <c r="P986" s="140"/>
      <c r="Q986" s="140"/>
      <c r="R986" s="140"/>
      <c r="S986" s="140"/>
      <c r="T986" s="140"/>
      <c r="U986" s="140"/>
      <c r="V986" s="140"/>
      <c r="W986" s="140"/>
      <c r="X986" s="140"/>
      <c r="Y986" s="140"/>
      <c r="Z986" s="140"/>
      <c r="AA986" s="140"/>
    </row>
    <row r="987">
      <c r="A987" s="192"/>
      <c r="B987" s="166"/>
      <c r="C987" s="145"/>
      <c r="D987" s="193"/>
      <c r="E987" s="193"/>
      <c r="F987" s="194"/>
      <c r="G987" s="194"/>
      <c r="H987" s="194"/>
      <c r="I987" s="145"/>
      <c r="J987" s="195"/>
      <c r="K987" s="137"/>
      <c r="L987" s="137"/>
      <c r="M987" s="137"/>
      <c r="N987" s="140"/>
      <c r="O987" s="140"/>
      <c r="P987" s="140"/>
      <c r="Q987" s="140"/>
      <c r="R987" s="140"/>
      <c r="S987" s="140"/>
      <c r="T987" s="140"/>
      <c r="U987" s="140"/>
      <c r="V987" s="140"/>
      <c r="W987" s="140"/>
      <c r="X987" s="140"/>
      <c r="Y987" s="140"/>
      <c r="Z987" s="140"/>
      <c r="AA987" s="140"/>
    </row>
    <row r="988">
      <c r="A988" s="192"/>
      <c r="B988" s="166"/>
      <c r="C988" s="145"/>
      <c r="D988" s="193"/>
      <c r="E988" s="193"/>
      <c r="F988" s="194"/>
      <c r="G988" s="194"/>
      <c r="H988" s="194"/>
      <c r="I988" s="145"/>
      <c r="J988" s="195"/>
      <c r="K988" s="137"/>
      <c r="L988" s="137"/>
      <c r="M988" s="137"/>
      <c r="N988" s="140"/>
      <c r="O988" s="140"/>
      <c r="P988" s="140"/>
      <c r="Q988" s="140"/>
      <c r="R988" s="140"/>
      <c r="S988" s="140"/>
      <c r="T988" s="140"/>
      <c r="U988" s="140"/>
      <c r="V988" s="140"/>
      <c r="W988" s="140"/>
      <c r="X988" s="140"/>
      <c r="Y988" s="140"/>
      <c r="Z988" s="140"/>
      <c r="AA988" s="140"/>
    </row>
    <row r="989">
      <c r="A989" s="192"/>
      <c r="B989" s="166"/>
      <c r="C989" s="145"/>
      <c r="D989" s="193"/>
      <c r="E989" s="193"/>
      <c r="F989" s="194"/>
      <c r="G989" s="194"/>
      <c r="H989" s="194"/>
      <c r="I989" s="145"/>
      <c r="J989" s="195"/>
      <c r="K989" s="137"/>
      <c r="L989" s="137"/>
      <c r="M989" s="137"/>
      <c r="N989" s="140"/>
      <c r="O989" s="140"/>
      <c r="P989" s="140"/>
      <c r="Q989" s="140"/>
      <c r="R989" s="140"/>
      <c r="S989" s="140"/>
      <c r="T989" s="140"/>
      <c r="U989" s="140"/>
      <c r="V989" s="140"/>
      <c r="W989" s="140"/>
      <c r="X989" s="140"/>
      <c r="Y989" s="140"/>
      <c r="Z989" s="140"/>
      <c r="AA989" s="140"/>
    </row>
    <row r="990">
      <c r="A990" s="192"/>
      <c r="B990" s="166"/>
      <c r="C990" s="145"/>
      <c r="D990" s="193"/>
      <c r="E990" s="193"/>
      <c r="F990" s="194"/>
      <c r="G990" s="194"/>
      <c r="H990" s="194"/>
      <c r="I990" s="145"/>
      <c r="J990" s="195"/>
      <c r="K990" s="137"/>
      <c r="L990" s="137"/>
      <c r="M990" s="137"/>
      <c r="N990" s="140"/>
      <c r="O990" s="140"/>
      <c r="P990" s="140"/>
      <c r="Q990" s="140"/>
      <c r="R990" s="140"/>
      <c r="S990" s="140"/>
      <c r="T990" s="140"/>
      <c r="U990" s="140"/>
      <c r="V990" s="140"/>
      <c r="W990" s="140"/>
      <c r="X990" s="140"/>
      <c r="Y990" s="140"/>
      <c r="Z990" s="140"/>
      <c r="AA990" s="140"/>
    </row>
    <row r="991">
      <c r="A991" s="192"/>
      <c r="B991" s="166"/>
      <c r="C991" s="145"/>
      <c r="D991" s="193"/>
      <c r="E991" s="193"/>
      <c r="F991" s="194"/>
      <c r="G991" s="194"/>
      <c r="H991" s="194"/>
      <c r="I991" s="145"/>
      <c r="J991" s="195"/>
      <c r="K991" s="137"/>
      <c r="L991" s="137"/>
      <c r="M991" s="137"/>
      <c r="N991" s="140"/>
      <c r="O991" s="140"/>
      <c r="P991" s="140"/>
      <c r="Q991" s="140"/>
      <c r="R991" s="140"/>
      <c r="S991" s="140"/>
      <c r="T991" s="140"/>
      <c r="U991" s="140"/>
      <c r="V991" s="140"/>
      <c r="W991" s="140"/>
      <c r="X991" s="140"/>
      <c r="Y991" s="140"/>
      <c r="Z991" s="140"/>
      <c r="AA991" s="140"/>
    </row>
    <row r="992">
      <c r="A992" s="192"/>
      <c r="B992" s="166"/>
      <c r="C992" s="145"/>
      <c r="D992" s="193"/>
      <c r="E992" s="193"/>
      <c r="F992" s="194"/>
      <c r="G992" s="194"/>
      <c r="H992" s="194"/>
      <c r="I992" s="145"/>
      <c r="J992" s="195"/>
      <c r="K992" s="137"/>
      <c r="L992" s="137"/>
      <c r="M992" s="137"/>
      <c r="N992" s="140"/>
      <c r="O992" s="140"/>
      <c r="P992" s="140"/>
      <c r="Q992" s="140"/>
      <c r="R992" s="140"/>
      <c r="S992" s="140"/>
      <c r="T992" s="140"/>
      <c r="U992" s="140"/>
      <c r="V992" s="140"/>
      <c r="W992" s="140"/>
      <c r="X992" s="140"/>
      <c r="Y992" s="140"/>
      <c r="Z992" s="140"/>
      <c r="AA992" s="140"/>
    </row>
    <row r="993">
      <c r="A993" s="192"/>
      <c r="B993" s="166"/>
      <c r="C993" s="145"/>
      <c r="D993" s="193"/>
      <c r="E993" s="193"/>
      <c r="F993" s="194"/>
      <c r="G993" s="194"/>
      <c r="H993" s="194"/>
      <c r="I993" s="145"/>
      <c r="J993" s="195"/>
      <c r="K993" s="137"/>
      <c r="L993" s="137"/>
      <c r="M993" s="137"/>
      <c r="N993" s="140"/>
      <c r="O993" s="140"/>
      <c r="P993" s="140"/>
      <c r="Q993" s="140"/>
      <c r="R993" s="140"/>
      <c r="S993" s="140"/>
      <c r="T993" s="140"/>
      <c r="U993" s="140"/>
      <c r="V993" s="140"/>
      <c r="W993" s="140"/>
      <c r="X993" s="140"/>
      <c r="Y993" s="140"/>
      <c r="Z993" s="140"/>
      <c r="AA993" s="140"/>
    </row>
    <row r="994">
      <c r="A994" s="192"/>
      <c r="B994" s="166"/>
      <c r="C994" s="145"/>
      <c r="D994" s="193"/>
      <c r="E994" s="193"/>
      <c r="F994" s="194"/>
      <c r="G994" s="194"/>
      <c r="H994" s="194"/>
      <c r="I994" s="145"/>
      <c r="J994" s="195"/>
      <c r="K994" s="137"/>
      <c r="L994" s="137"/>
      <c r="M994" s="137"/>
      <c r="N994" s="140"/>
      <c r="O994" s="140"/>
      <c r="P994" s="140"/>
      <c r="Q994" s="140"/>
      <c r="R994" s="140"/>
      <c r="S994" s="140"/>
      <c r="T994" s="140"/>
      <c r="U994" s="140"/>
      <c r="V994" s="140"/>
      <c r="W994" s="140"/>
      <c r="X994" s="140"/>
      <c r="Y994" s="140"/>
      <c r="Z994" s="140"/>
      <c r="AA994" s="140"/>
    </row>
    <row r="995">
      <c r="A995" s="192"/>
      <c r="B995" s="166"/>
      <c r="C995" s="145"/>
      <c r="D995" s="193"/>
      <c r="E995" s="193"/>
      <c r="F995" s="194"/>
      <c r="G995" s="194"/>
      <c r="H995" s="194"/>
      <c r="I995" s="145"/>
      <c r="J995" s="195"/>
      <c r="K995" s="137"/>
      <c r="L995" s="137"/>
      <c r="M995" s="137"/>
      <c r="N995" s="140"/>
      <c r="O995" s="140"/>
      <c r="P995" s="140"/>
      <c r="Q995" s="140"/>
      <c r="R995" s="140"/>
      <c r="S995" s="140"/>
      <c r="T995" s="140"/>
      <c r="U995" s="140"/>
      <c r="V995" s="140"/>
      <c r="W995" s="140"/>
      <c r="X995" s="140"/>
      <c r="Y995" s="140"/>
      <c r="Z995" s="140"/>
      <c r="AA995" s="140"/>
    </row>
    <row r="996">
      <c r="A996" s="192"/>
      <c r="B996" s="166"/>
      <c r="C996" s="145"/>
      <c r="D996" s="193"/>
      <c r="E996" s="193"/>
      <c r="F996" s="194"/>
      <c r="G996" s="194"/>
      <c r="H996" s="194"/>
      <c r="I996" s="145"/>
      <c r="J996" s="195"/>
      <c r="K996" s="137"/>
      <c r="L996" s="137"/>
      <c r="M996" s="137"/>
      <c r="N996" s="140"/>
      <c r="O996" s="140"/>
      <c r="P996" s="140"/>
      <c r="Q996" s="140"/>
      <c r="R996" s="140"/>
      <c r="S996" s="140"/>
      <c r="T996" s="140"/>
      <c r="U996" s="140"/>
      <c r="V996" s="140"/>
      <c r="W996" s="140"/>
      <c r="X996" s="140"/>
      <c r="Y996" s="140"/>
      <c r="Z996" s="140"/>
      <c r="AA996" s="140"/>
    </row>
    <row r="997">
      <c r="A997" s="192"/>
      <c r="B997" s="166"/>
      <c r="C997" s="145"/>
      <c r="D997" s="193"/>
      <c r="E997" s="193"/>
      <c r="F997" s="194"/>
      <c r="G997" s="194"/>
      <c r="H997" s="194"/>
      <c r="I997" s="145"/>
      <c r="J997" s="195"/>
      <c r="K997" s="137"/>
      <c r="L997" s="137"/>
      <c r="M997" s="137"/>
      <c r="N997" s="140"/>
      <c r="O997" s="140"/>
      <c r="P997" s="140"/>
      <c r="Q997" s="140"/>
      <c r="R997" s="140"/>
      <c r="S997" s="140"/>
      <c r="T997" s="140"/>
      <c r="U997" s="140"/>
      <c r="V997" s="140"/>
      <c r="W997" s="140"/>
      <c r="X997" s="140"/>
      <c r="Y997" s="140"/>
      <c r="Z997" s="140"/>
      <c r="AA997" s="140"/>
    </row>
    <row r="998">
      <c r="A998" s="192"/>
      <c r="B998" s="166"/>
      <c r="C998" s="145"/>
      <c r="D998" s="193"/>
      <c r="E998" s="193"/>
      <c r="F998" s="194"/>
      <c r="G998" s="194"/>
      <c r="H998" s="194"/>
      <c r="I998" s="145"/>
      <c r="J998" s="195"/>
      <c r="K998" s="137"/>
      <c r="L998" s="137"/>
      <c r="M998" s="137"/>
      <c r="N998" s="140"/>
      <c r="O998" s="140"/>
      <c r="P998" s="140"/>
      <c r="Q998" s="140"/>
      <c r="R998" s="140"/>
      <c r="S998" s="140"/>
      <c r="T998" s="140"/>
      <c r="U998" s="140"/>
      <c r="V998" s="140"/>
      <c r="W998" s="140"/>
      <c r="X998" s="140"/>
      <c r="Y998" s="140"/>
      <c r="Z998" s="140"/>
      <c r="AA998" s="140"/>
    </row>
    <row r="999">
      <c r="A999" s="192"/>
      <c r="B999" s="166"/>
      <c r="C999" s="145"/>
      <c r="D999" s="193"/>
      <c r="E999" s="193"/>
      <c r="F999" s="194"/>
      <c r="G999" s="194"/>
      <c r="H999" s="194"/>
      <c r="I999" s="145"/>
      <c r="J999" s="195"/>
      <c r="K999" s="137"/>
      <c r="L999" s="137"/>
      <c r="M999" s="137"/>
      <c r="N999" s="140"/>
      <c r="O999" s="140"/>
      <c r="P999" s="140"/>
      <c r="Q999" s="140"/>
      <c r="R999" s="140"/>
      <c r="S999" s="140"/>
      <c r="T999" s="140"/>
      <c r="U999" s="140"/>
      <c r="V999" s="140"/>
      <c r="W999" s="140"/>
      <c r="X999" s="140"/>
      <c r="Y999" s="140"/>
      <c r="Z999" s="140"/>
      <c r="AA999" s="140"/>
    </row>
    <row r="1000">
      <c r="A1000" s="192"/>
      <c r="B1000" s="166"/>
      <c r="C1000" s="145"/>
      <c r="D1000" s="193"/>
      <c r="E1000" s="193"/>
      <c r="F1000" s="194"/>
      <c r="G1000" s="194"/>
      <c r="H1000" s="194"/>
      <c r="I1000" s="145"/>
      <c r="J1000" s="195"/>
      <c r="K1000" s="137"/>
      <c r="L1000" s="137"/>
      <c r="M1000" s="137"/>
      <c r="N1000" s="140"/>
      <c r="O1000" s="140"/>
      <c r="P1000" s="140"/>
      <c r="Q1000" s="140"/>
      <c r="R1000" s="140"/>
      <c r="S1000" s="140"/>
      <c r="T1000" s="140"/>
      <c r="U1000" s="140"/>
      <c r="V1000" s="140"/>
      <c r="W1000" s="140"/>
      <c r="X1000" s="140"/>
      <c r="Y1000" s="140"/>
      <c r="Z1000" s="140"/>
      <c r="AA1000" s="140"/>
    </row>
    <row r="1001">
      <c r="A1001" s="192"/>
      <c r="B1001" s="166"/>
      <c r="C1001" s="145"/>
      <c r="D1001" s="193"/>
      <c r="E1001" s="193"/>
      <c r="F1001" s="194"/>
      <c r="G1001" s="194"/>
      <c r="H1001" s="194"/>
      <c r="I1001" s="145"/>
      <c r="J1001" s="195"/>
      <c r="K1001" s="137"/>
      <c r="L1001" s="137"/>
      <c r="M1001" s="137"/>
      <c r="N1001" s="140"/>
      <c r="O1001" s="140"/>
      <c r="P1001" s="140"/>
      <c r="Q1001" s="140"/>
      <c r="R1001" s="140"/>
      <c r="S1001" s="140"/>
      <c r="T1001" s="140"/>
      <c r="U1001" s="140"/>
      <c r="V1001" s="140"/>
      <c r="W1001" s="140"/>
      <c r="X1001" s="140"/>
      <c r="Y1001" s="140"/>
      <c r="Z1001" s="140"/>
      <c r="AA1001" s="140"/>
    </row>
    <row r="1002">
      <c r="A1002" s="192"/>
      <c r="B1002" s="166"/>
      <c r="C1002" s="145"/>
      <c r="D1002" s="193"/>
      <c r="E1002" s="193"/>
      <c r="F1002" s="194"/>
      <c r="G1002" s="194"/>
      <c r="H1002" s="194"/>
      <c r="I1002" s="145"/>
      <c r="J1002" s="195"/>
      <c r="K1002" s="137"/>
      <c r="L1002" s="137"/>
      <c r="M1002" s="137"/>
      <c r="N1002" s="140"/>
      <c r="O1002" s="140"/>
      <c r="P1002" s="140"/>
      <c r="Q1002" s="140"/>
      <c r="R1002" s="140"/>
      <c r="S1002" s="140"/>
      <c r="T1002" s="140"/>
      <c r="U1002" s="140"/>
      <c r="V1002" s="140"/>
      <c r="W1002" s="140"/>
      <c r="X1002" s="140"/>
      <c r="Y1002" s="140"/>
      <c r="Z1002" s="140"/>
      <c r="AA1002" s="140"/>
    </row>
    <row r="1003">
      <c r="A1003" s="192"/>
      <c r="B1003" s="166"/>
      <c r="C1003" s="145"/>
      <c r="D1003" s="193"/>
      <c r="E1003" s="193"/>
      <c r="F1003" s="194"/>
      <c r="G1003" s="194"/>
      <c r="H1003" s="194"/>
      <c r="I1003" s="145"/>
      <c r="J1003" s="195"/>
      <c r="K1003" s="137"/>
      <c r="L1003" s="137"/>
      <c r="M1003" s="137"/>
      <c r="N1003" s="140"/>
      <c r="O1003" s="140"/>
      <c r="P1003" s="140"/>
      <c r="Q1003" s="140"/>
      <c r="R1003" s="140"/>
      <c r="S1003" s="140"/>
      <c r="T1003" s="140"/>
      <c r="U1003" s="140"/>
      <c r="V1003" s="140"/>
      <c r="W1003" s="140"/>
      <c r="X1003" s="140"/>
      <c r="Y1003" s="140"/>
      <c r="Z1003" s="140"/>
      <c r="AA1003" s="140"/>
    </row>
    <row r="1004">
      <c r="A1004" s="192"/>
      <c r="B1004" s="166"/>
      <c r="C1004" s="145"/>
      <c r="D1004" s="193"/>
      <c r="E1004" s="193"/>
      <c r="F1004" s="194"/>
      <c r="G1004" s="194"/>
      <c r="H1004" s="194"/>
      <c r="I1004" s="145"/>
      <c r="J1004" s="195"/>
      <c r="K1004" s="137"/>
      <c r="L1004" s="137"/>
      <c r="M1004" s="137"/>
      <c r="N1004" s="140"/>
      <c r="O1004" s="140"/>
      <c r="P1004" s="140"/>
      <c r="Q1004" s="140"/>
      <c r="R1004" s="140"/>
      <c r="S1004" s="140"/>
      <c r="T1004" s="140"/>
      <c r="U1004" s="140"/>
      <c r="V1004" s="140"/>
      <c r="W1004" s="140"/>
      <c r="X1004" s="140"/>
      <c r="Y1004" s="140"/>
      <c r="Z1004" s="140"/>
      <c r="AA1004" s="140"/>
    </row>
    <row r="1005">
      <c r="A1005" s="192"/>
      <c r="B1005" s="166"/>
      <c r="C1005" s="145"/>
      <c r="D1005" s="193"/>
      <c r="E1005" s="193"/>
      <c r="F1005" s="194"/>
      <c r="G1005" s="194"/>
      <c r="H1005" s="194"/>
      <c r="I1005" s="145"/>
      <c r="J1005" s="195"/>
      <c r="K1005" s="137"/>
      <c r="L1005" s="137"/>
      <c r="M1005" s="137"/>
      <c r="N1005" s="140"/>
      <c r="O1005" s="140"/>
      <c r="P1005" s="140"/>
      <c r="Q1005" s="140"/>
      <c r="R1005" s="140"/>
      <c r="S1005" s="140"/>
      <c r="T1005" s="140"/>
      <c r="U1005" s="140"/>
      <c r="V1005" s="140"/>
      <c r="W1005" s="140"/>
      <c r="X1005" s="140"/>
      <c r="Y1005" s="140"/>
      <c r="Z1005" s="140"/>
      <c r="AA1005" s="140"/>
    </row>
    <row r="1006">
      <c r="A1006" s="192"/>
      <c r="B1006" s="166"/>
      <c r="C1006" s="145"/>
      <c r="D1006" s="193"/>
      <c r="E1006" s="193"/>
      <c r="F1006" s="194"/>
      <c r="G1006" s="194"/>
      <c r="H1006" s="194"/>
      <c r="I1006" s="145"/>
      <c r="J1006" s="195"/>
      <c r="K1006" s="137"/>
      <c r="L1006" s="137"/>
      <c r="M1006" s="137"/>
      <c r="N1006" s="140"/>
      <c r="O1006" s="140"/>
      <c r="P1006" s="140"/>
      <c r="Q1006" s="140"/>
      <c r="R1006" s="140"/>
      <c r="S1006" s="140"/>
      <c r="T1006" s="140"/>
      <c r="U1006" s="140"/>
      <c r="V1006" s="140"/>
      <c r="W1006" s="140"/>
      <c r="X1006" s="140"/>
      <c r="Y1006" s="140"/>
      <c r="Z1006" s="140"/>
      <c r="AA1006" s="140"/>
    </row>
    <row r="1007">
      <c r="A1007" s="192"/>
      <c r="B1007" s="166"/>
      <c r="C1007" s="145"/>
      <c r="D1007" s="193"/>
      <c r="E1007" s="193"/>
      <c r="F1007" s="194"/>
      <c r="G1007" s="194"/>
      <c r="H1007" s="194"/>
      <c r="I1007" s="145"/>
      <c r="J1007" s="195"/>
      <c r="K1007" s="137"/>
      <c r="L1007" s="137"/>
      <c r="M1007" s="137"/>
      <c r="N1007" s="140"/>
      <c r="O1007" s="140"/>
      <c r="P1007" s="140"/>
      <c r="Q1007" s="140"/>
      <c r="R1007" s="140"/>
      <c r="S1007" s="140"/>
      <c r="T1007" s="140"/>
      <c r="U1007" s="140"/>
      <c r="V1007" s="140"/>
      <c r="W1007" s="140"/>
      <c r="X1007" s="140"/>
      <c r="Y1007" s="140"/>
      <c r="Z1007" s="140"/>
      <c r="AA1007" s="140"/>
    </row>
    <row r="1008">
      <c r="A1008" s="192"/>
      <c r="B1008" s="166"/>
      <c r="C1008" s="145"/>
      <c r="D1008" s="193"/>
      <c r="E1008" s="193"/>
      <c r="F1008" s="194"/>
      <c r="G1008" s="194"/>
      <c r="H1008" s="194"/>
      <c r="I1008" s="145"/>
      <c r="J1008" s="195"/>
      <c r="K1008" s="137"/>
      <c r="L1008" s="137"/>
      <c r="M1008" s="137"/>
      <c r="N1008" s="140"/>
      <c r="O1008" s="140"/>
      <c r="P1008" s="140"/>
      <c r="Q1008" s="140"/>
      <c r="R1008" s="140"/>
      <c r="S1008" s="140"/>
      <c r="T1008" s="140"/>
      <c r="U1008" s="140"/>
      <c r="V1008" s="140"/>
      <c r="W1008" s="140"/>
      <c r="X1008" s="140"/>
      <c r="Y1008" s="140"/>
      <c r="Z1008" s="140"/>
      <c r="AA1008" s="140"/>
    </row>
    <row r="1009">
      <c r="A1009" s="192"/>
      <c r="B1009" s="166"/>
      <c r="C1009" s="145"/>
      <c r="D1009" s="193"/>
      <c r="E1009" s="193"/>
      <c r="F1009" s="194"/>
      <c r="G1009" s="194"/>
      <c r="H1009" s="194"/>
      <c r="I1009" s="145"/>
      <c r="J1009" s="195"/>
      <c r="K1009" s="137"/>
      <c r="L1009" s="137"/>
      <c r="M1009" s="137"/>
      <c r="N1009" s="140"/>
      <c r="O1009" s="140"/>
      <c r="P1009" s="140"/>
      <c r="Q1009" s="140"/>
      <c r="R1009" s="140"/>
      <c r="S1009" s="140"/>
      <c r="T1009" s="140"/>
      <c r="U1009" s="140"/>
      <c r="V1009" s="140"/>
      <c r="W1009" s="140"/>
      <c r="X1009" s="140"/>
      <c r="Y1009" s="140"/>
      <c r="Z1009" s="140"/>
      <c r="AA1009" s="140"/>
    </row>
    <row r="1010">
      <c r="A1010" s="192"/>
      <c r="B1010" s="166"/>
      <c r="C1010" s="145"/>
      <c r="D1010" s="193"/>
      <c r="E1010" s="193"/>
      <c r="F1010" s="194"/>
      <c r="G1010" s="194"/>
      <c r="H1010" s="194"/>
      <c r="I1010" s="145"/>
      <c r="J1010" s="195"/>
      <c r="K1010" s="137"/>
      <c r="L1010" s="137"/>
      <c r="M1010" s="137"/>
      <c r="N1010" s="140"/>
      <c r="O1010" s="140"/>
      <c r="P1010" s="140"/>
      <c r="Q1010" s="140"/>
      <c r="R1010" s="140"/>
      <c r="S1010" s="140"/>
      <c r="T1010" s="140"/>
      <c r="U1010" s="140"/>
      <c r="V1010" s="140"/>
      <c r="W1010" s="140"/>
      <c r="X1010" s="140"/>
      <c r="Y1010" s="140"/>
      <c r="Z1010" s="140"/>
      <c r="AA1010" s="140"/>
    </row>
    <row r="1011">
      <c r="A1011" s="192"/>
      <c r="B1011" s="166"/>
      <c r="C1011" s="145"/>
      <c r="D1011" s="193"/>
      <c r="E1011" s="193"/>
      <c r="F1011" s="194"/>
      <c r="G1011" s="194"/>
      <c r="H1011" s="194"/>
      <c r="I1011" s="145"/>
      <c r="J1011" s="195"/>
      <c r="K1011" s="137"/>
      <c r="L1011" s="137"/>
      <c r="M1011" s="137"/>
      <c r="N1011" s="140"/>
      <c r="O1011" s="140"/>
      <c r="P1011" s="140"/>
      <c r="Q1011" s="140"/>
      <c r="R1011" s="140"/>
      <c r="S1011" s="140"/>
      <c r="T1011" s="140"/>
      <c r="U1011" s="140"/>
      <c r="V1011" s="140"/>
      <c r="W1011" s="140"/>
      <c r="X1011" s="140"/>
      <c r="Y1011" s="140"/>
      <c r="Z1011" s="140"/>
      <c r="AA1011" s="140"/>
    </row>
    <row r="1012">
      <c r="A1012" s="192"/>
      <c r="B1012" s="166"/>
      <c r="C1012" s="145"/>
      <c r="D1012" s="193"/>
      <c r="E1012" s="193"/>
      <c r="F1012" s="194"/>
      <c r="G1012" s="194"/>
      <c r="H1012" s="194"/>
      <c r="I1012" s="145"/>
      <c r="J1012" s="195"/>
      <c r="K1012" s="137"/>
      <c r="L1012" s="137"/>
      <c r="M1012" s="137"/>
      <c r="N1012" s="140"/>
      <c r="O1012" s="140"/>
      <c r="P1012" s="140"/>
      <c r="Q1012" s="140"/>
      <c r="R1012" s="140"/>
      <c r="S1012" s="140"/>
      <c r="T1012" s="140"/>
      <c r="U1012" s="140"/>
      <c r="V1012" s="140"/>
      <c r="W1012" s="140"/>
      <c r="X1012" s="140"/>
      <c r="Y1012" s="140"/>
      <c r="Z1012" s="140"/>
      <c r="AA1012" s="140"/>
    </row>
    <row r="1013">
      <c r="A1013" s="192"/>
      <c r="B1013" s="166"/>
      <c r="C1013" s="145"/>
      <c r="D1013" s="193"/>
      <c r="E1013" s="193"/>
      <c r="F1013" s="194"/>
      <c r="G1013" s="194"/>
      <c r="H1013" s="194"/>
      <c r="I1013" s="145"/>
      <c r="J1013" s="195"/>
      <c r="K1013" s="137"/>
      <c r="L1013" s="137"/>
      <c r="M1013" s="137"/>
      <c r="N1013" s="140"/>
      <c r="O1013" s="140"/>
      <c r="P1013" s="140"/>
      <c r="Q1013" s="140"/>
      <c r="R1013" s="140"/>
      <c r="S1013" s="140"/>
      <c r="T1013" s="140"/>
      <c r="U1013" s="140"/>
      <c r="V1013" s="140"/>
      <c r="W1013" s="140"/>
      <c r="X1013" s="140"/>
      <c r="Y1013" s="140"/>
      <c r="Z1013" s="140"/>
      <c r="AA1013" s="140"/>
    </row>
    <row r="1014">
      <c r="A1014" s="192"/>
      <c r="B1014" s="166"/>
      <c r="C1014" s="145"/>
      <c r="D1014" s="193"/>
      <c r="E1014" s="193"/>
      <c r="F1014" s="194"/>
      <c r="G1014" s="194"/>
      <c r="H1014" s="194"/>
      <c r="I1014" s="145"/>
      <c r="J1014" s="195"/>
      <c r="K1014" s="137"/>
      <c r="L1014" s="137"/>
      <c r="M1014" s="137"/>
      <c r="N1014" s="140"/>
      <c r="O1014" s="140"/>
      <c r="P1014" s="140"/>
      <c r="Q1014" s="140"/>
      <c r="R1014" s="140"/>
      <c r="S1014" s="140"/>
      <c r="T1014" s="140"/>
      <c r="U1014" s="140"/>
      <c r="V1014" s="140"/>
      <c r="W1014" s="140"/>
      <c r="X1014" s="140"/>
      <c r="Y1014" s="140"/>
      <c r="Z1014" s="140"/>
      <c r="AA1014" s="140"/>
    </row>
    <row r="1015">
      <c r="A1015" s="192"/>
      <c r="B1015" s="166"/>
      <c r="C1015" s="145"/>
      <c r="D1015" s="193"/>
      <c r="E1015" s="193"/>
      <c r="F1015" s="194"/>
      <c r="G1015" s="194"/>
      <c r="H1015" s="194"/>
      <c r="I1015" s="145"/>
      <c r="J1015" s="195"/>
      <c r="K1015" s="137"/>
      <c r="L1015" s="137"/>
      <c r="M1015" s="137"/>
      <c r="N1015" s="140"/>
      <c r="O1015" s="140"/>
      <c r="P1015" s="140"/>
      <c r="Q1015" s="140"/>
      <c r="R1015" s="140"/>
      <c r="S1015" s="140"/>
      <c r="T1015" s="140"/>
      <c r="U1015" s="140"/>
      <c r="V1015" s="140"/>
      <c r="W1015" s="140"/>
      <c r="X1015" s="140"/>
      <c r="Y1015" s="140"/>
      <c r="Z1015" s="140"/>
      <c r="AA1015" s="140"/>
    </row>
    <row r="1016">
      <c r="A1016" s="192"/>
      <c r="B1016" s="166"/>
      <c r="C1016" s="145"/>
      <c r="D1016" s="193"/>
      <c r="E1016" s="193"/>
      <c r="F1016" s="194"/>
      <c r="G1016" s="194"/>
      <c r="H1016" s="194"/>
      <c r="I1016" s="145"/>
      <c r="J1016" s="195"/>
      <c r="K1016" s="137"/>
      <c r="L1016" s="137"/>
      <c r="M1016" s="137"/>
      <c r="N1016" s="140"/>
      <c r="O1016" s="140"/>
      <c r="P1016" s="140"/>
      <c r="Q1016" s="140"/>
      <c r="R1016" s="140"/>
      <c r="S1016" s="140"/>
      <c r="T1016" s="140"/>
      <c r="U1016" s="140"/>
      <c r="V1016" s="140"/>
      <c r="W1016" s="140"/>
      <c r="X1016" s="140"/>
      <c r="Y1016" s="140"/>
      <c r="Z1016" s="140"/>
      <c r="AA1016" s="140"/>
    </row>
    <row r="1017">
      <c r="A1017" s="192"/>
      <c r="B1017" s="166"/>
      <c r="C1017" s="145"/>
      <c r="D1017" s="193"/>
      <c r="E1017" s="193"/>
      <c r="F1017" s="194"/>
      <c r="G1017" s="194"/>
      <c r="H1017" s="194"/>
      <c r="I1017" s="145"/>
      <c r="J1017" s="195"/>
      <c r="K1017" s="137"/>
      <c r="L1017" s="137"/>
      <c r="M1017" s="137"/>
      <c r="N1017" s="140"/>
      <c r="O1017" s="140"/>
      <c r="P1017" s="140"/>
      <c r="Q1017" s="140"/>
      <c r="R1017" s="140"/>
      <c r="S1017" s="140"/>
      <c r="T1017" s="140"/>
      <c r="U1017" s="140"/>
      <c r="V1017" s="140"/>
      <c r="W1017" s="140"/>
      <c r="X1017" s="140"/>
      <c r="Y1017" s="140"/>
      <c r="Z1017" s="140"/>
      <c r="AA1017" s="140"/>
    </row>
    <row r="1018">
      <c r="A1018" s="192"/>
      <c r="B1018" s="166"/>
      <c r="C1018" s="145"/>
      <c r="D1018" s="193"/>
      <c r="E1018" s="193"/>
      <c r="F1018" s="194"/>
      <c r="G1018" s="194"/>
      <c r="H1018" s="194"/>
      <c r="I1018" s="145"/>
      <c r="J1018" s="195"/>
      <c r="K1018" s="137"/>
      <c r="L1018" s="137"/>
      <c r="M1018" s="137"/>
      <c r="N1018" s="140"/>
      <c r="O1018" s="140"/>
      <c r="P1018" s="140"/>
      <c r="Q1018" s="140"/>
      <c r="R1018" s="140"/>
      <c r="S1018" s="140"/>
      <c r="T1018" s="140"/>
      <c r="U1018" s="140"/>
      <c r="V1018" s="140"/>
      <c r="W1018" s="140"/>
      <c r="X1018" s="140"/>
      <c r="Y1018" s="140"/>
      <c r="Z1018" s="140"/>
      <c r="AA1018" s="140"/>
    </row>
    <row r="1019">
      <c r="A1019" s="192"/>
      <c r="B1019" s="166"/>
      <c r="C1019" s="145"/>
      <c r="D1019" s="193"/>
      <c r="E1019" s="193"/>
      <c r="F1019" s="194"/>
      <c r="G1019" s="194"/>
      <c r="H1019" s="194"/>
      <c r="I1019" s="145"/>
      <c r="J1019" s="195"/>
      <c r="K1019" s="137"/>
      <c r="L1019" s="137"/>
      <c r="M1019" s="137"/>
      <c r="N1019" s="140"/>
      <c r="O1019" s="140"/>
      <c r="P1019" s="140"/>
      <c r="Q1019" s="140"/>
      <c r="R1019" s="140"/>
      <c r="S1019" s="140"/>
      <c r="T1019" s="140"/>
      <c r="U1019" s="140"/>
      <c r="V1019" s="140"/>
      <c r="W1019" s="140"/>
      <c r="X1019" s="140"/>
      <c r="Y1019" s="140"/>
      <c r="Z1019" s="140"/>
      <c r="AA1019" s="140"/>
    </row>
    <row r="1020">
      <c r="A1020" s="192"/>
      <c r="B1020" s="166"/>
      <c r="C1020" s="145"/>
      <c r="D1020" s="193"/>
      <c r="E1020" s="193"/>
      <c r="F1020" s="194"/>
      <c r="G1020" s="194"/>
      <c r="H1020" s="194"/>
      <c r="I1020" s="145"/>
      <c r="J1020" s="195"/>
      <c r="K1020" s="137"/>
      <c r="L1020" s="137"/>
      <c r="M1020" s="137"/>
      <c r="N1020" s="140"/>
      <c r="O1020" s="140"/>
      <c r="P1020" s="140"/>
      <c r="Q1020" s="140"/>
      <c r="R1020" s="140"/>
      <c r="S1020" s="140"/>
      <c r="T1020" s="140"/>
      <c r="U1020" s="140"/>
      <c r="V1020" s="140"/>
      <c r="W1020" s="140"/>
      <c r="X1020" s="140"/>
      <c r="Y1020" s="140"/>
      <c r="Z1020" s="140"/>
      <c r="AA1020" s="140"/>
    </row>
    <row r="1021">
      <c r="A1021" s="192"/>
      <c r="B1021" s="166"/>
      <c r="C1021" s="145"/>
      <c r="D1021" s="193"/>
      <c r="E1021" s="193"/>
      <c r="F1021" s="194"/>
      <c r="G1021" s="194"/>
      <c r="H1021" s="194"/>
      <c r="I1021" s="145"/>
      <c r="J1021" s="195"/>
      <c r="K1021" s="137"/>
      <c r="L1021" s="137"/>
      <c r="M1021" s="137"/>
      <c r="N1021" s="140"/>
      <c r="O1021" s="140"/>
      <c r="P1021" s="140"/>
      <c r="Q1021" s="140"/>
      <c r="R1021" s="140"/>
      <c r="S1021" s="140"/>
      <c r="T1021" s="140"/>
      <c r="U1021" s="140"/>
      <c r="V1021" s="140"/>
      <c r="W1021" s="140"/>
      <c r="X1021" s="140"/>
      <c r="Y1021" s="140"/>
      <c r="Z1021" s="140"/>
      <c r="AA1021" s="140"/>
    </row>
    <row r="1022">
      <c r="A1022" s="192"/>
      <c r="B1022" s="166"/>
      <c r="C1022" s="145"/>
      <c r="D1022" s="193"/>
      <c r="E1022" s="193"/>
      <c r="F1022" s="194"/>
      <c r="G1022" s="194"/>
      <c r="H1022" s="194"/>
      <c r="I1022" s="145"/>
      <c r="J1022" s="195"/>
      <c r="K1022" s="137"/>
      <c r="L1022" s="137"/>
      <c r="M1022" s="137"/>
      <c r="N1022" s="140"/>
      <c r="O1022" s="140"/>
      <c r="P1022" s="140"/>
      <c r="Q1022" s="140"/>
      <c r="R1022" s="140"/>
      <c r="S1022" s="140"/>
      <c r="T1022" s="140"/>
      <c r="U1022" s="140"/>
      <c r="V1022" s="140"/>
      <c r="W1022" s="140"/>
      <c r="X1022" s="140"/>
      <c r="Y1022" s="140"/>
      <c r="Z1022" s="140"/>
      <c r="AA1022" s="140"/>
    </row>
    <row r="1023">
      <c r="A1023" s="192"/>
      <c r="B1023" s="166"/>
      <c r="C1023" s="145"/>
      <c r="D1023" s="193"/>
      <c r="E1023" s="193"/>
      <c r="F1023" s="194"/>
      <c r="G1023" s="194"/>
      <c r="H1023" s="194"/>
      <c r="I1023" s="145"/>
      <c r="J1023" s="195"/>
      <c r="K1023" s="137"/>
      <c r="L1023" s="137"/>
      <c r="M1023" s="137"/>
      <c r="N1023" s="140"/>
      <c r="O1023" s="140"/>
      <c r="P1023" s="140"/>
      <c r="Q1023" s="140"/>
      <c r="R1023" s="140"/>
      <c r="S1023" s="140"/>
      <c r="T1023" s="140"/>
      <c r="U1023" s="140"/>
      <c r="V1023" s="140"/>
      <c r="W1023" s="140"/>
      <c r="X1023" s="140"/>
      <c r="Y1023" s="140"/>
      <c r="Z1023" s="140"/>
      <c r="AA1023" s="140"/>
    </row>
    <row r="1024">
      <c r="A1024" s="192"/>
      <c r="B1024" s="166"/>
      <c r="C1024" s="145"/>
      <c r="D1024" s="193"/>
      <c r="E1024" s="193"/>
      <c r="F1024" s="194"/>
      <c r="G1024" s="194"/>
      <c r="H1024" s="194"/>
      <c r="I1024" s="145"/>
      <c r="J1024" s="195"/>
      <c r="K1024" s="137"/>
      <c r="L1024" s="137"/>
      <c r="M1024" s="137"/>
      <c r="N1024" s="140"/>
      <c r="O1024" s="140"/>
      <c r="P1024" s="140"/>
      <c r="Q1024" s="140"/>
      <c r="R1024" s="140"/>
      <c r="S1024" s="140"/>
      <c r="T1024" s="140"/>
      <c r="U1024" s="140"/>
      <c r="V1024" s="140"/>
      <c r="W1024" s="140"/>
      <c r="X1024" s="140"/>
      <c r="Y1024" s="140"/>
      <c r="Z1024" s="140"/>
      <c r="AA1024" s="140"/>
    </row>
    <row r="1025">
      <c r="A1025" s="192"/>
      <c r="B1025" s="166"/>
      <c r="C1025" s="145"/>
      <c r="D1025" s="193"/>
      <c r="E1025" s="193"/>
      <c r="F1025" s="194"/>
      <c r="G1025" s="194"/>
      <c r="H1025" s="194"/>
      <c r="I1025" s="145"/>
      <c r="J1025" s="195"/>
      <c r="K1025" s="137"/>
      <c r="L1025" s="137"/>
      <c r="M1025" s="137"/>
      <c r="N1025" s="140"/>
      <c r="O1025" s="140"/>
      <c r="P1025" s="140"/>
      <c r="Q1025" s="140"/>
      <c r="R1025" s="140"/>
      <c r="S1025" s="140"/>
      <c r="T1025" s="140"/>
      <c r="U1025" s="140"/>
      <c r="V1025" s="140"/>
      <c r="W1025" s="140"/>
      <c r="X1025" s="140"/>
      <c r="Y1025" s="140"/>
      <c r="Z1025" s="140"/>
      <c r="AA1025" s="140"/>
    </row>
    <row r="1026">
      <c r="A1026" s="192"/>
      <c r="B1026" s="166"/>
      <c r="C1026" s="145"/>
      <c r="D1026" s="193"/>
      <c r="E1026" s="193"/>
      <c r="F1026" s="194"/>
      <c r="G1026" s="194"/>
      <c r="H1026" s="194"/>
      <c r="I1026" s="145"/>
      <c r="J1026" s="195"/>
      <c r="K1026" s="137"/>
      <c r="L1026" s="137"/>
      <c r="M1026" s="137"/>
      <c r="N1026" s="140"/>
      <c r="O1026" s="140"/>
      <c r="P1026" s="140"/>
      <c r="Q1026" s="140"/>
      <c r="R1026" s="140"/>
      <c r="S1026" s="140"/>
      <c r="T1026" s="140"/>
      <c r="U1026" s="140"/>
      <c r="V1026" s="140"/>
      <c r="W1026" s="140"/>
      <c r="X1026" s="140"/>
      <c r="Y1026" s="140"/>
      <c r="Z1026" s="140"/>
      <c r="AA1026" s="140"/>
    </row>
    <row r="1027">
      <c r="A1027" s="192"/>
      <c r="B1027" s="166"/>
      <c r="C1027" s="145"/>
      <c r="D1027" s="193"/>
      <c r="E1027" s="193"/>
      <c r="F1027" s="194"/>
      <c r="G1027" s="194"/>
      <c r="H1027" s="194"/>
      <c r="I1027" s="145"/>
      <c r="J1027" s="195"/>
      <c r="K1027" s="137"/>
      <c r="L1027" s="137"/>
      <c r="M1027" s="137"/>
      <c r="N1027" s="140"/>
      <c r="O1027" s="140"/>
      <c r="P1027" s="140"/>
      <c r="Q1027" s="140"/>
      <c r="R1027" s="140"/>
      <c r="S1027" s="140"/>
      <c r="T1027" s="140"/>
      <c r="U1027" s="140"/>
      <c r="V1027" s="140"/>
      <c r="W1027" s="140"/>
      <c r="X1027" s="140"/>
      <c r="Y1027" s="140"/>
      <c r="Z1027" s="140"/>
      <c r="AA1027" s="140"/>
    </row>
    <row r="1028">
      <c r="A1028" s="192"/>
      <c r="B1028" s="166"/>
      <c r="C1028" s="145"/>
      <c r="D1028" s="193"/>
      <c r="E1028" s="193"/>
      <c r="F1028" s="194"/>
      <c r="G1028" s="194"/>
      <c r="H1028" s="194"/>
      <c r="I1028" s="145"/>
      <c r="J1028" s="195"/>
      <c r="K1028" s="137"/>
      <c r="L1028" s="137"/>
      <c r="M1028" s="137"/>
      <c r="N1028" s="140"/>
      <c r="O1028" s="140"/>
      <c r="P1028" s="140"/>
      <c r="Q1028" s="140"/>
      <c r="R1028" s="140"/>
      <c r="S1028" s="140"/>
      <c r="T1028" s="140"/>
      <c r="U1028" s="140"/>
      <c r="V1028" s="140"/>
      <c r="W1028" s="140"/>
      <c r="X1028" s="140"/>
      <c r="Y1028" s="140"/>
      <c r="Z1028" s="140"/>
      <c r="AA1028" s="140"/>
    </row>
    <row r="1029">
      <c r="A1029" s="192"/>
      <c r="B1029" s="166"/>
      <c r="C1029" s="145"/>
      <c r="D1029" s="193"/>
      <c r="E1029" s="193"/>
      <c r="F1029" s="194"/>
      <c r="G1029" s="194"/>
      <c r="H1029" s="194"/>
      <c r="I1029" s="145"/>
      <c r="J1029" s="195"/>
      <c r="K1029" s="137"/>
      <c r="L1029" s="137"/>
      <c r="M1029" s="137"/>
      <c r="N1029" s="140"/>
      <c r="O1029" s="140"/>
      <c r="P1029" s="140"/>
      <c r="Q1029" s="140"/>
      <c r="R1029" s="140"/>
      <c r="S1029" s="140"/>
      <c r="T1029" s="140"/>
      <c r="U1029" s="140"/>
      <c r="V1029" s="140"/>
      <c r="W1029" s="140"/>
      <c r="X1029" s="140"/>
      <c r="Y1029" s="140"/>
      <c r="Z1029" s="140"/>
      <c r="AA1029" s="140"/>
    </row>
    <row r="1030">
      <c r="A1030" s="192"/>
      <c r="B1030" s="166"/>
      <c r="C1030" s="145"/>
      <c r="D1030" s="193"/>
      <c r="E1030" s="193"/>
      <c r="F1030" s="194"/>
      <c r="G1030" s="194"/>
      <c r="H1030" s="194"/>
      <c r="I1030" s="145"/>
      <c r="J1030" s="195"/>
      <c r="K1030" s="137"/>
      <c r="L1030" s="137"/>
      <c r="M1030" s="137"/>
      <c r="N1030" s="140"/>
      <c r="O1030" s="140"/>
      <c r="P1030" s="140"/>
      <c r="Q1030" s="140"/>
      <c r="R1030" s="140"/>
      <c r="S1030" s="140"/>
      <c r="T1030" s="140"/>
      <c r="U1030" s="140"/>
      <c r="V1030" s="140"/>
      <c r="W1030" s="140"/>
      <c r="X1030" s="140"/>
      <c r="Y1030" s="140"/>
      <c r="Z1030" s="140"/>
      <c r="AA1030" s="140"/>
    </row>
    <row r="1031">
      <c r="A1031" s="192"/>
      <c r="B1031" s="166"/>
      <c r="C1031" s="145"/>
      <c r="D1031" s="193"/>
      <c r="E1031" s="193"/>
      <c r="F1031" s="194"/>
      <c r="G1031" s="194"/>
      <c r="H1031" s="194"/>
      <c r="I1031" s="145"/>
      <c r="J1031" s="195"/>
      <c r="K1031" s="137"/>
      <c r="L1031" s="137"/>
      <c r="M1031" s="137"/>
      <c r="N1031" s="140"/>
      <c r="O1031" s="140"/>
      <c r="P1031" s="140"/>
      <c r="Q1031" s="140"/>
      <c r="R1031" s="140"/>
      <c r="S1031" s="140"/>
      <c r="T1031" s="140"/>
      <c r="U1031" s="140"/>
      <c r="V1031" s="140"/>
      <c r="W1031" s="140"/>
      <c r="X1031" s="140"/>
      <c r="Y1031" s="140"/>
      <c r="Z1031" s="140"/>
      <c r="AA1031" s="140"/>
    </row>
    <row r="1032">
      <c r="A1032" s="192"/>
      <c r="B1032" s="166"/>
      <c r="C1032" s="145"/>
      <c r="D1032" s="193"/>
      <c r="E1032" s="193"/>
      <c r="F1032" s="194"/>
      <c r="G1032" s="194"/>
      <c r="H1032" s="194"/>
      <c r="I1032" s="145"/>
      <c r="J1032" s="195"/>
      <c r="K1032" s="137"/>
      <c r="L1032" s="137"/>
      <c r="M1032" s="137"/>
      <c r="N1032" s="140"/>
      <c r="O1032" s="140"/>
      <c r="P1032" s="140"/>
      <c r="Q1032" s="140"/>
      <c r="R1032" s="140"/>
      <c r="S1032" s="140"/>
      <c r="T1032" s="140"/>
      <c r="U1032" s="140"/>
      <c r="V1032" s="140"/>
      <c r="W1032" s="140"/>
      <c r="X1032" s="140"/>
      <c r="Y1032" s="140"/>
      <c r="Z1032" s="140"/>
      <c r="AA1032" s="140"/>
    </row>
    <row r="1033">
      <c r="A1033" s="192"/>
      <c r="B1033" s="166"/>
      <c r="C1033" s="145"/>
      <c r="D1033" s="193"/>
      <c r="E1033" s="193"/>
      <c r="F1033" s="194"/>
      <c r="G1033" s="194"/>
      <c r="H1033" s="194"/>
      <c r="I1033" s="145"/>
      <c r="J1033" s="195"/>
      <c r="K1033" s="137"/>
      <c r="L1033" s="137"/>
      <c r="M1033" s="137"/>
      <c r="N1033" s="140"/>
      <c r="O1033" s="140"/>
      <c r="P1033" s="140"/>
      <c r="Q1033" s="140"/>
      <c r="R1033" s="140"/>
      <c r="S1033" s="140"/>
      <c r="T1033" s="140"/>
      <c r="U1033" s="140"/>
      <c r="V1033" s="140"/>
      <c r="W1033" s="140"/>
      <c r="X1033" s="140"/>
      <c r="Y1033" s="140"/>
      <c r="Z1033" s="140"/>
      <c r="AA1033" s="140"/>
    </row>
    <row r="1034">
      <c r="A1034" s="192"/>
      <c r="B1034" s="166"/>
      <c r="C1034" s="145"/>
      <c r="D1034" s="193"/>
      <c r="E1034" s="193"/>
      <c r="F1034" s="194"/>
      <c r="G1034" s="194"/>
      <c r="H1034" s="194"/>
      <c r="I1034" s="145"/>
      <c r="J1034" s="195"/>
      <c r="K1034" s="137"/>
      <c r="L1034" s="137"/>
      <c r="M1034" s="137"/>
      <c r="N1034" s="140"/>
      <c r="O1034" s="140"/>
      <c r="P1034" s="140"/>
      <c r="Q1034" s="140"/>
      <c r="R1034" s="140"/>
      <c r="S1034" s="140"/>
      <c r="T1034" s="140"/>
      <c r="U1034" s="140"/>
      <c r="V1034" s="140"/>
      <c r="W1034" s="140"/>
      <c r="X1034" s="140"/>
      <c r="Y1034" s="140"/>
      <c r="Z1034" s="140"/>
      <c r="AA1034" s="140"/>
    </row>
    <row r="1035">
      <c r="A1035" s="192"/>
      <c r="B1035" s="166"/>
      <c r="C1035" s="145"/>
      <c r="D1035" s="193"/>
      <c r="E1035" s="193"/>
      <c r="F1035" s="194"/>
      <c r="G1035" s="194"/>
      <c r="H1035" s="194"/>
      <c r="I1035" s="145"/>
      <c r="J1035" s="195"/>
      <c r="K1035" s="137"/>
      <c r="L1035" s="137"/>
      <c r="M1035" s="137"/>
      <c r="N1035" s="140"/>
      <c r="O1035" s="140"/>
      <c r="P1035" s="140"/>
      <c r="Q1035" s="140"/>
      <c r="R1035" s="140"/>
      <c r="S1035" s="140"/>
      <c r="T1035" s="140"/>
      <c r="U1035" s="140"/>
      <c r="V1035" s="140"/>
      <c r="W1035" s="140"/>
      <c r="X1035" s="140"/>
      <c r="Y1035" s="140"/>
      <c r="Z1035" s="140"/>
      <c r="AA1035" s="140"/>
    </row>
    <row r="1036">
      <c r="A1036" s="192"/>
      <c r="B1036" s="166"/>
      <c r="C1036" s="145"/>
      <c r="D1036" s="193"/>
      <c r="E1036" s="193"/>
      <c r="F1036" s="194"/>
      <c r="G1036" s="194"/>
      <c r="H1036" s="194"/>
      <c r="I1036" s="145"/>
      <c r="J1036" s="195"/>
      <c r="K1036" s="137"/>
      <c r="L1036" s="137"/>
      <c r="M1036" s="137"/>
      <c r="N1036" s="140"/>
      <c r="O1036" s="140"/>
      <c r="P1036" s="140"/>
      <c r="Q1036" s="140"/>
      <c r="R1036" s="140"/>
      <c r="S1036" s="140"/>
      <c r="T1036" s="140"/>
      <c r="U1036" s="140"/>
      <c r="V1036" s="140"/>
      <c r="W1036" s="140"/>
      <c r="X1036" s="140"/>
      <c r="Y1036" s="140"/>
      <c r="Z1036" s="140"/>
      <c r="AA1036" s="140"/>
    </row>
    <row r="1037">
      <c r="A1037" s="192"/>
      <c r="B1037" s="166"/>
      <c r="C1037" s="145"/>
      <c r="D1037" s="193"/>
      <c r="E1037" s="193"/>
      <c r="F1037" s="194"/>
      <c r="G1037" s="194"/>
      <c r="H1037" s="194"/>
      <c r="I1037" s="145"/>
      <c r="J1037" s="195"/>
      <c r="K1037" s="137"/>
      <c r="L1037" s="137"/>
      <c r="M1037" s="137"/>
      <c r="N1037" s="140"/>
      <c r="O1037" s="140"/>
      <c r="P1037" s="140"/>
      <c r="Q1037" s="140"/>
      <c r="R1037" s="140"/>
      <c r="S1037" s="140"/>
      <c r="T1037" s="140"/>
      <c r="U1037" s="140"/>
      <c r="V1037" s="140"/>
      <c r="W1037" s="140"/>
      <c r="X1037" s="140"/>
      <c r="Y1037" s="140"/>
      <c r="Z1037" s="140"/>
      <c r="AA1037" s="140"/>
    </row>
    <row r="1038">
      <c r="A1038" s="192"/>
      <c r="B1038" s="166"/>
      <c r="C1038" s="145"/>
      <c r="D1038" s="193"/>
      <c r="E1038" s="193"/>
      <c r="F1038" s="194"/>
      <c r="G1038" s="194"/>
      <c r="H1038" s="194"/>
      <c r="I1038" s="145"/>
      <c r="J1038" s="195"/>
      <c r="K1038" s="137"/>
      <c r="L1038" s="137"/>
      <c r="M1038" s="137"/>
      <c r="N1038" s="140"/>
      <c r="O1038" s="140"/>
      <c r="P1038" s="140"/>
      <c r="Q1038" s="140"/>
      <c r="R1038" s="140"/>
      <c r="S1038" s="140"/>
      <c r="T1038" s="140"/>
      <c r="U1038" s="140"/>
      <c r="V1038" s="140"/>
      <c r="W1038" s="140"/>
      <c r="X1038" s="140"/>
      <c r="Y1038" s="140"/>
      <c r="Z1038" s="140"/>
      <c r="AA1038" s="140"/>
    </row>
    <row r="1039">
      <c r="A1039" s="192"/>
      <c r="B1039" s="166"/>
      <c r="C1039" s="145"/>
      <c r="D1039" s="193"/>
      <c r="E1039" s="193"/>
      <c r="F1039" s="194"/>
      <c r="G1039" s="194"/>
      <c r="H1039" s="194"/>
      <c r="I1039" s="145"/>
      <c r="J1039" s="195"/>
      <c r="K1039" s="137"/>
      <c r="L1039" s="137"/>
      <c r="M1039" s="137"/>
      <c r="N1039" s="140"/>
      <c r="O1039" s="140"/>
      <c r="P1039" s="140"/>
      <c r="Q1039" s="140"/>
      <c r="R1039" s="140"/>
      <c r="S1039" s="140"/>
      <c r="T1039" s="140"/>
      <c r="U1039" s="140"/>
      <c r="V1039" s="140"/>
      <c r="W1039" s="140"/>
      <c r="X1039" s="140"/>
      <c r="Y1039" s="140"/>
      <c r="Z1039" s="140"/>
      <c r="AA1039" s="140"/>
    </row>
    <row r="1040">
      <c r="A1040" s="192"/>
      <c r="B1040" s="166"/>
      <c r="C1040" s="145"/>
      <c r="D1040" s="193"/>
      <c r="E1040" s="193"/>
      <c r="F1040" s="194"/>
      <c r="G1040" s="194"/>
      <c r="H1040" s="194"/>
      <c r="I1040" s="145"/>
      <c r="J1040" s="195"/>
      <c r="K1040" s="137"/>
      <c r="L1040" s="137"/>
      <c r="M1040" s="137"/>
      <c r="N1040" s="140"/>
      <c r="O1040" s="140"/>
      <c r="P1040" s="140"/>
      <c r="Q1040" s="140"/>
      <c r="R1040" s="140"/>
      <c r="S1040" s="140"/>
      <c r="T1040" s="140"/>
      <c r="U1040" s="140"/>
      <c r="V1040" s="140"/>
      <c r="W1040" s="140"/>
      <c r="X1040" s="140"/>
      <c r="Y1040" s="140"/>
      <c r="Z1040" s="140"/>
      <c r="AA1040" s="140"/>
    </row>
    <row r="1041">
      <c r="A1041" s="192"/>
      <c r="B1041" s="166"/>
      <c r="C1041" s="145"/>
      <c r="D1041" s="193"/>
      <c r="E1041" s="193"/>
      <c r="F1041" s="194"/>
      <c r="G1041" s="194"/>
      <c r="H1041" s="194"/>
      <c r="I1041" s="145"/>
      <c r="J1041" s="195"/>
      <c r="K1041" s="137"/>
      <c r="L1041" s="137"/>
      <c r="M1041" s="137"/>
      <c r="N1041" s="140"/>
      <c r="O1041" s="140"/>
      <c r="P1041" s="140"/>
      <c r="Q1041" s="140"/>
      <c r="R1041" s="140"/>
      <c r="S1041" s="140"/>
      <c r="T1041" s="140"/>
      <c r="U1041" s="140"/>
      <c r="V1041" s="140"/>
      <c r="W1041" s="140"/>
      <c r="X1041" s="140"/>
      <c r="Y1041" s="140"/>
      <c r="Z1041" s="140"/>
      <c r="AA1041" s="140"/>
    </row>
    <row r="1042">
      <c r="A1042" s="192"/>
      <c r="B1042" s="166"/>
      <c r="C1042" s="145"/>
      <c r="D1042" s="193"/>
      <c r="E1042" s="193"/>
      <c r="F1042" s="194"/>
      <c r="G1042" s="194"/>
      <c r="H1042" s="194"/>
      <c r="I1042" s="145"/>
      <c r="J1042" s="195"/>
      <c r="K1042" s="137"/>
      <c r="L1042" s="137"/>
      <c r="M1042" s="137"/>
      <c r="N1042" s="140"/>
      <c r="O1042" s="140"/>
      <c r="P1042" s="140"/>
      <c r="Q1042" s="140"/>
      <c r="R1042" s="140"/>
      <c r="S1042" s="140"/>
      <c r="T1042" s="140"/>
      <c r="U1042" s="140"/>
      <c r="V1042" s="140"/>
      <c r="W1042" s="140"/>
      <c r="X1042" s="140"/>
      <c r="Y1042" s="140"/>
      <c r="Z1042" s="140"/>
      <c r="AA1042" s="140"/>
    </row>
    <row r="1043">
      <c r="A1043" s="192"/>
      <c r="B1043" s="166"/>
      <c r="C1043" s="145"/>
      <c r="D1043" s="193"/>
      <c r="E1043" s="193"/>
      <c r="F1043" s="194"/>
      <c r="G1043" s="194"/>
      <c r="H1043" s="194"/>
      <c r="I1043" s="145"/>
      <c r="J1043" s="195"/>
      <c r="K1043" s="137"/>
      <c r="L1043" s="137"/>
      <c r="M1043" s="137"/>
      <c r="N1043" s="140"/>
      <c r="O1043" s="140"/>
      <c r="P1043" s="140"/>
      <c r="Q1043" s="140"/>
      <c r="R1043" s="140"/>
      <c r="S1043" s="140"/>
      <c r="T1043" s="140"/>
      <c r="U1043" s="140"/>
      <c r="V1043" s="140"/>
      <c r="W1043" s="140"/>
      <c r="X1043" s="140"/>
      <c r="Y1043" s="140"/>
      <c r="Z1043" s="140"/>
      <c r="AA1043" s="140"/>
    </row>
    <row r="1044">
      <c r="A1044" s="192"/>
      <c r="B1044" s="166"/>
      <c r="C1044" s="145"/>
      <c r="D1044" s="193"/>
      <c r="E1044" s="193"/>
      <c r="F1044" s="194"/>
      <c r="G1044" s="194"/>
      <c r="H1044" s="194"/>
      <c r="I1044" s="145"/>
      <c r="J1044" s="195"/>
      <c r="K1044" s="137"/>
      <c r="L1044" s="137"/>
      <c r="M1044" s="137"/>
      <c r="N1044" s="140"/>
      <c r="O1044" s="140"/>
      <c r="P1044" s="140"/>
      <c r="Q1044" s="140"/>
      <c r="R1044" s="140"/>
      <c r="S1044" s="140"/>
      <c r="T1044" s="140"/>
      <c r="U1044" s="140"/>
      <c r="V1044" s="140"/>
      <c r="W1044" s="140"/>
      <c r="X1044" s="140"/>
      <c r="Y1044" s="140"/>
      <c r="Z1044" s="140"/>
      <c r="AA1044" s="140"/>
    </row>
    <row r="1045">
      <c r="A1045" s="192"/>
      <c r="B1045" s="166"/>
      <c r="C1045" s="145"/>
      <c r="D1045" s="193"/>
      <c r="E1045" s="193"/>
      <c r="F1045" s="194"/>
      <c r="G1045" s="194"/>
      <c r="H1045" s="194"/>
      <c r="I1045" s="145"/>
      <c r="J1045" s="195"/>
      <c r="K1045" s="137"/>
      <c r="L1045" s="137"/>
      <c r="M1045" s="137"/>
      <c r="N1045" s="140"/>
      <c r="O1045" s="140"/>
      <c r="P1045" s="140"/>
      <c r="Q1045" s="140"/>
      <c r="R1045" s="140"/>
      <c r="S1045" s="140"/>
      <c r="T1045" s="140"/>
      <c r="U1045" s="140"/>
      <c r="V1045" s="140"/>
      <c r="W1045" s="140"/>
      <c r="X1045" s="140"/>
      <c r="Y1045" s="140"/>
      <c r="Z1045" s="140"/>
      <c r="AA1045" s="140"/>
    </row>
    <row r="1046">
      <c r="A1046" s="192"/>
      <c r="B1046" s="166"/>
      <c r="C1046" s="145"/>
      <c r="D1046" s="193"/>
      <c r="E1046" s="193"/>
      <c r="F1046" s="194"/>
      <c r="G1046" s="194"/>
      <c r="H1046" s="194"/>
      <c r="I1046" s="145"/>
      <c r="J1046" s="195"/>
      <c r="K1046" s="137"/>
      <c r="L1046" s="137"/>
      <c r="M1046" s="137"/>
      <c r="N1046" s="140"/>
      <c r="O1046" s="140"/>
      <c r="P1046" s="140"/>
      <c r="Q1046" s="140"/>
      <c r="R1046" s="140"/>
      <c r="S1046" s="140"/>
      <c r="T1046" s="140"/>
      <c r="U1046" s="140"/>
      <c r="V1046" s="140"/>
      <c r="W1046" s="140"/>
      <c r="X1046" s="140"/>
      <c r="Y1046" s="140"/>
      <c r="Z1046" s="140"/>
      <c r="AA1046" s="140"/>
    </row>
    <row r="1047">
      <c r="A1047" s="192"/>
      <c r="B1047" s="166"/>
      <c r="C1047" s="145"/>
      <c r="D1047" s="193"/>
      <c r="E1047" s="193"/>
      <c r="F1047" s="194"/>
      <c r="G1047" s="194"/>
      <c r="H1047" s="194"/>
      <c r="I1047" s="145"/>
      <c r="J1047" s="195"/>
      <c r="K1047" s="137"/>
      <c r="L1047" s="137"/>
      <c r="M1047" s="137"/>
      <c r="N1047" s="140"/>
      <c r="O1047" s="140"/>
      <c r="P1047" s="140"/>
      <c r="Q1047" s="140"/>
      <c r="R1047" s="140"/>
      <c r="S1047" s="140"/>
      <c r="T1047" s="140"/>
      <c r="U1047" s="140"/>
      <c r="V1047" s="140"/>
      <c r="W1047" s="140"/>
      <c r="X1047" s="140"/>
      <c r="Y1047" s="140"/>
      <c r="Z1047" s="140"/>
      <c r="AA1047" s="140"/>
    </row>
    <row r="1048">
      <c r="A1048" s="192"/>
      <c r="B1048" s="166"/>
      <c r="C1048" s="145"/>
      <c r="D1048" s="193"/>
      <c r="E1048" s="193"/>
      <c r="F1048" s="194"/>
      <c r="G1048" s="194"/>
      <c r="H1048" s="194"/>
      <c r="I1048" s="145"/>
      <c r="J1048" s="195"/>
      <c r="K1048" s="137"/>
      <c r="L1048" s="137"/>
      <c r="M1048" s="137"/>
      <c r="N1048" s="140"/>
      <c r="O1048" s="140"/>
      <c r="P1048" s="140"/>
      <c r="Q1048" s="140"/>
      <c r="R1048" s="140"/>
      <c r="S1048" s="140"/>
      <c r="T1048" s="140"/>
      <c r="U1048" s="140"/>
      <c r="V1048" s="140"/>
      <c r="W1048" s="140"/>
      <c r="X1048" s="140"/>
      <c r="Y1048" s="140"/>
      <c r="Z1048" s="140"/>
      <c r="AA1048" s="140"/>
    </row>
    <row r="1049">
      <c r="A1049" s="192"/>
      <c r="B1049" s="166"/>
      <c r="C1049" s="145"/>
      <c r="D1049" s="193"/>
      <c r="E1049" s="193"/>
      <c r="F1049" s="194"/>
      <c r="G1049" s="194"/>
      <c r="H1049" s="194"/>
      <c r="I1049" s="145"/>
      <c r="J1049" s="195"/>
      <c r="K1049" s="137"/>
      <c r="L1049" s="137"/>
      <c r="M1049" s="137"/>
      <c r="N1049" s="140"/>
      <c r="O1049" s="140"/>
      <c r="P1049" s="140"/>
      <c r="Q1049" s="140"/>
      <c r="R1049" s="140"/>
      <c r="S1049" s="140"/>
      <c r="T1049" s="140"/>
      <c r="U1049" s="140"/>
      <c r="V1049" s="140"/>
      <c r="W1049" s="140"/>
      <c r="X1049" s="140"/>
      <c r="Y1049" s="140"/>
      <c r="Z1049" s="140"/>
      <c r="AA1049" s="140"/>
    </row>
    <row r="1050">
      <c r="A1050" s="192"/>
      <c r="B1050" s="166"/>
      <c r="C1050" s="145"/>
      <c r="D1050" s="193"/>
      <c r="E1050" s="193"/>
      <c r="F1050" s="194"/>
      <c r="G1050" s="194"/>
      <c r="H1050" s="194"/>
      <c r="I1050" s="145"/>
      <c r="J1050" s="195"/>
      <c r="K1050" s="137"/>
      <c r="L1050" s="137"/>
      <c r="M1050" s="137"/>
      <c r="N1050" s="140"/>
      <c r="O1050" s="140"/>
      <c r="P1050" s="140"/>
      <c r="Q1050" s="140"/>
      <c r="R1050" s="140"/>
      <c r="S1050" s="140"/>
      <c r="T1050" s="140"/>
      <c r="U1050" s="140"/>
      <c r="V1050" s="140"/>
      <c r="W1050" s="140"/>
      <c r="X1050" s="140"/>
      <c r="Y1050" s="140"/>
      <c r="Z1050" s="140"/>
      <c r="AA1050" s="140"/>
    </row>
    <row r="1051">
      <c r="A1051" s="192"/>
      <c r="B1051" s="166"/>
      <c r="C1051" s="145"/>
      <c r="D1051" s="193"/>
      <c r="E1051" s="193"/>
      <c r="F1051" s="194"/>
      <c r="G1051" s="194"/>
      <c r="H1051" s="194"/>
      <c r="I1051" s="145"/>
      <c r="J1051" s="195"/>
      <c r="K1051" s="137"/>
      <c r="L1051" s="137"/>
      <c r="M1051" s="137"/>
      <c r="N1051" s="140"/>
      <c r="O1051" s="140"/>
      <c r="P1051" s="140"/>
      <c r="Q1051" s="140"/>
      <c r="R1051" s="140"/>
      <c r="S1051" s="140"/>
      <c r="T1051" s="140"/>
      <c r="U1051" s="140"/>
      <c r="V1051" s="140"/>
      <c r="W1051" s="140"/>
      <c r="X1051" s="140"/>
      <c r="Y1051" s="140"/>
      <c r="Z1051" s="140"/>
      <c r="AA1051" s="140"/>
    </row>
    <row r="1052">
      <c r="A1052" s="192"/>
      <c r="B1052" s="166"/>
      <c r="C1052" s="145"/>
      <c r="D1052" s="193"/>
      <c r="E1052" s="193"/>
      <c r="F1052" s="194"/>
      <c r="G1052" s="194"/>
      <c r="H1052" s="194"/>
      <c r="I1052" s="145"/>
      <c r="J1052" s="195"/>
      <c r="K1052" s="137"/>
      <c r="L1052" s="137"/>
      <c r="M1052" s="137"/>
      <c r="N1052" s="140"/>
      <c r="O1052" s="140"/>
      <c r="P1052" s="140"/>
      <c r="Q1052" s="140"/>
      <c r="R1052" s="140"/>
      <c r="S1052" s="140"/>
      <c r="T1052" s="140"/>
      <c r="U1052" s="140"/>
      <c r="V1052" s="140"/>
      <c r="W1052" s="140"/>
      <c r="X1052" s="140"/>
      <c r="Y1052" s="140"/>
      <c r="Z1052" s="140"/>
      <c r="AA1052" s="140"/>
    </row>
    <row r="1053">
      <c r="A1053" s="192"/>
      <c r="B1053" s="166"/>
      <c r="C1053" s="145"/>
      <c r="D1053" s="193"/>
      <c r="E1053" s="193"/>
      <c r="F1053" s="194"/>
      <c r="G1053" s="194"/>
      <c r="H1053" s="194"/>
      <c r="I1053" s="145"/>
      <c r="J1053" s="195"/>
      <c r="K1053" s="137"/>
      <c r="L1053" s="137"/>
      <c r="M1053" s="137"/>
      <c r="N1053" s="140"/>
      <c r="O1053" s="140"/>
      <c r="P1053" s="140"/>
      <c r="Q1053" s="140"/>
      <c r="R1053" s="140"/>
      <c r="S1053" s="140"/>
      <c r="T1053" s="140"/>
      <c r="U1053" s="140"/>
      <c r="V1053" s="140"/>
      <c r="W1053" s="140"/>
      <c r="X1053" s="140"/>
      <c r="Y1053" s="140"/>
      <c r="Z1053" s="140"/>
      <c r="AA1053" s="140"/>
    </row>
    <row r="1054">
      <c r="A1054" s="192"/>
      <c r="B1054" s="166"/>
      <c r="C1054" s="145"/>
      <c r="D1054" s="193"/>
      <c r="E1054" s="193"/>
      <c r="F1054" s="194"/>
      <c r="G1054" s="194"/>
      <c r="H1054" s="194"/>
      <c r="I1054" s="145"/>
      <c r="J1054" s="195"/>
      <c r="K1054" s="137"/>
      <c r="L1054" s="137"/>
      <c r="M1054" s="137"/>
      <c r="N1054" s="140"/>
      <c r="O1054" s="140"/>
      <c r="P1054" s="140"/>
      <c r="Q1054" s="140"/>
      <c r="R1054" s="140"/>
      <c r="S1054" s="140"/>
      <c r="T1054" s="140"/>
      <c r="U1054" s="140"/>
      <c r="V1054" s="140"/>
      <c r="W1054" s="140"/>
      <c r="X1054" s="140"/>
      <c r="Y1054" s="140"/>
      <c r="Z1054" s="140"/>
      <c r="AA1054" s="140"/>
    </row>
    <row r="1055">
      <c r="A1055" s="192"/>
      <c r="B1055" s="166"/>
      <c r="C1055" s="145"/>
      <c r="D1055" s="193"/>
      <c r="E1055" s="193"/>
      <c r="F1055" s="194"/>
      <c r="G1055" s="194"/>
      <c r="H1055" s="194"/>
      <c r="I1055" s="145"/>
      <c r="J1055" s="195"/>
      <c r="K1055" s="137"/>
      <c r="L1055" s="137"/>
      <c r="M1055" s="137"/>
      <c r="N1055" s="140"/>
      <c r="O1055" s="140"/>
      <c r="P1055" s="140"/>
      <c r="Q1055" s="140"/>
      <c r="R1055" s="140"/>
      <c r="S1055" s="140"/>
      <c r="T1055" s="140"/>
      <c r="U1055" s="140"/>
      <c r="V1055" s="140"/>
      <c r="W1055" s="140"/>
      <c r="X1055" s="140"/>
      <c r="Y1055" s="140"/>
      <c r="Z1055" s="140"/>
      <c r="AA1055" s="140"/>
    </row>
    <row r="1056">
      <c r="A1056" s="192"/>
      <c r="B1056" s="166"/>
      <c r="C1056" s="145"/>
      <c r="D1056" s="193"/>
      <c r="E1056" s="193"/>
      <c r="F1056" s="194"/>
      <c r="G1056" s="194"/>
      <c r="H1056" s="194"/>
      <c r="I1056" s="145"/>
      <c r="J1056" s="195"/>
      <c r="K1056" s="137"/>
      <c r="L1056" s="137"/>
      <c r="M1056" s="137"/>
      <c r="N1056" s="140"/>
      <c r="O1056" s="140"/>
      <c r="P1056" s="140"/>
      <c r="Q1056" s="140"/>
      <c r="R1056" s="140"/>
      <c r="S1056" s="140"/>
      <c r="T1056" s="140"/>
      <c r="U1056" s="140"/>
      <c r="V1056" s="140"/>
      <c r="W1056" s="140"/>
      <c r="X1056" s="140"/>
      <c r="Y1056" s="140"/>
      <c r="Z1056" s="140"/>
      <c r="AA1056" s="140"/>
    </row>
    <row r="1057">
      <c r="A1057" s="192"/>
      <c r="B1057" s="166"/>
      <c r="C1057" s="145"/>
      <c r="D1057" s="193"/>
      <c r="E1057" s="193"/>
      <c r="F1057" s="194"/>
      <c r="G1057" s="194"/>
      <c r="H1057" s="194"/>
      <c r="I1057" s="145"/>
      <c r="J1057" s="195"/>
      <c r="K1057" s="137"/>
      <c r="L1057" s="137"/>
      <c r="M1057" s="137"/>
      <c r="N1057" s="140"/>
      <c r="O1057" s="140"/>
      <c r="P1057" s="140"/>
      <c r="Q1057" s="140"/>
      <c r="R1057" s="140"/>
      <c r="S1057" s="140"/>
      <c r="T1057" s="140"/>
      <c r="U1057" s="140"/>
      <c r="V1057" s="140"/>
      <c r="W1057" s="140"/>
      <c r="X1057" s="140"/>
      <c r="Y1057" s="140"/>
      <c r="Z1057" s="140"/>
      <c r="AA1057" s="140"/>
    </row>
    <row r="1058">
      <c r="A1058" s="192"/>
      <c r="B1058" s="166"/>
      <c r="C1058" s="145"/>
      <c r="D1058" s="193"/>
      <c r="E1058" s="193"/>
      <c r="F1058" s="194"/>
      <c r="G1058" s="194"/>
      <c r="H1058" s="194"/>
      <c r="I1058" s="145"/>
      <c r="J1058" s="195"/>
      <c r="K1058" s="137"/>
      <c r="L1058" s="137"/>
      <c r="M1058" s="137"/>
      <c r="N1058" s="140"/>
      <c r="O1058" s="140"/>
      <c r="P1058" s="140"/>
      <c r="Q1058" s="140"/>
      <c r="R1058" s="140"/>
      <c r="S1058" s="140"/>
      <c r="T1058" s="140"/>
      <c r="U1058" s="140"/>
      <c r="V1058" s="140"/>
      <c r="W1058" s="140"/>
      <c r="X1058" s="140"/>
      <c r="Y1058" s="140"/>
      <c r="Z1058" s="140"/>
      <c r="AA1058" s="140"/>
    </row>
    <row r="1059">
      <c r="A1059" s="192"/>
      <c r="B1059" s="166"/>
      <c r="C1059" s="145"/>
      <c r="D1059" s="193"/>
      <c r="E1059" s="193"/>
      <c r="F1059" s="194"/>
      <c r="G1059" s="194"/>
      <c r="H1059" s="194"/>
      <c r="I1059" s="145"/>
      <c r="J1059" s="195"/>
      <c r="K1059" s="137"/>
      <c r="L1059" s="137"/>
      <c r="M1059" s="137"/>
      <c r="N1059" s="140"/>
      <c r="O1059" s="140"/>
      <c r="P1059" s="140"/>
      <c r="Q1059" s="140"/>
      <c r="R1059" s="140"/>
      <c r="S1059" s="140"/>
      <c r="T1059" s="140"/>
      <c r="U1059" s="140"/>
      <c r="V1059" s="140"/>
      <c r="W1059" s="140"/>
      <c r="X1059" s="140"/>
      <c r="Y1059" s="140"/>
      <c r="Z1059" s="140"/>
      <c r="AA1059" s="140"/>
    </row>
    <row r="1060">
      <c r="A1060" s="192"/>
      <c r="B1060" s="166"/>
      <c r="C1060" s="145"/>
      <c r="D1060" s="193"/>
      <c r="E1060" s="193"/>
      <c r="F1060" s="194"/>
      <c r="G1060" s="194"/>
      <c r="H1060" s="194"/>
      <c r="I1060" s="145"/>
      <c r="J1060" s="195"/>
      <c r="K1060" s="137"/>
      <c r="L1060" s="137"/>
      <c r="M1060" s="137"/>
      <c r="N1060" s="140"/>
      <c r="O1060" s="140"/>
      <c r="P1060" s="140"/>
      <c r="Q1060" s="140"/>
      <c r="R1060" s="140"/>
      <c r="S1060" s="140"/>
      <c r="T1060" s="140"/>
      <c r="U1060" s="140"/>
      <c r="V1060" s="140"/>
      <c r="W1060" s="140"/>
      <c r="X1060" s="140"/>
      <c r="Y1060" s="140"/>
      <c r="Z1060" s="140"/>
      <c r="AA1060" s="140"/>
    </row>
    <row r="1061">
      <c r="A1061" s="192"/>
      <c r="B1061" s="166"/>
      <c r="C1061" s="145"/>
      <c r="D1061" s="193"/>
      <c r="E1061" s="193"/>
      <c r="F1061" s="194"/>
      <c r="G1061" s="194"/>
      <c r="H1061" s="194"/>
      <c r="I1061" s="145"/>
      <c r="J1061" s="195"/>
      <c r="K1061" s="137"/>
      <c r="L1061" s="137"/>
      <c r="M1061" s="137"/>
      <c r="N1061" s="140"/>
      <c r="O1061" s="140"/>
      <c r="P1061" s="140"/>
      <c r="Q1061" s="140"/>
      <c r="R1061" s="140"/>
      <c r="S1061" s="140"/>
      <c r="T1061" s="140"/>
      <c r="U1061" s="140"/>
      <c r="V1061" s="140"/>
      <c r="W1061" s="140"/>
      <c r="X1061" s="140"/>
      <c r="Y1061" s="140"/>
      <c r="Z1061" s="140"/>
      <c r="AA1061" s="140"/>
    </row>
    <row r="1062">
      <c r="A1062" s="192"/>
      <c r="B1062" s="166"/>
      <c r="C1062" s="145"/>
      <c r="D1062" s="193"/>
      <c r="E1062" s="193"/>
      <c r="F1062" s="194"/>
      <c r="G1062" s="194"/>
      <c r="H1062" s="194"/>
      <c r="I1062" s="145"/>
      <c r="J1062" s="195"/>
      <c r="K1062" s="137"/>
      <c r="L1062" s="137"/>
      <c r="M1062" s="137"/>
      <c r="N1062" s="140"/>
      <c r="O1062" s="140"/>
      <c r="P1062" s="140"/>
      <c r="Q1062" s="140"/>
      <c r="R1062" s="140"/>
      <c r="S1062" s="140"/>
      <c r="T1062" s="140"/>
      <c r="U1062" s="140"/>
      <c r="V1062" s="140"/>
      <c r="W1062" s="140"/>
      <c r="X1062" s="140"/>
      <c r="Y1062" s="140"/>
      <c r="Z1062" s="140"/>
      <c r="AA1062" s="140"/>
    </row>
    <row r="1063">
      <c r="A1063" s="192"/>
      <c r="B1063" s="166"/>
      <c r="C1063" s="145"/>
      <c r="D1063" s="193"/>
      <c r="E1063" s="193"/>
      <c r="F1063" s="194"/>
      <c r="G1063" s="194"/>
      <c r="H1063" s="194"/>
      <c r="I1063" s="145"/>
      <c r="J1063" s="195"/>
      <c r="K1063" s="137"/>
      <c r="L1063" s="137"/>
      <c r="M1063" s="137"/>
      <c r="N1063" s="140"/>
      <c r="O1063" s="140"/>
      <c r="P1063" s="140"/>
      <c r="Q1063" s="140"/>
      <c r="R1063" s="140"/>
      <c r="S1063" s="140"/>
      <c r="T1063" s="140"/>
      <c r="U1063" s="140"/>
      <c r="V1063" s="140"/>
      <c r="W1063" s="140"/>
      <c r="X1063" s="140"/>
      <c r="Y1063" s="140"/>
      <c r="Z1063" s="140"/>
      <c r="AA1063" s="140"/>
    </row>
    <row r="1064">
      <c r="A1064" s="192"/>
      <c r="B1064" s="166"/>
      <c r="C1064" s="145"/>
      <c r="D1064" s="193"/>
      <c r="E1064" s="193"/>
      <c r="F1064" s="194"/>
      <c r="G1064" s="194"/>
      <c r="H1064" s="194"/>
      <c r="I1064" s="145"/>
      <c r="J1064" s="195"/>
      <c r="K1064" s="137"/>
      <c r="L1064" s="137"/>
      <c r="M1064" s="137"/>
      <c r="N1064" s="140"/>
      <c r="O1064" s="140"/>
      <c r="P1064" s="140"/>
      <c r="Q1064" s="140"/>
      <c r="R1064" s="140"/>
      <c r="S1064" s="140"/>
      <c r="T1064" s="140"/>
      <c r="U1064" s="140"/>
      <c r="V1064" s="140"/>
      <c r="W1064" s="140"/>
      <c r="X1064" s="140"/>
      <c r="Y1064" s="140"/>
      <c r="Z1064" s="140"/>
      <c r="AA1064" s="140"/>
    </row>
    <row r="1065">
      <c r="A1065" s="192"/>
      <c r="B1065" s="166"/>
      <c r="C1065" s="145"/>
      <c r="D1065" s="193"/>
      <c r="E1065" s="193"/>
      <c r="F1065" s="194"/>
      <c r="G1065" s="194"/>
      <c r="H1065" s="194"/>
      <c r="I1065" s="145"/>
      <c r="J1065" s="195"/>
      <c r="K1065" s="137"/>
      <c r="L1065" s="137"/>
      <c r="M1065" s="137"/>
      <c r="N1065" s="140"/>
      <c r="O1065" s="140"/>
      <c r="P1065" s="140"/>
      <c r="Q1065" s="140"/>
      <c r="R1065" s="140"/>
      <c r="S1065" s="140"/>
      <c r="T1065" s="140"/>
      <c r="U1065" s="140"/>
      <c r="V1065" s="140"/>
      <c r="W1065" s="140"/>
      <c r="X1065" s="140"/>
      <c r="Y1065" s="140"/>
      <c r="Z1065" s="140"/>
      <c r="AA1065" s="140"/>
    </row>
    <row r="1066">
      <c r="A1066" s="192"/>
      <c r="B1066" s="166"/>
      <c r="C1066" s="145"/>
      <c r="D1066" s="193"/>
      <c r="E1066" s="193"/>
      <c r="F1066" s="194"/>
      <c r="G1066" s="194"/>
      <c r="H1066" s="194"/>
      <c r="I1066" s="145"/>
      <c r="J1066" s="195"/>
      <c r="K1066" s="137"/>
      <c r="L1066" s="137"/>
      <c r="M1066" s="137"/>
      <c r="N1066" s="140"/>
      <c r="O1066" s="140"/>
      <c r="P1066" s="140"/>
      <c r="Q1066" s="140"/>
      <c r="R1066" s="140"/>
      <c r="S1066" s="140"/>
      <c r="T1066" s="140"/>
      <c r="U1066" s="140"/>
      <c r="V1066" s="140"/>
      <c r="W1066" s="140"/>
      <c r="X1066" s="140"/>
      <c r="Y1066" s="140"/>
      <c r="Z1066" s="140"/>
      <c r="AA1066" s="140"/>
    </row>
    <row r="1067">
      <c r="A1067" s="192"/>
      <c r="B1067" s="166"/>
      <c r="C1067" s="145"/>
      <c r="D1067" s="193"/>
      <c r="E1067" s="193"/>
      <c r="F1067" s="194"/>
      <c r="G1067" s="194"/>
      <c r="H1067" s="194"/>
      <c r="I1067" s="145"/>
      <c r="J1067" s="195"/>
      <c r="K1067" s="137"/>
      <c r="L1067" s="137"/>
      <c r="M1067" s="137"/>
      <c r="N1067" s="140"/>
      <c r="O1067" s="140"/>
      <c r="P1067" s="140"/>
      <c r="Q1067" s="140"/>
      <c r="R1067" s="140"/>
      <c r="S1067" s="140"/>
      <c r="T1067" s="140"/>
      <c r="U1067" s="140"/>
      <c r="V1067" s="140"/>
      <c r="W1067" s="140"/>
      <c r="X1067" s="140"/>
      <c r="Y1067" s="140"/>
      <c r="Z1067" s="140"/>
      <c r="AA1067" s="140"/>
    </row>
    <row r="1068">
      <c r="A1068" s="192"/>
      <c r="B1068" s="166"/>
      <c r="C1068" s="145"/>
      <c r="D1068" s="193"/>
      <c r="E1068" s="193"/>
      <c r="F1068" s="194"/>
      <c r="G1068" s="194"/>
      <c r="H1068" s="194"/>
      <c r="I1068" s="145"/>
      <c r="J1068" s="195"/>
      <c r="K1068" s="137"/>
      <c r="L1068" s="137"/>
      <c r="M1068" s="137"/>
      <c r="N1068" s="140"/>
      <c r="O1068" s="140"/>
      <c r="P1068" s="140"/>
      <c r="Q1068" s="140"/>
      <c r="R1068" s="140"/>
      <c r="S1068" s="140"/>
      <c r="T1068" s="140"/>
      <c r="U1068" s="140"/>
      <c r="V1068" s="140"/>
      <c r="W1068" s="140"/>
      <c r="X1068" s="140"/>
      <c r="Y1068" s="140"/>
      <c r="Z1068" s="140"/>
      <c r="AA1068" s="140"/>
    </row>
    <row r="1069">
      <c r="A1069" s="192"/>
      <c r="B1069" s="166"/>
      <c r="C1069" s="145"/>
      <c r="D1069" s="193"/>
      <c r="E1069" s="193"/>
      <c r="F1069" s="194"/>
      <c r="G1069" s="194"/>
      <c r="H1069" s="194"/>
      <c r="I1069" s="145"/>
      <c r="J1069" s="195"/>
      <c r="K1069" s="137"/>
      <c r="L1069" s="137"/>
      <c r="M1069" s="137"/>
      <c r="N1069" s="140"/>
      <c r="O1069" s="140"/>
      <c r="P1069" s="140"/>
      <c r="Q1069" s="140"/>
      <c r="R1069" s="140"/>
      <c r="S1069" s="140"/>
      <c r="T1069" s="140"/>
      <c r="U1069" s="140"/>
      <c r="V1069" s="140"/>
      <c r="W1069" s="140"/>
      <c r="X1069" s="140"/>
      <c r="Y1069" s="140"/>
      <c r="Z1069" s="140"/>
      <c r="AA1069" s="140"/>
    </row>
    <row r="1070">
      <c r="A1070" s="192"/>
      <c r="B1070" s="166"/>
      <c r="C1070" s="145"/>
      <c r="D1070" s="193"/>
      <c r="E1070" s="193"/>
      <c r="F1070" s="194"/>
      <c r="G1070" s="194"/>
      <c r="H1070" s="194"/>
      <c r="I1070" s="145"/>
      <c r="J1070" s="195"/>
      <c r="K1070" s="137"/>
      <c r="L1070" s="137"/>
      <c r="M1070" s="137"/>
      <c r="N1070" s="140"/>
      <c r="O1070" s="140"/>
      <c r="P1070" s="140"/>
      <c r="Q1070" s="140"/>
      <c r="R1070" s="140"/>
      <c r="S1070" s="140"/>
      <c r="T1070" s="140"/>
      <c r="U1070" s="140"/>
      <c r="V1070" s="140"/>
      <c r="W1070" s="140"/>
      <c r="X1070" s="140"/>
      <c r="Y1070" s="140"/>
      <c r="Z1070" s="140"/>
      <c r="AA1070" s="140"/>
    </row>
    <row r="1071">
      <c r="A1071" s="192"/>
      <c r="B1071" s="166"/>
      <c r="C1071" s="145"/>
      <c r="D1071" s="193"/>
      <c r="E1071" s="193"/>
      <c r="F1071" s="194"/>
      <c r="G1071" s="194"/>
      <c r="H1071" s="194"/>
      <c r="I1071" s="145"/>
      <c r="J1071" s="195"/>
      <c r="K1071" s="137"/>
      <c r="L1071" s="137"/>
      <c r="M1071" s="137"/>
      <c r="N1071" s="140"/>
      <c r="O1071" s="140"/>
      <c r="P1071" s="140"/>
      <c r="Q1071" s="140"/>
      <c r="R1071" s="140"/>
      <c r="S1071" s="140"/>
      <c r="T1071" s="140"/>
      <c r="U1071" s="140"/>
      <c r="V1071" s="140"/>
      <c r="W1071" s="140"/>
      <c r="X1071" s="140"/>
      <c r="Y1071" s="140"/>
      <c r="Z1071" s="140"/>
      <c r="AA1071" s="140"/>
    </row>
    <row r="1072">
      <c r="A1072" s="192"/>
      <c r="B1072" s="166"/>
      <c r="C1072" s="145"/>
      <c r="D1072" s="193"/>
      <c r="E1072" s="193"/>
      <c r="F1072" s="194"/>
      <c r="G1072" s="194"/>
      <c r="H1072" s="194"/>
      <c r="I1072" s="145"/>
      <c r="J1072" s="195"/>
      <c r="K1072" s="137"/>
      <c r="L1072" s="137"/>
      <c r="M1072" s="137"/>
      <c r="N1072" s="140"/>
      <c r="O1072" s="140"/>
      <c r="P1072" s="140"/>
      <c r="Q1072" s="140"/>
      <c r="R1072" s="140"/>
      <c r="S1072" s="140"/>
      <c r="T1072" s="140"/>
      <c r="U1072" s="140"/>
      <c r="V1072" s="140"/>
      <c r="W1072" s="140"/>
      <c r="X1072" s="140"/>
      <c r="Y1072" s="140"/>
      <c r="Z1072" s="140"/>
      <c r="AA1072" s="140"/>
    </row>
    <row r="1073">
      <c r="A1073" s="192"/>
      <c r="B1073" s="166"/>
      <c r="C1073" s="145"/>
      <c r="D1073" s="193"/>
      <c r="E1073" s="193"/>
      <c r="F1073" s="194"/>
      <c r="G1073" s="194"/>
      <c r="H1073" s="194"/>
      <c r="I1073" s="145"/>
      <c r="J1073" s="195"/>
      <c r="K1073" s="137"/>
      <c r="L1073" s="137"/>
      <c r="M1073" s="137"/>
      <c r="N1073" s="140"/>
      <c r="O1073" s="140"/>
      <c r="P1073" s="140"/>
      <c r="Q1073" s="140"/>
      <c r="R1073" s="140"/>
      <c r="S1073" s="140"/>
      <c r="T1073" s="140"/>
      <c r="U1073" s="140"/>
      <c r="V1073" s="140"/>
      <c r="W1073" s="140"/>
      <c r="X1073" s="140"/>
      <c r="Y1073" s="140"/>
      <c r="Z1073" s="140"/>
      <c r="AA1073" s="140"/>
    </row>
    <row r="1074">
      <c r="A1074" s="192"/>
      <c r="B1074" s="166"/>
      <c r="C1074" s="145"/>
      <c r="D1074" s="193"/>
      <c r="E1074" s="193"/>
      <c r="F1074" s="194"/>
      <c r="G1074" s="194"/>
      <c r="H1074" s="194"/>
      <c r="I1074" s="145"/>
      <c r="J1074" s="195"/>
      <c r="K1074" s="137"/>
      <c r="L1074" s="137"/>
      <c r="M1074" s="137"/>
      <c r="N1074" s="140"/>
      <c r="O1074" s="140"/>
      <c r="P1074" s="140"/>
      <c r="Q1074" s="140"/>
      <c r="R1074" s="140"/>
      <c r="S1074" s="140"/>
      <c r="T1074" s="140"/>
      <c r="U1074" s="140"/>
      <c r="V1074" s="140"/>
      <c r="W1074" s="140"/>
      <c r="X1074" s="140"/>
      <c r="Y1074" s="140"/>
      <c r="Z1074" s="140"/>
      <c r="AA1074" s="140"/>
    </row>
    <row r="1075">
      <c r="A1075" s="192"/>
      <c r="B1075" s="166"/>
      <c r="C1075" s="145"/>
      <c r="D1075" s="193"/>
      <c r="E1075" s="193"/>
      <c r="F1075" s="194"/>
      <c r="G1075" s="194"/>
      <c r="H1075" s="194"/>
      <c r="I1075" s="145"/>
      <c r="J1075" s="195"/>
      <c r="K1075" s="137"/>
      <c r="L1075" s="137"/>
      <c r="M1075" s="137"/>
      <c r="N1075" s="140"/>
      <c r="O1075" s="140"/>
      <c r="P1075" s="140"/>
      <c r="Q1075" s="140"/>
      <c r="R1075" s="140"/>
      <c r="S1075" s="140"/>
      <c r="T1075" s="140"/>
      <c r="U1075" s="140"/>
      <c r="V1075" s="140"/>
      <c r="W1075" s="140"/>
      <c r="X1075" s="140"/>
      <c r="Y1075" s="140"/>
      <c r="Z1075" s="140"/>
      <c r="AA1075" s="140"/>
    </row>
    <row r="1076">
      <c r="A1076" s="192"/>
      <c r="B1076" s="166"/>
      <c r="C1076" s="145"/>
      <c r="D1076" s="193"/>
      <c r="E1076" s="193"/>
      <c r="F1076" s="194"/>
      <c r="G1076" s="194"/>
      <c r="H1076" s="194"/>
      <c r="I1076" s="145"/>
      <c r="J1076" s="195"/>
      <c r="K1076" s="137"/>
      <c r="L1076" s="137"/>
      <c r="M1076" s="137"/>
      <c r="N1076" s="140"/>
      <c r="O1076" s="140"/>
      <c r="P1076" s="140"/>
      <c r="Q1076" s="140"/>
      <c r="R1076" s="140"/>
      <c r="S1076" s="140"/>
      <c r="T1076" s="140"/>
      <c r="U1076" s="140"/>
      <c r="V1076" s="140"/>
      <c r="W1076" s="140"/>
      <c r="X1076" s="140"/>
      <c r="Y1076" s="140"/>
      <c r="Z1076" s="140"/>
      <c r="AA1076" s="140"/>
    </row>
    <row r="1077">
      <c r="A1077" s="192"/>
      <c r="B1077" s="166"/>
      <c r="C1077" s="145"/>
      <c r="D1077" s="193"/>
      <c r="E1077" s="193"/>
      <c r="F1077" s="194"/>
      <c r="G1077" s="194"/>
      <c r="H1077" s="194"/>
      <c r="I1077" s="145"/>
      <c r="J1077" s="195"/>
      <c r="K1077" s="137"/>
      <c r="L1077" s="137"/>
      <c r="M1077" s="137"/>
      <c r="N1077" s="140"/>
      <c r="O1077" s="140"/>
      <c r="P1077" s="140"/>
      <c r="Q1077" s="140"/>
      <c r="R1077" s="140"/>
      <c r="S1077" s="140"/>
      <c r="T1077" s="140"/>
      <c r="U1077" s="140"/>
      <c r="V1077" s="140"/>
      <c r="W1077" s="140"/>
      <c r="X1077" s="140"/>
      <c r="Y1077" s="140"/>
      <c r="Z1077" s="140"/>
      <c r="AA1077" s="140"/>
    </row>
    <row r="1078">
      <c r="A1078" s="192"/>
      <c r="B1078" s="166"/>
      <c r="C1078" s="145"/>
      <c r="D1078" s="193"/>
      <c r="E1078" s="193"/>
      <c r="F1078" s="194"/>
      <c r="G1078" s="194"/>
      <c r="H1078" s="194"/>
      <c r="I1078" s="145"/>
      <c r="J1078" s="195"/>
      <c r="K1078" s="137"/>
      <c r="L1078" s="137"/>
      <c r="M1078" s="137"/>
      <c r="N1078" s="140"/>
      <c r="O1078" s="140"/>
      <c r="P1078" s="140"/>
      <c r="Q1078" s="140"/>
      <c r="R1078" s="140"/>
      <c r="S1078" s="140"/>
      <c r="T1078" s="140"/>
      <c r="U1078" s="140"/>
      <c r="V1078" s="140"/>
      <c r="W1078" s="140"/>
      <c r="X1078" s="140"/>
      <c r="Y1078" s="140"/>
      <c r="Z1078" s="140"/>
      <c r="AA1078" s="140"/>
    </row>
    <row r="1079">
      <c r="A1079" s="192"/>
      <c r="B1079" s="166"/>
      <c r="C1079" s="145"/>
      <c r="D1079" s="193"/>
      <c r="E1079" s="193"/>
      <c r="F1079" s="194"/>
      <c r="G1079" s="194"/>
      <c r="H1079" s="194"/>
      <c r="I1079" s="145"/>
      <c r="J1079" s="195"/>
      <c r="K1079" s="137"/>
      <c r="L1079" s="137"/>
      <c r="M1079" s="137"/>
      <c r="N1079" s="140"/>
      <c r="O1079" s="140"/>
      <c r="P1079" s="140"/>
      <c r="Q1079" s="140"/>
      <c r="R1079" s="140"/>
      <c r="S1079" s="140"/>
      <c r="T1079" s="140"/>
      <c r="U1079" s="140"/>
      <c r="V1079" s="140"/>
      <c r="W1079" s="140"/>
      <c r="X1079" s="140"/>
      <c r="Y1079" s="140"/>
      <c r="Z1079" s="140"/>
      <c r="AA1079" s="140"/>
    </row>
    <row r="1080">
      <c r="A1080" s="192"/>
      <c r="B1080" s="166"/>
      <c r="C1080" s="145"/>
      <c r="D1080" s="193"/>
      <c r="E1080" s="193"/>
      <c r="F1080" s="194"/>
      <c r="G1080" s="194"/>
      <c r="H1080" s="194"/>
      <c r="I1080" s="145"/>
      <c r="J1080" s="195"/>
      <c r="K1080" s="137"/>
      <c r="L1080" s="137"/>
      <c r="M1080" s="137"/>
      <c r="N1080" s="140"/>
      <c r="O1080" s="140"/>
      <c r="P1080" s="140"/>
      <c r="Q1080" s="140"/>
      <c r="R1080" s="140"/>
      <c r="S1080" s="140"/>
      <c r="T1080" s="140"/>
      <c r="U1080" s="140"/>
      <c r="V1080" s="140"/>
      <c r="W1080" s="140"/>
      <c r="X1080" s="140"/>
      <c r="Y1080" s="140"/>
      <c r="Z1080" s="140"/>
      <c r="AA1080" s="140"/>
    </row>
    <row r="1081">
      <c r="A1081" s="192"/>
      <c r="B1081" s="166"/>
      <c r="C1081" s="145"/>
      <c r="D1081" s="193"/>
      <c r="E1081" s="193"/>
      <c r="F1081" s="194"/>
      <c r="G1081" s="194"/>
      <c r="H1081" s="194"/>
      <c r="I1081" s="145"/>
      <c r="J1081" s="195"/>
      <c r="K1081" s="137"/>
      <c r="L1081" s="137"/>
      <c r="M1081" s="137"/>
      <c r="N1081" s="140"/>
      <c r="O1081" s="140"/>
      <c r="P1081" s="140"/>
      <c r="Q1081" s="140"/>
      <c r="R1081" s="140"/>
      <c r="S1081" s="140"/>
      <c r="T1081" s="140"/>
      <c r="U1081" s="140"/>
      <c r="V1081" s="140"/>
      <c r="W1081" s="140"/>
      <c r="X1081" s="140"/>
      <c r="Y1081" s="140"/>
      <c r="Z1081" s="140"/>
      <c r="AA1081" s="140"/>
    </row>
    <row r="1082">
      <c r="A1082" s="192"/>
      <c r="B1082" s="166"/>
      <c r="C1082" s="145"/>
      <c r="D1082" s="193"/>
      <c r="E1082" s="193"/>
      <c r="F1082" s="194"/>
      <c r="G1082" s="194"/>
      <c r="H1082" s="194"/>
      <c r="I1082" s="145"/>
      <c r="J1082" s="195"/>
      <c r="K1082" s="137"/>
      <c r="L1082" s="137"/>
      <c r="M1082" s="137"/>
      <c r="N1082" s="140"/>
      <c r="O1082" s="140"/>
      <c r="P1082" s="140"/>
      <c r="Q1082" s="140"/>
      <c r="R1082" s="140"/>
      <c r="S1082" s="140"/>
      <c r="T1082" s="140"/>
      <c r="U1082" s="140"/>
      <c r="V1082" s="140"/>
      <c r="W1082" s="140"/>
      <c r="X1082" s="140"/>
      <c r="Y1082" s="140"/>
      <c r="Z1082" s="140"/>
      <c r="AA1082" s="140"/>
    </row>
    <row r="1083">
      <c r="A1083" s="192"/>
      <c r="B1083" s="166"/>
      <c r="C1083" s="145"/>
      <c r="D1083" s="193"/>
      <c r="E1083" s="193"/>
      <c r="F1083" s="194"/>
      <c r="G1083" s="194"/>
      <c r="H1083" s="194"/>
      <c r="I1083" s="145"/>
      <c r="J1083" s="195"/>
      <c r="K1083" s="137"/>
      <c r="L1083" s="137"/>
      <c r="M1083" s="137"/>
      <c r="N1083" s="140"/>
      <c r="O1083" s="140"/>
      <c r="P1083" s="140"/>
      <c r="Q1083" s="140"/>
      <c r="R1083" s="140"/>
      <c r="S1083" s="140"/>
      <c r="T1083" s="140"/>
      <c r="U1083" s="140"/>
      <c r="V1083" s="140"/>
      <c r="W1083" s="140"/>
      <c r="X1083" s="140"/>
      <c r="Y1083" s="140"/>
      <c r="Z1083" s="140"/>
      <c r="AA1083" s="140"/>
    </row>
    <row r="1084">
      <c r="A1084" s="192"/>
      <c r="B1084" s="166"/>
      <c r="C1084" s="145"/>
      <c r="D1084" s="193"/>
      <c r="E1084" s="193"/>
      <c r="F1084" s="194"/>
      <c r="G1084" s="194"/>
      <c r="H1084" s="194"/>
      <c r="I1084" s="145"/>
      <c r="J1084" s="195"/>
      <c r="K1084" s="137"/>
      <c r="L1084" s="137"/>
      <c r="M1084" s="137"/>
      <c r="N1084" s="140"/>
      <c r="O1084" s="140"/>
      <c r="P1084" s="140"/>
      <c r="Q1084" s="140"/>
      <c r="R1084" s="140"/>
      <c r="S1084" s="140"/>
      <c r="T1084" s="140"/>
      <c r="U1084" s="140"/>
      <c r="V1084" s="140"/>
      <c r="W1084" s="140"/>
      <c r="X1084" s="140"/>
      <c r="Y1084" s="140"/>
      <c r="Z1084" s="140"/>
      <c r="AA1084" s="140"/>
    </row>
    <row r="1085">
      <c r="A1085" s="192"/>
      <c r="B1085" s="166"/>
      <c r="C1085" s="145"/>
      <c r="D1085" s="193"/>
      <c r="E1085" s="193"/>
      <c r="F1085" s="194"/>
      <c r="G1085" s="194"/>
      <c r="H1085" s="194"/>
      <c r="I1085" s="145"/>
      <c r="J1085" s="195"/>
      <c r="K1085" s="137"/>
      <c r="L1085" s="137"/>
      <c r="M1085" s="137"/>
      <c r="N1085" s="140"/>
      <c r="O1085" s="140"/>
      <c r="P1085" s="140"/>
      <c r="Q1085" s="140"/>
      <c r="R1085" s="140"/>
      <c r="S1085" s="140"/>
      <c r="T1085" s="140"/>
      <c r="U1085" s="140"/>
      <c r="V1085" s="140"/>
      <c r="W1085" s="140"/>
      <c r="X1085" s="140"/>
      <c r="Y1085" s="140"/>
      <c r="Z1085" s="140"/>
      <c r="AA1085" s="140"/>
    </row>
    <row r="1086">
      <c r="A1086" s="192"/>
      <c r="B1086" s="166"/>
      <c r="C1086" s="145"/>
      <c r="D1086" s="193"/>
      <c r="E1086" s="193"/>
      <c r="F1086" s="194"/>
      <c r="G1086" s="194"/>
      <c r="H1086" s="194"/>
      <c r="I1086" s="145"/>
      <c r="J1086" s="195"/>
      <c r="K1086" s="137"/>
      <c r="L1086" s="137"/>
      <c r="M1086" s="137"/>
      <c r="N1086" s="140"/>
      <c r="O1086" s="140"/>
      <c r="P1086" s="140"/>
      <c r="Q1086" s="140"/>
      <c r="R1086" s="140"/>
      <c r="S1086" s="140"/>
      <c r="T1086" s="140"/>
      <c r="U1086" s="140"/>
      <c r="V1086" s="140"/>
      <c r="W1086" s="140"/>
      <c r="X1086" s="140"/>
      <c r="Y1086" s="140"/>
      <c r="Z1086" s="140"/>
      <c r="AA1086" s="140"/>
    </row>
    <row r="1087">
      <c r="A1087" s="192"/>
      <c r="B1087" s="166"/>
      <c r="C1087" s="145"/>
      <c r="D1087" s="193"/>
      <c r="E1087" s="193"/>
      <c r="F1087" s="194"/>
      <c r="G1087" s="194"/>
      <c r="H1087" s="194"/>
      <c r="I1087" s="145"/>
      <c r="J1087" s="195"/>
      <c r="K1087" s="137"/>
      <c r="L1087" s="137"/>
      <c r="M1087" s="137"/>
      <c r="N1087" s="140"/>
      <c r="O1087" s="140"/>
      <c r="P1087" s="140"/>
      <c r="Q1087" s="140"/>
      <c r="R1087" s="140"/>
      <c r="S1087" s="140"/>
      <c r="T1087" s="140"/>
      <c r="U1087" s="140"/>
      <c r="V1087" s="140"/>
      <c r="W1087" s="140"/>
      <c r="X1087" s="140"/>
      <c r="Y1087" s="140"/>
      <c r="Z1087" s="140"/>
      <c r="AA1087" s="140"/>
    </row>
    <row r="1088">
      <c r="A1088" s="192"/>
      <c r="B1088" s="166"/>
      <c r="C1088" s="145"/>
      <c r="D1088" s="193"/>
      <c r="E1088" s="193"/>
      <c r="F1088" s="194"/>
      <c r="G1088" s="194"/>
      <c r="H1088" s="194"/>
      <c r="I1088" s="145"/>
      <c r="J1088" s="195"/>
      <c r="K1088" s="137"/>
      <c r="L1088" s="137"/>
      <c r="M1088" s="137"/>
      <c r="N1088" s="140"/>
      <c r="O1088" s="140"/>
      <c r="P1088" s="140"/>
      <c r="Q1088" s="140"/>
      <c r="R1088" s="140"/>
      <c r="S1088" s="140"/>
      <c r="T1088" s="140"/>
      <c r="U1088" s="140"/>
      <c r="V1088" s="140"/>
      <c r="W1088" s="140"/>
      <c r="X1088" s="140"/>
      <c r="Y1088" s="140"/>
      <c r="Z1088" s="140"/>
      <c r="AA1088" s="140"/>
    </row>
    <row r="1089">
      <c r="A1089" s="192"/>
      <c r="B1089" s="166"/>
      <c r="C1089" s="145"/>
      <c r="D1089" s="193"/>
      <c r="E1089" s="193"/>
      <c r="F1089" s="194"/>
      <c r="G1089" s="194"/>
      <c r="H1089" s="194"/>
      <c r="I1089" s="145"/>
      <c r="J1089" s="195"/>
      <c r="K1089" s="137"/>
      <c r="L1089" s="137"/>
      <c r="M1089" s="137"/>
      <c r="N1089" s="140"/>
      <c r="O1089" s="140"/>
      <c r="P1089" s="140"/>
      <c r="Q1089" s="140"/>
      <c r="R1089" s="140"/>
      <c r="S1089" s="140"/>
      <c r="T1089" s="140"/>
      <c r="U1089" s="140"/>
      <c r="V1089" s="140"/>
      <c r="W1089" s="140"/>
      <c r="X1089" s="140"/>
      <c r="Y1089" s="140"/>
      <c r="Z1089" s="140"/>
      <c r="AA1089" s="140"/>
    </row>
    <row r="1090">
      <c r="A1090" s="192"/>
      <c r="B1090" s="166"/>
      <c r="C1090" s="145"/>
      <c r="D1090" s="193"/>
      <c r="E1090" s="193"/>
      <c r="F1090" s="194"/>
      <c r="G1090" s="194"/>
      <c r="H1090" s="194"/>
      <c r="I1090" s="145"/>
      <c r="J1090" s="195"/>
      <c r="K1090" s="137"/>
      <c r="L1090" s="137"/>
      <c r="M1090" s="137"/>
      <c r="N1090" s="140"/>
      <c r="O1090" s="140"/>
      <c r="P1090" s="140"/>
      <c r="Q1090" s="140"/>
      <c r="R1090" s="140"/>
      <c r="S1090" s="140"/>
      <c r="T1090" s="140"/>
      <c r="U1090" s="140"/>
      <c r="V1090" s="140"/>
      <c r="W1090" s="140"/>
      <c r="X1090" s="140"/>
      <c r="Y1090" s="140"/>
      <c r="Z1090" s="140"/>
      <c r="AA1090" s="140"/>
    </row>
    <row r="1091">
      <c r="A1091" s="192"/>
      <c r="B1091" s="166"/>
      <c r="C1091" s="145"/>
      <c r="D1091" s="193"/>
      <c r="E1091" s="193"/>
      <c r="F1091" s="194"/>
      <c r="G1091" s="194"/>
      <c r="H1091" s="194"/>
      <c r="I1091" s="145"/>
      <c r="J1091" s="195"/>
      <c r="K1091" s="137"/>
      <c r="L1091" s="137"/>
      <c r="M1091" s="137"/>
      <c r="N1091" s="140"/>
      <c r="O1091" s="140"/>
      <c r="P1091" s="140"/>
      <c r="Q1091" s="140"/>
      <c r="R1091" s="140"/>
      <c r="S1091" s="140"/>
      <c r="T1091" s="140"/>
      <c r="U1091" s="140"/>
      <c r="V1091" s="140"/>
      <c r="W1091" s="140"/>
      <c r="X1091" s="140"/>
      <c r="Y1091" s="140"/>
      <c r="Z1091" s="140"/>
      <c r="AA1091" s="140"/>
    </row>
    <row r="1092">
      <c r="A1092" s="192"/>
      <c r="B1092" s="166"/>
      <c r="C1092" s="145"/>
      <c r="D1092" s="193"/>
      <c r="E1092" s="193"/>
      <c r="F1092" s="194"/>
      <c r="G1092" s="194"/>
      <c r="H1092" s="194"/>
      <c r="I1092" s="145"/>
      <c r="J1092" s="195"/>
      <c r="K1092" s="137"/>
      <c r="L1092" s="137"/>
      <c r="M1092" s="137"/>
      <c r="N1092" s="140"/>
      <c r="O1092" s="140"/>
      <c r="P1092" s="140"/>
      <c r="Q1092" s="140"/>
      <c r="R1092" s="140"/>
      <c r="S1092" s="140"/>
      <c r="T1092" s="140"/>
      <c r="U1092" s="140"/>
      <c r="V1092" s="140"/>
      <c r="W1092" s="140"/>
      <c r="X1092" s="140"/>
      <c r="Y1092" s="140"/>
      <c r="Z1092" s="140"/>
      <c r="AA1092" s="140"/>
    </row>
    <row r="1093">
      <c r="A1093" s="192"/>
      <c r="B1093" s="166"/>
      <c r="C1093" s="145"/>
      <c r="D1093" s="193"/>
      <c r="E1093" s="193"/>
      <c r="F1093" s="194"/>
      <c r="G1093" s="194"/>
      <c r="H1093" s="194"/>
      <c r="I1093" s="145"/>
      <c r="J1093" s="195"/>
      <c r="K1093" s="137"/>
      <c r="L1093" s="137"/>
      <c r="M1093" s="137"/>
      <c r="N1093" s="140"/>
      <c r="O1093" s="140"/>
      <c r="P1093" s="140"/>
      <c r="Q1093" s="140"/>
      <c r="R1093" s="140"/>
      <c r="S1093" s="140"/>
      <c r="T1093" s="140"/>
      <c r="U1093" s="140"/>
      <c r="V1093" s="140"/>
      <c r="W1093" s="140"/>
      <c r="X1093" s="140"/>
      <c r="Y1093" s="140"/>
      <c r="Z1093" s="140"/>
      <c r="AA1093" s="140"/>
    </row>
    <row r="1094">
      <c r="A1094" s="192"/>
      <c r="B1094" s="166"/>
      <c r="C1094" s="145"/>
      <c r="D1094" s="193"/>
      <c r="E1094" s="193"/>
      <c r="F1094" s="194"/>
      <c r="G1094" s="194"/>
      <c r="H1094" s="194"/>
      <c r="I1094" s="145"/>
      <c r="J1094" s="195"/>
      <c r="K1094" s="137"/>
      <c r="L1094" s="137"/>
      <c r="M1094" s="137"/>
      <c r="N1094" s="140"/>
      <c r="O1094" s="140"/>
      <c r="P1094" s="140"/>
      <c r="Q1094" s="140"/>
      <c r="R1094" s="140"/>
      <c r="S1094" s="140"/>
      <c r="T1094" s="140"/>
      <c r="U1094" s="140"/>
      <c r="V1094" s="140"/>
      <c r="W1094" s="140"/>
      <c r="X1094" s="140"/>
      <c r="Y1094" s="140"/>
      <c r="Z1094" s="140"/>
      <c r="AA1094" s="140"/>
    </row>
    <row r="1095">
      <c r="A1095" s="192"/>
      <c r="B1095" s="166"/>
      <c r="C1095" s="145"/>
      <c r="D1095" s="193"/>
      <c r="E1095" s="193"/>
      <c r="F1095" s="194"/>
      <c r="G1095" s="194"/>
      <c r="H1095" s="194"/>
      <c r="I1095" s="145"/>
      <c r="J1095" s="195"/>
      <c r="K1095" s="137"/>
      <c r="L1095" s="137"/>
      <c r="M1095" s="137"/>
      <c r="N1095" s="140"/>
      <c r="O1095" s="140"/>
      <c r="P1095" s="140"/>
      <c r="Q1095" s="140"/>
      <c r="R1095" s="140"/>
      <c r="S1095" s="140"/>
      <c r="T1095" s="140"/>
      <c r="U1095" s="140"/>
      <c r="V1095" s="140"/>
      <c r="W1095" s="140"/>
      <c r="X1095" s="140"/>
      <c r="Y1095" s="140"/>
      <c r="Z1095" s="140"/>
      <c r="AA1095" s="140"/>
    </row>
    <row r="1096">
      <c r="A1096" s="192"/>
      <c r="B1096" s="166"/>
      <c r="C1096" s="145"/>
      <c r="D1096" s="193"/>
      <c r="E1096" s="193"/>
      <c r="F1096" s="194"/>
      <c r="G1096" s="194"/>
      <c r="H1096" s="194"/>
      <c r="I1096" s="145"/>
      <c r="J1096" s="195"/>
      <c r="K1096" s="137"/>
      <c r="L1096" s="137"/>
      <c r="M1096" s="137"/>
      <c r="N1096" s="140"/>
      <c r="O1096" s="140"/>
      <c r="P1096" s="140"/>
      <c r="Q1096" s="140"/>
      <c r="R1096" s="140"/>
      <c r="S1096" s="140"/>
      <c r="T1096" s="140"/>
      <c r="U1096" s="140"/>
      <c r="V1096" s="140"/>
      <c r="W1096" s="140"/>
      <c r="X1096" s="140"/>
      <c r="Y1096" s="140"/>
      <c r="Z1096" s="140"/>
      <c r="AA1096" s="140"/>
    </row>
    <row r="1097">
      <c r="A1097" s="192"/>
      <c r="B1097" s="166"/>
      <c r="C1097" s="145"/>
      <c r="D1097" s="193"/>
      <c r="E1097" s="193"/>
      <c r="F1097" s="194"/>
      <c r="G1097" s="194"/>
      <c r="H1097" s="194"/>
      <c r="I1097" s="145"/>
      <c r="J1097" s="195"/>
      <c r="K1097" s="137"/>
      <c r="L1097" s="137"/>
      <c r="M1097" s="137"/>
      <c r="N1097" s="140"/>
      <c r="O1097" s="140"/>
      <c r="P1097" s="140"/>
      <c r="Q1097" s="140"/>
      <c r="R1097" s="140"/>
      <c r="S1097" s="140"/>
      <c r="T1097" s="140"/>
      <c r="U1097" s="140"/>
      <c r="V1097" s="140"/>
      <c r="W1097" s="140"/>
      <c r="X1097" s="140"/>
      <c r="Y1097" s="140"/>
      <c r="Z1097" s="140"/>
      <c r="AA1097" s="140"/>
    </row>
    <row r="1098">
      <c r="A1098" s="192"/>
      <c r="B1098" s="166"/>
      <c r="C1098" s="145"/>
      <c r="D1098" s="193"/>
      <c r="E1098" s="193"/>
      <c r="F1098" s="194"/>
      <c r="G1098" s="194"/>
      <c r="H1098" s="194"/>
      <c r="I1098" s="145"/>
      <c r="J1098" s="195"/>
      <c r="K1098" s="137"/>
      <c r="L1098" s="137"/>
      <c r="M1098" s="137"/>
      <c r="N1098" s="140"/>
      <c r="O1098" s="140"/>
      <c r="P1098" s="140"/>
      <c r="Q1098" s="140"/>
      <c r="R1098" s="140"/>
      <c r="S1098" s="140"/>
      <c r="T1098" s="140"/>
      <c r="U1098" s="140"/>
      <c r="V1098" s="140"/>
      <c r="W1098" s="140"/>
      <c r="X1098" s="140"/>
      <c r="Y1098" s="140"/>
      <c r="Z1098" s="140"/>
      <c r="AA1098" s="140"/>
    </row>
    <row r="1099">
      <c r="A1099" s="192"/>
      <c r="B1099" s="166"/>
      <c r="C1099" s="145"/>
      <c r="D1099" s="193"/>
      <c r="E1099" s="193"/>
      <c r="F1099" s="194"/>
      <c r="G1099" s="194"/>
      <c r="H1099" s="194"/>
      <c r="I1099" s="145"/>
      <c r="J1099" s="195"/>
      <c r="K1099" s="137"/>
      <c r="L1099" s="137"/>
      <c r="M1099" s="137"/>
      <c r="N1099" s="140"/>
      <c r="O1099" s="140"/>
      <c r="P1099" s="140"/>
      <c r="Q1099" s="140"/>
      <c r="R1099" s="140"/>
      <c r="S1099" s="140"/>
      <c r="T1099" s="140"/>
      <c r="U1099" s="140"/>
      <c r="V1099" s="140"/>
      <c r="W1099" s="140"/>
      <c r="X1099" s="140"/>
      <c r="Y1099" s="140"/>
      <c r="Z1099" s="140"/>
      <c r="AA1099" s="140"/>
    </row>
    <row r="1100">
      <c r="A1100" s="192"/>
      <c r="B1100" s="166"/>
      <c r="C1100" s="145"/>
      <c r="D1100" s="193"/>
      <c r="E1100" s="193"/>
      <c r="F1100" s="194"/>
      <c r="G1100" s="194"/>
      <c r="H1100" s="194"/>
      <c r="I1100" s="145"/>
      <c r="J1100" s="195"/>
      <c r="K1100" s="137"/>
      <c r="L1100" s="137"/>
      <c r="M1100" s="137"/>
      <c r="N1100" s="140"/>
      <c r="O1100" s="140"/>
      <c r="P1100" s="140"/>
      <c r="Q1100" s="140"/>
      <c r="R1100" s="140"/>
      <c r="S1100" s="140"/>
      <c r="T1100" s="140"/>
      <c r="U1100" s="140"/>
      <c r="V1100" s="140"/>
      <c r="W1100" s="140"/>
      <c r="X1100" s="140"/>
      <c r="Y1100" s="140"/>
      <c r="Z1100" s="140"/>
      <c r="AA1100" s="140"/>
    </row>
    <row r="1101">
      <c r="A1101" s="192"/>
      <c r="B1101" s="166"/>
      <c r="C1101" s="145"/>
      <c r="D1101" s="193"/>
      <c r="E1101" s="193"/>
      <c r="F1101" s="194"/>
      <c r="G1101" s="194"/>
      <c r="H1101" s="194"/>
      <c r="I1101" s="145"/>
      <c r="J1101" s="195"/>
      <c r="K1101" s="137"/>
      <c r="L1101" s="137"/>
      <c r="M1101" s="137"/>
      <c r="N1101" s="140"/>
      <c r="O1101" s="140"/>
      <c r="P1101" s="140"/>
      <c r="Q1101" s="140"/>
      <c r="R1101" s="140"/>
      <c r="S1101" s="140"/>
      <c r="T1101" s="140"/>
      <c r="U1101" s="140"/>
      <c r="V1101" s="140"/>
      <c r="W1101" s="140"/>
      <c r="X1101" s="140"/>
      <c r="Y1101" s="140"/>
      <c r="Z1101" s="140"/>
      <c r="AA1101" s="140"/>
    </row>
    <row r="1102">
      <c r="A1102" s="192"/>
      <c r="B1102" s="166"/>
      <c r="C1102" s="145"/>
      <c r="D1102" s="193"/>
      <c r="E1102" s="193"/>
      <c r="F1102" s="194"/>
      <c r="G1102" s="194"/>
      <c r="H1102" s="194"/>
      <c r="I1102" s="145"/>
      <c r="J1102" s="195"/>
      <c r="K1102" s="137"/>
      <c r="L1102" s="137"/>
      <c r="M1102" s="137"/>
      <c r="N1102" s="140"/>
      <c r="O1102" s="140"/>
      <c r="P1102" s="140"/>
      <c r="Q1102" s="140"/>
      <c r="R1102" s="140"/>
      <c r="S1102" s="140"/>
      <c r="T1102" s="140"/>
      <c r="U1102" s="140"/>
      <c r="V1102" s="140"/>
      <c r="W1102" s="140"/>
      <c r="X1102" s="140"/>
      <c r="Y1102" s="140"/>
      <c r="Z1102" s="140"/>
      <c r="AA1102" s="140"/>
    </row>
    <row r="1103">
      <c r="A1103" s="192"/>
      <c r="B1103" s="166"/>
      <c r="C1103" s="145"/>
      <c r="D1103" s="193"/>
      <c r="E1103" s="193"/>
      <c r="F1103" s="194"/>
      <c r="G1103" s="194"/>
      <c r="H1103" s="194"/>
      <c r="I1103" s="145"/>
      <c r="J1103" s="195"/>
      <c r="K1103" s="137"/>
      <c r="L1103" s="137"/>
      <c r="M1103" s="137"/>
      <c r="N1103" s="140"/>
      <c r="O1103" s="140"/>
      <c r="P1103" s="140"/>
      <c r="Q1103" s="140"/>
      <c r="R1103" s="140"/>
      <c r="S1103" s="140"/>
      <c r="T1103" s="140"/>
      <c r="U1103" s="140"/>
      <c r="V1103" s="140"/>
      <c r="W1103" s="140"/>
      <c r="X1103" s="140"/>
      <c r="Y1103" s="140"/>
      <c r="Z1103" s="140"/>
      <c r="AA1103" s="140"/>
    </row>
    <row r="1104">
      <c r="A1104" s="192"/>
      <c r="B1104" s="166"/>
      <c r="C1104" s="145"/>
      <c r="D1104" s="193"/>
      <c r="E1104" s="193"/>
      <c r="F1104" s="194"/>
      <c r="G1104" s="194"/>
      <c r="H1104" s="194"/>
      <c r="I1104" s="145"/>
      <c r="J1104" s="195"/>
      <c r="K1104" s="137"/>
      <c r="L1104" s="137"/>
      <c r="M1104" s="137"/>
      <c r="N1104" s="140"/>
      <c r="O1104" s="140"/>
      <c r="P1104" s="140"/>
      <c r="Q1104" s="140"/>
      <c r="R1104" s="140"/>
      <c r="S1104" s="140"/>
      <c r="T1104" s="140"/>
      <c r="U1104" s="140"/>
      <c r="V1104" s="140"/>
      <c r="W1104" s="140"/>
      <c r="X1104" s="140"/>
      <c r="Y1104" s="140"/>
      <c r="Z1104" s="140"/>
      <c r="AA1104" s="140"/>
    </row>
    <row r="1105">
      <c r="A1105" s="192"/>
      <c r="B1105" s="166"/>
      <c r="C1105" s="145"/>
      <c r="D1105" s="193"/>
      <c r="E1105" s="193"/>
      <c r="F1105" s="194"/>
      <c r="G1105" s="194"/>
      <c r="H1105" s="194"/>
      <c r="I1105" s="145"/>
      <c r="J1105" s="195"/>
      <c r="K1105" s="137"/>
      <c r="L1105" s="137"/>
      <c r="M1105" s="137"/>
      <c r="N1105" s="140"/>
      <c r="O1105" s="140"/>
      <c r="P1105" s="140"/>
      <c r="Q1105" s="140"/>
      <c r="R1105" s="140"/>
      <c r="S1105" s="140"/>
      <c r="T1105" s="140"/>
      <c r="U1105" s="140"/>
      <c r="V1105" s="140"/>
      <c r="W1105" s="140"/>
      <c r="X1105" s="140"/>
      <c r="Y1105" s="140"/>
      <c r="Z1105" s="140"/>
      <c r="AA1105" s="140"/>
    </row>
    <row r="1106">
      <c r="A1106" s="192"/>
      <c r="B1106" s="166"/>
      <c r="C1106" s="145"/>
      <c r="D1106" s="193"/>
      <c r="E1106" s="193"/>
      <c r="F1106" s="194"/>
      <c r="G1106" s="194"/>
      <c r="H1106" s="194"/>
      <c r="I1106" s="145"/>
      <c r="J1106" s="195"/>
      <c r="K1106" s="137"/>
      <c r="L1106" s="137"/>
      <c r="M1106" s="137"/>
      <c r="N1106" s="140"/>
      <c r="O1106" s="140"/>
      <c r="P1106" s="140"/>
      <c r="Q1106" s="140"/>
      <c r="R1106" s="140"/>
      <c r="S1106" s="140"/>
      <c r="T1106" s="140"/>
      <c r="U1106" s="140"/>
      <c r="V1106" s="140"/>
      <c r="W1106" s="140"/>
      <c r="X1106" s="140"/>
      <c r="Y1106" s="140"/>
      <c r="Z1106" s="140"/>
      <c r="AA1106" s="140"/>
    </row>
    <row r="1107">
      <c r="A1107" s="192"/>
      <c r="B1107" s="166"/>
      <c r="C1107" s="145"/>
      <c r="D1107" s="193"/>
      <c r="E1107" s="193"/>
      <c r="F1107" s="194"/>
      <c r="G1107" s="194"/>
      <c r="H1107" s="194"/>
      <c r="I1107" s="145"/>
      <c r="J1107" s="195"/>
      <c r="K1107" s="137"/>
      <c r="L1107" s="137"/>
      <c r="M1107" s="137"/>
      <c r="N1107" s="140"/>
      <c r="O1107" s="140"/>
      <c r="P1107" s="140"/>
      <c r="Q1107" s="140"/>
      <c r="R1107" s="140"/>
      <c r="S1107" s="140"/>
      <c r="T1107" s="140"/>
      <c r="U1107" s="140"/>
      <c r="V1107" s="140"/>
      <c r="W1107" s="140"/>
      <c r="X1107" s="140"/>
      <c r="Y1107" s="140"/>
      <c r="Z1107" s="140"/>
      <c r="AA1107" s="140"/>
    </row>
    <row r="1108">
      <c r="A1108" s="192"/>
      <c r="B1108" s="166"/>
      <c r="C1108" s="145"/>
      <c r="D1108" s="193"/>
      <c r="E1108" s="193"/>
      <c r="F1108" s="194"/>
      <c r="G1108" s="194"/>
      <c r="H1108" s="194"/>
      <c r="I1108" s="145"/>
      <c r="J1108" s="195"/>
      <c r="K1108" s="137"/>
      <c r="L1108" s="137"/>
      <c r="M1108" s="137"/>
      <c r="N1108" s="140"/>
      <c r="O1108" s="140"/>
      <c r="P1108" s="140"/>
      <c r="Q1108" s="140"/>
      <c r="R1108" s="140"/>
      <c r="S1108" s="140"/>
      <c r="T1108" s="140"/>
      <c r="U1108" s="140"/>
      <c r="V1108" s="140"/>
      <c r="W1108" s="140"/>
      <c r="X1108" s="140"/>
      <c r="Y1108" s="140"/>
      <c r="Z1108" s="140"/>
      <c r="AA1108" s="140"/>
    </row>
    <row r="1109">
      <c r="A1109" s="192"/>
      <c r="B1109" s="166"/>
      <c r="C1109" s="145"/>
      <c r="D1109" s="193"/>
      <c r="E1109" s="193"/>
      <c r="F1109" s="194"/>
      <c r="G1109" s="194"/>
      <c r="H1109" s="194"/>
      <c r="I1109" s="145"/>
      <c r="J1109" s="195"/>
      <c r="K1109" s="137"/>
      <c r="L1109" s="137"/>
      <c r="M1109" s="137"/>
      <c r="N1109" s="140"/>
      <c r="O1109" s="140"/>
      <c r="P1109" s="140"/>
      <c r="Q1109" s="140"/>
      <c r="R1109" s="140"/>
      <c r="S1109" s="140"/>
      <c r="T1109" s="140"/>
      <c r="U1109" s="140"/>
      <c r="V1109" s="140"/>
      <c r="W1109" s="140"/>
      <c r="X1109" s="140"/>
      <c r="Y1109" s="140"/>
      <c r="Z1109" s="140"/>
      <c r="AA1109" s="140"/>
    </row>
    <row r="1110">
      <c r="A1110" s="192"/>
      <c r="B1110" s="166"/>
      <c r="C1110" s="145"/>
      <c r="D1110" s="193"/>
      <c r="E1110" s="193"/>
      <c r="F1110" s="194"/>
      <c r="G1110" s="194"/>
      <c r="H1110" s="194"/>
      <c r="I1110" s="145"/>
      <c r="J1110" s="195"/>
      <c r="K1110" s="137"/>
      <c r="L1110" s="137"/>
      <c r="M1110" s="137"/>
      <c r="N1110" s="140"/>
      <c r="O1110" s="140"/>
      <c r="P1110" s="140"/>
      <c r="Q1110" s="140"/>
      <c r="R1110" s="140"/>
      <c r="S1110" s="140"/>
      <c r="T1110" s="140"/>
      <c r="U1110" s="140"/>
      <c r="V1110" s="140"/>
      <c r="W1110" s="140"/>
      <c r="X1110" s="140"/>
      <c r="Y1110" s="140"/>
      <c r="Z1110" s="140"/>
      <c r="AA1110" s="140"/>
    </row>
    <row r="1111">
      <c r="A1111" s="192"/>
      <c r="B1111" s="166"/>
      <c r="C1111" s="145"/>
      <c r="D1111" s="193"/>
      <c r="E1111" s="193"/>
      <c r="F1111" s="194"/>
      <c r="G1111" s="194"/>
      <c r="H1111" s="194"/>
      <c r="I1111" s="145"/>
      <c r="J1111" s="195"/>
      <c r="K1111" s="137"/>
      <c r="L1111" s="137"/>
      <c r="M1111" s="137"/>
      <c r="N1111" s="140"/>
      <c r="O1111" s="140"/>
      <c r="P1111" s="140"/>
      <c r="Q1111" s="140"/>
      <c r="R1111" s="140"/>
      <c r="S1111" s="140"/>
      <c r="T1111" s="140"/>
      <c r="U1111" s="140"/>
      <c r="V1111" s="140"/>
      <c r="W1111" s="140"/>
      <c r="X1111" s="140"/>
      <c r="Y1111" s="140"/>
      <c r="Z1111" s="140"/>
      <c r="AA1111" s="140"/>
    </row>
    <row r="1112">
      <c r="A1112" s="192"/>
      <c r="B1112" s="166"/>
      <c r="C1112" s="145"/>
      <c r="D1112" s="193"/>
      <c r="E1112" s="193"/>
      <c r="F1112" s="194"/>
      <c r="G1112" s="194"/>
      <c r="H1112" s="194"/>
      <c r="I1112" s="145"/>
      <c r="J1112" s="195"/>
      <c r="K1112" s="137"/>
      <c r="L1112" s="137"/>
      <c r="M1112" s="137"/>
      <c r="N1112" s="140"/>
      <c r="O1112" s="140"/>
      <c r="P1112" s="140"/>
      <c r="Q1112" s="140"/>
      <c r="R1112" s="140"/>
      <c r="S1112" s="140"/>
      <c r="T1112" s="140"/>
      <c r="U1112" s="140"/>
      <c r="V1112" s="140"/>
      <c r="W1112" s="140"/>
      <c r="X1112" s="140"/>
      <c r="Y1112" s="140"/>
      <c r="Z1112" s="140"/>
      <c r="AA1112" s="140"/>
    </row>
    <row r="1113">
      <c r="A1113" s="192"/>
      <c r="B1113" s="166"/>
      <c r="C1113" s="145"/>
      <c r="D1113" s="193"/>
      <c r="E1113" s="193"/>
      <c r="F1113" s="194"/>
      <c r="G1113" s="194"/>
      <c r="H1113" s="194"/>
      <c r="I1113" s="145"/>
      <c r="J1113" s="195"/>
      <c r="K1113" s="137"/>
      <c r="L1113" s="137"/>
      <c r="M1113" s="137"/>
      <c r="N1113" s="140"/>
      <c r="O1113" s="140"/>
      <c r="P1113" s="140"/>
      <c r="Q1113" s="140"/>
      <c r="R1113" s="140"/>
      <c r="S1113" s="140"/>
      <c r="T1113" s="140"/>
      <c r="U1113" s="140"/>
      <c r="V1113" s="140"/>
      <c r="W1113" s="140"/>
      <c r="X1113" s="140"/>
      <c r="Y1113" s="140"/>
      <c r="Z1113" s="140"/>
      <c r="AA1113" s="140"/>
    </row>
    <row r="1114">
      <c r="A1114" s="192"/>
      <c r="B1114" s="166"/>
      <c r="C1114" s="145"/>
      <c r="D1114" s="193"/>
      <c r="E1114" s="193"/>
      <c r="F1114" s="194"/>
      <c r="G1114" s="194"/>
      <c r="H1114" s="194"/>
      <c r="I1114" s="145"/>
      <c r="J1114" s="195"/>
      <c r="K1114" s="137"/>
      <c r="L1114" s="137"/>
      <c r="M1114" s="137"/>
      <c r="N1114" s="140"/>
      <c r="O1114" s="140"/>
      <c r="P1114" s="140"/>
      <c r="Q1114" s="140"/>
      <c r="R1114" s="140"/>
      <c r="S1114" s="140"/>
      <c r="T1114" s="140"/>
      <c r="U1114" s="140"/>
      <c r="V1114" s="140"/>
      <c r="W1114" s="140"/>
      <c r="X1114" s="140"/>
      <c r="Y1114" s="140"/>
      <c r="Z1114" s="140"/>
      <c r="AA1114" s="140"/>
    </row>
    <row r="1115">
      <c r="A1115" s="192"/>
      <c r="B1115" s="166"/>
      <c r="C1115" s="145"/>
      <c r="D1115" s="193"/>
      <c r="E1115" s="193"/>
      <c r="F1115" s="194"/>
      <c r="G1115" s="194"/>
      <c r="H1115" s="194"/>
      <c r="I1115" s="145"/>
      <c r="J1115" s="195"/>
      <c r="K1115" s="137"/>
      <c r="L1115" s="137"/>
      <c r="M1115" s="137"/>
      <c r="N1115" s="140"/>
      <c r="O1115" s="140"/>
      <c r="P1115" s="140"/>
      <c r="Q1115" s="140"/>
      <c r="R1115" s="140"/>
      <c r="S1115" s="140"/>
      <c r="T1115" s="140"/>
      <c r="U1115" s="140"/>
      <c r="V1115" s="140"/>
      <c r="W1115" s="140"/>
      <c r="X1115" s="140"/>
      <c r="Y1115" s="140"/>
      <c r="Z1115" s="140"/>
      <c r="AA1115" s="140"/>
    </row>
    <row r="1116">
      <c r="A1116" s="192"/>
      <c r="B1116" s="166"/>
      <c r="C1116" s="145"/>
      <c r="D1116" s="193"/>
      <c r="E1116" s="193"/>
      <c r="F1116" s="194"/>
      <c r="G1116" s="194"/>
      <c r="H1116" s="194"/>
      <c r="I1116" s="145"/>
      <c r="J1116" s="195"/>
      <c r="K1116" s="137"/>
      <c r="L1116" s="137"/>
      <c r="M1116" s="137"/>
      <c r="N1116" s="140"/>
      <c r="O1116" s="140"/>
      <c r="P1116" s="140"/>
      <c r="Q1116" s="140"/>
      <c r="R1116" s="140"/>
      <c r="S1116" s="140"/>
      <c r="T1116" s="140"/>
      <c r="U1116" s="140"/>
      <c r="V1116" s="140"/>
      <c r="W1116" s="140"/>
      <c r="X1116" s="140"/>
      <c r="Y1116" s="140"/>
      <c r="Z1116" s="140"/>
      <c r="AA1116" s="140"/>
    </row>
    <row r="1117">
      <c r="A1117" s="192"/>
      <c r="B1117" s="166"/>
      <c r="C1117" s="145"/>
      <c r="D1117" s="193"/>
      <c r="E1117" s="193"/>
      <c r="F1117" s="194"/>
      <c r="G1117" s="194"/>
      <c r="H1117" s="194"/>
      <c r="I1117" s="145"/>
      <c r="J1117" s="195"/>
      <c r="K1117" s="137"/>
      <c r="L1117" s="137"/>
      <c r="M1117" s="137"/>
      <c r="N1117" s="140"/>
      <c r="O1117" s="140"/>
      <c r="P1117" s="140"/>
      <c r="Q1117" s="140"/>
      <c r="R1117" s="140"/>
      <c r="S1117" s="140"/>
      <c r="T1117" s="140"/>
      <c r="U1117" s="140"/>
      <c r="V1117" s="140"/>
      <c r="W1117" s="140"/>
      <c r="X1117" s="140"/>
      <c r="Y1117" s="140"/>
      <c r="Z1117" s="140"/>
      <c r="AA1117" s="140"/>
    </row>
    <row r="1118">
      <c r="A1118" s="192"/>
      <c r="B1118" s="166"/>
      <c r="C1118" s="145"/>
      <c r="D1118" s="193"/>
      <c r="E1118" s="193"/>
      <c r="F1118" s="194"/>
      <c r="G1118" s="194"/>
      <c r="H1118" s="194"/>
      <c r="I1118" s="145"/>
      <c r="J1118" s="195"/>
      <c r="K1118" s="137"/>
      <c r="L1118" s="137"/>
      <c r="M1118" s="137"/>
      <c r="N1118" s="140"/>
      <c r="O1118" s="140"/>
      <c r="P1118" s="140"/>
      <c r="Q1118" s="140"/>
      <c r="R1118" s="140"/>
      <c r="S1118" s="140"/>
      <c r="T1118" s="140"/>
      <c r="U1118" s="140"/>
      <c r="V1118" s="140"/>
      <c r="W1118" s="140"/>
      <c r="X1118" s="140"/>
      <c r="Y1118" s="140"/>
      <c r="Z1118" s="140"/>
      <c r="AA1118" s="140"/>
    </row>
    <row r="1119">
      <c r="A1119" s="192"/>
      <c r="B1119" s="166"/>
      <c r="C1119" s="145"/>
      <c r="D1119" s="193"/>
      <c r="E1119" s="193"/>
      <c r="F1119" s="194"/>
      <c r="G1119" s="194"/>
      <c r="H1119" s="194"/>
      <c r="I1119" s="145"/>
      <c r="J1119" s="195"/>
      <c r="K1119" s="137"/>
      <c r="L1119" s="137"/>
      <c r="M1119" s="137"/>
      <c r="N1119" s="140"/>
      <c r="O1119" s="140"/>
      <c r="P1119" s="140"/>
      <c r="Q1119" s="140"/>
      <c r="R1119" s="140"/>
      <c r="S1119" s="140"/>
      <c r="T1119" s="140"/>
      <c r="U1119" s="140"/>
      <c r="V1119" s="140"/>
      <c r="W1119" s="140"/>
      <c r="X1119" s="140"/>
      <c r="Y1119" s="140"/>
      <c r="Z1119" s="140"/>
      <c r="AA1119" s="140"/>
    </row>
    <row r="1120">
      <c r="A1120" s="192"/>
      <c r="B1120" s="166"/>
      <c r="C1120" s="145"/>
      <c r="D1120" s="193"/>
      <c r="E1120" s="193"/>
      <c r="F1120" s="194"/>
      <c r="G1120" s="194"/>
      <c r="H1120" s="194"/>
      <c r="I1120" s="145"/>
      <c r="J1120" s="195"/>
      <c r="K1120" s="137"/>
      <c r="L1120" s="137"/>
      <c r="M1120" s="137"/>
      <c r="N1120" s="140"/>
      <c r="O1120" s="140"/>
      <c r="P1120" s="140"/>
      <c r="Q1120" s="140"/>
      <c r="R1120" s="140"/>
      <c r="S1120" s="140"/>
      <c r="T1120" s="140"/>
      <c r="U1120" s="140"/>
      <c r="V1120" s="140"/>
      <c r="W1120" s="140"/>
      <c r="X1120" s="140"/>
      <c r="Y1120" s="140"/>
      <c r="Z1120" s="140"/>
      <c r="AA1120" s="140"/>
    </row>
    <row r="1121">
      <c r="A1121" s="192"/>
      <c r="B1121" s="166"/>
      <c r="C1121" s="145"/>
      <c r="D1121" s="193"/>
      <c r="E1121" s="193"/>
      <c r="F1121" s="194"/>
      <c r="G1121" s="194"/>
      <c r="H1121" s="194"/>
      <c r="I1121" s="145"/>
      <c r="J1121" s="195"/>
      <c r="K1121" s="137"/>
      <c r="L1121" s="137"/>
      <c r="M1121" s="137"/>
      <c r="N1121" s="140"/>
      <c r="O1121" s="140"/>
      <c r="P1121" s="140"/>
      <c r="Q1121" s="140"/>
      <c r="R1121" s="140"/>
      <c r="S1121" s="140"/>
      <c r="T1121" s="140"/>
      <c r="U1121" s="140"/>
      <c r="V1121" s="140"/>
      <c r="W1121" s="140"/>
      <c r="X1121" s="140"/>
      <c r="Y1121" s="140"/>
      <c r="Z1121" s="140"/>
      <c r="AA1121" s="140"/>
    </row>
    <row r="1122">
      <c r="A1122" s="192"/>
      <c r="B1122" s="166"/>
      <c r="C1122" s="145"/>
      <c r="D1122" s="193"/>
      <c r="E1122" s="193"/>
      <c r="F1122" s="194"/>
      <c r="G1122" s="194"/>
      <c r="H1122" s="194"/>
      <c r="I1122" s="145"/>
      <c r="J1122" s="195"/>
      <c r="K1122" s="137"/>
      <c r="L1122" s="137"/>
      <c r="M1122" s="137"/>
      <c r="N1122" s="140"/>
      <c r="O1122" s="140"/>
      <c r="P1122" s="140"/>
      <c r="Q1122" s="140"/>
      <c r="R1122" s="140"/>
      <c r="S1122" s="140"/>
      <c r="T1122" s="140"/>
      <c r="U1122" s="140"/>
      <c r="V1122" s="140"/>
      <c r="W1122" s="140"/>
      <c r="X1122" s="140"/>
      <c r="Y1122" s="140"/>
      <c r="Z1122" s="140"/>
      <c r="AA1122" s="140"/>
    </row>
    <row r="1123">
      <c r="A1123" s="192"/>
      <c r="B1123" s="166"/>
      <c r="C1123" s="145"/>
      <c r="D1123" s="193"/>
      <c r="E1123" s="193"/>
      <c r="F1123" s="194"/>
      <c r="G1123" s="194"/>
      <c r="H1123" s="194"/>
      <c r="I1123" s="145"/>
      <c r="J1123" s="195"/>
      <c r="K1123" s="137"/>
      <c r="L1123" s="137"/>
      <c r="M1123" s="137"/>
      <c r="N1123" s="140"/>
      <c r="O1123" s="140"/>
      <c r="P1123" s="140"/>
      <c r="Q1123" s="140"/>
      <c r="R1123" s="140"/>
      <c r="S1123" s="140"/>
      <c r="T1123" s="140"/>
      <c r="U1123" s="140"/>
      <c r="V1123" s="140"/>
      <c r="W1123" s="140"/>
      <c r="X1123" s="140"/>
      <c r="Y1123" s="140"/>
      <c r="Z1123" s="140"/>
      <c r="AA1123" s="140"/>
    </row>
    <row r="1124">
      <c r="A1124" s="192"/>
      <c r="B1124" s="166"/>
      <c r="C1124" s="145"/>
      <c r="D1124" s="193"/>
      <c r="E1124" s="193"/>
      <c r="F1124" s="194"/>
      <c r="G1124" s="194"/>
      <c r="H1124" s="194"/>
      <c r="I1124" s="145"/>
      <c r="J1124" s="195"/>
      <c r="K1124" s="137"/>
      <c r="L1124" s="137"/>
      <c r="M1124" s="137"/>
      <c r="N1124" s="140"/>
      <c r="O1124" s="140"/>
      <c r="P1124" s="140"/>
      <c r="Q1124" s="140"/>
      <c r="R1124" s="140"/>
      <c r="S1124" s="140"/>
      <c r="T1124" s="140"/>
      <c r="U1124" s="140"/>
      <c r="V1124" s="140"/>
      <c r="W1124" s="140"/>
      <c r="X1124" s="140"/>
      <c r="Y1124" s="140"/>
      <c r="Z1124" s="140"/>
      <c r="AA1124" s="140"/>
    </row>
    <row r="1125">
      <c r="A1125" s="192"/>
      <c r="B1125" s="166"/>
      <c r="C1125" s="145"/>
      <c r="D1125" s="193"/>
      <c r="E1125" s="193"/>
      <c r="F1125" s="194"/>
      <c r="G1125" s="194"/>
      <c r="H1125" s="194"/>
      <c r="I1125" s="145"/>
      <c r="J1125" s="195"/>
      <c r="K1125" s="137"/>
      <c r="L1125" s="137"/>
      <c r="M1125" s="137"/>
      <c r="N1125" s="140"/>
      <c r="O1125" s="140"/>
      <c r="P1125" s="140"/>
      <c r="Q1125" s="140"/>
      <c r="R1125" s="140"/>
      <c r="S1125" s="140"/>
      <c r="T1125" s="140"/>
      <c r="U1125" s="140"/>
      <c r="V1125" s="140"/>
      <c r="W1125" s="140"/>
      <c r="X1125" s="140"/>
      <c r="Y1125" s="140"/>
      <c r="Z1125" s="140"/>
      <c r="AA1125" s="140"/>
    </row>
    <row r="1126">
      <c r="A1126" s="192"/>
      <c r="B1126" s="166"/>
      <c r="C1126" s="145"/>
      <c r="D1126" s="193"/>
      <c r="E1126" s="193"/>
      <c r="F1126" s="194"/>
      <c r="G1126" s="194"/>
      <c r="H1126" s="194"/>
      <c r="I1126" s="145"/>
      <c r="J1126" s="195"/>
      <c r="K1126" s="137"/>
      <c r="L1126" s="137"/>
      <c r="M1126" s="137"/>
      <c r="N1126" s="140"/>
      <c r="O1126" s="140"/>
      <c r="P1126" s="140"/>
      <c r="Q1126" s="140"/>
      <c r="R1126" s="140"/>
      <c r="S1126" s="140"/>
      <c r="T1126" s="140"/>
      <c r="U1126" s="140"/>
      <c r="V1126" s="140"/>
      <c r="W1126" s="140"/>
      <c r="X1126" s="140"/>
      <c r="Y1126" s="140"/>
      <c r="Z1126" s="140"/>
      <c r="AA1126" s="140"/>
    </row>
    <row r="1127">
      <c r="A1127" s="192"/>
      <c r="B1127" s="166"/>
      <c r="C1127" s="145"/>
      <c r="D1127" s="193"/>
      <c r="E1127" s="193"/>
      <c r="F1127" s="194"/>
      <c r="G1127" s="194"/>
      <c r="H1127" s="194"/>
      <c r="I1127" s="145"/>
      <c r="J1127" s="195"/>
      <c r="K1127" s="137"/>
      <c r="L1127" s="137"/>
      <c r="M1127" s="137"/>
      <c r="N1127" s="140"/>
      <c r="O1127" s="140"/>
      <c r="P1127" s="140"/>
      <c r="Q1127" s="140"/>
      <c r="R1127" s="140"/>
      <c r="S1127" s="140"/>
      <c r="T1127" s="140"/>
      <c r="U1127" s="140"/>
      <c r="V1127" s="140"/>
      <c r="W1127" s="140"/>
      <c r="X1127" s="140"/>
      <c r="Y1127" s="140"/>
      <c r="Z1127" s="140"/>
      <c r="AA1127" s="140"/>
    </row>
    <row r="1128">
      <c r="A1128" s="192"/>
      <c r="B1128" s="166"/>
      <c r="C1128" s="145"/>
      <c r="D1128" s="193"/>
      <c r="E1128" s="193"/>
      <c r="F1128" s="194"/>
      <c r="G1128" s="194"/>
      <c r="H1128" s="194"/>
      <c r="I1128" s="145"/>
      <c r="J1128" s="195"/>
      <c r="K1128" s="137"/>
      <c r="L1128" s="137"/>
      <c r="M1128" s="137"/>
      <c r="N1128" s="140"/>
      <c r="O1128" s="140"/>
      <c r="P1128" s="140"/>
      <c r="Q1128" s="140"/>
      <c r="R1128" s="140"/>
      <c r="S1128" s="140"/>
      <c r="T1128" s="140"/>
      <c r="U1128" s="140"/>
      <c r="V1128" s="140"/>
      <c r="W1128" s="140"/>
      <c r="X1128" s="140"/>
      <c r="Y1128" s="140"/>
      <c r="Z1128" s="140"/>
      <c r="AA1128" s="140"/>
    </row>
    <row r="1129">
      <c r="A1129" s="192"/>
      <c r="B1129" s="166"/>
      <c r="C1129" s="145"/>
      <c r="D1129" s="193"/>
      <c r="E1129" s="193"/>
      <c r="F1129" s="194"/>
      <c r="G1129" s="194"/>
      <c r="H1129" s="194"/>
      <c r="I1129" s="145"/>
      <c r="J1129" s="195"/>
      <c r="K1129" s="137"/>
      <c r="L1129" s="137"/>
      <c r="M1129" s="137"/>
      <c r="N1129" s="140"/>
      <c r="O1129" s="140"/>
      <c r="P1129" s="140"/>
      <c r="Q1129" s="140"/>
      <c r="R1129" s="140"/>
      <c r="S1129" s="140"/>
      <c r="T1129" s="140"/>
      <c r="U1129" s="140"/>
      <c r="V1129" s="140"/>
      <c r="W1129" s="140"/>
      <c r="X1129" s="140"/>
      <c r="Y1129" s="140"/>
      <c r="Z1129" s="140"/>
      <c r="AA1129" s="140"/>
    </row>
    <row r="1130">
      <c r="A1130" s="192"/>
      <c r="B1130" s="166"/>
      <c r="C1130" s="145"/>
      <c r="D1130" s="193"/>
      <c r="E1130" s="193"/>
      <c r="F1130" s="194"/>
      <c r="G1130" s="194"/>
      <c r="H1130" s="194"/>
      <c r="I1130" s="145"/>
      <c r="J1130" s="195"/>
      <c r="K1130" s="137"/>
      <c r="L1130" s="137"/>
      <c r="M1130" s="137"/>
      <c r="N1130" s="140"/>
      <c r="O1130" s="140"/>
      <c r="P1130" s="140"/>
      <c r="Q1130" s="140"/>
      <c r="R1130" s="140"/>
      <c r="S1130" s="140"/>
      <c r="T1130" s="140"/>
      <c r="U1130" s="140"/>
      <c r="V1130" s="140"/>
      <c r="W1130" s="140"/>
      <c r="X1130" s="140"/>
      <c r="Y1130" s="140"/>
      <c r="Z1130" s="140"/>
      <c r="AA1130" s="140"/>
    </row>
    <row r="1131">
      <c r="A1131" s="192"/>
      <c r="B1131" s="166"/>
      <c r="C1131" s="145"/>
      <c r="D1131" s="193"/>
      <c r="E1131" s="193"/>
      <c r="F1131" s="194"/>
      <c r="G1131" s="194"/>
      <c r="H1131" s="194"/>
      <c r="I1131" s="145"/>
      <c r="J1131" s="195"/>
      <c r="K1131" s="137"/>
      <c r="L1131" s="137"/>
      <c r="M1131" s="137"/>
      <c r="N1131" s="140"/>
      <c r="O1131" s="140"/>
      <c r="P1131" s="140"/>
      <c r="Q1131" s="140"/>
      <c r="R1131" s="140"/>
      <c r="S1131" s="140"/>
      <c r="T1131" s="140"/>
      <c r="U1131" s="140"/>
      <c r="V1131" s="140"/>
      <c r="W1131" s="140"/>
      <c r="X1131" s="140"/>
      <c r="Y1131" s="140"/>
      <c r="Z1131" s="140"/>
      <c r="AA1131" s="140"/>
    </row>
    <row r="1132">
      <c r="A1132" s="192"/>
      <c r="B1132" s="166"/>
      <c r="C1132" s="145"/>
      <c r="D1132" s="193"/>
      <c r="E1132" s="193"/>
      <c r="F1132" s="194"/>
      <c r="G1132" s="194"/>
      <c r="H1132" s="194"/>
      <c r="I1132" s="145"/>
      <c r="J1132" s="195"/>
      <c r="K1132" s="137"/>
      <c r="L1132" s="137"/>
      <c r="M1132" s="137"/>
      <c r="N1132" s="140"/>
      <c r="O1132" s="140"/>
      <c r="P1132" s="140"/>
      <c r="Q1132" s="140"/>
      <c r="R1132" s="140"/>
      <c r="S1132" s="140"/>
      <c r="T1132" s="140"/>
      <c r="U1132" s="140"/>
      <c r="V1132" s="140"/>
      <c r="W1132" s="140"/>
      <c r="X1132" s="140"/>
      <c r="Y1132" s="140"/>
      <c r="Z1132" s="140"/>
      <c r="AA1132" s="140"/>
    </row>
    <row r="1133">
      <c r="A1133" s="192"/>
      <c r="B1133" s="166"/>
      <c r="C1133" s="145"/>
      <c r="D1133" s="193"/>
      <c r="E1133" s="193"/>
      <c r="F1133" s="194"/>
      <c r="G1133" s="194"/>
      <c r="H1133" s="194"/>
      <c r="I1133" s="145"/>
      <c r="J1133" s="195"/>
      <c r="K1133" s="137"/>
      <c r="L1133" s="137"/>
      <c r="M1133" s="137"/>
      <c r="N1133" s="140"/>
      <c r="O1133" s="140"/>
      <c r="P1133" s="140"/>
      <c r="Q1133" s="140"/>
      <c r="R1133" s="140"/>
      <c r="S1133" s="140"/>
      <c r="T1133" s="140"/>
      <c r="U1133" s="140"/>
      <c r="V1133" s="140"/>
      <c r="W1133" s="140"/>
      <c r="X1133" s="140"/>
      <c r="Y1133" s="140"/>
      <c r="Z1133" s="140"/>
      <c r="AA1133" s="140"/>
    </row>
    <row r="1134">
      <c r="A1134" s="192"/>
      <c r="B1134" s="166"/>
      <c r="C1134" s="145"/>
      <c r="D1134" s="193"/>
      <c r="E1134" s="193"/>
      <c r="F1134" s="194"/>
      <c r="G1134" s="194"/>
      <c r="H1134" s="194"/>
      <c r="I1134" s="145"/>
      <c r="J1134" s="195"/>
      <c r="K1134" s="137"/>
      <c r="L1134" s="137"/>
      <c r="M1134" s="137"/>
      <c r="N1134" s="140"/>
      <c r="O1134" s="140"/>
      <c r="P1134" s="140"/>
      <c r="Q1134" s="140"/>
      <c r="R1134" s="140"/>
      <c r="S1134" s="140"/>
      <c r="T1134" s="140"/>
      <c r="U1134" s="140"/>
      <c r="V1134" s="140"/>
      <c r="W1134" s="140"/>
      <c r="X1134" s="140"/>
      <c r="Y1134" s="140"/>
      <c r="Z1134" s="140"/>
      <c r="AA1134" s="140"/>
    </row>
    <row r="1135">
      <c r="A1135" s="192"/>
      <c r="B1135" s="166"/>
      <c r="C1135" s="145"/>
      <c r="D1135" s="193"/>
      <c r="E1135" s="193"/>
      <c r="F1135" s="194"/>
      <c r="G1135" s="194"/>
      <c r="H1135" s="194"/>
      <c r="I1135" s="145"/>
      <c r="J1135" s="195"/>
      <c r="K1135" s="137"/>
      <c r="L1135" s="137"/>
      <c r="M1135" s="137"/>
      <c r="N1135" s="140"/>
      <c r="O1135" s="140"/>
      <c r="P1135" s="140"/>
      <c r="Q1135" s="140"/>
      <c r="R1135" s="140"/>
      <c r="S1135" s="140"/>
      <c r="T1135" s="140"/>
      <c r="U1135" s="140"/>
      <c r="V1135" s="140"/>
      <c r="W1135" s="140"/>
      <c r="X1135" s="140"/>
      <c r="Y1135" s="140"/>
      <c r="Z1135" s="140"/>
      <c r="AA1135" s="140"/>
    </row>
    <row r="1136">
      <c r="A1136" s="192"/>
      <c r="B1136" s="166"/>
      <c r="C1136" s="145"/>
      <c r="D1136" s="193"/>
      <c r="E1136" s="193"/>
      <c r="F1136" s="194"/>
      <c r="G1136" s="194"/>
      <c r="H1136" s="194"/>
      <c r="I1136" s="145"/>
      <c r="J1136" s="195"/>
      <c r="K1136" s="137"/>
      <c r="L1136" s="137"/>
      <c r="M1136" s="137"/>
      <c r="N1136" s="140"/>
      <c r="O1136" s="140"/>
      <c r="P1136" s="140"/>
      <c r="Q1136" s="140"/>
      <c r="R1136" s="140"/>
      <c r="S1136" s="140"/>
      <c r="T1136" s="140"/>
      <c r="U1136" s="140"/>
      <c r="V1136" s="140"/>
      <c r="W1136" s="140"/>
      <c r="X1136" s="140"/>
      <c r="Y1136" s="140"/>
      <c r="Z1136" s="140"/>
      <c r="AA1136" s="140"/>
    </row>
    <row r="1137">
      <c r="A1137" s="192"/>
      <c r="B1137" s="166"/>
      <c r="C1137" s="145"/>
      <c r="D1137" s="193"/>
      <c r="E1137" s="193"/>
      <c r="F1137" s="194"/>
      <c r="G1137" s="194"/>
      <c r="H1137" s="194"/>
      <c r="I1137" s="145"/>
      <c r="J1137" s="195"/>
      <c r="K1137" s="137"/>
      <c r="L1137" s="137"/>
      <c r="M1137" s="137"/>
      <c r="N1137" s="140"/>
      <c r="O1137" s="140"/>
      <c r="P1137" s="140"/>
      <c r="Q1137" s="140"/>
      <c r="R1137" s="140"/>
      <c r="S1137" s="140"/>
      <c r="T1137" s="140"/>
      <c r="U1137" s="140"/>
      <c r="V1137" s="140"/>
      <c r="W1137" s="140"/>
      <c r="X1137" s="140"/>
      <c r="Y1137" s="140"/>
      <c r="Z1137" s="140"/>
      <c r="AA1137" s="140"/>
    </row>
    <row r="1138">
      <c r="A1138" s="192"/>
      <c r="B1138" s="166"/>
      <c r="C1138" s="145"/>
      <c r="D1138" s="193"/>
      <c r="E1138" s="193"/>
      <c r="F1138" s="194"/>
      <c r="G1138" s="194"/>
      <c r="H1138" s="194"/>
      <c r="I1138" s="145"/>
      <c r="J1138" s="195"/>
      <c r="K1138" s="137"/>
      <c r="L1138" s="137"/>
      <c r="M1138" s="137"/>
      <c r="N1138" s="140"/>
      <c r="O1138" s="140"/>
      <c r="P1138" s="140"/>
      <c r="Q1138" s="140"/>
      <c r="R1138" s="140"/>
      <c r="S1138" s="140"/>
      <c r="T1138" s="140"/>
      <c r="U1138" s="140"/>
      <c r="V1138" s="140"/>
      <c r="W1138" s="140"/>
      <c r="X1138" s="140"/>
      <c r="Y1138" s="140"/>
      <c r="Z1138" s="140"/>
      <c r="AA1138" s="140"/>
    </row>
    <row r="1139">
      <c r="A1139" s="192"/>
      <c r="B1139" s="166"/>
      <c r="C1139" s="145"/>
      <c r="D1139" s="193"/>
      <c r="E1139" s="193"/>
      <c r="F1139" s="194"/>
      <c r="G1139" s="194"/>
      <c r="H1139" s="194"/>
      <c r="I1139" s="145"/>
      <c r="J1139" s="195"/>
      <c r="K1139" s="137"/>
      <c r="L1139" s="137"/>
      <c r="M1139" s="137"/>
      <c r="N1139" s="140"/>
      <c r="O1139" s="140"/>
      <c r="P1139" s="140"/>
      <c r="Q1139" s="140"/>
      <c r="R1139" s="140"/>
      <c r="S1139" s="140"/>
      <c r="T1139" s="140"/>
      <c r="U1139" s="140"/>
      <c r="V1139" s="140"/>
      <c r="W1139" s="140"/>
      <c r="X1139" s="140"/>
      <c r="Y1139" s="140"/>
      <c r="Z1139" s="140"/>
      <c r="AA1139" s="140"/>
    </row>
    <row r="1140">
      <c r="A1140" s="192"/>
      <c r="B1140" s="166"/>
      <c r="C1140" s="145"/>
      <c r="D1140" s="193"/>
      <c r="E1140" s="193"/>
      <c r="F1140" s="194"/>
      <c r="G1140" s="194"/>
      <c r="H1140" s="194"/>
      <c r="I1140" s="145"/>
      <c r="J1140" s="195"/>
      <c r="K1140" s="137"/>
      <c r="L1140" s="137"/>
      <c r="M1140" s="137"/>
      <c r="N1140" s="140"/>
      <c r="O1140" s="140"/>
      <c r="P1140" s="140"/>
      <c r="Q1140" s="140"/>
      <c r="R1140" s="140"/>
      <c r="S1140" s="140"/>
      <c r="T1140" s="140"/>
      <c r="U1140" s="140"/>
      <c r="V1140" s="140"/>
      <c r="W1140" s="140"/>
      <c r="X1140" s="140"/>
      <c r="Y1140" s="140"/>
      <c r="Z1140" s="140"/>
      <c r="AA1140" s="140"/>
    </row>
    <row r="1141">
      <c r="A1141" s="192"/>
      <c r="B1141" s="166"/>
      <c r="C1141" s="145"/>
      <c r="D1141" s="193"/>
      <c r="E1141" s="193"/>
      <c r="F1141" s="194"/>
      <c r="G1141" s="194"/>
      <c r="H1141" s="194"/>
      <c r="I1141" s="145"/>
      <c r="J1141" s="195"/>
      <c r="K1141" s="137"/>
      <c r="L1141" s="137"/>
      <c r="M1141" s="137"/>
      <c r="N1141" s="140"/>
      <c r="O1141" s="140"/>
      <c r="P1141" s="140"/>
      <c r="Q1141" s="140"/>
      <c r="R1141" s="140"/>
      <c r="S1141" s="140"/>
      <c r="T1141" s="140"/>
      <c r="U1141" s="140"/>
      <c r="V1141" s="140"/>
      <c r="W1141" s="140"/>
      <c r="X1141" s="140"/>
      <c r="Y1141" s="140"/>
      <c r="Z1141" s="140"/>
      <c r="AA1141" s="140"/>
    </row>
    <row r="1142">
      <c r="A1142" s="192"/>
      <c r="B1142" s="166"/>
      <c r="C1142" s="145"/>
      <c r="D1142" s="193"/>
      <c r="E1142" s="193"/>
      <c r="F1142" s="194"/>
      <c r="G1142" s="194"/>
      <c r="H1142" s="194"/>
      <c r="I1142" s="145"/>
      <c r="J1142" s="195"/>
      <c r="K1142" s="137"/>
      <c r="L1142" s="137"/>
      <c r="M1142" s="137"/>
      <c r="N1142" s="140"/>
      <c r="O1142" s="140"/>
      <c r="P1142" s="140"/>
      <c r="Q1142" s="140"/>
      <c r="R1142" s="140"/>
      <c r="S1142" s="140"/>
      <c r="T1142" s="140"/>
      <c r="U1142" s="140"/>
      <c r="V1142" s="140"/>
      <c r="W1142" s="140"/>
      <c r="X1142" s="140"/>
      <c r="Y1142" s="140"/>
      <c r="Z1142" s="140"/>
      <c r="AA1142" s="140"/>
    </row>
    <row r="1143">
      <c r="A1143" s="192"/>
      <c r="B1143" s="166"/>
      <c r="C1143" s="145"/>
      <c r="D1143" s="193"/>
      <c r="E1143" s="193"/>
      <c r="F1143" s="194"/>
      <c r="G1143" s="194"/>
      <c r="H1143" s="194"/>
      <c r="I1143" s="145"/>
      <c r="J1143" s="195"/>
      <c r="K1143" s="137"/>
      <c r="L1143" s="137"/>
      <c r="M1143" s="137"/>
      <c r="N1143" s="140"/>
      <c r="O1143" s="140"/>
      <c r="P1143" s="140"/>
      <c r="Q1143" s="140"/>
      <c r="R1143" s="140"/>
      <c r="S1143" s="140"/>
      <c r="T1143" s="140"/>
      <c r="U1143" s="140"/>
      <c r="V1143" s="140"/>
      <c r="W1143" s="140"/>
      <c r="X1143" s="140"/>
      <c r="Y1143" s="140"/>
      <c r="Z1143" s="140"/>
      <c r="AA1143" s="140"/>
    </row>
    <row r="1144">
      <c r="A1144" s="192"/>
      <c r="B1144" s="166"/>
      <c r="C1144" s="145"/>
      <c r="D1144" s="193"/>
      <c r="E1144" s="193"/>
      <c r="F1144" s="194"/>
      <c r="G1144" s="194"/>
      <c r="H1144" s="194"/>
      <c r="I1144" s="145"/>
      <c r="J1144" s="195"/>
      <c r="K1144" s="137"/>
      <c r="L1144" s="137"/>
      <c r="M1144" s="137"/>
      <c r="N1144" s="140"/>
      <c r="O1144" s="140"/>
      <c r="P1144" s="140"/>
      <c r="Q1144" s="140"/>
      <c r="R1144" s="140"/>
      <c r="S1144" s="140"/>
      <c r="T1144" s="140"/>
      <c r="U1144" s="140"/>
      <c r="V1144" s="140"/>
      <c r="W1144" s="140"/>
      <c r="X1144" s="140"/>
      <c r="Y1144" s="140"/>
      <c r="Z1144" s="140"/>
      <c r="AA1144" s="140"/>
    </row>
    <row r="1145">
      <c r="A1145" s="192"/>
      <c r="B1145" s="166"/>
      <c r="C1145" s="145"/>
      <c r="D1145" s="193"/>
      <c r="E1145" s="193"/>
      <c r="F1145" s="194"/>
      <c r="G1145" s="194"/>
      <c r="H1145" s="194"/>
      <c r="I1145" s="145"/>
      <c r="J1145" s="195"/>
      <c r="K1145" s="137"/>
      <c r="L1145" s="137"/>
      <c r="M1145" s="137"/>
      <c r="N1145" s="140"/>
      <c r="O1145" s="140"/>
      <c r="P1145" s="140"/>
      <c r="Q1145" s="140"/>
      <c r="R1145" s="140"/>
      <c r="S1145" s="140"/>
      <c r="T1145" s="140"/>
      <c r="U1145" s="140"/>
      <c r="V1145" s="140"/>
      <c r="W1145" s="140"/>
      <c r="X1145" s="140"/>
      <c r="Y1145" s="140"/>
      <c r="Z1145" s="140"/>
      <c r="AA1145" s="140"/>
    </row>
    <row r="1146">
      <c r="A1146" s="192"/>
      <c r="B1146" s="166"/>
      <c r="C1146" s="145"/>
      <c r="D1146" s="193"/>
      <c r="E1146" s="193"/>
      <c r="F1146" s="194"/>
      <c r="G1146" s="194"/>
      <c r="H1146" s="194"/>
      <c r="I1146" s="145"/>
      <c r="J1146" s="195"/>
      <c r="K1146" s="137"/>
      <c r="L1146" s="137"/>
      <c r="M1146" s="137"/>
      <c r="N1146" s="140"/>
      <c r="O1146" s="140"/>
      <c r="P1146" s="140"/>
      <c r="Q1146" s="140"/>
      <c r="R1146" s="140"/>
      <c r="S1146" s="140"/>
      <c r="T1146" s="140"/>
      <c r="U1146" s="140"/>
      <c r="V1146" s="140"/>
      <c r="W1146" s="140"/>
      <c r="X1146" s="140"/>
      <c r="Y1146" s="140"/>
      <c r="Z1146" s="140"/>
      <c r="AA1146" s="140"/>
    </row>
    <row r="1147">
      <c r="A1147" s="192"/>
      <c r="B1147" s="166"/>
      <c r="C1147" s="145"/>
      <c r="D1147" s="193"/>
      <c r="E1147" s="193"/>
      <c r="F1147" s="194"/>
      <c r="G1147" s="194"/>
      <c r="H1147" s="194"/>
      <c r="I1147" s="145"/>
      <c r="J1147" s="195"/>
      <c r="K1147" s="137"/>
      <c r="L1147" s="137"/>
      <c r="M1147" s="137"/>
      <c r="N1147" s="140"/>
      <c r="O1147" s="140"/>
      <c r="P1147" s="140"/>
      <c r="Q1147" s="140"/>
      <c r="R1147" s="140"/>
      <c r="S1147" s="140"/>
      <c r="T1147" s="140"/>
      <c r="U1147" s="140"/>
      <c r="V1147" s="140"/>
      <c r="W1147" s="140"/>
      <c r="X1147" s="140"/>
      <c r="Y1147" s="140"/>
      <c r="Z1147" s="140"/>
      <c r="AA1147" s="140"/>
    </row>
    <row r="1148">
      <c r="A1148" s="192"/>
      <c r="B1148" s="166"/>
      <c r="C1148" s="145"/>
      <c r="D1148" s="193"/>
      <c r="E1148" s="193"/>
      <c r="F1148" s="194"/>
      <c r="G1148" s="194"/>
      <c r="H1148" s="194"/>
      <c r="I1148" s="145"/>
      <c r="J1148" s="195"/>
      <c r="K1148" s="137"/>
      <c r="L1148" s="137"/>
      <c r="M1148" s="137"/>
      <c r="N1148" s="140"/>
      <c r="O1148" s="140"/>
      <c r="P1148" s="140"/>
      <c r="Q1148" s="140"/>
      <c r="R1148" s="140"/>
      <c r="S1148" s="140"/>
      <c r="T1148" s="140"/>
      <c r="U1148" s="140"/>
      <c r="V1148" s="140"/>
      <c r="W1148" s="140"/>
      <c r="X1148" s="140"/>
      <c r="Y1148" s="140"/>
      <c r="Z1148" s="140"/>
      <c r="AA1148" s="140"/>
    </row>
    <row r="1149">
      <c r="A1149" s="192"/>
      <c r="B1149" s="166"/>
      <c r="C1149" s="145"/>
      <c r="D1149" s="193"/>
      <c r="E1149" s="193"/>
      <c r="F1149" s="194"/>
      <c r="G1149" s="194"/>
      <c r="H1149" s="194"/>
      <c r="I1149" s="145"/>
      <c r="J1149" s="195"/>
      <c r="K1149" s="137"/>
      <c r="L1149" s="137"/>
      <c r="M1149" s="137"/>
      <c r="N1149" s="140"/>
      <c r="O1149" s="140"/>
      <c r="P1149" s="140"/>
      <c r="Q1149" s="140"/>
      <c r="R1149" s="140"/>
      <c r="S1149" s="140"/>
      <c r="T1149" s="140"/>
      <c r="U1149" s="140"/>
      <c r="V1149" s="140"/>
      <c r="W1149" s="140"/>
      <c r="X1149" s="140"/>
      <c r="Y1149" s="140"/>
      <c r="Z1149" s="140"/>
      <c r="AA1149" s="140"/>
    </row>
    <row r="1150">
      <c r="A1150" s="192"/>
      <c r="B1150" s="166"/>
      <c r="C1150" s="145"/>
      <c r="D1150" s="193"/>
      <c r="E1150" s="193"/>
      <c r="F1150" s="194"/>
      <c r="G1150" s="194"/>
      <c r="H1150" s="194"/>
      <c r="I1150" s="145"/>
      <c r="J1150" s="195"/>
      <c r="K1150" s="137"/>
      <c r="L1150" s="137"/>
      <c r="M1150" s="137"/>
      <c r="N1150" s="140"/>
      <c r="O1150" s="140"/>
      <c r="P1150" s="140"/>
      <c r="Q1150" s="140"/>
      <c r="R1150" s="140"/>
      <c r="S1150" s="140"/>
      <c r="T1150" s="140"/>
      <c r="U1150" s="140"/>
      <c r="V1150" s="140"/>
      <c r="W1150" s="140"/>
      <c r="X1150" s="140"/>
      <c r="Y1150" s="140"/>
      <c r="Z1150" s="140"/>
      <c r="AA1150" s="140"/>
    </row>
    <row r="1151">
      <c r="A1151" s="192"/>
      <c r="B1151" s="166"/>
      <c r="C1151" s="145"/>
      <c r="D1151" s="193"/>
      <c r="E1151" s="193"/>
      <c r="F1151" s="194"/>
      <c r="G1151" s="194"/>
      <c r="H1151" s="194"/>
      <c r="I1151" s="145"/>
      <c r="J1151" s="195"/>
      <c r="K1151" s="137"/>
      <c r="L1151" s="137"/>
      <c r="M1151" s="137"/>
      <c r="N1151" s="140"/>
      <c r="O1151" s="140"/>
      <c r="P1151" s="140"/>
      <c r="Q1151" s="140"/>
      <c r="R1151" s="140"/>
      <c r="S1151" s="140"/>
      <c r="T1151" s="140"/>
      <c r="U1151" s="140"/>
      <c r="V1151" s="140"/>
      <c r="W1151" s="140"/>
      <c r="X1151" s="140"/>
      <c r="Y1151" s="140"/>
      <c r="Z1151" s="140"/>
      <c r="AA1151" s="140"/>
    </row>
    <row r="1152">
      <c r="A1152" s="192"/>
      <c r="B1152" s="166"/>
      <c r="C1152" s="145"/>
      <c r="D1152" s="193"/>
      <c r="E1152" s="193"/>
      <c r="F1152" s="194"/>
      <c r="G1152" s="194"/>
      <c r="H1152" s="194"/>
      <c r="I1152" s="145"/>
      <c r="J1152" s="195"/>
      <c r="K1152" s="137"/>
      <c r="L1152" s="137"/>
      <c r="M1152" s="137"/>
      <c r="N1152" s="140"/>
      <c r="O1152" s="140"/>
      <c r="P1152" s="140"/>
      <c r="Q1152" s="140"/>
      <c r="R1152" s="140"/>
      <c r="S1152" s="140"/>
      <c r="T1152" s="140"/>
      <c r="U1152" s="140"/>
      <c r="V1152" s="140"/>
      <c r="W1152" s="140"/>
      <c r="X1152" s="140"/>
      <c r="Y1152" s="140"/>
      <c r="Z1152" s="140"/>
      <c r="AA1152" s="140"/>
    </row>
    <row r="1153">
      <c r="A1153" s="192"/>
      <c r="B1153" s="166"/>
      <c r="C1153" s="145"/>
      <c r="D1153" s="193"/>
      <c r="E1153" s="193"/>
      <c r="F1153" s="194"/>
      <c r="G1153" s="194"/>
      <c r="H1153" s="194"/>
      <c r="I1153" s="145"/>
      <c r="J1153" s="195"/>
      <c r="K1153" s="137"/>
      <c r="L1153" s="137"/>
      <c r="M1153" s="137"/>
      <c r="N1153" s="140"/>
      <c r="O1153" s="140"/>
      <c r="P1153" s="140"/>
      <c r="Q1153" s="140"/>
      <c r="R1153" s="140"/>
      <c r="S1153" s="140"/>
      <c r="T1153" s="140"/>
      <c r="U1153" s="140"/>
      <c r="V1153" s="140"/>
      <c r="W1153" s="140"/>
      <c r="X1153" s="140"/>
      <c r="Y1153" s="140"/>
      <c r="Z1153" s="140"/>
      <c r="AA1153" s="140"/>
    </row>
    <row r="1154">
      <c r="A1154" s="192"/>
      <c r="B1154" s="166"/>
      <c r="C1154" s="145"/>
      <c r="D1154" s="193"/>
      <c r="E1154" s="193"/>
      <c r="F1154" s="194"/>
      <c r="G1154" s="194"/>
      <c r="H1154" s="194"/>
      <c r="I1154" s="145"/>
      <c r="J1154" s="195"/>
      <c r="K1154" s="137"/>
      <c r="L1154" s="137"/>
      <c r="M1154" s="137"/>
      <c r="N1154" s="140"/>
      <c r="O1154" s="140"/>
      <c r="P1154" s="140"/>
      <c r="Q1154" s="140"/>
      <c r="R1154" s="140"/>
      <c r="S1154" s="140"/>
      <c r="T1154" s="140"/>
      <c r="U1154" s="140"/>
      <c r="V1154" s="140"/>
      <c r="W1154" s="140"/>
      <c r="X1154" s="140"/>
      <c r="Y1154" s="140"/>
      <c r="Z1154" s="140"/>
      <c r="AA1154" s="140"/>
    </row>
    <row r="1155">
      <c r="A1155" s="192"/>
      <c r="B1155" s="166"/>
      <c r="C1155" s="145"/>
      <c r="D1155" s="193"/>
      <c r="E1155" s="193"/>
      <c r="F1155" s="194"/>
      <c r="G1155" s="194"/>
      <c r="H1155" s="194"/>
      <c r="I1155" s="145"/>
      <c r="J1155" s="195"/>
      <c r="K1155" s="137"/>
      <c r="L1155" s="137"/>
      <c r="M1155" s="137"/>
      <c r="N1155" s="140"/>
      <c r="O1155" s="140"/>
      <c r="P1155" s="140"/>
      <c r="Q1155" s="140"/>
      <c r="R1155" s="140"/>
      <c r="S1155" s="140"/>
      <c r="T1155" s="140"/>
      <c r="U1155" s="140"/>
      <c r="V1155" s="140"/>
      <c r="W1155" s="140"/>
      <c r="X1155" s="140"/>
      <c r="Y1155" s="140"/>
      <c r="Z1155" s="140"/>
      <c r="AA1155" s="140"/>
    </row>
    <row r="1156">
      <c r="A1156" s="192"/>
      <c r="B1156" s="166"/>
      <c r="C1156" s="145"/>
      <c r="D1156" s="193"/>
      <c r="E1156" s="193"/>
      <c r="F1156" s="194"/>
      <c r="G1156" s="194"/>
      <c r="H1156" s="194"/>
      <c r="I1156" s="145"/>
      <c r="J1156" s="195"/>
      <c r="K1156" s="137"/>
      <c r="L1156" s="137"/>
      <c r="M1156" s="137"/>
      <c r="N1156" s="140"/>
      <c r="O1156" s="140"/>
      <c r="P1156" s="140"/>
      <c r="Q1156" s="140"/>
      <c r="R1156" s="140"/>
      <c r="S1156" s="140"/>
      <c r="T1156" s="140"/>
      <c r="U1156" s="140"/>
      <c r="V1156" s="140"/>
      <c r="W1156" s="140"/>
      <c r="X1156" s="140"/>
      <c r="Y1156" s="140"/>
      <c r="Z1156" s="140"/>
      <c r="AA1156" s="140"/>
    </row>
    <row r="1157">
      <c r="A1157" s="192"/>
      <c r="B1157" s="166"/>
      <c r="C1157" s="145"/>
      <c r="D1157" s="193"/>
      <c r="E1157" s="193"/>
      <c r="F1157" s="194"/>
      <c r="G1157" s="194"/>
      <c r="H1157" s="194"/>
      <c r="I1157" s="145"/>
      <c r="J1157" s="195"/>
      <c r="K1157" s="137"/>
      <c r="L1157" s="137"/>
      <c r="M1157" s="137"/>
      <c r="N1157" s="140"/>
      <c r="O1157" s="140"/>
      <c r="P1157" s="140"/>
      <c r="Q1157" s="140"/>
      <c r="R1157" s="140"/>
      <c r="S1157" s="140"/>
      <c r="T1157" s="140"/>
      <c r="U1157" s="140"/>
      <c r="V1157" s="140"/>
      <c r="W1157" s="140"/>
      <c r="X1157" s="140"/>
      <c r="Y1157" s="140"/>
      <c r="Z1157" s="140"/>
      <c r="AA1157" s="140"/>
    </row>
    <row r="1158">
      <c r="A1158" s="192"/>
      <c r="B1158" s="166"/>
      <c r="C1158" s="145"/>
      <c r="D1158" s="193"/>
      <c r="E1158" s="193"/>
      <c r="F1158" s="194"/>
      <c r="G1158" s="194"/>
      <c r="H1158" s="194"/>
      <c r="I1158" s="145"/>
      <c r="J1158" s="195"/>
      <c r="K1158" s="137"/>
      <c r="L1158" s="137"/>
      <c r="M1158" s="137"/>
      <c r="N1158" s="140"/>
      <c r="O1158" s="140"/>
      <c r="P1158" s="140"/>
      <c r="Q1158" s="140"/>
      <c r="R1158" s="140"/>
      <c r="S1158" s="140"/>
      <c r="T1158" s="140"/>
      <c r="U1158" s="140"/>
      <c r="V1158" s="140"/>
      <c r="W1158" s="140"/>
      <c r="X1158" s="140"/>
      <c r="Y1158" s="140"/>
      <c r="Z1158" s="140"/>
      <c r="AA1158" s="140"/>
    </row>
    <row r="1159">
      <c r="A1159" s="192"/>
      <c r="B1159" s="166"/>
      <c r="C1159" s="145"/>
      <c r="D1159" s="193"/>
      <c r="E1159" s="193"/>
      <c r="F1159" s="194"/>
      <c r="G1159" s="194"/>
      <c r="H1159" s="194"/>
      <c r="I1159" s="145"/>
      <c r="J1159" s="195"/>
      <c r="K1159" s="137"/>
      <c r="L1159" s="137"/>
      <c r="M1159" s="137"/>
      <c r="N1159" s="140"/>
      <c r="O1159" s="140"/>
      <c r="P1159" s="140"/>
      <c r="Q1159" s="140"/>
      <c r="R1159" s="140"/>
      <c r="S1159" s="140"/>
      <c r="T1159" s="140"/>
      <c r="U1159" s="140"/>
      <c r="V1159" s="140"/>
      <c r="W1159" s="140"/>
      <c r="X1159" s="140"/>
      <c r="Y1159" s="140"/>
      <c r="Z1159" s="140"/>
      <c r="AA1159" s="140"/>
    </row>
    <row r="1160">
      <c r="A1160" s="192"/>
      <c r="B1160" s="166"/>
      <c r="C1160" s="145"/>
      <c r="D1160" s="193"/>
      <c r="E1160" s="193"/>
      <c r="F1160" s="194"/>
      <c r="G1160" s="194"/>
      <c r="H1160" s="194"/>
      <c r="I1160" s="145"/>
      <c r="J1160" s="195"/>
      <c r="K1160" s="137"/>
      <c r="L1160" s="137"/>
      <c r="M1160" s="137"/>
      <c r="N1160" s="140"/>
      <c r="O1160" s="140"/>
      <c r="P1160" s="140"/>
      <c r="Q1160" s="140"/>
      <c r="R1160" s="140"/>
      <c r="S1160" s="140"/>
      <c r="T1160" s="140"/>
      <c r="U1160" s="140"/>
      <c r="V1160" s="140"/>
      <c r="W1160" s="140"/>
      <c r="X1160" s="140"/>
      <c r="Y1160" s="140"/>
      <c r="Z1160" s="140"/>
      <c r="AA1160" s="140"/>
    </row>
    <row r="1161">
      <c r="A1161" s="192"/>
      <c r="B1161" s="166"/>
      <c r="C1161" s="145"/>
      <c r="D1161" s="193"/>
      <c r="E1161" s="193"/>
      <c r="F1161" s="194"/>
      <c r="G1161" s="194"/>
      <c r="H1161" s="194"/>
      <c r="I1161" s="145"/>
      <c r="J1161" s="195"/>
      <c r="K1161" s="137"/>
      <c r="L1161" s="137"/>
      <c r="M1161" s="137"/>
      <c r="N1161" s="140"/>
      <c r="O1161" s="140"/>
      <c r="P1161" s="140"/>
      <c r="Q1161" s="140"/>
      <c r="R1161" s="140"/>
      <c r="S1161" s="140"/>
      <c r="T1161" s="140"/>
      <c r="U1161" s="140"/>
      <c r="V1161" s="140"/>
      <c r="W1161" s="140"/>
      <c r="X1161" s="140"/>
      <c r="Y1161" s="140"/>
      <c r="Z1161" s="140"/>
      <c r="AA1161" s="140"/>
    </row>
    <row r="1162">
      <c r="A1162" s="192"/>
      <c r="B1162" s="166"/>
      <c r="C1162" s="145"/>
      <c r="D1162" s="193"/>
      <c r="E1162" s="193"/>
      <c r="F1162" s="194"/>
      <c r="G1162" s="194"/>
      <c r="H1162" s="194"/>
      <c r="I1162" s="145"/>
      <c r="J1162" s="195"/>
      <c r="K1162" s="137"/>
      <c r="L1162" s="137"/>
      <c r="M1162" s="137"/>
      <c r="N1162" s="140"/>
      <c r="O1162" s="140"/>
      <c r="P1162" s="140"/>
      <c r="Q1162" s="140"/>
      <c r="R1162" s="140"/>
      <c r="S1162" s="140"/>
      <c r="T1162" s="140"/>
      <c r="U1162" s="140"/>
      <c r="V1162" s="140"/>
      <c r="W1162" s="140"/>
      <c r="X1162" s="140"/>
      <c r="Y1162" s="140"/>
      <c r="Z1162" s="140"/>
      <c r="AA1162" s="140"/>
    </row>
    <row r="1163">
      <c r="A1163" s="192"/>
      <c r="B1163" s="166"/>
      <c r="C1163" s="145"/>
      <c r="D1163" s="193"/>
      <c r="E1163" s="193"/>
      <c r="F1163" s="194"/>
      <c r="G1163" s="194"/>
      <c r="H1163" s="194"/>
      <c r="I1163" s="145"/>
      <c r="J1163" s="195"/>
      <c r="K1163" s="137"/>
      <c r="L1163" s="137"/>
      <c r="M1163" s="137"/>
      <c r="N1163" s="140"/>
      <c r="O1163" s="140"/>
      <c r="P1163" s="140"/>
      <c r="Q1163" s="140"/>
      <c r="R1163" s="140"/>
      <c r="S1163" s="140"/>
      <c r="T1163" s="140"/>
      <c r="U1163" s="140"/>
      <c r="V1163" s="140"/>
      <c r="W1163" s="140"/>
      <c r="X1163" s="140"/>
      <c r="Y1163" s="140"/>
      <c r="Z1163" s="140"/>
      <c r="AA1163" s="140"/>
    </row>
    <row r="1164">
      <c r="A1164" s="192"/>
      <c r="B1164" s="166"/>
      <c r="C1164" s="145"/>
      <c r="D1164" s="193"/>
      <c r="E1164" s="193"/>
      <c r="F1164" s="194"/>
      <c r="G1164" s="194"/>
      <c r="H1164" s="194"/>
      <c r="I1164" s="145"/>
      <c r="J1164" s="195"/>
      <c r="K1164" s="137"/>
      <c r="L1164" s="137"/>
      <c r="M1164" s="137"/>
      <c r="N1164" s="140"/>
      <c r="O1164" s="140"/>
      <c r="P1164" s="140"/>
      <c r="Q1164" s="140"/>
      <c r="R1164" s="140"/>
      <c r="S1164" s="140"/>
      <c r="T1164" s="140"/>
      <c r="U1164" s="140"/>
      <c r="V1164" s="140"/>
      <c r="W1164" s="140"/>
      <c r="X1164" s="140"/>
      <c r="Y1164" s="140"/>
      <c r="Z1164" s="140"/>
      <c r="AA1164" s="140"/>
    </row>
    <row r="1165">
      <c r="A1165" s="192"/>
      <c r="B1165" s="166"/>
      <c r="C1165" s="145"/>
      <c r="D1165" s="193"/>
      <c r="E1165" s="193"/>
      <c r="F1165" s="194"/>
      <c r="G1165" s="194"/>
      <c r="H1165" s="194"/>
      <c r="I1165" s="145"/>
      <c r="J1165" s="195"/>
      <c r="K1165" s="137"/>
      <c r="L1165" s="137"/>
      <c r="M1165" s="137"/>
      <c r="N1165" s="140"/>
      <c r="O1165" s="140"/>
      <c r="P1165" s="140"/>
      <c r="Q1165" s="140"/>
      <c r="R1165" s="140"/>
      <c r="S1165" s="140"/>
      <c r="T1165" s="140"/>
      <c r="U1165" s="140"/>
      <c r="V1165" s="140"/>
      <c r="W1165" s="140"/>
      <c r="X1165" s="140"/>
      <c r="Y1165" s="140"/>
      <c r="Z1165" s="140"/>
      <c r="AA1165" s="140"/>
    </row>
    <row r="1166">
      <c r="A1166" s="192"/>
      <c r="B1166" s="166"/>
      <c r="C1166" s="145"/>
      <c r="D1166" s="193"/>
      <c r="E1166" s="193"/>
      <c r="F1166" s="194"/>
      <c r="G1166" s="194"/>
      <c r="H1166" s="194"/>
      <c r="I1166" s="145"/>
      <c r="J1166" s="195"/>
      <c r="K1166" s="137"/>
      <c r="L1166" s="137"/>
      <c r="M1166" s="137"/>
      <c r="N1166" s="140"/>
      <c r="O1166" s="140"/>
      <c r="P1166" s="140"/>
      <c r="Q1166" s="140"/>
      <c r="R1166" s="140"/>
      <c r="S1166" s="140"/>
      <c r="T1166" s="140"/>
      <c r="U1166" s="140"/>
      <c r="V1166" s="140"/>
      <c r="W1166" s="140"/>
      <c r="X1166" s="140"/>
      <c r="Y1166" s="140"/>
      <c r="Z1166" s="140"/>
      <c r="AA1166" s="140"/>
    </row>
    <row r="1167">
      <c r="A1167" s="192"/>
      <c r="B1167" s="166"/>
      <c r="C1167" s="145"/>
      <c r="D1167" s="193"/>
      <c r="E1167" s="193"/>
      <c r="F1167" s="194"/>
      <c r="G1167" s="194"/>
      <c r="H1167" s="194"/>
      <c r="I1167" s="145"/>
      <c r="J1167" s="195"/>
      <c r="K1167" s="137"/>
      <c r="L1167" s="137"/>
      <c r="M1167" s="137"/>
      <c r="N1167" s="140"/>
      <c r="O1167" s="140"/>
      <c r="P1167" s="140"/>
      <c r="Q1167" s="140"/>
      <c r="R1167" s="140"/>
      <c r="S1167" s="140"/>
      <c r="T1167" s="140"/>
      <c r="U1167" s="140"/>
      <c r="V1167" s="140"/>
      <c r="W1167" s="140"/>
      <c r="X1167" s="140"/>
      <c r="Y1167" s="140"/>
      <c r="Z1167" s="140"/>
      <c r="AA1167" s="140"/>
    </row>
    <row r="1168">
      <c r="A1168" s="192"/>
      <c r="B1168" s="166"/>
      <c r="C1168" s="145"/>
      <c r="D1168" s="193"/>
      <c r="E1168" s="193"/>
      <c r="F1168" s="194"/>
      <c r="G1168" s="194"/>
      <c r="H1168" s="194"/>
      <c r="I1168" s="145"/>
      <c r="J1168" s="195"/>
      <c r="K1168" s="137"/>
      <c r="L1168" s="137"/>
      <c r="M1168" s="137"/>
      <c r="N1168" s="140"/>
      <c r="O1168" s="140"/>
      <c r="P1168" s="140"/>
      <c r="Q1168" s="140"/>
      <c r="R1168" s="140"/>
      <c r="S1168" s="140"/>
      <c r="T1168" s="140"/>
      <c r="U1168" s="140"/>
      <c r="V1168" s="140"/>
      <c r="W1168" s="140"/>
      <c r="X1168" s="140"/>
      <c r="Y1168" s="140"/>
      <c r="Z1168" s="140"/>
      <c r="AA1168" s="140"/>
    </row>
    <row r="1169">
      <c r="A1169" s="192"/>
      <c r="B1169" s="166"/>
      <c r="C1169" s="145"/>
      <c r="D1169" s="193"/>
      <c r="E1169" s="193"/>
      <c r="F1169" s="194"/>
      <c r="G1169" s="194"/>
      <c r="H1169" s="194"/>
      <c r="I1169" s="145"/>
      <c r="J1169" s="195"/>
      <c r="K1169" s="137"/>
      <c r="L1169" s="137"/>
      <c r="M1169" s="137"/>
      <c r="N1169" s="140"/>
      <c r="O1169" s="140"/>
      <c r="P1169" s="140"/>
      <c r="Q1169" s="140"/>
      <c r="R1169" s="140"/>
      <c r="S1169" s="140"/>
      <c r="T1169" s="140"/>
      <c r="U1169" s="140"/>
      <c r="V1169" s="140"/>
      <c r="W1169" s="140"/>
      <c r="X1169" s="140"/>
      <c r="Y1169" s="140"/>
      <c r="Z1169" s="140"/>
      <c r="AA1169" s="140"/>
    </row>
    <row r="1170">
      <c r="A1170" s="192"/>
      <c r="B1170" s="166"/>
      <c r="C1170" s="145"/>
      <c r="D1170" s="193"/>
      <c r="E1170" s="193"/>
      <c r="F1170" s="194"/>
      <c r="G1170" s="194"/>
      <c r="H1170" s="194"/>
      <c r="I1170" s="145"/>
      <c r="J1170" s="195"/>
      <c r="K1170" s="137"/>
      <c r="L1170" s="137"/>
      <c r="M1170" s="137"/>
      <c r="N1170" s="140"/>
      <c r="O1170" s="140"/>
      <c r="P1170" s="140"/>
      <c r="Q1170" s="140"/>
      <c r="R1170" s="140"/>
      <c r="S1170" s="140"/>
      <c r="T1170" s="140"/>
      <c r="U1170" s="140"/>
      <c r="V1170" s="140"/>
      <c r="W1170" s="140"/>
      <c r="X1170" s="140"/>
      <c r="Y1170" s="140"/>
      <c r="Z1170" s="140"/>
      <c r="AA1170" s="140"/>
    </row>
    <row r="1171">
      <c r="A1171" s="192"/>
      <c r="B1171" s="166"/>
      <c r="C1171" s="145"/>
      <c r="D1171" s="193"/>
      <c r="E1171" s="193"/>
      <c r="F1171" s="194"/>
      <c r="G1171" s="194"/>
      <c r="H1171" s="194"/>
      <c r="I1171" s="145"/>
      <c r="J1171" s="195"/>
      <c r="K1171" s="137"/>
      <c r="L1171" s="137"/>
      <c r="M1171" s="137"/>
      <c r="N1171" s="140"/>
      <c r="O1171" s="140"/>
      <c r="P1171" s="140"/>
      <c r="Q1171" s="140"/>
      <c r="R1171" s="140"/>
      <c r="S1171" s="140"/>
      <c r="T1171" s="140"/>
      <c r="U1171" s="140"/>
      <c r="V1171" s="140"/>
      <c r="W1171" s="140"/>
      <c r="X1171" s="140"/>
      <c r="Y1171" s="140"/>
      <c r="Z1171" s="140"/>
      <c r="AA1171" s="140"/>
    </row>
    <row r="1172">
      <c r="A1172" s="192"/>
      <c r="B1172" s="166"/>
      <c r="C1172" s="145"/>
      <c r="D1172" s="193"/>
      <c r="E1172" s="193"/>
      <c r="F1172" s="194"/>
      <c r="G1172" s="194"/>
      <c r="H1172" s="194"/>
      <c r="I1172" s="145"/>
      <c r="J1172" s="195"/>
      <c r="K1172" s="137"/>
      <c r="L1172" s="137"/>
      <c r="M1172" s="137"/>
      <c r="N1172" s="140"/>
      <c r="O1172" s="140"/>
      <c r="P1172" s="140"/>
      <c r="Q1172" s="140"/>
      <c r="R1172" s="140"/>
      <c r="S1172" s="140"/>
      <c r="T1172" s="140"/>
      <c r="U1172" s="140"/>
      <c r="V1172" s="140"/>
      <c r="W1172" s="140"/>
      <c r="X1172" s="140"/>
      <c r="Y1172" s="140"/>
      <c r="Z1172" s="140"/>
      <c r="AA1172" s="140"/>
    </row>
    <row r="1173">
      <c r="A1173" s="192"/>
      <c r="B1173" s="166"/>
      <c r="C1173" s="145"/>
      <c r="D1173" s="193"/>
      <c r="E1173" s="193"/>
      <c r="F1173" s="194"/>
      <c r="G1173" s="194"/>
      <c r="H1173" s="194"/>
      <c r="I1173" s="145"/>
      <c r="J1173" s="195"/>
      <c r="K1173" s="137"/>
      <c r="L1173" s="137"/>
      <c r="M1173" s="137"/>
      <c r="N1173" s="140"/>
      <c r="O1173" s="140"/>
      <c r="P1173" s="140"/>
      <c r="Q1173" s="140"/>
      <c r="R1173" s="140"/>
      <c r="S1173" s="140"/>
      <c r="T1173" s="140"/>
      <c r="U1173" s="140"/>
      <c r="V1173" s="140"/>
      <c r="W1173" s="140"/>
      <c r="X1173" s="140"/>
      <c r="Y1173" s="140"/>
      <c r="Z1173" s="140"/>
      <c r="AA1173" s="140"/>
    </row>
    <row r="1174">
      <c r="A1174" s="192"/>
      <c r="B1174" s="166"/>
      <c r="C1174" s="145"/>
      <c r="D1174" s="193"/>
      <c r="E1174" s="193"/>
      <c r="F1174" s="194"/>
      <c r="G1174" s="194"/>
      <c r="H1174" s="194"/>
      <c r="I1174" s="145"/>
      <c r="J1174" s="195"/>
      <c r="K1174" s="137"/>
      <c r="L1174" s="137"/>
      <c r="M1174" s="137"/>
      <c r="N1174" s="140"/>
      <c r="O1174" s="140"/>
      <c r="P1174" s="140"/>
      <c r="Q1174" s="140"/>
      <c r="R1174" s="140"/>
      <c r="S1174" s="140"/>
      <c r="T1174" s="140"/>
      <c r="U1174" s="140"/>
      <c r="V1174" s="140"/>
      <c r="W1174" s="140"/>
      <c r="X1174" s="140"/>
      <c r="Y1174" s="140"/>
      <c r="Z1174" s="140"/>
      <c r="AA1174" s="140"/>
    </row>
    <row r="1175">
      <c r="A1175" s="192"/>
      <c r="B1175" s="166"/>
      <c r="C1175" s="145"/>
      <c r="D1175" s="193"/>
      <c r="E1175" s="193"/>
      <c r="F1175" s="194"/>
      <c r="G1175" s="194"/>
      <c r="H1175" s="194"/>
      <c r="I1175" s="145"/>
      <c r="J1175" s="195"/>
      <c r="K1175" s="137"/>
      <c r="L1175" s="137"/>
      <c r="M1175" s="137"/>
      <c r="N1175" s="140"/>
      <c r="O1175" s="140"/>
      <c r="P1175" s="140"/>
      <c r="Q1175" s="140"/>
      <c r="R1175" s="140"/>
      <c r="S1175" s="140"/>
      <c r="T1175" s="140"/>
      <c r="U1175" s="140"/>
      <c r="V1175" s="140"/>
      <c r="W1175" s="140"/>
      <c r="X1175" s="140"/>
      <c r="Y1175" s="140"/>
      <c r="Z1175" s="140"/>
      <c r="AA1175" s="140"/>
    </row>
    <row r="1176">
      <c r="A1176" s="192"/>
      <c r="B1176" s="166"/>
      <c r="C1176" s="145"/>
      <c r="D1176" s="193"/>
      <c r="E1176" s="193"/>
      <c r="F1176" s="194"/>
      <c r="G1176" s="194"/>
      <c r="H1176" s="194"/>
      <c r="I1176" s="145"/>
      <c r="J1176" s="195"/>
      <c r="K1176" s="137"/>
      <c r="L1176" s="137"/>
      <c r="M1176" s="137"/>
      <c r="N1176" s="140"/>
      <c r="O1176" s="140"/>
      <c r="P1176" s="140"/>
      <c r="Q1176" s="140"/>
      <c r="R1176" s="140"/>
      <c r="S1176" s="140"/>
      <c r="T1176" s="140"/>
      <c r="U1176" s="140"/>
      <c r="V1176" s="140"/>
      <c r="W1176" s="140"/>
      <c r="X1176" s="140"/>
      <c r="Y1176" s="140"/>
      <c r="Z1176" s="140"/>
      <c r="AA1176" s="140"/>
    </row>
    <row r="1177">
      <c r="A1177" s="192"/>
      <c r="B1177" s="166"/>
      <c r="C1177" s="145"/>
      <c r="D1177" s="193"/>
      <c r="E1177" s="193"/>
      <c r="F1177" s="194"/>
      <c r="G1177" s="194"/>
      <c r="H1177" s="194"/>
      <c r="I1177" s="145"/>
      <c r="J1177" s="195"/>
      <c r="K1177" s="137"/>
      <c r="L1177" s="137"/>
      <c r="M1177" s="137"/>
      <c r="N1177" s="140"/>
      <c r="O1177" s="140"/>
      <c r="P1177" s="140"/>
      <c r="Q1177" s="140"/>
      <c r="R1177" s="140"/>
      <c r="S1177" s="140"/>
      <c r="T1177" s="140"/>
      <c r="U1177" s="140"/>
      <c r="V1177" s="140"/>
      <c r="W1177" s="140"/>
      <c r="X1177" s="140"/>
      <c r="Y1177" s="140"/>
      <c r="Z1177" s="140"/>
      <c r="AA1177" s="140"/>
    </row>
    <row r="1178">
      <c r="A1178" s="192"/>
      <c r="B1178" s="166"/>
      <c r="C1178" s="145"/>
      <c r="D1178" s="193"/>
      <c r="E1178" s="193"/>
      <c r="F1178" s="194"/>
      <c r="G1178" s="194"/>
      <c r="H1178" s="194"/>
      <c r="I1178" s="145"/>
      <c r="J1178" s="195"/>
      <c r="K1178" s="137"/>
      <c r="L1178" s="137"/>
      <c r="M1178" s="137"/>
      <c r="N1178" s="140"/>
      <c r="O1178" s="140"/>
      <c r="P1178" s="140"/>
      <c r="Q1178" s="140"/>
      <c r="R1178" s="140"/>
      <c r="S1178" s="140"/>
      <c r="T1178" s="140"/>
      <c r="U1178" s="140"/>
      <c r="V1178" s="140"/>
      <c r="W1178" s="140"/>
      <c r="X1178" s="140"/>
      <c r="Y1178" s="140"/>
      <c r="Z1178" s="140"/>
      <c r="AA1178" s="140"/>
    </row>
    <row r="1179">
      <c r="A1179" s="192"/>
      <c r="B1179" s="166"/>
      <c r="C1179" s="145"/>
      <c r="D1179" s="193"/>
      <c r="E1179" s="193"/>
      <c r="F1179" s="194"/>
      <c r="G1179" s="194"/>
      <c r="H1179" s="194"/>
      <c r="I1179" s="145"/>
      <c r="J1179" s="195"/>
      <c r="K1179" s="137"/>
      <c r="L1179" s="137"/>
      <c r="M1179" s="137"/>
      <c r="N1179" s="140"/>
      <c r="O1179" s="140"/>
      <c r="P1179" s="140"/>
      <c r="Q1179" s="140"/>
      <c r="R1179" s="140"/>
      <c r="S1179" s="140"/>
      <c r="T1179" s="140"/>
      <c r="U1179" s="140"/>
      <c r="V1179" s="140"/>
      <c r="W1179" s="140"/>
      <c r="X1179" s="140"/>
      <c r="Y1179" s="140"/>
      <c r="Z1179" s="140"/>
      <c r="AA1179" s="140"/>
    </row>
    <row r="1180">
      <c r="A1180" s="192"/>
      <c r="B1180" s="166"/>
      <c r="C1180" s="145"/>
      <c r="D1180" s="193"/>
      <c r="E1180" s="193"/>
      <c r="F1180" s="194"/>
      <c r="G1180" s="194"/>
      <c r="H1180" s="194"/>
      <c r="I1180" s="145"/>
      <c r="J1180" s="195"/>
      <c r="K1180" s="137"/>
      <c r="L1180" s="137"/>
      <c r="M1180" s="137"/>
      <c r="N1180" s="140"/>
      <c r="O1180" s="140"/>
      <c r="P1180" s="140"/>
      <c r="Q1180" s="140"/>
      <c r="R1180" s="140"/>
      <c r="S1180" s="140"/>
      <c r="T1180" s="140"/>
      <c r="U1180" s="140"/>
      <c r="V1180" s="140"/>
      <c r="W1180" s="140"/>
      <c r="X1180" s="140"/>
      <c r="Y1180" s="140"/>
      <c r="Z1180" s="140"/>
      <c r="AA1180" s="140"/>
    </row>
    <row r="1181">
      <c r="A1181" s="192"/>
      <c r="B1181" s="166"/>
      <c r="C1181" s="145"/>
      <c r="D1181" s="193"/>
      <c r="E1181" s="193"/>
      <c r="F1181" s="194"/>
      <c r="G1181" s="194"/>
      <c r="H1181" s="194"/>
      <c r="I1181" s="145"/>
      <c r="J1181" s="195"/>
      <c r="K1181" s="137"/>
      <c r="L1181" s="137"/>
      <c r="M1181" s="137"/>
      <c r="N1181" s="140"/>
      <c r="O1181" s="140"/>
      <c r="P1181" s="140"/>
      <c r="Q1181" s="140"/>
      <c r="R1181" s="140"/>
      <c r="S1181" s="140"/>
      <c r="T1181" s="140"/>
      <c r="U1181" s="140"/>
      <c r="V1181" s="140"/>
      <c r="W1181" s="140"/>
      <c r="X1181" s="140"/>
      <c r="Y1181" s="140"/>
      <c r="Z1181" s="140"/>
      <c r="AA1181" s="140"/>
    </row>
    <row r="1182">
      <c r="A1182" s="192"/>
      <c r="B1182" s="166"/>
      <c r="C1182" s="145"/>
      <c r="D1182" s="193"/>
      <c r="E1182" s="193"/>
      <c r="F1182" s="194"/>
      <c r="G1182" s="194"/>
      <c r="H1182" s="194"/>
      <c r="I1182" s="145"/>
      <c r="J1182" s="195"/>
      <c r="K1182" s="137"/>
      <c r="L1182" s="137"/>
      <c r="M1182" s="137"/>
      <c r="N1182" s="140"/>
      <c r="O1182" s="140"/>
      <c r="P1182" s="140"/>
      <c r="Q1182" s="140"/>
      <c r="R1182" s="140"/>
      <c r="S1182" s="140"/>
      <c r="T1182" s="140"/>
      <c r="U1182" s="140"/>
      <c r="V1182" s="140"/>
      <c r="W1182" s="140"/>
      <c r="X1182" s="140"/>
      <c r="Y1182" s="140"/>
      <c r="Z1182" s="140"/>
      <c r="AA1182" s="140"/>
    </row>
    <row r="1183">
      <c r="A1183" s="192"/>
      <c r="B1183" s="166"/>
      <c r="C1183" s="145"/>
      <c r="D1183" s="193"/>
      <c r="E1183" s="193"/>
      <c r="F1183" s="194"/>
      <c r="G1183" s="194"/>
      <c r="H1183" s="194"/>
      <c r="I1183" s="145"/>
      <c r="J1183" s="195"/>
      <c r="K1183" s="137"/>
      <c r="L1183" s="137"/>
      <c r="M1183" s="137"/>
      <c r="N1183" s="140"/>
      <c r="O1183" s="140"/>
      <c r="P1183" s="140"/>
      <c r="Q1183" s="140"/>
      <c r="R1183" s="140"/>
      <c r="S1183" s="140"/>
      <c r="T1183" s="140"/>
      <c r="U1183" s="140"/>
      <c r="V1183" s="140"/>
      <c r="W1183" s="140"/>
      <c r="X1183" s="140"/>
      <c r="Y1183" s="140"/>
      <c r="Z1183" s="140"/>
      <c r="AA1183" s="140"/>
    </row>
    <row r="1184">
      <c r="A1184" s="192"/>
      <c r="B1184" s="166"/>
      <c r="C1184" s="145"/>
      <c r="D1184" s="193"/>
      <c r="E1184" s="193"/>
      <c r="F1184" s="194"/>
      <c r="G1184" s="194"/>
      <c r="H1184" s="194"/>
      <c r="I1184" s="145"/>
      <c r="J1184" s="195"/>
      <c r="K1184" s="137"/>
      <c r="L1184" s="137"/>
      <c r="M1184" s="137"/>
      <c r="N1184" s="140"/>
      <c r="O1184" s="140"/>
      <c r="P1184" s="140"/>
      <c r="Q1184" s="140"/>
      <c r="R1184" s="140"/>
      <c r="S1184" s="140"/>
      <c r="T1184" s="140"/>
      <c r="U1184" s="140"/>
      <c r="V1184" s="140"/>
      <c r="W1184" s="140"/>
      <c r="X1184" s="140"/>
      <c r="Y1184" s="140"/>
      <c r="Z1184" s="140"/>
      <c r="AA1184" s="140"/>
    </row>
    <row r="1185">
      <c r="A1185" s="192"/>
      <c r="B1185" s="166"/>
      <c r="C1185" s="145"/>
      <c r="D1185" s="193"/>
      <c r="E1185" s="193"/>
      <c r="F1185" s="194"/>
      <c r="G1185" s="194"/>
      <c r="H1185" s="194"/>
      <c r="I1185" s="145"/>
      <c r="J1185" s="195"/>
      <c r="K1185" s="137"/>
      <c r="L1185" s="137"/>
      <c r="M1185" s="137"/>
      <c r="N1185" s="140"/>
      <c r="O1185" s="140"/>
      <c r="P1185" s="140"/>
      <c r="Q1185" s="140"/>
      <c r="R1185" s="140"/>
      <c r="S1185" s="140"/>
      <c r="T1185" s="140"/>
      <c r="U1185" s="140"/>
      <c r="V1185" s="140"/>
      <c r="W1185" s="140"/>
      <c r="X1185" s="140"/>
      <c r="Y1185" s="140"/>
      <c r="Z1185" s="140"/>
      <c r="AA1185" s="140"/>
    </row>
    <row r="1186">
      <c r="A1186" s="192"/>
      <c r="B1186" s="166"/>
      <c r="C1186" s="145"/>
      <c r="D1186" s="193"/>
      <c r="E1186" s="193"/>
      <c r="F1186" s="194"/>
      <c r="G1186" s="194"/>
      <c r="H1186" s="194"/>
      <c r="I1186" s="145"/>
      <c r="J1186" s="195"/>
      <c r="K1186" s="137"/>
      <c r="L1186" s="137"/>
      <c r="M1186" s="137"/>
      <c r="N1186" s="140"/>
      <c r="O1186" s="140"/>
      <c r="P1186" s="140"/>
      <c r="Q1186" s="140"/>
      <c r="R1186" s="140"/>
      <c r="S1186" s="140"/>
      <c r="T1186" s="140"/>
      <c r="U1186" s="140"/>
      <c r="V1186" s="140"/>
      <c r="W1186" s="140"/>
      <c r="X1186" s="140"/>
      <c r="Y1186" s="140"/>
      <c r="Z1186" s="140"/>
      <c r="AA1186" s="140"/>
    </row>
    <row r="1187">
      <c r="A1187" s="192"/>
      <c r="B1187" s="166"/>
      <c r="C1187" s="145"/>
      <c r="D1187" s="193"/>
      <c r="E1187" s="193"/>
      <c r="F1187" s="194"/>
      <c r="G1187" s="194"/>
      <c r="H1187" s="194"/>
      <c r="I1187" s="145"/>
      <c r="J1187" s="195"/>
      <c r="K1187" s="137"/>
      <c r="L1187" s="137"/>
      <c r="M1187" s="137"/>
      <c r="N1187" s="140"/>
      <c r="O1187" s="140"/>
      <c r="P1187" s="140"/>
      <c r="Q1187" s="140"/>
      <c r="R1187" s="140"/>
      <c r="S1187" s="140"/>
      <c r="T1187" s="140"/>
      <c r="U1187" s="140"/>
      <c r="V1187" s="140"/>
      <c r="W1187" s="140"/>
      <c r="X1187" s="140"/>
      <c r="Y1187" s="140"/>
      <c r="Z1187" s="140"/>
      <c r="AA1187" s="140"/>
    </row>
    <row r="1188">
      <c r="A1188" s="192"/>
      <c r="B1188" s="166"/>
      <c r="C1188" s="145"/>
      <c r="D1188" s="193"/>
      <c r="E1188" s="193"/>
      <c r="F1188" s="194"/>
      <c r="G1188" s="194"/>
      <c r="H1188" s="194"/>
      <c r="I1188" s="145"/>
      <c r="J1188" s="195"/>
      <c r="K1188" s="137"/>
      <c r="L1188" s="137"/>
      <c r="M1188" s="137"/>
      <c r="N1188" s="140"/>
      <c r="O1188" s="140"/>
      <c r="P1188" s="140"/>
      <c r="Q1188" s="140"/>
      <c r="R1188" s="140"/>
      <c r="S1188" s="140"/>
      <c r="T1188" s="140"/>
      <c r="U1188" s="140"/>
      <c r="V1188" s="140"/>
      <c r="W1188" s="140"/>
      <c r="X1188" s="140"/>
      <c r="Y1188" s="140"/>
      <c r="Z1188" s="140"/>
      <c r="AA1188" s="140"/>
    </row>
    <row r="1189">
      <c r="A1189" s="192"/>
      <c r="B1189" s="166"/>
      <c r="C1189" s="145"/>
      <c r="D1189" s="193"/>
      <c r="E1189" s="193"/>
      <c r="F1189" s="194"/>
      <c r="G1189" s="194"/>
      <c r="H1189" s="194"/>
      <c r="I1189" s="145"/>
      <c r="J1189" s="195"/>
      <c r="K1189" s="137"/>
      <c r="L1189" s="137"/>
      <c r="M1189" s="137"/>
      <c r="N1189" s="140"/>
      <c r="O1189" s="140"/>
      <c r="P1189" s="140"/>
      <c r="Q1189" s="140"/>
      <c r="R1189" s="140"/>
      <c r="S1189" s="140"/>
      <c r="T1189" s="140"/>
      <c r="U1189" s="140"/>
      <c r="V1189" s="140"/>
      <c r="W1189" s="140"/>
      <c r="X1189" s="140"/>
      <c r="Y1189" s="140"/>
      <c r="Z1189" s="140"/>
      <c r="AA1189" s="140"/>
    </row>
    <row r="1190">
      <c r="A1190" s="192"/>
      <c r="B1190" s="166"/>
      <c r="C1190" s="145"/>
      <c r="D1190" s="193"/>
      <c r="E1190" s="193"/>
      <c r="F1190" s="194"/>
      <c r="G1190" s="194"/>
      <c r="H1190" s="194"/>
      <c r="I1190" s="145"/>
      <c r="J1190" s="195"/>
      <c r="K1190" s="137"/>
      <c r="L1190" s="137"/>
      <c r="M1190" s="137"/>
      <c r="N1190" s="140"/>
      <c r="O1190" s="140"/>
      <c r="P1190" s="140"/>
      <c r="Q1190" s="140"/>
      <c r="R1190" s="140"/>
      <c r="S1190" s="140"/>
      <c r="T1190" s="140"/>
      <c r="U1190" s="140"/>
      <c r="V1190" s="140"/>
      <c r="W1190" s="140"/>
      <c r="X1190" s="140"/>
      <c r="Y1190" s="140"/>
      <c r="Z1190" s="140"/>
      <c r="AA1190" s="140"/>
    </row>
    <row r="1191">
      <c r="A1191" s="192"/>
      <c r="B1191" s="166"/>
      <c r="C1191" s="145"/>
      <c r="D1191" s="193"/>
      <c r="E1191" s="193"/>
      <c r="F1191" s="194"/>
      <c r="G1191" s="194"/>
      <c r="H1191" s="194"/>
      <c r="I1191" s="145"/>
      <c r="J1191" s="195"/>
      <c r="K1191" s="137"/>
      <c r="L1191" s="137"/>
      <c r="M1191" s="137"/>
      <c r="N1191" s="140"/>
      <c r="O1191" s="140"/>
      <c r="P1191" s="140"/>
      <c r="Q1191" s="140"/>
      <c r="R1191" s="140"/>
      <c r="S1191" s="140"/>
      <c r="T1191" s="140"/>
      <c r="U1191" s="140"/>
      <c r="V1191" s="140"/>
      <c r="W1191" s="140"/>
      <c r="X1191" s="140"/>
      <c r="Y1191" s="140"/>
      <c r="Z1191" s="140"/>
      <c r="AA1191" s="140"/>
    </row>
    <row r="1192">
      <c r="A1192" s="192"/>
      <c r="B1192" s="166"/>
      <c r="C1192" s="145"/>
      <c r="D1192" s="193"/>
      <c r="E1192" s="193"/>
      <c r="F1192" s="194"/>
      <c r="G1192" s="194"/>
      <c r="H1192" s="194"/>
      <c r="I1192" s="145"/>
      <c r="J1192" s="195"/>
      <c r="K1192" s="137"/>
      <c r="L1192" s="137"/>
      <c r="M1192" s="137"/>
      <c r="N1192" s="140"/>
      <c r="O1192" s="140"/>
      <c r="P1192" s="140"/>
      <c r="Q1192" s="140"/>
      <c r="R1192" s="140"/>
      <c r="S1192" s="140"/>
      <c r="T1192" s="140"/>
      <c r="U1192" s="140"/>
      <c r="V1192" s="140"/>
      <c r="W1192" s="140"/>
      <c r="X1192" s="140"/>
      <c r="Y1192" s="140"/>
      <c r="Z1192" s="140"/>
      <c r="AA1192" s="140"/>
    </row>
    <row r="1193">
      <c r="A1193" s="192"/>
      <c r="B1193" s="166"/>
      <c r="C1193" s="145"/>
      <c r="D1193" s="193"/>
      <c r="E1193" s="193"/>
      <c r="F1193" s="194"/>
      <c r="G1193" s="194"/>
      <c r="H1193" s="194"/>
      <c r="I1193" s="145"/>
      <c r="J1193" s="195"/>
      <c r="K1193" s="137"/>
      <c r="L1193" s="137"/>
      <c r="M1193" s="137"/>
      <c r="N1193" s="140"/>
      <c r="O1193" s="140"/>
      <c r="P1193" s="140"/>
      <c r="Q1193" s="140"/>
      <c r="R1193" s="140"/>
      <c r="S1193" s="140"/>
      <c r="T1193" s="140"/>
      <c r="U1193" s="140"/>
      <c r="V1193" s="140"/>
      <c r="W1193" s="140"/>
      <c r="X1193" s="140"/>
      <c r="Y1193" s="140"/>
      <c r="Z1193" s="140"/>
      <c r="AA1193" s="140"/>
    </row>
    <row r="1194">
      <c r="A1194" s="192"/>
      <c r="B1194" s="166"/>
      <c r="C1194" s="145"/>
      <c r="D1194" s="193"/>
      <c r="E1194" s="193"/>
      <c r="F1194" s="194"/>
      <c r="G1194" s="194"/>
      <c r="H1194" s="194"/>
      <c r="I1194" s="145"/>
      <c r="J1194" s="195"/>
      <c r="K1194" s="137"/>
      <c r="L1194" s="137"/>
      <c r="M1194" s="137"/>
      <c r="N1194" s="140"/>
      <c r="O1194" s="140"/>
      <c r="P1194" s="140"/>
      <c r="Q1194" s="140"/>
      <c r="R1194" s="140"/>
      <c r="S1194" s="140"/>
      <c r="T1194" s="140"/>
      <c r="U1194" s="140"/>
      <c r="V1194" s="140"/>
      <c r="W1194" s="140"/>
      <c r="X1194" s="140"/>
      <c r="Y1194" s="140"/>
      <c r="Z1194" s="140"/>
      <c r="AA1194" s="140"/>
    </row>
    <row r="1195">
      <c r="A1195" s="192"/>
      <c r="B1195" s="166"/>
      <c r="C1195" s="145"/>
      <c r="D1195" s="193"/>
      <c r="E1195" s="193"/>
      <c r="F1195" s="194"/>
      <c r="G1195" s="194"/>
      <c r="H1195" s="194"/>
      <c r="I1195" s="145"/>
      <c r="J1195" s="195"/>
      <c r="K1195" s="137"/>
      <c r="L1195" s="137"/>
      <c r="M1195" s="137"/>
      <c r="N1195" s="140"/>
      <c r="O1195" s="140"/>
      <c r="P1195" s="140"/>
      <c r="Q1195" s="140"/>
      <c r="R1195" s="140"/>
      <c r="S1195" s="140"/>
      <c r="T1195" s="140"/>
      <c r="U1195" s="140"/>
      <c r="V1195" s="140"/>
      <c r="W1195" s="140"/>
      <c r="X1195" s="140"/>
      <c r="Y1195" s="140"/>
      <c r="Z1195" s="140"/>
      <c r="AA1195" s="140"/>
    </row>
    <row r="1196">
      <c r="A1196" s="192"/>
      <c r="B1196" s="166"/>
      <c r="C1196" s="145"/>
      <c r="D1196" s="193"/>
      <c r="E1196" s="193"/>
      <c r="F1196" s="194"/>
      <c r="G1196" s="194"/>
      <c r="H1196" s="194"/>
      <c r="I1196" s="145"/>
      <c r="J1196" s="195"/>
      <c r="K1196" s="137"/>
      <c r="L1196" s="137"/>
      <c r="M1196" s="137"/>
      <c r="N1196" s="140"/>
      <c r="O1196" s="140"/>
      <c r="P1196" s="140"/>
      <c r="Q1196" s="140"/>
      <c r="R1196" s="140"/>
      <c r="S1196" s="140"/>
      <c r="T1196" s="140"/>
      <c r="U1196" s="140"/>
      <c r="V1196" s="140"/>
      <c r="W1196" s="140"/>
      <c r="X1196" s="140"/>
      <c r="Y1196" s="140"/>
      <c r="Z1196" s="140"/>
      <c r="AA1196" s="140"/>
    </row>
    <row r="1197">
      <c r="A1197" s="192"/>
      <c r="B1197" s="166"/>
      <c r="C1197" s="145"/>
      <c r="D1197" s="193"/>
      <c r="E1197" s="193"/>
      <c r="F1197" s="194"/>
      <c r="G1197" s="194"/>
      <c r="H1197" s="194"/>
      <c r="I1197" s="145"/>
      <c r="J1197" s="195"/>
      <c r="K1197" s="137"/>
      <c r="L1197" s="137"/>
      <c r="M1197" s="137"/>
      <c r="N1197" s="140"/>
      <c r="O1197" s="140"/>
      <c r="P1197" s="140"/>
      <c r="Q1197" s="140"/>
      <c r="R1197" s="140"/>
      <c r="S1197" s="140"/>
      <c r="T1197" s="140"/>
      <c r="U1197" s="140"/>
      <c r="V1197" s="140"/>
      <c r="W1197" s="140"/>
      <c r="X1197" s="140"/>
      <c r="Y1197" s="140"/>
      <c r="Z1197" s="140"/>
      <c r="AA1197" s="140"/>
    </row>
    <row r="1198">
      <c r="A1198" s="192"/>
      <c r="B1198" s="166"/>
      <c r="C1198" s="145"/>
      <c r="D1198" s="193"/>
      <c r="E1198" s="193"/>
      <c r="F1198" s="194"/>
      <c r="G1198" s="194"/>
      <c r="H1198" s="194"/>
      <c r="I1198" s="145"/>
      <c r="J1198" s="195"/>
      <c r="K1198" s="137"/>
      <c r="L1198" s="137"/>
      <c r="M1198" s="137"/>
      <c r="N1198" s="140"/>
      <c r="O1198" s="140"/>
      <c r="P1198" s="140"/>
      <c r="Q1198" s="140"/>
      <c r="R1198" s="140"/>
      <c r="S1198" s="140"/>
      <c r="T1198" s="140"/>
      <c r="U1198" s="140"/>
      <c r="V1198" s="140"/>
      <c r="W1198" s="140"/>
      <c r="X1198" s="140"/>
      <c r="Y1198" s="140"/>
      <c r="Z1198" s="140"/>
      <c r="AA1198" s="140"/>
    </row>
    <row r="1199">
      <c r="A1199" s="192"/>
      <c r="B1199" s="166"/>
      <c r="C1199" s="145"/>
      <c r="D1199" s="193"/>
      <c r="E1199" s="193"/>
      <c r="F1199" s="194"/>
      <c r="G1199" s="194"/>
      <c r="H1199" s="194"/>
      <c r="I1199" s="145"/>
      <c r="J1199" s="195"/>
      <c r="K1199" s="137"/>
      <c r="L1199" s="137"/>
      <c r="M1199" s="137"/>
      <c r="N1199" s="140"/>
      <c r="O1199" s="140"/>
      <c r="P1199" s="140"/>
      <c r="Q1199" s="140"/>
      <c r="R1199" s="140"/>
      <c r="S1199" s="140"/>
      <c r="T1199" s="140"/>
      <c r="U1199" s="140"/>
      <c r="V1199" s="140"/>
      <c r="W1199" s="140"/>
      <c r="X1199" s="140"/>
      <c r="Y1199" s="140"/>
      <c r="Z1199" s="140"/>
      <c r="AA1199" s="140"/>
    </row>
    <row r="1200">
      <c r="A1200" s="192"/>
      <c r="B1200" s="166"/>
      <c r="C1200" s="145"/>
      <c r="D1200" s="193"/>
      <c r="E1200" s="193"/>
      <c r="F1200" s="194"/>
      <c r="G1200" s="194"/>
      <c r="H1200" s="194"/>
      <c r="I1200" s="145"/>
      <c r="J1200" s="195"/>
      <c r="K1200" s="137"/>
      <c r="L1200" s="137"/>
      <c r="M1200" s="137"/>
      <c r="N1200" s="140"/>
      <c r="O1200" s="140"/>
      <c r="P1200" s="140"/>
      <c r="Q1200" s="140"/>
      <c r="R1200" s="140"/>
      <c r="S1200" s="140"/>
      <c r="T1200" s="140"/>
      <c r="U1200" s="140"/>
      <c r="V1200" s="140"/>
      <c r="W1200" s="140"/>
      <c r="X1200" s="140"/>
      <c r="Y1200" s="140"/>
      <c r="Z1200" s="140"/>
      <c r="AA1200" s="140"/>
    </row>
    <row r="1201">
      <c r="A1201" s="192"/>
      <c r="B1201" s="166"/>
      <c r="C1201" s="145"/>
      <c r="D1201" s="193"/>
      <c r="E1201" s="193"/>
      <c r="F1201" s="194"/>
      <c r="G1201" s="194"/>
      <c r="H1201" s="194"/>
      <c r="I1201" s="145"/>
      <c r="J1201" s="195"/>
      <c r="K1201" s="137"/>
      <c r="L1201" s="137"/>
      <c r="M1201" s="137"/>
      <c r="N1201" s="140"/>
      <c r="O1201" s="140"/>
      <c r="P1201" s="140"/>
      <c r="Q1201" s="140"/>
      <c r="R1201" s="140"/>
      <c r="S1201" s="140"/>
      <c r="T1201" s="140"/>
      <c r="U1201" s="140"/>
      <c r="V1201" s="140"/>
      <c r="W1201" s="140"/>
      <c r="X1201" s="140"/>
      <c r="Y1201" s="140"/>
      <c r="Z1201" s="140"/>
      <c r="AA1201" s="140"/>
    </row>
    <row r="1202">
      <c r="A1202" s="192"/>
      <c r="B1202" s="166"/>
      <c r="C1202" s="145"/>
      <c r="D1202" s="193"/>
      <c r="E1202" s="193"/>
      <c r="F1202" s="194"/>
      <c r="G1202" s="194"/>
      <c r="H1202" s="194"/>
      <c r="I1202" s="145"/>
      <c r="J1202" s="195"/>
      <c r="K1202" s="137"/>
      <c r="L1202" s="137"/>
      <c r="M1202" s="137"/>
      <c r="N1202" s="140"/>
      <c r="O1202" s="140"/>
      <c r="P1202" s="140"/>
      <c r="Q1202" s="140"/>
      <c r="R1202" s="140"/>
      <c r="S1202" s="140"/>
      <c r="T1202" s="140"/>
      <c r="U1202" s="140"/>
      <c r="V1202" s="140"/>
      <c r="W1202" s="140"/>
      <c r="X1202" s="140"/>
      <c r="Y1202" s="140"/>
      <c r="Z1202" s="140"/>
      <c r="AA1202" s="140"/>
    </row>
    <row r="1203">
      <c r="A1203" s="192"/>
      <c r="B1203" s="166"/>
      <c r="C1203" s="145"/>
      <c r="D1203" s="193"/>
      <c r="E1203" s="193"/>
      <c r="F1203" s="194"/>
      <c r="G1203" s="194"/>
      <c r="H1203" s="194"/>
      <c r="I1203" s="145"/>
      <c r="J1203" s="195"/>
      <c r="K1203" s="137"/>
      <c r="L1203" s="137"/>
      <c r="M1203" s="137"/>
      <c r="N1203" s="140"/>
      <c r="O1203" s="140"/>
      <c r="P1203" s="140"/>
      <c r="Q1203" s="140"/>
      <c r="R1203" s="140"/>
      <c r="S1203" s="140"/>
      <c r="T1203" s="140"/>
      <c r="U1203" s="140"/>
      <c r="V1203" s="140"/>
      <c r="W1203" s="140"/>
      <c r="X1203" s="140"/>
      <c r="Y1203" s="140"/>
      <c r="Z1203" s="140"/>
      <c r="AA1203" s="140"/>
    </row>
    <row r="1204">
      <c r="A1204" s="192"/>
      <c r="B1204" s="166"/>
      <c r="C1204" s="145"/>
      <c r="D1204" s="193"/>
      <c r="E1204" s="193"/>
      <c r="F1204" s="194"/>
      <c r="G1204" s="194"/>
      <c r="H1204" s="194"/>
      <c r="I1204" s="145"/>
      <c r="J1204" s="195"/>
      <c r="K1204" s="137"/>
      <c r="L1204" s="137"/>
      <c r="M1204" s="137"/>
      <c r="N1204" s="140"/>
      <c r="O1204" s="140"/>
      <c r="P1204" s="140"/>
      <c r="Q1204" s="140"/>
      <c r="R1204" s="140"/>
      <c r="S1204" s="140"/>
      <c r="T1204" s="140"/>
      <c r="U1204" s="140"/>
      <c r="V1204" s="140"/>
      <c r="W1204" s="140"/>
      <c r="X1204" s="140"/>
      <c r="Y1204" s="140"/>
      <c r="Z1204" s="140"/>
      <c r="AA1204" s="140"/>
    </row>
    <row r="1205">
      <c r="A1205" s="192"/>
      <c r="B1205" s="166"/>
      <c r="C1205" s="145"/>
      <c r="D1205" s="193"/>
      <c r="E1205" s="193"/>
      <c r="F1205" s="194"/>
      <c r="G1205" s="194"/>
      <c r="H1205" s="194"/>
      <c r="I1205" s="145"/>
      <c r="J1205" s="195"/>
      <c r="K1205" s="137"/>
      <c r="L1205" s="137"/>
      <c r="M1205" s="137"/>
      <c r="N1205" s="140"/>
      <c r="O1205" s="140"/>
      <c r="P1205" s="140"/>
      <c r="Q1205" s="140"/>
      <c r="R1205" s="140"/>
      <c r="S1205" s="140"/>
      <c r="T1205" s="140"/>
      <c r="U1205" s="140"/>
      <c r="V1205" s="140"/>
      <c r="W1205" s="140"/>
      <c r="X1205" s="140"/>
      <c r="Y1205" s="140"/>
      <c r="Z1205" s="140"/>
      <c r="AA1205" s="140"/>
    </row>
    <row r="1206">
      <c r="A1206" s="192"/>
      <c r="B1206" s="166"/>
      <c r="C1206" s="145"/>
      <c r="D1206" s="193"/>
      <c r="E1206" s="193"/>
      <c r="F1206" s="194"/>
      <c r="G1206" s="194"/>
      <c r="H1206" s="194"/>
      <c r="I1206" s="145"/>
      <c r="J1206" s="195"/>
      <c r="K1206" s="137"/>
      <c r="L1206" s="137"/>
      <c r="M1206" s="137"/>
      <c r="N1206" s="140"/>
      <c r="O1206" s="140"/>
      <c r="P1206" s="140"/>
      <c r="Q1206" s="140"/>
      <c r="R1206" s="140"/>
      <c r="S1206" s="140"/>
      <c r="T1206" s="140"/>
      <c r="U1206" s="140"/>
      <c r="V1206" s="140"/>
      <c r="W1206" s="140"/>
      <c r="X1206" s="140"/>
      <c r="Y1206" s="140"/>
      <c r="Z1206" s="140"/>
      <c r="AA1206" s="140"/>
    </row>
    <row r="1207">
      <c r="A1207" s="192"/>
      <c r="B1207" s="166"/>
      <c r="C1207" s="145"/>
      <c r="D1207" s="193"/>
      <c r="E1207" s="193"/>
      <c r="F1207" s="194"/>
      <c r="G1207" s="194"/>
      <c r="H1207" s="194"/>
      <c r="I1207" s="145"/>
      <c r="J1207" s="195"/>
      <c r="K1207" s="137"/>
      <c r="L1207" s="137"/>
      <c r="M1207" s="137"/>
      <c r="N1207" s="140"/>
      <c r="O1207" s="140"/>
      <c r="P1207" s="140"/>
      <c r="Q1207" s="140"/>
      <c r="R1207" s="140"/>
      <c r="S1207" s="140"/>
      <c r="T1207" s="140"/>
      <c r="U1207" s="140"/>
      <c r="V1207" s="140"/>
      <c r="W1207" s="140"/>
      <c r="X1207" s="140"/>
      <c r="Y1207" s="140"/>
      <c r="Z1207" s="140"/>
      <c r="AA1207" s="140"/>
    </row>
    <row r="1208">
      <c r="A1208" s="192"/>
      <c r="B1208" s="166"/>
      <c r="C1208" s="145"/>
      <c r="D1208" s="193"/>
      <c r="E1208" s="193"/>
      <c r="F1208" s="194"/>
      <c r="G1208" s="194"/>
      <c r="H1208" s="194"/>
      <c r="I1208" s="145"/>
      <c r="J1208" s="195"/>
      <c r="K1208" s="137"/>
      <c r="L1208" s="137"/>
      <c r="M1208" s="137"/>
      <c r="N1208" s="140"/>
      <c r="O1208" s="140"/>
      <c r="P1208" s="140"/>
      <c r="Q1208" s="140"/>
      <c r="R1208" s="140"/>
      <c r="S1208" s="140"/>
      <c r="T1208" s="140"/>
      <c r="U1208" s="140"/>
      <c r="V1208" s="140"/>
      <c r="W1208" s="140"/>
      <c r="X1208" s="140"/>
      <c r="Y1208" s="140"/>
      <c r="Z1208" s="140"/>
      <c r="AA1208" s="140"/>
    </row>
    <row r="1209">
      <c r="A1209" s="192"/>
      <c r="B1209" s="166"/>
      <c r="C1209" s="145"/>
      <c r="D1209" s="193"/>
      <c r="E1209" s="193"/>
      <c r="F1209" s="194"/>
      <c r="G1209" s="194"/>
      <c r="H1209" s="194"/>
      <c r="I1209" s="145"/>
      <c r="J1209" s="195"/>
      <c r="K1209" s="137"/>
      <c r="L1209" s="137"/>
      <c r="M1209" s="137"/>
      <c r="N1209" s="140"/>
      <c r="O1209" s="140"/>
      <c r="P1209" s="140"/>
      <c r="Q1209" s="140"/>
      <c r="R1209" s="140"/>
      <c r="S1209" s="140"/>
      <c r="T1209" s="140"/>
      <c r="U1209" s="140"/>
      <c r="V1209" s="140"/>
      <c r="W1209" s="140"/>
      <c r="X1209" s="140"/>
      <c r="Y1209" s="140"/>
      <c r="Z1209" s="140"/>
      <c r="AA1209" s="140"/>
    </row>
    <row r="1210">
      <c r="A1210" s="192"/>
      <c r="B1210" s="166"/>
      <c r="C1210" s="145"/>
      <c r="D1210" s="193"/>
      <c r="E1210" s="193"/>
      <c r="F1210" s="194"/>
      <c r="G1210" s="194"/>
      <c r="H1210" s="194"/>
      <c r="I1210" s="145"/>
      <c r="J1210" s="195"/>
      <c r="K1210" s="137"/>
      <c r="L1210" s="137"/>
      <c r="M1210" s="137"/>
      <c r="N1210" s="140"/>
      <c r="O1210" s="140"/>
      <c r="P1210" s="140"/>
      <c r="Q1210" s="140"/>
      <c r="R1210" s="140"/>
      <c r="S1210" s="140"/>
      <c r="T1210" s="140"/>
      <c r="U1210" s="140"/>
      <c r="V1210" s="140"/>
      <c r="W1210" s="140"/>
      <c r="X1210" s="140"/>
      <c r="Y1210" s="140"/>
      <c r="Z1210" s="140"/>
      <c r="AA1210" s="140"/>
    </row>
    <row r="1211">
      <c r="A1211" s="192"/>
      <c r="B1211" s="166"/>
      <c r="C1211" s="145"/>
      <c r="D1211" s="193"/>
      <c r="E1211" s="193"/>
      <c r="F1211" s="194"/>
      <c r="G1211" s="194"/>
      <c r="H1211" s="194"/>
      <c r="I1211" s="145"/>
      <c r="J1211" s="195"/>
      <c r="K1211" s="137"/>
      <c r="L1211" s="137"/>
      <c r="M1211" s="137"/>
      <c r="N1211" s="140"/>
      <c r="O1211" s="140"/>
      <c r="P1211" s="140"/>
      <c r="Q1211" s="140"/>
      <c r="R1211" s="140"/>
      <c r="S1211" s="140"/>
      <c r="T1211" s="140"/>
      <c r="U1211" s="140"/>
      <c r="V1211" s="140"/>
      <c r="W1211" s="140"/>
      <c r="X1211" s="140"/>
      <c r="Y1211" s="140"/>
      <c r="Z1211" s="140"/>
      <c r="AA1211" s="140"/>
    </row>
    <row r="1212">
      <c r="A1212" s="192"/>
      <c r="B1212" s="166"/>
      <c r="C1212" s="145"/>
      <c r="D1212" s="193"/>
      <c r="E1212" s="193"/>
      <c r="F1212" s="194"/>
      <c r="G1212" s="194"/>
      <c r="H1212" s="194"/>
      <c r="I1212" s="145"/>
      <c r="J1212" s="195"/>
      <c r="K1212" s="137"/>
      <c r="L1212" s="137"/>
      <c r="M1212" s="137"/>
      <c r="N1212" s="140"/>
      <c r="O1212" s="140"/>
      <c r="P1212" s="140"/>
      <c r="Q1212" s="140"/>
      <c r="R1212" s="140"/>
      <c r="S1212" s="140"/>
      <c r="T1212" s="140"/>
      <c r="U1212" s="140"/>
      <c r="V1212" s="140"/>
      <c r="W1212" s="140"/>
      <c r="X1212" s="140"/>
      <c r="Y1212" s="140"/>
      <c r="Z1212" s="140"/>
      <c r="AA1212" s="140"/>
    </row>
    <row r="1213">
      <c r="A1213" s="192"/>
      <c r="B1213" s="166"/>
      <c r="C1213" s="145"/>
      <c r="D1213" s="193"/>
      <c r="E1213" s="193"/>
      <c r="F1213" s="194"/>
      <c r="G1213" s="194"/>
      <c r="H1213" s="194"/>
      <c r="I1213" s="145"/>
      <c r="J1213" s="195"/>
      <c r="K1213" s="137"/>
      <c r="L1213" s="137"/>
      <c r="M1213" s="137"/>
      <c r="N1213" s="140"/>
      <c r="O1213" s="140"/>
      <c r="P1213" s="140"/>
      <c r="Q1213" s="140"/>
      <c r="R1213" s="140"/>
      <c r="S1213" s="140"/>
      <c r="T1213" s="140"/>
      <c r="U1213" s="140"/>
      <c r="V1213" s="140"/>
      <c r="W1213" s="140"/>
      <c r="X1213" s="140"/>
      <c r="Y1213" s="140"/>
      <c r="Z1213" s="140"/>
      <c r="AA1213" s="140"/>
    </row>
    <row r="1214">
      <c r="A1214" s="192"/>
      <c r="B1214" s="166"/>
      <c r="C1214" s="145"/>
      <c r="D1214" s="193"/>
      <c r="E1214" s="193"/>
      <c r="F1214" s="194"/>
      <c r="G1214" s="194"/>
      <c r="H1214" s="194"/>
      <c r="I1214" s="145"/>
      <c r="J1214" s="195"/>
      <c r="K1214" s="137"/>
      <c r="L1214" s="137"/>
      <c r="M1214" s="137"/>
      <c r="N1214" s="140"/>
      <c r="O1214" s="140"/>
      <c r="P1214" s="140"/>
      <c r="Q1214" s="140"/>
      <c r="R1214" s="140"/>
      <c r="S1214" s="140"/>
      <c r="T1214" s="140"/>
      <c r="U1214" s="140"/>
      <c r="V1214" s="140"/>
      <c r="W1214" s="140"/>
      <c r="X1214" s="140"/>
      <c r="Y1214" s="140"/>
      <c r="Z1214" s="140"/>
      <c r="AA1214" s="140"/>
    </row>
    <row r="1215">
      <c r="A1215" s="192"/>
      <c r="B1215" s="166"/>
      <c r="C1215" s="145"/>
      <c r="D1215" s="193"/>
      <c r="E1215" s="193"/>
      <c r="F1215" s="194"/>
      <c r="G1215" s="194"/>
      <c r="H1215" s="194"/>
      <c r="I1215" s="145"/>
      <c r="J1215" s="195"/>
      <c r="K1215" s="137"/>
      <c r="L1215" s="137"/>
      <c r="M1215" s="137"/>
      <c r="N1215" s="140"/>
      <c r="O1215" s="140"/>
      <c r="P1215" s="140"/>
      <c r="Q1215" s="140"/>
      <c r="R1215" s="140"/>
      <c r="S1215" s="140"/>
      <c r="T1215" s="140"/>
      <c r="U1215" s="140"/>
      <c r="V1215" s="140"/>
      <c r="W1215" s="140"/>
      <c r="X1215" s="140"/>
      <c r="Y1215" s="140"/>
      <c r="Z1215" s="140"/>
      <c r="AA1215" s="140"/>
    </row>
    <row r="1216">
      <c r="A1216" s="192"/>
      <c r="B1216" s="166"/>
      <c r="C1216" s="145"/>
      <c r="D1216" s="193"/>
      <c r="E1216" s="193"/>
      <c r="F1216" s="194"/>
      <c r="G1216" s="194"/>
      <c r="H1216" s="194"/>
      <c r="I1216" s="145"/>
      <c r="J1216" s="195"/>
      <c r="K1216" s="137"/>
      <c r="L1216" s="137"/>
      <c r="M1216" s="137"/>
      <c r="N1216" s="140"/>
      <c r="O1216" s="140"/>
      <c r="P1216" s="140"/>
      <c r="Q1216" s="140"/>
      <c r="R1216" s="140"/>
      <c r="S1216" s="140"/>
      <c r="T1216" s="140"/>
      <c r="U1216" s="140"/>
      <c r="V1216" s="140"/>
      <c r="W1216" s="140"/>
      <c r="X1216" s="140"/>
      <c r="Y1216" s="140"/>
      <c r="Z1216" s="140"/>
      <c r="AA1216" s="140"/>
    </row>
    <row r="1217">
      <c r="A1217" s="192"/>
      <c r="B1217" s="166"/>
      <c r="C1217" s="145"/>
      <c r="D1217" s="193"/>
      <c r="E1217" s="193"/>
      <c r="F1217" s="194"/>
      <c r="G1217" s="194"/>
      <c r="H1217" s="194"/>
      <c r="I1217" s="145"/>
      <c r="J1217" s="195"/>
      <c r="K1217" s="137"/>
      <c r="L1217" s="137"/>
      <c r="M1217" s="137"/>
      <c r="N1217" s="140"/>
      <c r="O1217" s="140"/>
      <c r="P1217" s="140"/>
      <c r="Q1217" s="140"/>
      <c r="R1217" s="140"/>
      <c r="S1217" s="140"/>
      <c r="T1217" s="140"/>
      <c r="U1217" s="140"/>
      <c r="V1217" s="140"/>
      <c r="W1217" s="140"/>
      <c r="X1217" s="140"/>
      <c r="Y1217" s="140"/>
      <c r="Z1217" s="140"/>
      <c r="AA1217" s="140"/>
    </row>
    <row r="1218">
      <c r="A1218" s="192"/>
      <c r="B1218" s="166"/>
      <c r="C1218" s="145"/>
      <c r="D1218" s="193"/>
      <c r="E1218" s="193"/>
      <c r="F1218" s="194"/>
      <c r="G1218" s="194"/>
      <c r="H1218" s="194"/>
      <c r="I1218" s="145"/>
      <c r="J1218" s="195"/>
      <c r="K1218" s="137"/>
      <c r="L1218" s="137"/>
      <c r="M1218" s="137"/>
      <c r="N1218" s="140"/>
      <c r="O1218" s="140"/>
      <c r="P1218" s="140"/>
      <c r="Q1218" s="140"/>
      <c r="R1218" s="140"/>
      <c r="S1218" s="140"/>
      <c r="T1218" s="140"/>
      <c r="U1218" s="140"/>
      <c r="V1218" s="140"/>
      <c r="W1218" s="140"/>
      <c r="X1218" s="140"/>
      <c r="Y1218" s="140"/>
      <c r="Z1218" s="140"/>
      <c r="AA1218" s="140"/>
    </row>
    <row r="1219">
      <c r="A1219" s="192"/>
      <c r="B1219" s="166"/>
      <c r="C1219" s="145"/>
      <c r="D1219" s="193"/>
      <c r="E1219" s="193"/>
      <c r="F1219" s="194"/>
      <c r="G1219" s="194"/>
      <c r="H1219" s="194"/>
      <c r="I1219" s="145"/>
      <c r="J1219" s="195"/>
      <c r="K1219" s="137"/>
      <c r="L1219" s="137"/>
      <c r="M1219" s="137"/>
      <c r="N1219" s="140"/>
      <c r="O1219" s="140"/>
      <c r="P1219" s="140"/>
      <c r="Q1219" s="140"/>
      <c r="R1219" s="140"/>
      <c r="S1219" s="140"/>
      <c r="T1219" s="140"/>
      <c r="U1219" s="140"/>
      <c r="V1219" s="140"/>
      <c r="W1219" s="140"/>
      <c r="X1219" s="140"/>
      <c r="Y1219" s="140"/>
      <c r="Z1219" s="140"/>
      <c r="AA1219" s="140"/>
    </row>
    <row r="1220">
      <c r="A1220" s="192"/>
      <c r="B1220" s="166"/>
      <c r="C1220" s="145"/>
      <c r="D1220" s="193"/>
      <c r="E1220" s="193"/>
      <c r="F1220" s="194"/>
      <c r="G1220" s="194"/>
      <c r="H1220" s="194"/>
      <c r="I1220" s="145"/>
      <c r="J1220" s="195"/>
      <c r="K1220" s="137"/>
      <c r="L1220" s="137"/>
      <c r="M1220" s="137"/>
      <c r="N1220" s="140"/>
      <c r="O1220" s="140"/>
      <c r="P1220" s="140"/>
      <c r="Q1220" s="140"/>
      <c r="R1220" s="140"/>
      <c r="S1220" s="140"/>
      <c r="T1220" s="140"/>
      <c r="U1220" s="140"/>
      <c r="V1220" s="140"/>
      <c r="W1220" s="140"/>
      <c r="X1220" s="140"/>
      <c r="Y1220" s="140"/>
      <c r="Z1220" s="140"/>
      <c r="AA1220" s="140"/>
    </row>
    <row r="1221">
      <c r="A1221" s="192"/>
      <c r="B1221" s="166"/>
      <c r="C1221" s="145"/>
      <c r="D1221" s="193"/>
      <c r="E1221" s="193"/>
      <c r="F1221" s="194"/>
      <c r="G1221" s="194"/>
      <c r="H1221" s="194"/>
      <c r="I1221" s="145"/>
      <c r="J1221" s="195"/>
      <c r="K1221" s="137"/>
      <c r="L1221" s="137"/>
      <c r="M1221" s="137"/>
      <c r="N1221" s="140"/>
      <c r="O1221" s="140"/>
      <c r="P1221" s="140"/>
      <c r="Q1221" s="140"/>
      <c r="R1221" s="140"/>
      <c r="S1221" s="140"/>
      <c r="T1221" s="140"/>
      <c r="U1221" s="140"/>
      <c r="V1221" s="140"/>
      <c r="W1221" s="140"/>
      <c r="X1221" s="140"/>
      <c r="Y1221" s="140"/>
      <c r="Z1221" s="140"/>
      <c r="AA1221" s="140"/>
    </row>
    <row r="1222">
      <c r="A1222" s="192"/>
      <c r="B1222" s="166"/>
      <c r="C1222" s="145"/>
      <c r="D1222" s="193"/>
      <c r="E1222" s="193"/>
      <c r="F1222" s="194"/>
      <c r="G1222" s="194"/>
      <c r="H1222" s="194"/>
      <c r="I1222" s="145"/>
      <c r="J1222" s="195"/>
      <c r="K1222" s="137"/>
      <c r="L1222" s="137"/>
      <c r="M1222" s="137"/>
      <c r="N1222" s="140"/>
      <c r="O1222" s="140"/>
      <c r="P1222" s="140"/>
      <c r="Q1222" s="140"/>
      <c r="R1222" s="140"/>
      <c r="S1222" s="140"/>
      <c r="T1222" s="140"/>
      <c r="U1222" s="140"/>
      <c r="V1222" s="140"/>
      <c r="W1222" s="140"/>
      <c r="X1222" s="140"/>
      <c r="Y1222" s="140"/>
      <c r="Z1222" s="140"/>
      <c r="AA1222" s="140"/>
    </row>
    <row r="1223">
      <c r="A1223" s="192"/>
      <c r="B1223" s="166"/>
      <c r="C1223" s="145"/>
      <c r="D1223" s="193"/>
      <c r="E1223" s="193"/>
      <c r="F1223" s="194"/>
      <c r="G1223" s="194"/>
      <c r="H1223" s="194"/>
      <c r="I1223" s="145"/>
      <c r="J1223" s="195"/>
      <c r="K1223" s="137"/>
      <c r="L1223" s="137"/>
      <c r="M1223" s="137"/>
      <c r="N1223" s="140"/>
      <c r="O1223" s="140"/>
      <c r="P1223" s="140"/>
      <c r="Q1223" s="140"/>
      <c r="R1223" s="140"/>
      <c r="S1223" s="140"/>
      <c r="T1223" s="140"/>
      <c r="U1223" s="140"/>
      <c r="V1223" s="140"/>
      <c r="W1223" s="140"/>
      <c r="X1223" s="140"/>
      <c r="Y1223" s="140"/>
      <c r="Z1223" s="140"/>
      <c r="AA1223" s="140"/>
    </row>
    <row r="1224">
      <c r="A1224" s="192"/>
      <c r="B1224" s="166"/>
      <c r="C1224" s="145"/>
      <c r="D1224" s="193"/>
      <c r="E1224" s="193"/>
      <c r="F1224" s="194"/>
      <c r="G1224" s="194"/>
      <c r="H1224" s="194"/>
      <c r="I1224" s="145"/>
      <c r="J1224" s="195"/>
      <c r="K1224" s="137"/>
      <c r="L1224" s="137"/>
      <c r="M1224" s="137"/>
      <c r="N1224" s="140"/>
      <c r="O1224" s="140"/>
      <c r="P1224" s="140"/>
      <c r="Q1224" s="140"/>
      <c r="R1224" s="140"/>
      <c r="S1224" s="140"/>
      <c r="T1224" s="140"/>
      <c r="U1224" s="140"/>
      <c r="V1224" s="140"/>
      <c r="W1224" s="140"/>
      <c r="X1224" s="140"/>
      <c r="Y1224" s="140"/>
      <c r="Z1224" s="140"/>
      <c r="AA1224" s="140"/>
    </row>
    <row r="1225">
      <c r="A1225" s="192"/>
      <c r="B1225" s="166"/>
      <c r="C1225" s="145"/>
      <c r="D1225" s="193"/>
      <c r="E1225" s="193"/>
      <c r="F1225" s="194"/>
      <c r="G1225" s="194"/>
      <c r="H1225" s="194"/>
      <c r="I1225" s="145"/>
      <c r="J1225" s="195"/>
      <c r="K1225" s="137"/>
      <c r="L1225" s="137"/>
      <c r="M1225" s="137"/>
      <c r="N1225" s="140"/>
      <c r="O1225" s="140"/>
      <c r="P1225" s="140"/>
      <c r="Q1225" s="140"/>
      <c r="R1225" s="140"/>
      <c r="S1225" s="140"/>
      <c r="T1225" s="140"/>
      <c r="U1225" s="140"/>
      <c r="V1225" s="140"/>
      <c r="W1225" s="140"/>
      <c r="X1225" s="140"/>
      <c r="Y1225" s="140"/>
      <c r="Z1225" s="140"/>
      <c r="AA1225" s="140"/>
    </row>
    <row r="1226">
      <c r="A1226" s="192"/>
      <c r="B1226" s="166"/>
      <c r="C1226" s="145"/>
      <c r="D1226" s="193"/>
      <c r="E1226" s="193"/>
      <c r="F1226" s="194"/>
      <c r="G1226" s="194"/>
      <c r="H1226" s="194"/>
      <c r="I1226" s="145"/>
      <c r="J1226" s="195"/>
      <c r="K1226" s="137"/>
      <c r="L1226" s="137"/>
      <c r="M1226" s="137"/>
      <c r="N1226" s="140"/>
      <c r="O1226" s="140"/>
      <c r="P1226" s="140"/>
      <c r="Q1226" s="140"/>
      <c r="R1226" s="140"/>
      <c r="S1226" s="140"/>
      <c r="T1226" s="140"/>
      <c r="U1226" s="140"/>
      <c r="V1226" s="140"/>
      <c r="W1226" s="140"/>
      <c r="X1226" s="140"/>
      <c r="Y1226" s="140"/>
      <c r="Z1226" s="140"/>
      <c r="AA1226" s="140"/>
    </row>
    <row r="1227">
      <c r="A1227" s="192"/>
      <c r="B1227" s="166"/>
      <c r="C1227" s="145"/>
      <c r="D1227" s="193"/>
      <c r="E1227" s="193"/>
      <c r="F1227" s="194"/>
      <c r="G1227" s="194"/>
      <c r="H1227" s="194"/>
      <c r="I1227" s="145"/>
      <c r="J1227" s="195"/>
      <c r="K1227" s="137"/>
      <c r="L1227" s="137"/>
      <c r="M1227" s="137"/>
      <c r="N1227" s="140"/>
      <c r="O1227" s="140"/>
      <c r="P1227" s="140"/>
      <c r="Q1227" s="140"/>
      <c r="R1227" s="140"/>
      <c r="S1227" s="140"/>
      <c r="T1227" s="140"/>
      <c r="U1227" s="140"/>
      <c r="V1227" s="140"/>
      <c r="W1227" s="140"/>
      <c r="X1227" s="140"/>
      <c r="Y1227" s="140"/>
      <c r="Z1227" s="140"/>
      <c r="AA1227" s="140"/>
    </row>
    <row r="1228">
      <c r="A1228" s="192"/>
      <c r="B1228" s="166"/>
      <c r="C1228" s="145"/>
      <c r="D1228" s="193"/>
      <c r="E1228" s="193"/>
      <c r="F1228" s="194"/>
      <c r="G1228" s="194"/>
      <c r="H1228" s="194"/>
      <c r="I1228" s="145"/>
      <c r="J1228" s="195"/>
      <c r="K1228" s="137"/>
      <c r="L1228" s="137"/>
      <c r="M1228" s="137"/>
      <c r="N1228" s="140"/>
      <c r="O1228" s="140"/>
      <c r="P1228" s="140"/>
      <c r="Q1228" s="140"/>
      <c r="R1228" s="140"/>
      <c r="S1228" s="140"/>
      <c r="T1228" s="140"/>
      <c r="U1228" s="140"/>
      <c r="V1228" s="140"/>
      <c r="W1228" s="140"/>
      <c r="X1228" s="140"/>
      <c r="Y1228" s="140"/>
      <c r="Z1228" s="140"/>
      <c r="AA1228" s="140"/>
    </row>
    <row r="1229">
      <c r="A1229" s="192"/>
      <c r="B1229" s="166"/>
      <c r="C1229" s="145"/>
      <c r="D1229" s="193"/>
      <c r="E1229" s="193"/>
      <c r="F1229" s="194"/>
      <c r="G1229" s="194"/>
      <c r="H1229" s="194"/>
      <c r="I1229" s="145"/>
      <c r="J1229" s="195"/>
      <c r="K1229" s="137"/>
      <c r="L1229" s="137"/>
      <c r="M1229" s="137"/>
      <c r="N1229" s="140"/>
      <c r="O1229" s="140"/>
      <c r="P1229" s="140"/>
      <c r="Q1229" s="140"/>
      <c r="R1229" s="140"/>
      <c r="S1229" s="140"/>
      <c r="T1229" s="140"/>
      <c r="U1229" s="140"/>
      <c r="V1229" s="140"/>
      <c r="W1229" s="140"/>
      <c r="X1229" s="140"/>
      <c r="Y1229" s="140"/>
      <c r="Z1229" s="140"/>
      <c r="AA1229" s="140"/>
    </row>
    <row r="1230">
      <c r="A1230" s="192"/>
      <c r="B1230" s="166"/>
      <c r="C1230" s="145"/>
      <c r="D1230" s="193"/>
      <c r="E1230" s="193"/>
      <c r="F1230" s="194"/>
      <c r="G1230" s="194"/>
      <c r="H1230" s="194"/>
      <c r="I1230" s="145"/>
      <c r="J1230" s="195"/>
      <c r="K1230" s="137"/>
      <c r="L1230" s="137"/>
      <c r="M1230" s="137"/>
      <c r="N1230" s="140"/>
      <c r="O1230" s="140"/>
      <c r="P1230" s="140"/>
      <c r="Q1230" s="140"/>
      <c r="R1230" s="140"/>
      <c r="S1230" s="140"/>
      <c r="T1230" s="140"/>
      <c r="U1230" s="140"/>
      <c r="V1230" s="140"/>
      <c r="W1230" s="140"/>
      <c r="X1230" s="140"/>
      <c r="Y1230" s="140"/>
      <c r="Z1230" s="140"/>
      <c r="AA1230" s="140"/>
    </row>
    <row r="1231">
      <c r="A1231" s="192"/>
      <c r="B1231" s="166"/>
      <c r="C1231" s="145"/>
      <c r="D1231" s="193"/>
      <c r="E1231" s="193"/>
      <c r="F1231" s="194"/>
      <c r="G1231" s="194"/>
      <c r="H1231" s="194"/>
      <c r="I1231" s="145"/>
      <c r="J1231" s="195"/>
      <c r="K1231" s="137"/>
      <c r="L1231" s="137"/>
      <c r="M1231" s="137"/>
      <c r="N1231" s="140"/>
      <c r="O1231" s="140"/>
      <c r="P1231" s="140"/>
      <c r="Q1231" s="140"/>
      <c r="R1231" s="140"/>
      <c r="S1231" s="140"/>
      <c r="T1231" s="140"/>
      <c r="U1231" s="140"/>
      <c r="V1231" s="140"/>
      <c r="W1231" s="140"/>
      <c r="X1231" s="140"/>
      <c r="Y1231" s="140"/>
      <c r="Z1231" s="140"/>
      <c r="AA1231" s="140"/>
    </row>
    <row r="1232">
      <c r="A1232" s="192"/>
      <c r="B1232" s="166"/>
      <c r="C1232" s="145"/>
      <c r="D1232" s="193"/>
      <c r="E1232" s="193"/>
      <c r="F1232" s="194"/>
      <c r="G1232" s="194"/>
      <c r="H1232" s="194"/>
      <c r="I1232" s="145"/>
      <c r="J1232" s="195"/>
      <c r="K1232" s="137"/>
      <c r="L1232" s="137"/>
      <c r="M1232" s="137"/>
      <c r="N1232" s="140"/>
      <c r="O1232" s="140"/>
      <c r="P1232" s="140"/>
      <c r="Q1232" s="140"/>
      <c r="R1232" s="140"/>
      <c r="S1232" s="140"/>
      <c r="T1232" s="140"/>
      <c r="U1232" s="140"/>
      <c r="V1232" s="140"/>
      <c r="W1232" s="140"/>
      <c r="X1232" s="140"/>
      <c r="Y1232" s="140"/>
      <c r="Z1232" s="140"/>
      <c r="AA1232" s="140"/>
    </row>
    <row r="1233">
      <c r="A1233" s="192"/>
      <c r="B1233" s="166"/>
      <c r="C1233" s="145"/>
      <c r="D1233" s="193"/>
      <c r="E1233" s="193"/>
      <c r="F1233" s="194"/>
      <c r="G1233" s="194"/>
      <c r="H1233" s="194"/>
      <c r="I1233" s="145"/>
      <c r="J1233" s="195"/>
      <c r="K1233" s="137"/>
      <c r="L1233" s="137"/>
      <c r="M1233" s="137"/>
      <c r="N1233" s="140"/>
      <c r="O1233" s="140"/>
      <c r="P1233" s="140"/>
      <c r="Q1233" s="140"/>
      <c r="R1233" s="140"/>
      <c r="S1233" s="140"/>
      <c r="T1233" s="140"/>
      <c r="U1233" s="140"/>
      <c r="V1233" s="140"/>
      <c r="W1233" s="140"/>
      <c r="X1233" s="140"/>
      <c r="Y1233" s="140"/>
      <c r="Z1233" s="140"/>
      <c r="AA1233" s="140"/>
    </row>
    <row r="1234">
      <c r="A1234" s="192"/>
      <c r="B1234" s="166"/>
      <c r="C1234" s="145"/>
      <c r="D1234" s="193"/>
      <c r="E1234" s="193"/>
      <c r="F1234" s="194"/>
      <c r="G1234" s="194"/>
      <c r="H1234" s="194"/>
      <c r="I1234" s="145"/>
      <c r="J1234" s="195"/>
      <c r="K1234" s="137"/>
      <c r="L1234" s="137"/>
      <c r="M1234" s="137"/>
      <c r="N1234" s="140"/>
      <c r="O1234" s="140"/>
      <c r="P1234" s="140"/>
      <c r="Q1234" s="140"/>
      <c r="R1234" s="140"/>
      <c r="S1234" s="140"/>
      <c r="T1234" s="140"/>
      <c r="U1234" s="140"/>
      <c r="V1234" s="140"/>
      <c r="W1234" s="140"/>
      <c r="X1234" s="140"/>
      <c r="Y1234" s="140"/>
      <c r="Z1234" s="140"/>
      <c r="AA1234" s="140"/>
    </row>
    <row r="1235">
      <c r="A1235" s="192"/>
      <c r="B1235" s="166"/>
      <c r="C1235" s="145"/>
      <c r="D1235" s="193"/>
      <c r="E1235" s="193"/>
      <c r="F1235" s="194"/>
      <c r="G1235" s="194"/>
      <c r="H1235" s="194"/>
      <c r="I1235" s="145"/>
      <c r="J1235" s="195"/>
      <c r="K1235" s="137"/>
      <c r="L1235" s="137"/>
      <c r="M1235" s="137"/>
      <c r="N1235" s="140"/>
      <c r="O1235" s="140"/>
      <c r="P1235" s="140"/>
      <c r="Q1235" s="140"/>
      <c r="R1235" s="140"/>
      <c r="S1235" s="140"/>
      <c r="T1235" s="140"/>
      <c r="U1235" s="140"/>
      <c r="V1235" s="140"/>
      <c r="W1235" s="140"/>
      <c r="X1235" s="140"/>
      <c r="Y1235" s="140"/>
      <c r="Z1235" s="140"/>
      <c r="AA1235" s="140"/>
    </row>
    <row r="1236">
      <c r="A1236" s="192"/>
      <c r="B1236" s="166"/>
      <c r="C1236" s="145"/>
      <c r="D1236" s="193"/>
      <c r="E1236" s="193"/>
      <c r="F1236" s="194"/>
      <c r="G1236" s="194"/>
      <c r="H1236" s="194"/>
      <c r="I1236" s="145"/>
      <c r="J1236" s="195"/>
      <c r="K1236" s="137"/>
      <c r="L1236" s="137"/>
      <c r="M1236" s="137"/>
      <c r="N1236" s="140"/>
      <c r="O1236" s="140"/>
      <c r="P1236" s="140"/>
      <c r="Q1236" s="140"/>
      <c r="R1236" s="140"/>
      <c r="S1236" s="140"/>
      <c r="T1236" s="140"/>
      <c r="U1236" s="140"/>
      <c r="V1236" s="140"/>
      <c r="W1236" s="140"/>
      <c r="X1236" s="140"/>
      <c r="Y1236" s="140"/>
      <c r="Z1236" s="140"/>
      <c r="AA1236" s="140"/>
    </row>
    <row r="1237">
      <c r="A1237" s="192"/>
      <c r="B1237" s="166"/>
      <c r="C1237" s="145"/>
      <c r="D1237" s="193"/>
      <c r="E1237" s="193"/>
      <c r="F1237" s="194"/>
      <c r="G1237" s="194"/>
      <c r="H1237" s="194"/>
      <c r="I1237" s="145"/>
      <c r="J1237" s="195"/>
      <c r="K1237" s="137"/>
      <c r="L1237" s="137"/>
      <c r="M1237" s="137"/>
      <c r="N1237" s="140"/>
      <c r="O1237" s="140"/>
      <c r="P1237" s="140"/>
      <c r="Q1237" s="140"/>
      <c r="R1237" s="140"/>
      <c r="S1237" s="140"/>
      <c r="T1237" s="140"/>
      <c r="U1237" s="140"/>
      <c r="V1237" s="140"/>
      <c r="W1237" s="140"/>
      <c r="X1237" s="140"/>
      <c r="Y1237" s="140"/>
      <c r="Z1237" s="140"/>
      <c r="AA1237" s="140"/>
    </row>
    <row r="1238">
      <c r="A1238" s="192"/>
      <c r="B1238" s="166"/>
      <c r="C1238" s="145"/>
      <c r="D1238" s="193"/>
      <c r="E1238" s="193"/>
      <c r="F1238" s="194"/>
      <c r="G1238" s="194"/>
      <c r="H1238" s="194"/>
      <c r="I1238" s="145"/>
      <c r="J1238" s="195"/>
      <c r="K1238" s="137"/>
      <c r="L1238" s="137"/>
      <c r="M1238" s="137"/>
      <c r="N1238" s="140"/>
      <c r="O1238" s="140"/>
      <c r="P1238" s="140"/>
      <c r="Q1238" s="140"/>
      <c r="R1238" s="140"/>
      <c r="S1238" s="140"/>
      <c r="T1238" s="140"/>
      <c r="U1238" s="140"/>
      <c r="V1238" s="140"/>
      <c r="W1238" s="140"/>
      <c r="X1238" s="140"/>
      <c r="Y1238" s="140"/>
      <c r="Z1238" s="140"/>
      <c r="AA1238" s="140"/>
    </row>
    <row r="1239">
      <c r="A1239" s="192"/>
      <c r="B1239" s="166"/>
      <c r="C1239" s="145"/>
      <c r="D1239" s="193"/>
      <c r="E1239" s="193"/>
      <c r="F1239" s="194"/>
      <c r="G1239" s="194"/>
      <c r="H1239" s="194"/>
      <c r="I1239" s="145"/>
      <c r="J1239" s="195"/>
      <c r="K1239" s="137"/>
      <c r="L1239" s="137"/>
      <c r="M1239" s="137"/>
      <c r="N1239" s="140"/>
      <c r="O1239" s="140"/>
      <c r="P1239" s="140"/>
      <c r="Q1239" s="140"/>
      <c r="R1239" s="140"/>
      <c r="S1239" s="140"/>
      <c r="T1239" s="140"/>
      <c r="U1239" s="140"/>
      <c r="V1239" s="140"/>
      <c r="W1239" s="140"/>
      <c r="X1239" s="140"/>
      <c r="Y1239" s="140"/>
      <c r="Z1239" s="140"/>
      <c r="AA1239" s="140"/>
    </row>
    <row r="1240">
      <c r="A1240" s="192"/>
      <c r="B1240" s="166"/>
      <c r="C1240" s="145"/>
      <c r="D1240" s="193"/>
      <c r="E1240" s="193"/>
      <c r="F1240" s="194"/>
      <c r="G1240" s="194"/>
      <c r="H1240" s="194"/>
      <c r="I1240" s="145"/>
      <c r="J1240" s="195"/>
      <c r="K1240" s="137"/>
      <c r="L1240" s="137"/>
      <c r="M1240" s="137"/>
      <c r="N1240" s="140"/>
      <c r="O1240" s="140"/>
      <c r="P1240" s="140"/>
      <c r="Q1240" s="140"/>
      <c r="R1240" s="140"/>
      <c r="S1240" s="140"/>
      <c r="T1240" s="140"/>
      <c r="U1240" s="140"/>
      <c r="V1240" s="140"/>
      <c r="W1240" s="140"/>
      <c r="X1240" s="140"/>
      <c r="Y1240" s="140"/>
      <c r="Z1240" s="140"/>
      <c r="AA1240" s="140"/>
    </row>
    <row r="1241">
      <c r="A1241" s="192"/>
      <c r="B1241" s="166"/>
      <c r="C1241" s="145"/>
      <c r="D1241" s="193"/>
      <c r="E1241" s="193"/>
      <c r="F1241" s="194"/>
      <c r="G1241" s="194"/>
      <c r="H1241" s="194"/>
      <c r="I1241" s="145"/>
      <c r="J1241" s="195"/>
      <c r="K1241" s="137"/>
      <c r="L1241" s="137"/>
      <c r="M1241" s="137"/>
      <c r="N1241" s="140"/>
      <c r="O1241" s="140"/>
      <c r="P1241" s="140"/>
      <c r="Q1241" s="140"/>
      <c r="R1241" s="140"/>
      <c r="S1241" s="140"/>
      <c r="T1241" s="140"/>
      <c r="U1241" s="140"/>
      <c r="V1241" s="140"/>
      <c r="W1241" s="140"/>
      <c r="X1241" s="140"/>
      <c r="Y1241" s="140"/>
      <c r="Z1241" s="140"/>
      <c r="AA1241" s="140"/>
    </row>
    <row r="1242">
      <c r="A1242" s="192"/>
      <c r="B1242" s="166"/>
      <c r="C1242" s="145"/>
      <c r="D1242" s="193"/>
      <c r="E1242" s="193"/>
      <c r="F1242" s="194"/>
      <c r="G1242" s="194"/>
      <c r="H1242" s="194"/>
      <c r="I1242" s="145"/>
      <c r="J1242" s="195"/>
      <c r="K1242" s="137"/>
      <c r="L1242" s="137"/>
      <c r="M1242" s="137"/>
      <c r="N1242" s="140"/>
      <c r="O1242" s="140"/>
      <c r="P1242" s="140"/>
      <c r="Q1242" s="140"/>
      <c r="R1242" s="140"/>
      <c r="S1242" s="140"/>
      <c r="T1242" s="140"/>
      <c r="U1242" s="140"/>
      <c r="V1242" s="140"/>
      <c r="W1242" s="140"/>
      <c r="X1242" s="140"/>
      <c r="Y1242" s="140"/>
      <c r="Z1242" s="140"/>
      <c r="AA1242" s="140"/>
    </row>
    <row r="1243">
      <c r="A1243" s="192"/>
      <c r="B1243" s="166"/>
      <c r="C1243" s="145"/>
      <c r="D1243" s="193"/>
      <c r="E1243" s="193"/>
      <c r="F1243" s="194"/>
      <c r="G1243" s="194"/>
      <c r="H1243" s="194"/>
      <c r="I1243" s="145"/>
      <c r="J1243" s="195"/>
      <c r="K1243" s="137"/>
      <c r="L1243" s="137"/>
      <c r="M1243" s="137"/>
      <c r="N1243" s="140"/>
      <c r="O1243" s="140"/>
      <c r="P1243" s="140"/>
      <c r="Q1243" s="140"/>
      <c r="R1243" s="140"/>
      <c r="S1243" s="140"/>
      <c r="T1243" s="140"/>
      <c r="U1243" s="140"/>
      <c r="V1243" s="140"/>
      <c r="W1243" s="140"/>
      <c r="X1243" s="140"/>
      <c r="Y1243" s="140"/>
      <c r="Z1243" s="140"/>
      <c r="AA1243" s="140"/>
    </row>
    <row r="1244">
      <c r="A1244" s="192"/>
      <c r="B1244" s="166"/>
      <c r="C1244" s="145"/>
      <c r="D1244" s="193"/>
      <c r="E1244" s="193"/>
      <c r="F1244" s="194"/>
      <c r="G1244" s="194"/>
      <c r="H1244" s="194"/>
      <c r="I1244" s="145"/>
      <c r="J1244" s="195"/>
      <c r="K1244" s="137"/>
      <c r="L1244" s="137"/>
      <c r="M1244" s="137"/>
      <c r="N1244" s="140"/>
      <c r="O1244" s="140"/>
      <c r="P1244" s="140"/>
      <c r="Q1244" s="140"/>
      <c r="R1244" s="140"/>
      <c r="S1244" s="140"/>
      <c r="T1244" s="140"/>
      <c r="U1244" s="140"/>
      <c r="V1244" s="140"/>
      <c r="W1244" s="140"/>
      <c r="X1244" s="140"/>
      <c r="Y1244" s="140"/>
      <c r="Z1244" s="140"/>
      <c r="AA1244" s="140"/>
    </row>
    <row r="1245">
      <c r="A1245" s="192"/>
      <c r="B1245" s="166"/>
      <c r="C1245" s="145"/>
      <c r="D1245" s="193"/>
      <c r="E1245" s="193"/>
      <c r="F1245" s="194"/>
      <c r="G1245" s="194"/>
      <c r="H1245" s="194"/>
      <c r="I1245" s="145"/>
      <c r="J1245" s="195"/>
      <c r="K1245" s="137"/>
      <c r="L1245" s="137"/>
      <c r="M1245" s="137"/>
      <c r="N1245" s="140"/>
      <c r="O1245" s="140"/>
      <c r="P1245" s="140"/>
      <c r="Q1245" s="140"/>
      <c r="R1245" s="140"/>
      <c r="S1245" s="140"/>
      <c r="T1245" s="140"/>
      <c r="U1245" s="140"/>
      <c r="V1245" s="140"/>
      <c r="W1245" s="140"/>
      <c r="X1245" s="140"/>
      <c r="Y1245" s="140"/>
      <c r="Z1245" s="140"/>
      <c r="AA1245" s="140"/>
    </row>
    <row r="1246">
      <c r="A1246" s="192"/>
      <c r="B1246" s="166"/>
      <c r="C1246" s="145"/>
      <c r="D1246" s="193"/>
      <c r="E1246" s="193"/>
      <c r="F1246" s="194"/>
      <c r="G1246" s="194"/>
      <c r="H1246" s="194"/>
      <c r="I1246" s="145"/>
      <c r="J1246" s="195"/>
      <c r="K1246" s="137"/>
      <c r="L1246" s="137"/>
      <c r="M1246" s="137"/>
      <c r="N1246" s="140"/>
      <c r="O1246" s="140"/>
      <c r="P1246" s="140"/>
      <c r="Q1246" s="140"/>
      <c r="R1246" s="140"/>
      <c r="S1246" s="140"/>
      <c r="T1246" s="140"/>
      <c r="U1246" s="140"/>
      <c r="V1246" s="140"/>
      <c r="W1246" s="140"/>
      <c r="X1246" s="140"/>
      <c r="Y1246" s="140"/>
      <c r="Z1246" s="140"/>
      <c r="AA1246" s="140"/>
    </row>
    <row r="1247">
      <c r="A1247" s="192"/>
      <c r="B1247" s="166"/>
      <c r="C1247" s="145"/>
      <c r="D1247" s="193"/>
      <c r="E1247" s="193"/>
      <c r="F1247" s="194"/>
      <c r="G1247" s="194"/>
      <c r="H1247" s="194"/>
      <c r="I1247" s="145"/>
      <c r="J1247" s="195"/>
      <c r="K1247" s="137"/>
      <c r="L1247" s="137"/>
      <c r="M1247" s="137"/>
      <c r="N1247" s="140"/>
      <c r="O1247" s="140"/>
      <c r="P1247" s="140"/>
      <c r="Q1247" s="140"/>
      <c r="R1247" s="140"/>
      <c r="S1247" s="140"/>
      <c r="T1247" s="140"/>
      <c r="U1247" s="140"/>
      <c r="V1247" s="140"/>
      <c r="W1247" s="140"/>
      <c r="X1247" s="140"/>
      <c r="Y1247" s="140"/>
      <c r="Z1247" s="140"/>
      <c r="AA1247" s="140"/>
    </row>
    <row r="1248">
      <c r="A1248" s="192"/>
      <c r="B1248" s="166"/>
      <c r="C1248" s="145"/>
      <c r="D1248" s="193"/>
      <c r="E1248" s="193"/>
      <c r="F1248" s="194"/>
      <c r="G1248" s="194"/>
      <c r="H1248" s="194"/>
      <c r="I1248" s="145"/>
      <c r="J1248" s="195"/>
      <c r="K1248" s="137"/>
      <c r="L1248" s="137"/>
      <c r="M1248" s="137"/>
      <c r="N1248" s="140"/>
      <c r="O1248" s="140"/>
      <c r="P1248" s="140"/>
      <c r="Q1248" s="140"/>
      <c r="R1248" s="140"/>
      <c r="S1248" s="140"/>
      <c r="T1248" s="140"/>
      <c r="U1248" s="140"/>
      <c r="V1248" s="140"/>
      <c r="W1248" s="140"/>
      <c r="X1248" s="140"/>
      <c r="Y1248" s="140"/>
      <c r="Z1248" s="140"/>
      <c r="AA1248" s="140"/>
    </row>
    <row r="1249">
      <c r="A1249" s="192"/>
      <c r="B1249" s="166"/>
      <c r="C1249" s="145"/>
      <c r="D1249" s="193"/>
      <c r="E1249" s="193"/>
      <c r="F1249" s="194"/>
      <c r="G1249" s="194"/>
      <c r="H1249" s="194"/>
      <c r="I1249" s="145"/>
      <c r="J1249" s="195"/>
      <c r="K1249" s="137"/>
      <c r="L1249" s="137"/>
      <c r="M1249" s="137"/>
      <c r="N1249" s="140"/>
      <c r="O1249" s="140"/>
      <c r="P1249" s="140"/>
      <c r="Q1249" s="140"/>
      <c r="R1249" s="140"/>
      <c r="S1249" s="140"/>
      <c r="T1249" s="140"/>
      <c r="U1249" s="140"/>
      <c r="V1249" s="140"/>
      <c r="W1249" s="140"/>
      <c r="X1249" s="140"/>
      <c r="Y1249" s="140"/>
      <c r="Z1249" s="140"/>
      <c r="AA1249" s="140"/>
    </row>
    <row r="1250">
      <c r="A1250" s="192"/>
      <c r="B1250" s="166"/>
      <c r="C1250" s="145"/>
      <c r="D1250" s="193"/>
      <c r="E1250" s="193"/>
      <c r="F1250" s="194"/>
      <c r="G1250" s="194"/>
      <c r="H1250" s="194"/>
      <c r="I1250" s="145"/>
      <c r="J1250" s="195"/>
      <c r="K1250" s="137"/>
      <c r="L1250" s="137"/>
      <c r="M1250" s="137"/>
      <c r="N1250" s="140"/>
      <c r="O1250" s="140"/>
      <c r="P1250" s="140"/>
      <c r="Q1250" s="140"/>
      <c r="R1250" s="140"/>
      <c r="S1250" s="140"/>
      <c r="T1250" s="140"/>
      <c r="U1250" s="140"/>
      <c r="V1250" s="140"/>
      <c r="W1250" s="140"/>
      <c r="X1250" s="140"/>
      <c r="Y1250" s="140"/>
      <c r="Z1250" s="140"/>
      <c r="AA1250" s="140"/>
    </row>
    <row r="1251">
      <c r="A1251" s="192"/>
      <c r="B1251" s="166"/>
      <c r="C1251" s="145"/>
      <c r="D1251" s="193"/>
      <c r="E1251" s="193"/>
      <c r="F1251" s="194"/>
      <c r="G1251" s="194"/>
      <c r="H1251" s="194"/>
      <c r="I1251" s="145"/>
      <c r="J1251" s="195"/>
      <c r="K1251" s="137"/>
      <c r="L1251" s="137"/>
      <c r="M1251" s="137"/>
      <c r="N1251" s="140"/>
      <c r="O1251" s="140"/>
      <c r="P1251" s="140"/>
      <c r="Q1251" s="140"/>
      <c r="R1251" s="140"/>
      <c r="S1251" s="140"/>
      <c r="T1251" s="140"/>
      <c r="U1251" s="140"/>
      <c r="V1251" s="140"/>
      <c r="W1251" s="140"/>
      <c r="X1251" s="140"/>
      <c r="Y1251" s="140"/>
      <c r="Z1251" s="140"/>
      <c r="AA1251" s="140"/>
    </row>
    <row r="1252">
      <c r="A1252" s="192"/>
      <c r="B1252" s="166"/>
      <c r="C1252" s="145"/>
      <c r="D1252" s="193"/>
      <c r="E1252" s="193"/>
      <c r="F1252" s="194"/>
      <c r="G1252" s="194"/>
      <c r="H1252" s="194"/>
      <c r="I1252" s="145"/>
      <c r="J1252" s="195"/>
      <c r="K1252" s="137"/>
      <c r="L1252" s="137"/>
      <c r="M1252" s="137"/>
      <c r="N1252" s="140"/>
      <c r="O1252" s="140"/>
      <c r="P1252" s="140"/>
      <c r="Q1252" s="140"/>
      <c r="R1252" s="140"/>
      <c r="S1252" s="140"/>
      <c r="T1252" s="140"/>
      <c r="U1252" s="140"/>
      <c r="V1252" s="140"/>
      <c r="W1252" s="140"/>
      <c r="X1252" s="140"/>
      <c r="Y1252" s="140"/>
      <c r="Z1252" s="140"/>
      <c r="AA1252" s="140"/>
    </row>
    <row r="1253">
      <c r="A1253" s="192"/>
      <c r="B1253" s="166"/>
      <c r="C1253" s="145"/>
      <c r="D1253" s="193"/>
      <c r="E1253" s="193"/>
      <c r="F1253" s="194"/>
      <c r="G1253" s="194"/>
      <c r="H1253" s="194"/>
      <c r="I1253" s="145"/>
      <c r="J1253" s="195"/>
      <c r="K1253" s="137"/>
      <c r="L1253" s="137"/>
      <c r="M1253" s="137"/>
      <c r="N1253" s="140"/>
      <c r="O1253" s="140"/>
      <c r="P1253" s="140"/>
      <c r="Q1253" s="140"/>
      <c r="R1253" s="140"/>
      <c r="S1253" s="140"/>
      <c r="T1253" s="140"/>
      <c r="U1253" s="140"/>
      <c r="V1253" s="140"/>
      <c r="W1253" s="140"/>
      <c r="X1253" s="140"/>
      <c r="Y1253" s="140"/>
      <c r="Z1253" s="140"/>
      <c r="AA1253" s="140"/>
    </row>
    <row r="1254">
      <c r="A1254" s="192"/>
      <c r="B1254" s="166"/>
      <c r="C1254" s="145"/>
      <c r="D1254" s="193"/>
      <c r="E1254" s="193"/>
      <c r="F1254" s="194"/>
      <c r="G1254" s="194"/>
      <c r="H1254" s="194"/>
      <c r="I1254" s="145"/>
      <c r="J1254" s="195"/>
      <c r="K1254" s="137"/>
      <c r="L1254" s="137"/>
      <c r="M1254" s="137"/>
      <c r="N1254" s="140"/>
      <c r="O1254" s="140"/>
      <c r="P1254" s="140"/>
      <c r="Q1254" s="140"/>
      <c r="R1254" s="140"/>
      <c r="S1254" s="140"/>
      <c r="T1254" s="140"/>
      <c r="U1254" s="140"/>
      <c r="V1254" s="140"/>
      <c r="W1254" s="140"/>
      <c r="X1254" s="140"/>
      <c r="Y1254" s="140"/>
      <c r="Z1254" s="140"/>
      <c r="AA1254" s="140"/>
    </row>
    <row r="1255">
      <c r="A1255" s="192"/>
      <c r="B1255" s="166"/>
      <c r="C1255" s="145"/>
      <c r="D1255" s="193"/>
      <c r="E1255" s="193"/>
      <c r="F1255" s="194"/>
      <c r="G1255" s="194"/>
      <c r="H1255" s="194"/>
      <c r="I1255" s="145"/>
      <c r="J1255" s="195"/>
      <c r="K1255" s="137"/>
      <c r="L1255" s="137"/>
      <c r="M1255" s="137"/>
      <c r="N1255" s="140"/>
      <c r="O1255" s="140"/>
      <c r="P1255" s="140"/>
      <c r="Q1255" s="140"/>
      <c r="R1255" s="140"/>
      <c r="S1255" s="140"/>
      <c r="T1255" s="140"/>
      <c r="U1255" s="140"/>
      <c r="V1255" s="140"/>
      <c r="W1255" s="140"/>
      <c r="X1255" s="140"/>
      <c r="Y1255" s="140"/>
      <c r="Z1255" s="140"/>
      <c r="AA1255" s="140"/>
    </row>
    <row r="1256">
      <c r="A1256" s="192"/>
      <c r="B1256" s="166"/>
      <c r="C1256" s="145"/>
      <c r="D1256" s="193"/>
      <c r="E1256" s="193"/>
      <c r="F1256" s="194"/>
      <c r="G1256" s="194"/>
      <c r="H1256" s="194"/>
      <c r="I1256" s="145"/>
      <c r="J1256" s="195"/>
      <c r="K1256" s="137"/>
      <c r="L1256" s="137"/>
      <c r="M1256" s="137"/>
      <c r="N1256" s="140"/>
      <c r="O1256" s="140"/>
      <c r="P1256" s="140"/>
      <c r="Q1256" s="140"/>
      <c r="R1256" s="140"/>
      <c r="S1256" s="140"/>
      <c r="T1256" s="140"/>
      <c r="U1256" s="140"/>
      <c r="V1256" s="140"/>
      <c r="W1256" s="140"/>
      <c r="X1256" s="140"/>
      <c r="Y1256" s="140"/>
      <c r="Z1256" s="140"/>
      <c r="AA1256" s="140"/>
    </row>
    <row r="1257">
      <c r="A1257" s="192"/>
      <c r="B1257" s="166"/>
      <c r="C1257" s="145"/>
      <c r="D1257" s="193"/>
      <c r="E1257" s="193"/>
      <c r="F1257" s="194"/>
      <c r="G1257" s="194"/>
      <c r="H1257" s="194"/>
      <c r="I1257" s="145"/>
      <c r="J1257" s="195"/>
      <c r="K1257" s="137"/>
      <c r="L1257" s="137"/>
      <c r="M1257" s="137"/>
      <c r="N1257" s="140"/>
      <c r="O1257" s="140"/>
      <c r="P1257" s="140"/>
      <c r="Q1257" s="140"/>
      <c r="R1257" s="140"/>
      <c r="S1257" s="140"/>
      <c r="T1257" s="140"/>
      <c r="U1257" s="140"/>
      <c r="V1257" s="140"/>
      <c r="W1257" s="140"/>
      <c r="X1257" s="140"/>
      <c r="Y1257" s="140"/>
      <c r="Z1257" s="140"/>
      <c r="AA1257" s="140"/>
    </row>
    <row r="1258">
      <c r="A1258" s="192"/>
      <c r="B1258" s="166"/>
      <c r="C1258" s="145"/>
      <c r="D1258" s="193"/>
      <c r="E1258" s="193"/>
      <c r="F1258" s="194"/>
      <c r="G1258" s="194"/>
      <c r="H1258" s="194"/>
      <c r="I1258" s="145"/>
      <c r="J1258" s="195"/>
      <c r="K1258" s="137"/>
      <c r="L1258" s="137"/>
      <c r="M1258" s="137"/>
      <c r="N1258" s="140"/>
      <c r="O1258" s="140"/>
      <c r="P1258" s="140"/>
      <c r="Q1258" s="140"/>
      <c r="R1258" s="140"/>
      <c r="S1258" s="140"/>
      <c r="T1258" s="140"/>
      <c r="U1258" s="140"/>
      <c r="V1258" s="140"/>
      <c r="W1258" s="140"/>
      <c r="X1258" s="140"/>
      <c r="Y1258" s="140"/>
      <c r="Z1258" s="140"/>
      <c r="AA1258" s="140"/>
    </row>
    <row r="1259">
      <c r="A1259" s="192"/>
      <c r="B1259" s="166"/>
      <c r="C1259" s="145"/>
      <c r="D1259" s="193"/>
      <c r="E1259" s="193"/>
      <c r="F1259" s="194"/>
      <c r="G1259" s="194"/>
      <c r="H1259" s="194"/>
      <c r="I1259" s="145"/>
      <c r="J1259" s="195"/>
      <c r="K1259" s="137"/>
      <c r="L1259" s="137"/>
      <c r="M1259" s="137"/>
      <c r="N1259" s="140"/>
      <c r="O1259" s="140"/>
      <c r="P1259" s="140"/>
      <c r="Q1259" s="140"/>
      <c r="R1259" s="140"/>
      <c r="S1259" s="140"/>
      <c r="T1259" s="140"/>
      <c r="U1259" s="140"/>
      <c r="V1259" s="140"/>
      <c r="W1259" s="140"/>
      <c r="X1259" s="140"/>
      <c r="Y1259" s="140"/>
      <c r="Z1259" s="140"/>
      <c r="AA1259" s="140"/>
    </row>
    <row r="1260">
      <c r="A1260" s="192"/>
      <c r="B1260" s="166"/>
      <c r="C1260" s="145"/>
      <c r="D1260" s="193"/>
      <c r="E1260" s="193"/>
      <c r="F1260" s="194"/>
      <c r="G1260" s="194"/>
      <c r="H1260" s="194"/>
      <c r="I1260" s="145"/>
      <c r="J1260" s="195"/>
      <c r="K1260" s="137"/>
      <c r="L1260" s="137"/>
      <c r="M1260" s="137"/>
      <c r="N1260" s="140"/>
      <c r="O1260" s="140"/>
      <c r="P1260" s="140"/>
      <c r="Q1260" s="140"/>
      <c r="R1260" s="140"/>
      <c r="S1260" s="140"/>
      <c r="T1260" s="140"/>
      <c r="U1260" s="140"/>
      <c r="V1260" s="140"/>
      <c r="W1260" s="140"/>
      <c r="X1260" s="140"/>
      <c r="Y1260" s="140"/>
      <c r="Z1260" s="140"/>
      <c r="AA1260" s="140"/>
    </row>
    <row r="1261">
      <c r="A1261" s="192"/>
      <c r="B1261" s="166"/>
      <c r="C1261" s="145"/>
      <c r="D1261" s="193"/>
      <c r="E1261" s="193"/>
      <c r="F1261" s="194"/>
      <c r="G1261" s="194"/>
      <c r="H1261" s="194"/>
      <c r="I1261" s="145"/>
      <c r="J1261" s="195"/>
      <c r="K1261" s="137"/>
      <c r="L1261" s="137"/>
      <c r="M1261" s="137"/>
      <c r="N1261" s="140"/>
      <c r="O1261" s="140"/>
      <c r="P1261" s="140"/>
      <c r="Q1261" s="140"/>
      <c r="R1261" s="140"/>
      <c r="S1261" s="140"/>
      <c r="T1261" s="140"/>
      <c r="U1261" s="140"/>
      <c r="V1261" s="140"/>
      <c r="W1261" s="140"/>
      <c r="X1261" s="140"/>
      <c r="Y1261" s="140"/>
      <c r="Z1261" s="140"/>
      <c r="AA1261" s="140"/>
    </row>
    <row r="1262">
      <c r="A1262" s="192"/>
      <c r="B1262" s="166"/>
      <c r="C1262" s="145"/>
      <c r="D1262" s="193"/>
      <c r="E1262" s="193"/>
      <c r="F1262" s="194"/>
      <c r="G1262" s="194"/>
      <c r="H1262" s="194"/>
      <c r="I1262" s="145"/>
      <c r="J1262" s="195"/>
      <c r="K1262" s="137"/>
      <c r="L1262" s="137"/>
      <c r="M1262" s="137"/>
      <c r="N1262" s="140"/>
      <c r="O1262" s="140"/>
      <c r="P1262" s="140"/>
      <c r="Q1262" s="140"/>
      <c r="R1262" s="140"/>
      <c r="S1262" s="140"/>
      <c r="T1262" s="140"/>
      <c r="U1262" s="140"/>
      <c r="V1262" s="140"/>
      <c r="W1262" s="140"/>
      <c r="X1262" s="140"/>
      <c r="Y1262" s="140"/>
      <c r="Z1262" s="140"/>
      <c r="AA1262" s="140"/>
    </row>
    <row r="1263">
      <c r="A1263" s="192"/>
      <c r="B1263" s="166"/>
      <c r="C1263" s="145"/>
      <c r="D1263" s="193"/>
      <c r="E1263" s="193"/>
      <c r="F1263" s="194"/>
      <c r="G1263" s="194"/>
      <c r="H1263" s="194"/>
      <c r="I1263" s="145"/>
      <c r="J1263" s="195"/>
      <c r="K1263" s="137"/>
      <c r="L1263" s="137"/>
      <c r="M1263" s="137"/>
      <c r="N1263" s="140"/>
      <c r="O1263" s="140"/>
      <c r="P1263" s="140"/>
      <c r="Q1263" s="140"/>
      <c r="R1263" s="140"/>
      <c r="S1263" s="140"/>
      <c r="T1263" s="140"/>
      <c r="U1263" s="140"/>
      <c r="V1263" s="140"/>
      <c r="W1263" s="140"/>
      <c r="X1263" s="140"/>
      <c r="Y1263" s="140"/>
      <c r="Z1263" s="140"/>
      <c r="AA1263" s="140"/>
    </row>
    <row r="1264">
      <c r="A1264" s="192"/>
      <c r="B1264" s="166"/>
      <c r="C1264" s="145"/>
      <c r="D1264" s="193"/>
      <c r="E1264" s="193"/>
      <c r="F1264" s="194"/>
      <c r="G1264" s="194"/>
      <c r="H1264" s="194"/>
      <c r="I1264" s="145"/>
      <c r="J1264" s="195"/>
      <c r="K1264" s="137"/>
      <c r="L1264" s="137"/>
      <c r="M1264" s="137"/>
      <c r="N1264" s="140"/>
      <c r="O1264" s="140"/>
      <c r="P1264" s="140"/>
      <c r="Q1264" s="140"/>
      <c r="R1264" s="140"/>
      <c r="S1264" s="140"/>
      <c r="T1264" s="140"/>
      <c r="U1264" s="140"/>
      <c r="V1264" s="140"/>
      <c r="W1264" s="140"/>
      <c r="X1264" s="140"/>
      <c r="Y1264" s="140"/>
      <c r="Z1264" s="140"/>
      <c r="AA1264" s="140"/>
    </row>
    <row r="1265">
      <c r="A1265" s="192"/>
      <c r="B1265" s="166"/>
      <c r="C1265" s="145"/>
      <c r="D1265" s="193"/>
      <c r="E1265" s="193"/>
      <c r="F1265" s="194"/>
      <c r="G1265" s="194"/>
      <c r="H1265" s="194"/>
      <c r="I1265" s="145"/>
      <c r="J1265" s="195"/>
      <c r="K1265" s="137"/>
      <c r="L1265" s="137"/>
      <c r="M1265" s="137"/>
      <c r="N1265" s="140"/>
      <c r="O1265" s="140"/>
      <c r="P1265" s="140"/>
      <c r="Q1265" s="140"/>
      <c r="R1265" s="140"/>
      <c r="S1265" s="140"/>
      <c r="T1265" s="140"/>
      <c r="U1265" s="140"/>
      <c r="V1265" s="140"/>
      <c r="W1265" s="140"/>
      <c r="X1265" s="140"/>
      <c r="Y1265" s="140"/>
      <c r="Z1265" s="140"/>
      <c r="AA1265" s="140"/>
    </row>
    <row r="1266">
      <c r="A1266" s="192"/>
      <c r="B1266" s="166"/>
      <c r="C1266" s="145"/>
      <c r="D1266" s="193"/>
      <c r="E1266" s="193"/>
      <c r="F1266" s="194"/>
      <c r="G1266" s="194"/>
      <c r="H1266" s="194"/>
      <c r="I1266" s="145"/>
      <c r="J1266" s="195"/>
      <c r="K1266" s="137"/>
      <c r="L1266" s="137"/>
      <c r="M1266" s="137"/>
      <c r="N1266" s="140"/>
      <c r="O1266" s="140"/>
      <c r="P1266" s="140"/>
      <c r="Q1266" s="140"/>
      <c r="R1266" s="140"/>
      <c r="S1266" s="140"/>
      <c r="T1266" s="140"/>
      <c r="U1266" s="140"/>
      <c r="V1266" s="140"/>
      <c r="W1266" s="140"/>
      <c r="X1266" s="140"/>
      <c r="Y1266" s="140"/>
      <c r="Z1266" s="140"/>
      <c r="AA1266" s="140"/>
    </row>
    <row r="1267">
      <c r="A1267" s="192"/>
      <c r="B1267" s="166"/>
      <c r="C1267" s="145"/>
      <c r="D1267" s="193"/>
      <c r="E1267" s="193"/>
      <c r="F1267" s="194"/>
      <c r="G1267" s="194"/>
      <c r="H1267" s="194"/>
      <c r="I1267" s="145"/>
      <c r="J1267" s="195"/>
      <c r="K1267" s="137"/>
      <c r="L1267" s="137"/>
      <c r="M1267" s="137"/>
      <c r="N1267" s="140"/>
      <c r="O1267" s="140"/>
      <c r="P1267" s="140"/>
      <c r="Q1267" s="140"/>
      <c r="R1267" s="140"/>
      <c r="S1267" s="140"/>
      <c r="T1267" s="140"/>
      <c r="U1267" s="140"/>
      <c r="V1267" s="140"/>
      <c r="W1267" s="140"/>
      <c r="X1267" s="140"/>
      <c r="Y1267" s="140"/>
      <c r="Z1267" s="140"/>
      <c r="AA1267" s="140"/>
    </row>
    <row r="1268">
      <c r="A1268" s="192"/>
      <c r="B1268" s="166"/>
      <c r="C1268" s="145"/>
      <c r="D1268" s="193"/>
      <c r="E1268" s="193"/>
      <c r="F1268" s="194"/>
      <c r="G1268" s="194"/>
      <c r="H1268" s="194"/>
      <c r="I1268" s="145"/>
      <c r="J1268" s="195"/>
      <c r="K1268" s="137"/>
      <c r="L1268" s="137"/>
      <c r="M1268" s="137"/>
      <c r="N1268" s="140"/>
      <c r="O1268" s="140"/>
      <c r="P1268" s="140"/>
      <c r="Q1268" s="140"/>
      <c r="R1268" s="140"/>
      <c r="S1268" s="140"/>
      <c r="T1268" s="140"/>
      <c r="U1268" s="140"/>
      <c r="V1268" s="140"/>
      <c r="W1268" s="140"/>
      <c r="X1268" s="140"/>
      <c r="Y1268" s="140"/>
      <c r="Z1268" s="140"/>
      <c r="AA1268" s="140"/>
    </row>
    <row r="1269">
      <c r="A1269" s="192"/>
      <c r="B1269" s="166"/>
      <c r="C1269" s="145"/>
      <c r="D1269" s="193"/>
      <c r="E1269" s="193"/>
      <c r="F1269" s="194"/>
      <c r="G1269" s="194"/>
      <c r="H1269" s="194"/>
      <c r="I1269" s="145"/>
      <c r="J1269" s="195"/>
      <c r="K1269" s="137"/>
      <c r="L1269" s="137"/>
      <c r="M1269" s="137"/>
      <c r="N1269" s="140"/>
      <c r="O1269" s="140"/>
      <c r="P1269" s="140"/>
      <c r="Q1269" s="140"/>
      <c r="R1269" s="140"/>
      <c r="S1269" s="140"/>
      <c r="T1269" s="140"/>
      <c r="U1269" s="140"/>
      <c r="V1269" s="140"/>
      <c r="W1269" s="140"/>
      <c r="X1269" s="140"/>
      <c r="Y1269" s="140"/>
      <c r="Z1269" s="140"/>
      <c r="AA1269" s="140"/>
    </row>
    <row r="1270">
      <c r="A1270" s="192"/>
      <c r="B1270" s="166"/>
      <c r="C1270" s="145"/>
      <c r="D1270" s="193"/>
      <c r="E1270" s="193"/>
      <c r="F1270" s="194"/>
      <c r="G1270" s="194"/>
      <c r="H1270" s="194"/>
      <c r="I1270" s="145"/>
      <c r="J1270" s="195"/>
      <c r="K1270" s="137"/>
      <c r="L1270" s="137"/>
      <c r="M1270" s="137"/>
      <c r="N1270" s="140"/>
      <c r="O1270" s="140"/>
      <c r="P1270" s="140"/>
      <c r="Q1270" s="140"/>
      <c r="R1270" s="140"/>
      <c r="S1270" s="140"/>
      <c r="T1270" s="140"/>
      <c r="U1270" s="140"/>
      <c r="V1270" s="140"/>
      <c r="W1270" s="140"/>
      <c r="X1270" s="140"/>
      <c r="Y1270" s="140"/>
      <c r="Z1270" s="140"/>
      <c r="AA1270" s="140"/>
    </row>
    <row r="1271">
      <c r="A1271" s="192"/>
      <c r="B1271" s="166"/>
      <c r="C1271" s="145"/>
      <c r="D1271" s="193"/>
      <c r="E1271" s="193"/>
      <c r="F1271" s="194"/>
      <c r="G1271" s="194"/>
      <c r="H1271" s="194"/>
      <c r="I1271" s="145"/>
      <c r="J1271" s="195"/>
      <c r="K1271" s="137"/>
      <c r="L1271" s="137"/>
      <c r="M1271" s="137"/>
      <c r="N1271" s="140"/>
      <c r="O1271" s="140"/>
      <c r="P1271" s="140"/>
      <c r="Q1271" s="140"/>
      <c r="R1271" s="140"/>
      <c r="S1271" s="140"/>
      <c r="T1271" s="140"/>
      <c r="U1271" s="140"/>
      <c r="V1271" s="140"/>
      <c r="W1271" s="140"/>
      <c r="X1271" s="140"/>
      <c r="Y1271" s="140"/>
      <c r="Z1271" s="140"/>
      <c r="AA1271" s="140"/>
    </row>
    <row r="1272">
      <c r="A1272" s="192"/>
      <c r="B1272" s="166"/>
      <c r="C1272" s="145"/>
      <c r="D1272" s="193"/>
      <c r="E1272" s="193"/>
      <c r="F1272" s="194"/>
      <c r="G1272" s="194"/>
      <c r="H1272" s="194"/>
      <c r="I1272" s="145"/>
      <c r="J1272" s="195"/>
      <c r="K1272" s="137"/>
      <c r="L1272" s="137"/>
      <c r="M1272" s="137"/>
      <c r="N1272" s="140"/>
      <c r="O1272" s="140"/>
      <c r="P1272" s="140"/>
      <c r="Q1272" s="140"/>
      <c r="R1272" s="140"/>
      <c r="S1272" s="140"/>
      <c r="T1272" s="140"/>
      <c r="U1272" s="140"/>
      <c r="V1272" s="140"/>
      <c r="W1272" s="140"/>
      <c r="X1272" s="140"/>
      <c r="Y1272" s="140"/>
      <c r="Z1272" s="140"/>
      <c r="AA1272" s="140"/>
    </row>
    <row r="1273">
      <c r="A1273" s="192"/>
      <c r="B1273" s="166"/>
      <c r="C1273" s="145"/>
      <c r="D1273" s="193"/>
      <c r="E1273" s="193"/>
      <c r="F1273" s="194"/>
      <c r="G1273" s="194"/>
      <c r="H1273" s="194"/>
      <c r="I1273" s="145"/>
      <c r="J1273" s="195"/>
      <c r="K1273" s="137"/>
      <c r="L1273" s="137"/>
      <c r="M1273" s="137"/>
      <c r="N1273" s="140"/>
      <c r="O1273" s="140"/>
      <c r="P1273" s="140"/>
      <c r="Q1273" s="140"/>
      <c r="R1273" s="140"/>
      <c r="S1273" s="140"/>
      <c r="T1273" s="140"/>
      <c r="U1273" s="140"/>
      <c r="V1273" s="140"/>
      <c r="W1273" s="140"/>
      <c r="X1273" s="140"/>
      <c r="Y1273" s="140"/>
      <c r="Z1273" s="140"/>
      <c r="AA1273" s="140"/>
    </row>
    <row r="1274">
      <c r="A1274" s="192"/>
      <c r="B1274" s="166"/>
      <c r="C1274" s="145"/>
      <c r="D1274" s="193"/>
      <c r="E1274" s="193"/>
      <c r="F1274" s="194"/>
      <c r="G1274" s="194"/>
      <c r="H1274" s="194"/>
      <c r="I1274" s="145"/>
      <c r="J1274" s="195"/>
      <c r="K1274" s="137"/>
      <c r="L1274" s="137"/>
      <c r="M1274" s="137"/>
      <c r="N1274" s="140"/>
      <c r="O1274" s="140"/>
      <c r="P1274" s="140"/>
      <c r="Q1274" s="140"/>
      <c r="R1274" s="140"/>
      <c r="S1274" s="140"/>
      <c r="T1274" s="140"/>
      <c r="U1274" s="140"/>
      <c r="V1274" s="140"/>
      <c r="W1274" s="140"/>
      <c r="X1274" s="140"/>
      <c r="Y1274" s="140"/>
      <c r="Z1274" s="140"/>
      <c r="AA1274" s="140"/>
    </row>
    <row r="1275">
      <c r="A1275" s="192"/>
      <c r="B1275" s="166"/>
      <c r="C1275" s="145"/>
      <c r="D1275" s="193"/>
      <c r="E1275" s="193"/>
      <c r="F1275" s="194"/>
      <c r="G1275" s="194"/>
      <c r="H1275" s="194"/>
      <c r="I1275" s="145"/>
      <c r="J1275" s="195"/>
      <c r="K1275" s="137"/>
      <c r="L1275" s="137"/>
      <c r="M1275" s="137"/>
      <c r="N1275" s="140"/>
      <c r="O1275" s="140"/>
      <c r="P1275" s="140"/>
      <c r="Q1275" s="140"/>
      <c r="R1275" s="140"/>
      <c r="S1275" s="140"/>
      <c r="T1275" s="140"/>
      <c r="U1275" s="140"/>
      <c r="V1275" s="140"/>
      <c r="W1275" s="140"/>
      <c r="X1275" s="140"/>
      <c r="Y1275" s="140"/>
      <c r="Z1275" s="140"/>
      <c r="AA1275" s="140"/>
    </row>
    <row r="1276">
      <c r="A1276" s="192"/>
      <c r="B1276" s="166"/>
      <c r="C1276" s="145"/>
      <c r="D1276" s="193"/>
      <c r="E1276" s="193"/>
      <c r="F1276" s="194"/>
      <c r="G1276" s="194"/>
      <c r="H1276" s="194"/>
      <c r="I1276" s="145"/>
      <c r="J1276" s="195"/>
      <c r="K1276" s="137"/>
      <c r="L1276" s="137"/>
      <c r="M1276" s="137"/>
      <c r="N1276" s="140"/>
      <c r="O1276" s="140"/>
      <c r="P1276" s="140"/>
      <c r="Q1276" s="140"/>
      <c r="R1276" s="140"/>
      <c r="S1276" s="140"/>
      <c r="T1276" s="140"/>
      <c r="U1276" s="140"/>
      <c r="V1276" s="140"/>
      <c r="W1276" s="140"/>
      <c r="X1276" s="140"/>
      <c r="Y1276" s="140"/>
      <c r="Z1276" s="140"/>
      <c r="AA1276" s="140"/>
    </row>
    <row r="1277">
      <c r="A1277" s="192"/>
      <c r="B1277" s="166"/>
      <c r="C1277" s="145"/>
      <c r="D1277" s="193"/>
      <c r="E1277" s="193"/>
      <c r="F1277" s="194"/>
      <c r="G1277" s="194"/>
      <c r="H1277" s="194"/>
      <c r="I1277" s="145"/>
      <c r="J1277" s="195"/>
      <c r="K1277" s="137"/>
      <c r="L1277" s="137"/>
      <c r="M1277" s="137"/>
      <c r="N1277" s="140"/>
      <c r="O1277" s="140"/>
      <c r="P1277" s="140"/>
      <c r="Q1277" s="140"/>
      <c r="R1277" s="140"/>
      <c r="S1277" s="140"/>
      <c r="T1277" s="140"/>
      <c r="U1277" s="140"/>
      <c r="V1277" s="140"/>
      <c r="W1277" s="140"/>
      <c r="X1277" s="140"/>
      <c r="Y1277" s="140"/>
      <c r="Z1277" s="140"/>
      <c r="AA1277" s="140"/>
    </row>
    <row r="1278">
      <c r="A1278" s="192"/>
      <c r="B1278" s="166"/>
      <c r="C1278" s="145"/>
      <c r="D1278" s="193"/>
      <c r="E1278" s="193"/>
      <c r="F1278" s="194"/>
      <c r="G1278" s="194"/>
      <c r="H1278" s="194"/>
      <c r="I1278" s="145"/>
      <c r="J1278" s="195"/>
      <c r="K1278" s="137"/>
      <c r="L1278" s="137"/>
      <c r="M1278" s="137"/>
      <c r="N1278" s="140"/>
      <c r="O1278" s="140"/>
      <c r="P1278" s="140"/>
      <c r="Q1278" s="140"/>
      <c r="R1278" s="140"/>
      <c r="S1278" s="140"/>
      <c r="T1278" s="140"/>
      <c r="U1278" s="140"/>
      <c r="V1278" s="140"/>
      <c r="W1278" s="140"/>
      <c r="X1278" s="140"/>
      <c r="Y1278" s="140"/>
      <c r="Z1278" s="140"/>
      <c r="AA1278" s="140"/>
    </row>
    <row r="1279">
      <c r="A1279" s="192"/>
      <c r="B1279" s="166"/>
      <c r="C1279" s="145"/>
      <c r="D1279" s="193"/>
      <c r="E1279" s="193"/>
      <c r="F1279" s="194"/>
      <c r="G1279" s="194"/>
      <c r="H1279" s="194"/>
      <c r="I1279" s="145"/>
      <c r="J1279" s="195"/>
      <c r="K1279" s="137"/>
      <c r="L1279" s="137"/>
      <c r="M1279" s="137"/>
      <c r="N1279" s="140"/>
      <c r="O1279" s="140"/>
      <c r="P1279" s="140"/>
      <c r="Q1279" s="140"/>
      <c r="R1279" s="140"/>
      <c r="S1279" s="140"/>
      <c r="T1279" s="140"/>
      <c r="U1279" s="140"/>
      <c r="V1279" s="140"/>
      <c r="W1279" s="140"/>
      <c r="X1279" s="140"/>
      <c r="Y1279" s="140"/>
      <c r="Z1279" s="140"/>
      <c r="AA1279" s="140"/>
    </row>
    <row r="1280">
      <c r="A1280" s="192"/>
      <c r="B1280" s="166"/>
      <c r="C1280" s="145"/>
      <c r="D1280" s="193"/>
      <c r="E1280" s="193"/>
      <c r="F1280" s="194"/>
      <c r="G1280" s="194"/>
      <c r="H1280" s="194"/>
      <c r="I1280" s="145"/>
      <c r="J1280" s="195"/>
      <c r="K1280" s="137"/>
      <c r="L1280" s="137"/>
      <c r="M1280" s="137"/>
      <c r="N1280" s="140"/>
      <c r="O1280" s="140"/>
      <c r="P1280" s="140"/>
      <c r="Q1280" s="140"/>
      <c r="R1280" s="140"/>
      <c r="S1280" s="140"/>
      <c r="T1280" s="140"/>
      <c r="U1280" s="140"/>
      <c r="V1280" s="140"/>
      <c r="W1280" s="140"/>
      <c r="X1280" s="140"/>
      <c r="Y1280" s="140"/>
      <c r="Z1280" s="140"/>
      <c r="AA1280" s="140"/>
    </row>
    <row r="1281">
      <c r="A1281" s="192"/>
      <c r="B1281" s="166"/>
      <c r="C1281" s="145"/>
      <c r="D1281" s="193"/>
      <c r="E1281" s="193"/>
      <c r="F1281" s="194"/>
      <c r="G1281" s="194"/>
      <c r="H1281" s="194"/>
      <c r="I1281" s="145"/>
      <c r="J1281" s="195"/>
      <c r="K1281" s="137"/>
      <c r="L1281" s="137"/>
      <c r="M1281" s="137"/>
      <c r="N1281" s="140"/>
      <c r="O1281" s="140"/>
      <c r="P1281" s="140"/>
      <c r="Q1281" s="140"/>
      <c r="R1281" s="140"/>
      <c r="S1281" s="140"/>
      <c r="T1281" s="140"/>
      <c r="U1281" s="140"/>
      <c r="V1281" s="140"/>
      <c r="W1281" s="140"/>
      <c r="X1281" s="140"/>
      <c r="Y1281" s="140"/>
      <c r="Z1281" s="140"/>
      <c r="AA1281" s="140"/>
    </row>
    <row r="1282">
      <c r="A1282" s="192"/>
      <c r="B1282" s="166"/>
      <c r="C1282" s="145"/>
      <c r="D1282" s="193"/>
      <c r="E1282" s="193"/>
      <c r="F1282" s="194"/>
      <c r="G1282" s="194"/>
      <c r="H1282" s="194"/>
      <c r="I1282" s="145"/>
      <c r="J1282" s="195"/>
      <c r="K1282" s="137"/>
      <c r="L1282" s="137"/>
      <c r="M1282" s="137"/>
      <c r="N1282" s="140"/>
      <c r="O1282" s="140"/>
      <c r="P1282" s="140"/>
      <c r="Q1282" s="140"/>
      <c r="R1282" s="140"/>
      <c r="S1282" s="140"/>
      <c r="T1282" s="140"/>
      <c r="U1282" s="140"/>
      <c r="V1282" s="140"/>
      <c r="W1282" s="140"/>
      <c r="X1282" s="140"/>
      <c r="Y1282" s="140"/>
      <c r="Z1282" s="140"/>
      <c r="AA1282" s="140"/>
    </row>
    <row r="1283">
      <c r="A1283" s="192"/>
      <c r="B1283" s="166"/>
      <c r="C1283" s="145"/>
      <c r="D1283" s="193"/>
      <c r="E1283" s="193"/>
      <c r="F1283" s="194"/>
      <c r="G1283" s="194"/>
      <c r="H1283" s="194"/>
      <c r="I1283" s="145"/>
      <c r="J1283" s="195"/>
      <c r="K1283" s="137"/>
      <c r="L1283" s="137"/>
      <c r="M1283" s="137"/>
      <c r="N1283" s="140"/>
      <c r="O1283" s="140"/>
      <c r="P1283" s="140"/>
      <c r="Q1283" s="140"/>
      <c r="R1283" s="140"/>
      <c r="S1283" s="140"/>
      <c r="T1283" s="140"/>
      <c r="U1283" s="140"/>
      <c r="V1283" s="140"/>
      <c r="W1283" s="140"/>
      <c r="X1283" s="140"/>
      <c r="Y1283" s="140"/>
      <c r="Z1283" s="140"/>
      <c r="AA1283" s="140"/>
    </row>
    <row r="1284">
      <c r="A1284" s="192"/>
      <c r="B1284" s="166"/>
      <c r="C1284" s="145"/>
      <c r="D1284" s="193"/>
      <c r="E1284" s="193"/>
      <c r="F1284" s="194"/>
      <c r="G1284" s="194"/>
      <c r="H1284" s="194"/>
      <c r="I1284" s="145"/>
      <c r="J1284" s="195"/>
      <c r="K1284" s="137"/>
      <c r="L1284" s="137"/>
      <c r="M1284" s="137"/>
      <c r="N1284" s="140"/>
      <c r="O1284" s="140"/>
      <c r="P1284" s="140"/>
      <c r="Q1284" s="140"/>
      <c r="R1284" s="140"/>
      <c r="S1284" s="140"/>
      <c r="T1284" s="140"/>
      <c r="U1284" s="140"/>
      <c r="V1284" s="140"/>
      <c r="W1284" s="140"/>
      <c r="X1284" s="140"/>
      <c r="Y1284" s="140"/>
      <c r="Z1284" s="140"/>
      <c r="AA1284" s="140"/>
    </row>
    <row r="1285">
      <c r="A1285" s="192"/>
      <c r="B1285" s="166"/>
      <c r="C1285" s="145"/>
      <c r="D1285" s="193"/>
      <c r="E1285" s="193"/>
      <c r="F1285" s="194"/>
      <c r="G1285" s="194"/>
      <c r="H1285" s="194"/>
      <c r="I1285" s="145"/>
      <c r="J1285" s="195"/>
      <c r="K1285" s="137"/>
      <c r="L1285" s="137"/>
      <c r="M1285" s="137"/>
      <c r="N1285" s="140"/>
      <c r="O1285" s="140"/>
      <c r="P1285" s="140"/>
      <c r="Q1285" s="140"/>
      <c r="R1285" s="140"/>
      <c r="S1285" s="140"/>
      <c r="T1285" s="140"/>
      <c r="U1285" s="140"/>
      <c r="V1285" s="140"/>
      <c r="W1285" s="140"/>
      <c r="X1285" s="140"/>
      <c r="Y1285" s="140"/>
      <c r="Z1285" s="140"/>
      <c r="AA1285" s="140"/>
    </row>
    <row r="1286">
      <c r="A1286" s="192"/>
      <c r="B1286" s="166"/>
      <c r="C1286" s="145"/>
      <c r="D1286" s="193"/>
      <c r="E1286" s="193"/>
      <c r="F1286" s="194"/>
      <c r="G1286" s="194"/>
      <c r="H1286" s="194"/>
      <c r="I1286" s="145"/>
      <c r="J1286" s="195"/>
      <c r="K1286" s="137"/>
      <c r="L1286" s="137"/>
      <c r="M1286" s="137"/>
      <c r="N1286" s="140"/>
      <c r="O1286" s="140"/>
      <c r="P1286" s="140"/>
      <c r="Q1286" s="140"/>
      <c r="R1286" s="140"/>
      <c r="S1286" s="140"/>
      <c r="T1286" s="140"/>
      <c r="U1286" s="140"/>
      <c r="V1286" s="140"/>
      <c r="W1286" s="140"/>
      <c r="X1286" s="140"/>
      <c r="Y1286" s="140"/>
      <c r="Z1286" s="140"/>
      <c r="AA1286" s="140"/>
    </row>
    <row r="1287">
      <c r="A1287" s="192"/>
      <c r="B1287" s="166"/>
      <c r="C1287" s="145"/>
      <c r="D1287" s="193"/>
      <c r="E1287" s="193"/>
      <c r="F1287" s="194"/>
      <c r="G1287" s="194"/>
      <c r="H1287" s="194"/>
      <c r="I1287" s="145"/>
      <c r="J1287" s="195"/>
      <c r="K1287" s="137"/>
      <c r="L1287" s="137"/>
      <c r="M1287" s="137"/>
      <c r="N1287" s="140"/>
      <c r="O1287" s="140"/>
      <c r="P1287" s="140"/>
      <c r="Q1287" s="140"/>
      <c r="R1287" s="140"/>
      <c r="S1287" s="140"/>
      <c r="T1287" s="140"/>
      <c r="U1287" s="140"/>
      <c r="V1287" s="140"/>
      <c r="W1287" s="140"/>
      <c r="X1287" s="140"/>
      <c r="Y1287" s="140"/>
      <c r="Z1287" s="140"/>
      <c r="AA1287" s="140"/>
    </row>
    <row r="1288">
      <c r="A1288" s="192"/>
      <c r="B1288" s="166"/>
      <c r="C1288" s="145"/>
      <c r="D1288" s="193"/>
      <c r="E1288" s="193"/>
      <c r="F1288" s="194"/>
      <c r="G1288" s="194"/>
      <c r="H1288" s="194"/>
      <c r="I1288" s="145"/>
      <c r="J1288" s="195"/>
      <c r="K1288" s="137"/>
      <c r="L1288" s="137"/>
      <c r="M1288" s="137"/>
      <c r="N1288" s="140"/>
      <c r="O1288" s="140"/>
      <c r="P1288" s="140"/>
      <c r="Q1288" s="140"/>
      <c r="R1288" s="140"/>
      <c r="S1288" s="140"/>
      <c r="T1288" s="140"/>
      <c r="U1288" s="140"/>
      <c r="V1288" s="140"/>
      <c r="W1288" s="140"/>
      <c r="X1288" s="140"/>
      <c r="Y1288" s="140"/>
      <c r="Z1288" s="140"/>
      <c r="AA1288" s="140"/>
    </row>
    <row r="1289">
      <c r="A1289" s="192"/>
      <c r="B1289" s="166"/>
      <c r="C1289" s="145"/>
      <c r="D1289" s="193"/>
      <c r="E1289" s="193"/>
      <c r="F1289" s="194"/>
      <c r="G1289" s="194"/>
      <c r="H1289" s="194"/>
      <c r="I1289" s="145"/>
      <c r="J1289" s="195"/>
      <c r="K1289" s="137"/>
      <c r="L1289" s="137"/>
      <c r="M1289" s="137"/>
      <c r="N1289" s="140"/>
      <c r="O1289" s="140"/>
      <c r="P1289" s="140"/>
      <c r="Q1289" s="140"/>
      <c r="R1289" s="140"/>
      <c r="S1289" s="140"/>
      <c r="T1289" s="140"/>
      <c r="U1289" s="140"/>
      <c r="V1289" s="140"/>
      <c r="W1289" s="140"/>
      <c r="X1289" s="140"/>
      <c r="Y1289" s="140"/>
      <c r="Z1289" s="140"/>
      <c r="AA1289" s="140"/>
    </row>
    <row r="1290">
      <c r="A1290" s="192"/>
      <c r="B1290" s="166"/>
      <c r="C1290" s="145"/>
      <c r="D1290" s="193"/>
      <c r="E1290" s="193"/>
      <c r="F1290" s="194"/>
      <c r="G1290" s="194"/>
      <c r="H1290" s="194"/>
      <c r="I1290" s="145"/>
      <c r="J1290" s="195"/>
      <c r="K1290" s="137"/>
      <c r="L1290" s="137"/>
      <c r="M1290" s="137"/>
      <c r="N1290" s="140"/>
      <c r="O1290" s="140"/>
      <c r="P1290" s="140"/>
      <c r="Q1290" s="140"/>
      <c r="R1290" s="140"/>
      <c r="S1290" s="140"/>
      <c r="T1290" s="140"/>
      <c r="U1290" s="140"/>
      <c r="V1290" s="140"/>
      <c r="W1290" s="140"/>
      <c r="X1290" s="140"/>
      <c r="Y1290" s="140"/>
      <c r="Z1290" s="140"/>
      <c r="AA1290" s="140"/>
    </row>
    <row r="1291">
      <c r="A1291" s="192"/>
      <c r="B1291" s="166"/>
      <c r="C1291" s="145"/>
      <c r="D1291" s="193"/>
      <c r="E1291" s="193"/>
      <c r="F1291" s="194"/>
      <c r="G1291" s="194"/>
      <c r="H1291" s="194"/>
      <c r="I1291" s="145"/>
      <c r="J1291" s="195"/>
      <c r="K1291" s="137"/>
      <c r="L1291" s="137"/>
      <c r="M1291" s="137"/>
      <c r="N1291" s="140"/>
      <c r="O1291" s="140"/>
      <c r="P1291" s="140"/>
      <c r="Q1291" s="140"/>
      <c r="R1291" s="140"/>
      <c r="S1291" s="140"/>
      <c r="T1291" s="140"/>
      <c r="U1291" s="140"/>
      <c r="V1291" s="140"/>
      <c r="W1291" s="140"/>
      <c r="X1291" s="140"/>
      <c r="Y1291" s="140"/>
      <c r="Z1291" s="140"/>
      <c r="AA1291" s="140"/>
    </row>
    <row r="1292">
      <c r="A1292" s="192"/>
      <c r="B1292" s="166"/>
      <c r="C1292" s="145"/>
      <c r="D1292" s="193"/>
      <c r="E1292" s="193"/>
      <c r="F1292" s="194"/>
      <c r="G1292" s="194"/>
      <c r="H1292" s="194"/>
      <c r="I1292" s="145"/>
      <c r="J1292" s="195"/>
      <c r="K1292" s="137"/>
      <c r="L1292" s="137"/>
      <c r="M1292" s="137"/>
      <c r="N1292" s="140"/>
      <c r="O1292" s="140"/>
      <c r="P1292" s="140"/>
      <c r="Q1292" s="140"/>
      <c r="R1292" s="140"/>
      <c r="S1292" s="140"/>
      <c r="T1292" s="140"/>
      <c r="U1292" s="140"/>
      <c r="V1292" s="140"/>
      <c r="W1292" s="140"/>
      <c r="X1292" s="140"/>
      <c r="Y1292" s="140"/>
      <c r="Z1292" s="140"/>
      <c r="AA1292" s="140"/>
    </row>
    <row r="1293">
      <c r="A1293" s="192"/>
      <c r="B1293" s="166"/>
      <c r="C1293" s="145"/>
      <c r="D1293" s="193"/>
      <c r="E1293" s="193"/>
      <c r="F1293" s="194"/>
      <c r="G1293" s="194"/>
      <c r="H1293" s="194"/>
      <c r="I1293" s="145"/>
      <c r="J1293" s="195"/>
      <c r="K1293" s="137"/>
      <c r="L1293" s="137"/>
      <c r="M1293" s="137"/>
      <c r="N1293" s="140"/>
      <c r="O1293" s="140"/>
      <c r="P1293" s="140"/>
      <c r="Q1293" s="140"/>
      <c r="R1293" s="140"/>
      <c r="S1293" s="140"/>
      <c r="T1293" s="140"/>
      <c r="U1293" s="140"/>
      <c r="V1293" s="140"/>
      <c r="W1293" s="140"/>
      <c r="X1293" s="140"/>
      <c r="Y1293" s="140"/>
      <c r="Z1293" s="140"/>
      <c r="AA1293" s="140"/>
    </row>
    <row r="1294">
      <c r="A1294" s="192"/>
      <c r="B1294" s="166"/>
      <c r="C1294" s="145"/>
      <c r="D1294" s="193"/>
      <c r="E1294" s="193"/>
      <c r="F1294" s="194"/>
      <c r="G1294" s="194"/>
      <c r="H1294" s="194"/>
      <c r="I1294" s="145"/>
      <c r="J1294" s="195"/>
      <c r="K1294" s="137"/>
      <c r="L1294" s="137"/>
      <c r="M1294" s="137"/>
      <c r="N1294" s="140"/>
      <c r="O1294" s="140"/>
      <c r="P1294" s="140"/>
      <c r="Q1294" s="140"/>
      <c r="R1294" s="140"/>
      <c r="S1294" s="140"/>
      <c r="T1294" s="140"/>
      <c r="U1294" s="140"/>
      <c r="V1294" s="140"/>
      <c r="W1294" s="140"/>
      <c r="X1294" s="140"/>
      <c r="Y1294" s="140"/>
      <c r="Z1294" s="140"/>
      <c r="AA1294" s="140"/>
    </row>
    <row r="1295">
      <c r="A1295" s="192"/>
      <c r="B1295" s="166"/>
      <c r="C1295" s="145"/>
      <c r="D1295" s="193"/>
      <c r="E1295" s="193"/>
      <c r="F1295" s="194"/>
      <c r="G1295" s="194"/>
      <c r="H1295" s="194"/>
      <c r="I1295" s="145"/>
      <c r="J1295" s="195"/>
      <c r="K1295" s="137"/>
      <c r="L1295" s="137"/>
      <c r="M1295" s="137"/>
      <c r="N1295" s="140"/>
      <c r="O1295" s="140"/>
      <c r="P1295" s="140"/>
      <c r="Q1295" s="140"/>
      <c r="R1295" s="140"/>
      <c r="S1295" s="140"/>
      <c r="T1295" s="140"/>
      <c r="U1295" s="140"/>
      <c r="V1295" s="140"/>
      <c r="W1295" s="140"/>
      <c r="X1295" s="140"/>
      <c r="Y1295" s="140"/>
      <c r="Z1295" s="140"/>
      <c r="AA1295" s="140"/>
    </row>
    <row r="1296">
      <c r="A1296" s="192"/>
      <c r="B1296" s="166"/>
      <c r="C1296" s="145"/>
      <c r="D1296" s="193"/>
      <c r="E1296" s="193"/>
      <c r="F1296" s="194"/>
      <c r="G1296" s="194"/>
      <c r="H1296" s="194"/>
      <c r="I1296" s="145"/>
      <c r="J1296" s="195"/>
      <c r="K1296" s="137"/>
      <c r="L1296" s="137"/>
      <c r="M1296" s="137"/>
      <c r="N1296" s="140"/>
      <c r="O1296" s="140"/>
      <c r="P1296" s="140"/>
      <c r="Q1296" s="140"/>
      <c r="R1296" s="140"/>
      <c r="S1296" s="140"/>
      <c r="T1296" s="140"/>
      <c r="U1296" s="140"/>
      <c r="V1296" s="140"/>
      <c r="W1296" s="140"/>
      <c r="X1296" s="140"/>
      <c r="Y1296" s="140"/>
      <c r="Z1296" s="140"/>
      <c r="AA1296" s="140"/>
    </row>
    <row r="1297">
      <c r="A1297" s="192"/>
      <c r="B1297" s="166"/>
      <c r="C1297" s="145"/>
      <c r="D1297" s="193"/>
      <c r="E1297" s="193"/>
      <c r="F1297" s="194"/>
      <c r="G1297" s="194"/>
      <c r="H1297" s="194"/>
      <c r="I1297" s="145"/>
      <c r="J1297" s="195"/>
      <c r="K1297" s="137"/>
      <c r="L1297" s="137"/>
      <c r="M1297" s="137"/>
      <c r="N1297" s="140"/>
      <c r="O1297" s="140"/>
      <c r="P1297" s="140"/>
      <c r="Q1297" s="140"/>
      <c r="R1297" s="140"/>
      <c r="S1297" s="140"/>
      <c r="T1297" s="140"/>
      <c r="U1297" s="140"/>
      <c r="V1297" s="140"/>
      <c r="W1297" s="140"/>
      <c r="X1297" s="140"/>
      <c r="Y1297" s="140"/>
      <c r="Z1297" s="140"/>
      <c r="AA1297" s="140"/>
    </row>
    <row r="1298">
      <c r="A1298" s="192"/>
      <c r="B1298" s="166"/>
      <c r="C1298" s="145"/>
      <c r="D1298" s="193"/>
      <c r="E1298" s="193"/>
      <c r="F1298" s="194"/>
      <c r="G1298" s="194"/>
      <c r="H1298" s="194"/>
      <c r="I1298" s="145"/>
      <c r="J1298" s="195"/>
      <c r="K1298" s="137"/>
      <c r="L1298" s="137"/>
      <c r="M1298" s="137"/>
      <c r="N1298" s="140"/>
      <c r="O1298" s="140"/>
      <c r="P1298" s="140"/>
      <c r="Q1298" s="140"/>
      <c r="R1298" s="140"/>
      <c r="S1298" s="140"/>
      <c r="T1298" s="140"/>
      <c r="U1298" s="140"/>
      <c r="V1298" s="140"/>
      <c r="W1298" s="140"/>
      <c r="X1298" s="140"/>
      <c r="Y1298" s="140"/>
      <c r="Z1298" s="140"/>
      <c r="AA1298" s="140"/>
    </row>
    <row r="1299">
      <c r="A1299" s="192"/>
      <c r="B1299" s="166"/>
      <c r="C1299" s="145"/>
      <c r="D1299" s="193"/>
      <c r="E1299" s="193"/>
      <c r="F1299" s="194"/>
      <c r="G1299" s="194"/>
      <c r="H1299" s="194"/>
      <c r="I1299" s="145"/>
      <c r="J1299" s="195"/>
      <c r="K1299" s="137"/>
      <c r="L1299" s="137"/>
      <c r="M1299" s="137"/>
      <c r="N1299" s="140"/>
      <c r="O1299" s="140"/>
      <c r="P1299" s="140"/>
      <c r="Q1299" s="140"/>
      <c r="R1299" s="140"/>
      <c r="S1299" s="140"/>
      <c r="T1299" s="140"/>
      <c r="U1299" s="140"/>
      <c r="V1299" s="140"/>
      <c r="W1299" s="140"/>
      <c r="X1299" s="140"/>
      <c r="Y1299" s="140"/>
      <c r="Z1299" s="140"/>
      <c r="AA1299" s="140"/>
    </row>
    <row r="1300">
      <c r="A1300" s="192"/>
      <c r="B1300" s="166"/>
      <c r="C1300" s="145"/>
      <c r="D1300" s="193"/>
      <c r="E1300" s="193"/>
      <c r="F1300" s="194"/>
      <c r="G1300" s="194"/>
      <c r="H1300" s="194"/>
      <c r="I1300" s="145"/>
      <c r="J1300" s="195"/>
      <c r="K1300" s="137"/>
      <c r="L1300" s="137"/>
      <c r="M1300" s="137"/>
      <c r="N1300" s="140"/>
      <c r="O1300" s="140"/>
      <c r="P1300" s="140"/>
      <c r="Q1300" s="140"/>
      <c r="R1300" s="140"/>
      <c r="S1300" s="140"/>
      <c r="T1300" s="140"/>
      <c r="U1300" s="140"/>
      <c r="V1300" s="140"/>
      <c r="W1300" s="140"/>
      <c r="X1300" s="140"/>
      <c r="Y1300" s="140"/>
      <c r="Z1300" s="140"/>
      <c r="AA1300" s="140"/>
    </row>
    <row r="1301">
      <c r="A1301" s="192"/>
      <c r="B1301" s="166"/>
      <c r="C1301" s="145"/>
      <c r="D1301" s="193"/>
      <c r="E1301" s="193"/>
      <c r="F1301" s="194"/>
      <c r="G1301" s="194"/>
      <c r="H1301" s="194"/>
      <c r="I1301" s="145"/>
      <c r="J1301" s="195"/>
      <c r="K1301" s="137"/>
      <c r="L1301" s="137"/>
      <c r="M1301" s="137"/>
      <c r="N1301" s="140"/>
      <c r="O1301" s="140"/>
      <c r="P1301" s="140"/>
      <c r="Q1301" s="140"/>
      <c r="R1301" s="140"/>
      <c r="S1301" s="140"/>
      <c r="T1301" s="140"/>
      <c r="U1301" s="140"/>
      <c r="V1301" s="140"/>
      <c r="W1301" s="140"/>
      <c r="X1301" s="140"/>
      <c r="Y1301" s="140"/>
      <c r="Z1301" s="140"/>
      <c r="AA1301" s="140"/>
    </row>
    <row r="1302">
      <c r="A1302" s="192"/>
      <c r="B1302" s="166"/>
      <c r="C1302" s="145"/>
      <c r="D1302" s="193"/>
      <c r="E1302" s="193"/>
      <c r="F1302" s="194"/>
      <c r="G1302" s="194"/>
      <c r="H1302" s="194"/>
      <c r="I1302" s="145"/>
      <c r="J1302" s="195"/>
      <c r="K1302" s="137"/>
      <c r="L1302" s="137"/>
      <c r="M1302" s="137"/>
      <c r="N1302" s="140"/>
      <c r="O1302" s="140"/>
      <c r="P1302" s="140"/>
      <c r="Q1302" s="140"/>
      <c r="R1302" s="140"/>
      <c r="S1302" s="140"/>
      <c r="T1302" s="140"/>
      <c r="U1302" s="140"/>
      <c r="V1302" s="140"/>
      <c r="W1302" s="140"/>
      <c r="X1302" s="140"/>
      <c r="Y1302" s="140"/>
      <c r="Z1302" s="140"/>
      <c r="AA1302" s="140"/>
    </row>
    <row r="1303">
      <c r="A1303" s="192"/>
      <c r="B1303" s="166"/>
      <c r="C1303" s="145"/>
      <c r="D1303" s="193"/>
      <c r="E1303" s="193"/>
      <c r="F1303" s="194"/>
      <c r="G1303" s="194"/>
      <c r="H1303" s="194"/>
      <c r="I1303" s="145"/>
      <c r="J1303" s="195"/>
      <c r="K1303" s="137"/>
      <c r="L1303" s="137"/>
      <c r="M1303" s="137"/>
      <c r="N1303" s="140"/>
      <c r="O1303" s="140"/>
      <c r="P1303" s="140"/>
      <c r="Q1303" s="140"/>
      <c r="R1303" s="140"/>
      <c r="S1303" s="140"/>
      <c r="T1303" s="140"/>
      <c r="U1303" s="140"/>
      <c r="V1303" s="140"/>
      <c r="W1303" s="140"/>
      <c r="X1303" s="140"/>
      <c r="Y1303" s="140"/>
      <c r="Z1303" s="140"/>
      <c r="AA1303" s="140"/>
    </row>
    <row r="1304">
      <c r="A1304" s="192"/>
      <c r="B1304" s="166"/>
      <c r="C1304" s="145"/>
      <c r="D1304" s="193"/>
      <c r="E1304" s="193"/>
      <c r="F1304" s="194"/>
      <c r="G1304" s="194"/>
      <c r="H1304" s="194"/>
      <c r="I1304" s="145"/>
      <c r="J1304" s="195"/>
      <c r="K1304" s="137"/>
      <c r="L1304" s="137"/>
      <c r="M1304" s="137"/>
      <c r="N1304" s="140"/>
      <c r="O1304" s="140"/>
      <c r="P1304" s="140"/>
      <c r="Q1304" s="140"/>
      <c r="R1304" s="140"/>
      <c r="S1304" s="140"/>
      <c r="T1304" s="140"/>
      <c r="U1304" s="140"/>
      <c r="V1304" s="140"/>
      <c r="W1304" s="140"/>
      <c r="X1304" s="140"/>
      <c r="Y1304" s="140"/>
      <c r="Z1304" s="140"/>
      <c r="AA1304" s="140"/>
    </row>
    <row r="1305">
      <c r="A1305" s="192"/>
      <c r="B1305" s="166"/>
      <c r="C1305" s="145"/>
      <c r="D1305" s="193"/>
      <c r="E1305" s="193"/>
      <c r="F1305" s="194"/>
      <c r="G1305" s="194"/>
      <c r="H1305" s="194"/>
      <c r="I1305" s="145"/>
      <c r="J1305" s="195"/>
      <c r="K1305" s="137"/>
      <c r="L1305" s="137"/>
      <c r="M1305" s="137"/>
      <c r="N1305" s="140"/>
      <c r="O1305" s="140"/>
      <c r="P1305" s="140"/>
      <c r="Q1305" s="140"/>
      <c r="R1305" s="140"/>
      <c r="S1305" s="140"/>
      <c r="T1305" s="140"/>
      <c r="U1305" s="140"/>
      <c r="V1305" s="140"/>
      <c r="W1305" s="140"/>
      <c r="X1305" s="140"/>
      <c r="Y1305" s="140"/>
      <c r="Z1305" s="140"/>
      <c r="AA1305" s="140"/>
    </row>
    <row r="1306">
      <c r="A1306" s="192"/>
      <c r="B1306" s="166"/>
      <c r="C1306" s="145"/>
      <c r="D1306" s="193"/>
      <c r="E1306" s="193"/>
      <c r="F1306" s="194"/>
      <c r="G1306" s="194"/>
      <c r="H1306" s="194"/>
      <c r="I1306" s="145"/>
      <c r="J1306" s="195"/>
      <c r="K1306" s="137"/>
      <c r="L1306" s="137"/>
      <c r="M1306" s="137"/>
      <c r="N1306" s="140"/>
      <c r="O1306" s="140"/>
      <c r="P1306" s="140"/>
      <c r="Q1306" s="140"/>
      <c r="R1306" s="140"/>
      <c r="S1306" s="140"/>
      <c r="T1306" s="140"/>
      <c r="U1306" s="140"/>
      <c r="V1306" s="140"/>
      <c r="W1306" s="140"/>
      <c r="X1306" s="140"/>
      <c r="Y1306" s="140"/>
      <c r="Z1306" s="140"/>
      <c r="AA1306" s="140"/>
    </row>
    <row r="1307">
      <c r="A1307" s="192"/>
      <c r="B1307" s="166"/>
      <c r="C1307" s="145"/>
      <c r="D1307" s="193"/>
      <c r="E1307" s="193"/>
      <c r="F1307" s="194"/>
      <c r="G1307" s="194"/>
      <c r="H1307" s="194"/>
      <c r="I1307" s="145"/>
      <c r="J1307" s="195"/>
      <c r="K1307" s="137"/>
      <c r="L1307" s="137"/>
      <c r="M1307" s="137"/>
      <c r="N1307" s="140"/>
      <c r="O1307" s="140"/>
      <c r="P1307" s="140"/>
      <c r="Q1307" s="140"/>
      <c r="R1307" s="140"/>
      <c r="S1307" s="140"/>
      <c r="T1307" s="140"/>
      <c r="U1307" s="140"/>
      <c r="V1307" s="140"/>
      <c r="W1307" s="140"/>
      <c r="X1307" s="140"/>
      <c r="Y1307" s="140"/>
      <c r="Z1307" s="140"/>
      <c r="AA1307" s="140"/>
    </row>
    <row r="1308">
      <c r="A1308" s="192"/>
      <c r="B1308" s="166"/>
      <c r="C1308" s="145"/>
      <c r="D1308" s="193"/>
      <c r="E1308" s="193"/>
      <c r="F1308" s="194"/>
      <c r="G1308" s="194"/>
      <c r="H1308" s="194"/>
      <c r="I1308" s="145"/>
      <c r="J1308" s="195"/>
      <c r="K1308" s="137"/>
      <c r="L1308" s="137"/>
      <c r="M1308" s="137"/>
      <c r="N1308" s="140"/>
      <c r="O1308" s="140"/>
      <c r="P1308" s="140"/>
      <c r="Q1308" s="140"/>
      <c r="R1308" s="140"/>
      <c r="S1308" s="140"/>
      <c r="T1308" s="140"/>
      <c r="U1308" s="140"/>
      <c r="V1308" s="140"/>
      <c r="W1308" s="140"/>
      <c r="X1308" s="140"/>
      <c r="Y1308" s="140"/>
      <c r="Z1308" s="140"/>
      <c r="AA1308" s="140"/>
    </row>
    <row r="1309">
      <c r="A1309" s="192"/>
      <c r="B1309" s="166"/>
      <c r="C1309" s="145"/>
      <c r="D1309" s="193"/>
      <c r="E1309" s="193"/>
      <c r="F1309" s="194"/>
      <c r="G1309" s="194"/>
      <c r="H1309" s="194"/>
      <c r="I1309" s="145"/>
      <c r="J1309" s="195"/>
      <c r="K1309" s="137"/>
      <c r="L1309" s="137"/>
      <c r="M1309" s="137"/>
      <c r="N1309" s="140"/>
      <c r="O1309" s="140"/>
      <c r="P1309" s="140"/>
      <c r="Q1309" s="140"/>
      <c r="R1309" s="140"/>
      <c r="S1309" s="140"/>
      <c r="T1309" s="140"/>
      <c r="U1309" s="140"/>
      <c r="V1309" s="140"/>
      <c r="W1309" s="140"/>
      <c r="X1309" s="140"/>
      <c r="Y1309" s="140"/>
      <c r="Z1309" s="140"/>
      <c r="AA1309" s="140"/>
    </row>
    <row r="1310">
      <c r="A1310" s="192"/>
      <c r="B1310" s="166"/>
      <c r="C1310" s="145"/>
      <c r="D1310" s="193"/>
      <c r="E1310" s="193"/>
      <c r="F1310" s="194"/>
      <c r="G1310" s="194"/>
      <c r="H1310" s="194"/>
      <c r="I1310" s="145"/>
      <c r="J1310" s="195"/>
      <c r="K1310" s="137"/>
      <c r="L1310" s="137"/>
      <c r="M1310" s="137"/>
      <c r="N1310" s="140"/>
      <c r="O1310" s="140"/>
      <c r="P1310" s="140"/>
      <c r="Q1310" s="140"/>
      <c r="R1310" s="140"/>
      <c r="S1310" s="140"/>
      <c r="T1310" s="140"/>
      <c r="U1310" s="140"/>
      <c r="V1310" s="140"/>
      <c r="W1310" s="140"/>
      <c r="X1310" s="140"/>
      <c r="Y1310" s="140"/>
      <c r="Z1310" s="140"/>
      <c r="AA1310" s="140"/>
    </row>
    <row r="1311">
      <c r="A1311" s="192"/>
      <c r="B1311" s="166"/>
      <c r="C1311" s="145"/>
      <c r="D1311" s="193"/>
      <c r="E1311" s="193"/>
      <c r="F1311" s="194"/>
      <c r="G1311" s="194"/>
      <c r="H1311" s="194"/>
      <c r="I1311" s="145"/>
      <c r="J1311" s="195"/>
      <c r="K1311" s="137"/>
      <c r="L1311" s="137"/>
      <c r="M1311" s="137"/>
      <c r="N1311" s="140"/>
      <c r="O1311" s="140"/>
      <c r="P1311" s="140"/>
      <c r="Q1311" s="140"/>
      <c r="R1311" s="140"/>
      <c r="S1311" s="140"/>
      <c r="T1311" s="140"/>
      <c r="U1311" s="140"/>
      <c r="V1311" s="140"/>
      <c r="W1311" s="140"/>
      <c r="X1311" s="140"/>
      <c r="Y1311" s="140"/>
      <c r="Z1311" s="140"/>
      <c r="AA1311" s="140"/>
    </row>
    <row r="1312">
      <c r="A1312" s="192"/>
      <c r="B1312" s="166"/>
      <c r="C1312" s="145"/>
      <c r="D1312" s="193"/>
      <c r="E1312" s="193"/>
      <c r="F1312" s="194"/>
      <c r="G1312" s="194"/>
      <c r="H1312" s="194"/>
      <c r="I1312" s="145"/>
      <c r="J1312" s="195"/>
      <c r="K1312" s="137"/>
      <c r="L1312" s="137"/>
      <c r="M1312" s="137"/>
      <c r="N1312" s="140"/>
      <c r="O1312" s="140"/>
      <c r="P1312" s="140"/>
      <c r="Q1312" s="140"/>
      <c r="R1312" s="140"/>
      <c r="S1312" s="140"/>
      <c r="T1312" s="140"/>
      <c r="U1312" s="140"/>
      <c r="V1312" s="140"/>
      <c r="W1312" s="140"/>
      <c r="X1312" s="140"/>
      <c r="Y1312" s="140"/>
      <c r="Z1312" s="140"/>
      <c r="AA1312" s="140"/>
    </row>
    <row r="1313">
      <c r="A1313" s="192"/>
      <c r="B1313" s="166"/>
      <c r="C1313" s="145"/>
      <c r="D1313" s="193"/>
      <c r="E1313" s="193"/>
      <c r="F1313" s="194"/>
      <c r="G1313" s="194"/>
      <c r="H1313" s="194"/>
      <c r="I1313" s="145"/>
      <c r="J1313" s="195"/>
      <c r="K1313" s="137"/>
      <c r="L1313" s="137"/>
      <c r="M1313" s="137"/>
      <c r="N1313" s="140"/>
      <c r="O1313" s="140"/>
      <c r="P1313" s="140"/>
      <c r="Q1313" s="140"/>
      <c r="R1313" s="140"/>
      <c r="S1313" s="140"/>
      <c r="T1313" s="140"/>
      <c r="U1313" s="140"/>
      <c r="V1313" s="140"/>
      <c r="W1313" s="140"/>
      <c r="X1313" s="140"/>
      <c r="Y1313" s="140"/>
      <c r="Z1313" s="140"/>
      <c r="AA1313" s="140"/>
    </row>
    <row r="1314">
      <c r="A1314" s="192"/>
      <c r="B1314" s="166"/>
      <c r="C1314" s="145"/>
      <c r="D1314" s="193"/>
      <c r="E1314" s="193"/>
      <c r="F1314" s="194"/>
      <c r="G1314" s="194"/>
      <c r="H1314" s="194"/>
      <c r="I1314" s="145"/>
      <c r="J1314" s="195"/>
      <c r="K1314" s="137"/>
      <c r="L1314" s="137"/>
      <c r="M1314" s="137"/>
      <c r="N1314" s="140"/>
      <c r="O1314" s="140"/>
      <c r="P1314" s="140"/>
      <c r="Q1314" s="140"/>
      <c r="R1314" s="140"/>
      <c r="S1314" s="140"/>
      <c r="T1314" s="140"/>
      <c r="U1314" s="140"/>
      <c r="V1314" s="140"/>
      <c r="W1314" s="140"/>
      <c r="X1314" s="140"/>
      <c r="Y1314" s="140"/>
      <c r="Z1314" s="140"/>
      <c r="AA1314" s="140"/>
    </row>
    <row r="1315">
      <c r="A1315" s="192"/>
      <c r="B1315" s="166"/>
      <c r="C1315" s="145"/>
      <c r="D1315" s="193"/>
      <c r="E1315" s="193"/>
      <c r="F1315" s="194"/>
      <c r="G1315" s="194"/>
      <c r="H1315" s="194"/>
      <c r="I1315" s="145"/>
      <c r="J1315" s="195"/>
      <c r="K1315" s="137"/>
      <c r="L1315" s="137"/>
      <c r="M1315" s="137"/>
      <c r="N1315" s="140"/>
      <c r="O1315" s="140"/>
      <c r="P1315" s="140"/>
      <c r="Q1315" s="140"/>
      <c r="R1315" s="140"/>
      <c r="S1315" s="140"/>
      <c r="T1315" s="140"/>
      <c r="U1315" s="140"/>
      <c r="V1315" s="140"/>
      <c r="W1315" s="140"/>
      <c r="X1315" s="140"/>
      <c r="Y1315" s="140"/>
      <c r="Z1315" s="140"/>
      <c r="AA1315" s="140"/>
    </row>
    <row r="1316">
      <c r="A1316" s="192"/>
      <c r="B1316" s="166"/>
      <c r="C1316" s="145"/>
      <c r="D1316" s="193"/>
      <c r="E1316" s="193"/>
      <c r="F1316" s="194"/>
      <c r="G1316" s="194"/>
      <c r="H1316" s="194"/>
      <c r="I1316" s="145"/>
      <c r="J1316" s="195"/>
      <c r="K1316" s="137"/>
      <c r="L1316" s="137"/>
      <c r="M1316" s="137"/>
      <c r="N1316" s="140"/>
      <c r="O1316" s="140"/>
      <c r="P1316" s="140"/>
      <c r="Q1316" s="140"/>
      <c r="R1316" s="140"/>
      <c r="S1316" s="140"/>
      <c r="T1316" s="140"/>
      <c r="U1316" s="140"/>
      <c r="V1316" s="140"/>
      <c r="W1316" s="140"/>
      <c r="X1316" s="140"/>
      <c r="Y1316" s="140"/>
      <c r="Z1316" s="140"/>
      <c r="AA1316" s="140"/>
    </row>
    <row r="1317">
      <c r="A1317" s="192"/>
      <c r="B1317" s="166"/>
      <c r="C1317" s="145"/>
      <c r="D1317" s="193"/>
      <c r="E1317" s="193"/>
      <c r="F1317" s="194"/>
      <c r="G1317" s="194"/>
      <c r="H1317" s="194"/>
      <c r="I1317" s="145"/>
      <c r="J1317" s="195"/>
      <c r="K1317" s="137"/>
      <c r="L1317" s="137"/>
      <c r="M1317" s="137"/>
      <c r="N1317" s="140"/>
      <c r="O1317" s="140"/>
      <c r="P1317" s="140"/>
      <c r="Q1317" s="140"/>
      <c r="R1317" s="140"/>
      <c r="S1317" s="140"/>
      <c r="T1317" s="140"/>
      <c r="U1317" s="140"/>
      <c r="V1317" s="140"/>
      <c r="W1317" s="140"/>
      <c r="X1317" s="140"/>
      <c r="Y1317" s="140"/>
      <c r="Z1317" s="140"/>
      <c r="AA1317" s="140"/>
    </row>
    <row r="1318">
      <c r="A1318" s="192"/>
      <c r="B1318" s="166"/>
      <c r="C1318" s="145"/>
      <c r="D1318" s="193"/>
      <c r="E1318" s="193"/>
      <c r="F1318" s="194"/>
      <c r="G1318" s="194"/>
      <c r="H1318" s="194"/>
      <c r="I1318" s="145"/>
      <c r="J1318" s="195"/>
      <c r="K1318" s="137"/>
      <c r="L1318" s="137"/>
      <c r="M1318" s="137"/>
      <c r="N1318" s="140"/>
      <c r="O1318" s="140"/>
      <c r="P1318" s="140"/>
      <c r="Q1318" s="140"/>
      <c r="R1318" s="140"/>
      <c r="S1318" s="140"/>
      <c r="T1318" s="140"/>
      <c r="U1318" s="140"/>
      <c r="V1318" s="140"/>
      <c r="W1318" s="140"/>
      <c r="X1318" s="140"/>
      <c r="Y1318" s="140"/>
      <c r="Z1318" s="140"/>
      <c r="AA1318" s="140"/>
    </row>
    <row r="1319">
      <c r="A1319" s="192"/>
      <c r="B1319" s="166"/>
      <c r="C1319" s="145"/>
      <c r="D1319" s="193"/>
      <c r="E1319" s="193"/>
      <c r="F1319" s="194"/>
      <c r="G1319" s="194"/>
      <c r="H1319" s="194"/>
      <c r="I1319" s="145"/>
      <c r="J1319" s="195"/>
      <c r="K1319" s="137"/>
      <c r="L1319" s="137"/>
      <c r="M1319" s="137"/>
      <c r="N1319" s="140"/>
      <c r="O1319" s="140"/>
      <c r="P1319" s="140"/>
      <c r="Q1319" s="140"/>
      <c r="R1319" s="140"/>
      <c r="S1319" s="140"/>
      <c r="T1319" s="140"/>
      <c r="U1319" s="140"/>
      <c r="V1319" s="140"/>
      <c r="W1319" s="140"/>
      <c r="X1319" s="140"/>
      <c r="Y1319" s="140"/>
      <c r="Z1319" s="140"/>
      <c r="AA1319" s="140"/>
    </row>
    <row r="1320">
      <c r="A1320" s="192"/>
      <c r="B1320" s="166"/>
      <c r="C1320" s="145"/>
      <c r="D1320" s="193"/>
      <c r="E1320" s="193"/>
      <c r="F1320" s="194"/>
      <c r="G1320" s="194"/>
      <c r="H1320" s="194"/>
      <c r="I1320" s="145"/>
      <c r="J1320" s="195"/>
      <c r="K1320" s="137"/>
      <c r="L1320" s="137"/>
      <c r="M1320" s="137"/>
      <c r="N1320" s="140"/>
      <c r="O1320" s="140"/>
      <c r="P1320" s="140"/>
      <c r="Q1320" s="140"/>
      <c r="R1320" s="140"/>
      <c r="S1320" s="140"/>
      <c r="T1320" s="140"/>
      <c r="U1320" s="140"/>
      <c r="V1320" s="140"/>
      <c r="W1320" s="140"/>
      <c r="X1320" s="140"/>
      <c r="Y1320" s="140"/>
      <c r="Z1320" s="140"/>
      <c r="AA1320" s="140"/>
    </row>
    <row r="1321">
      <c r="A1321" s="192"/>
      <c r="B1321" s="166"/>
      <c r="C1321" s="145"/>
      <c r="D1321" s="193"/>
      <c r="E1321" s="193"/>
      <c r="F1321" s="194"/>
      <c r="G1321" s="194"/>
      <c r="H1321" s="194"/>
      <c r="I1321" s="145"/>
      <c r="J1321" s="195"/>
      <c r="K1321" s="137"/>
      <c r="L1321" s="137"/>
      <c r="M1321" s="137"/>
      <c r="N1321" s="140"/>
      <c r="O1321" s="140"/>
      <c r="P1321" s="140"/>
      <c r="Q1321" s="140"/>
      <c r="R1321" s="140"/>
      <c r="S1321" s="140"/>
      <c r="T1321" s="140"/>
      <c r="U1321" s="140"/>
      <c r="V1321" s="140"/>
      <c r="W1321" s="140"/>
      <c r="X1321" s="140"/>
      <c r="Y1321" s="140"/>
      <c r="Z1321" s="140"/>
      <c r="AA1321" s="140"/>
    </row>
    <row r="1322">
      <c r="A1322" s="192"/>
      <c r="B1322" s="166"/>
      <c r="C1322" s="145"/>
      <c r="D1322" s="193"/>
      <c r="E1322" s="193"/>
      <c r="F1322" s="194"/>
      <c r="G1322" s="194"/>
      <c r="H1322" s="194"/>
      <c r="I1322" s="145"/>
      <c r="J1322" s="195"/>
      <c r="K1322" s="137"/>
      <c r="L1322" s="137"/>
      <c r="M1322" s="137"/>
      <c r="N1322" s="140"/>
      <c r="O1322" s="140"/>
      <c r="P1322" s="140"/>
      <c r="Q1322" s="140"/>
      <c r="R1322" s="140"/>
      <c r="S1322" s="140"/>
      <c r="T1322" s="140"/>
      <c r="U1322" s="140"/>
      <c r="V1322" s="140"/>
      <c r="W1322" s="140"/>
      <c r="X1322" s="140"/>
      <c r="Y1322" s="140"/>
      <c r="Z1322" s="140"/>
      <c r="AA1322" s="140"/>
    </row>
    <row r="1323">
      <c r="A1323" s="192"/>
      <c r="B1323" s="166"/>
      <c r="C1323" s="145"/>
      <c r="D1323" s="193"/>
      <c r="E1323" s="193"/>
      <c r="F1323" s="194"/>
      <c r="G1323" s="194"/>
      <c r="H1323" s="194"/>
      <c r="I1323" s="145"/>
      <c r="J1323" s="195"/>
      <c r="K1323" s="137"/>
      <c r="L1323" s="137"/>
      <c r="M1323" s="137"/>
      <c r="N1323" s="140"/>
      <c r="O1323" s="140"/>
      <c r="P1323" s="140"/>
      <c r="Q1323" s="140"/>
      <c r="R1323" s="140"/>
      <c r="S1323" s="140"/>
      <c r="T1323" s="140"/>
      <c r="U1323" s="140"/>
      <c r="V1323" s="140"/>
      <c r="W1323" s="140"/>
      <c r="X1323" s="140"/>
      <c r="Y1323" s="140"/>
      <c r="Z1323" s="140"/>
      <c r="AA1323" s="140"/>
    </row>
    <row r="1324">
      <c r="A1324" s="192"/>
      <c r="B1324" s="166"/>
      <c r="C1324" s="145"/>
      <c r="D1324" s="193"/>
      <c r="E1324" s="193"/>
      <c r="F1324" s="194"/>
      <c r="G1324" s="194"/>
      <c r="H1324" s="194"/>
      <c r="I1324" s="145"/>
      <c r="J1324" s="195"/>
      <c r="K1324" s="137"/>
      <c r="L1324" s="137"/>
      <c r="M1324" s="137"/>
      <c r="N1324" s="140"/>
      <c r="O1324" s="140"/>
      <c r="P1324" s="140"/>
      <c r="Q1324" s="140"/>
      <c r="R1324" s="140"/>
      <c r="S1324" s="140"/>
      <c r="T1324" s="140"/>
      <c r="U1324" s="140"/>
      <c r="V1324" s="140"/>
      <c r="W1324" s="140"/>
      <c r="X1324" s="140"/>
      <c r="Y1324" s="140"/>
      <c r="Z1324" s="140"/>
      <c r="AA1324" s="140"/>
    </row>
    <row r="1325">
      <c r="A1325" s="192"/>
      <c r="B1325" s="166"/>
      <c r="C1325" s="145"/>
      <c r="D1325" s="193"/>
      <c r="E1325" s="193"/>
      <c r="F1325" s="194"/>
      <c r="G1325" s="194"/>
      <c r="H1325" s="194"/>
      <c r="I1325" s="145"/>
      <c r="J1325" s="195"/>
      <c r="K1325" s="137"/>
      <c r="L1325" s="137"/>
      <c r="M1325" s="137"/>
      <c r="N1325" s="140"/>
      <c r="O1325" s="140"/>
      <c r="P1325" s="140"/>
      <c r="Q1325" s="140"/>
      <c r="R1325" s="140"/>
      <c r="S1325" s="140"/>
      <c r="T1325" s="140"/>
      <c r="U1325" s="140"/>
      <c r="V1325" s="140"/>
      <c r="W1325" s="140"/>
      <c r="X1325" s="140"/>
      <c r="Y1325" s="140"/>
      <c r="Z1325" s="140"/>
      <c r="AA1325" s="140"/>
    </row>
    <row r="1326">
      <c r="A1326" s="192"/>
      <c r="B1326" s="166"/>
      <c r="C1326" s="145"/>
      <c r="D1326" s="193"/>
      <c r="E1326" s="193"/>
      <c r="F1326" s="194"/>
      <c r="G1326" s="194"/>
      <c r="H1326" s="194"/>
      <c r="I1326" s="145"/>
      <c r="J1326" s="195"/>
      <c r="K1326" s="137"/>
      <c r="L1326" s="137"/>
      <c r="M1326" s="137"/>
      <c r="N1326" s="140"/>
      <c r="O1326" s="140"/>
      <c r="P1326" s="140"/>
      <c r="Q1326" s="140"/>
      <c r="R1326" s="140"/>
      <c r="S1326" s="140"/>
      <c r="T1326" s="140"/>
      <c r="U1326" s="140"/>
      <c r="V1326" s="140"/>
      <c r="W1326" s="140"/>
      <c r="X1326" s="140"/>
      <c r="Y1326" s="140"/>
      <c r="Z1326" s="140"/>
      <c r="AA1326" s="140"/>
    </row>
    <row r="1327">
      <c r="A1327" s="192"/>
      <c r="B1327" s="166"/>
      <c r="C1327" s="145"/>
      <c r="D1327" s="193"/>
      <c r="E1327" s="193"/>
      <c r="F1327" s="194"/>
      <c r="G1327" s="194"/>
      <c r="H1327" s="194"/>
      <c r="I1327" s="145"/>
      <c r="J1327" s="195"/>
      <c r="K1327" s="137"/>
      <c r="L1327" s="137"/>
      <c r="M1327" s="137"/>
      <c r="N1327" s="140"/>
      <c r="O1327" s="140"/>
      <c r="P1327" s="140"/>
      <c r="Q1327" s="140"/>
      <c r="R1327" s="140"/>
      <c r="S1327" s="140"/>
      <c r="T1327" s="140"/>
      <c r="U1327" s="140"/>
      <c r="V1327" s="140"/>
      <c r="W1327" s="140"/>
      <c r="X1327" s="140"/>
      <c r="Y1327" s="140"/>
      <c r="Z1327" s="140"/>
      <c r="AA1327" s="140"/>
    </row>
    <row r="1328">
      <c r="A1328" s="192"/>
      <c r="B1328" s="166"/>
      <c r="C1328" s="145"/>
      <c r="D1328" s="193"/>
      <c r="E1328" s="193"/>
      <c r="F1328" s="194"/>
      <c r="G1328" s="194"/>
      <c r="H1328" s="194"/>
      <c r="I1328" s="145"/>
      <c r="J1328" s="195"/>
      <c r="K1328" s="137"/>
      <c r="L1328" s="137"/>
      <c r="M1328" s="137"/>
      <c r="N1328" s="140"/>
      <c r="O1328" s="140"/>
      <c r="P1328" s="140"/>
      <c r="Q1328" s="140"/>
      <c r="R1328" s="140"/>
      <c r="S1328" s="140"/>
      <c r="T1328" s="140"/>
      <c r="U1328" s="140"/>
      <c r="V1328" s="140"/>
      <c r="W1328" s="140"/>
      <c r="X1328" s="140"/>
      <c r="Y1328" s="140"/>
      <c r="Z1328" s="140"/>
      <c r="AA1328" s="140"/>
    </row>
    <row r="1329">
      <c r="A1329" s="192"/>
      <c r="B1329" s="166"/>
      <c r="C1329" s="145"/>
      <c r="D1329" s="193"/>
      <c r="E1329" s="193"/>
      <c r="F1329" s="194"/>
      <c r="G1329" s="194"/>
      <c r="H1329" s="194"/>
      <c r="I1329" s="145"/>
      <c r="J1329" s="195"/>
      <c r="K1329" s="137"/>
      <c r="L1329" s="137"/>
      <c r="M1329" s="137"/>
      <c r="N1329" s="140"/>
      <c r="O1329" s="140"/>
      <c r="P1329" s="140"/>
      <c r="Q1329" s="140"/>
      <c r="R1329" s="140"/>
      <c r="S1329" s="140"/>
      <c r="T1329" s="140"/>
      <c r="U1329" s="140"/>
      <c r="V1329" s="140"/>
      <c r="W1329" s="140"/>
      <c r="X1329" s="140"/>
      <c r="Y1329" s="140"/>
      <c r="Z1329" s="140"/>
      <c r="AA1329" s="140"/>
    </row>
    <row r="1330">
      <c r="A1330" s="192"/>
      <c r="B1330" s="166"/>
      <c r="C1330" s="145"/>
      <c r="D1330" s="193"/>
      <c r="E1330" s="193"/>
      <c r="F1330" s="194"/>
      <c r="G1330" s="194"/>
      <c r="H1330" s="194"/>
      <c r="I1330" s="145"/>
      <c r="J1330" s="195"/>
      <c r="K1330" s="137"/>
      <c r="L1330" s="137"/>
      <c r="M1330" s="137"/>
      <c r="N1330" s="140"/>
      <c r="O1330" s="140"/>
      <c r="P1330" s="140"/>
      <c r="Q1330" s="140"/>
      <c r="R1330" s="140"/>
      <c r="S1330" s="140"/>
      <c r="T1330" s="140"/>
      <c r="U1330" s="140"/>
      <c r="V1330" s="140"/>
      <c r="W1330" s="140"/>
      <c r="X1330" s="140"/>
      <c r="Y1330" s="140"/>
      <c r="Z1330" s="140"/>
      <c r="AA1330" s="140"/>
    </row>
    <row r="1331">
      <c r="A1331" s="192"/>
      <c r="B1331" s="166"/>
      <c r="C1331" s="145"/>
      <c r="D1331" s="193"/>
      <c r="E1331" s="193"/>
      <c r="F1331" s="194"/>
      <c r="G1331" s="194"/>
      <c r="H1331" s="194"/>
      <c r="I1331" s="145"/>
      <c r="J1331" s="195"/>
      <c r="K1331" s="137"/>
      <c r="L1331" s="137"/>
      <c r="M1331" s="137"/>
      <c r="N1331" s="140"/>
      <c r="O1331" s="140"/>
      <c r="P1331" s="140"/>
      <c r="Q1331" s="140"/>
      <c r="R1331" s="140"/>
      <c r="S1331" s="140"/>
      <c r="T1331" s="140"/>
      <c r="U1331" s="140"/>
      <c r="V1331" s="140"/>
      <c r="W1331" s="140"/>
      <c r="X1331" s="140"/>
      <c r="Y1331" s="140"/>
      <c r="Z1331" s="140"/>
      <c r="AA1331" s="140"/>
    </row>
    <row r="1332">
      <c r="A1332" s="192"/>
      <c r="B1332" s="166"/>
      <c r="C1332" s="145"/>
      <c r="D1332" s="193"/>
      <c r="E1332" s="193"/>
      <c r="F1332" s="194"/>
      <c r="G1332" s="194"/>
      <c r="H1332" s="194"/>
      <c r="I1332" s="145"/>
      <c r="J1332" s="195"/>
      <c r="K1332" s="137"/>
      <c r="L1332" s="137"/>
      <c r="M1332" s="137"/>
      <c r="N1332" s="140"/>
      <c r="O1332" s="140"/>
      <c r="P1332" s="140"/>
      <c r="Q1332" s="140"/>
      <c r="R1332" s="140"/>
      <c r="S1332" s="140"/>
      <c r="T1332" s="140"/>
      <c r="U1332" s="140"/>
      <c r="V1332" s="140"/>
      <c r="W1332" s="140"/>
      <c r="X1332" s="140"/>
      <c r="Y1332" s="140"/>
      <c r="Z1332" s="140"/>
      <c r="AA1332" s="140"/>
    </row>
    <row r="1333">
      <c r="A1333" s="192"/>
      <c r="B1333" s="166"/>
      <c r="C1333" s="145"/>
      <c r="D1333" s="193"/>
      <c r="E1333" s="193"/>
      <c r="F1333" s="194"/>
      <c r="G1333" s="194"/>
      <c r="H1333" s="194"/>
      <c r="I1333" s="145"/>
      <c r="J1333" s="195"/>
      <c r="K1333" s="137"/>
      <c r="L1333" s="137"/>
      <c r="M1333" s="137"/>
      <c r="N1333" s="140"/>
      <c r="O1333" s="140"/>
      <c r="P1333" s="140"/>
      <c r="Q1333" s="140"/>
      <c r="R1333" s="140"/>
      <c r="S1333" s="140"/>
      <c r="T1333" s="140"/>
      <c r="U1333" s="140"/>
      <c r="V1333" s="140"/>
      <c r="W1333" s="140"/>
      <c r="X1333" s="140"/>
      <c r="Y1333" s="140"/>
      <c r="Z1333" s="140"/>
      <c r="AA1333" s="140"/>
    </row>
    <row r="1334">
      <c r="A1334" s="192"/>
      <c r="B1334" s="166"/>
      <c r="C1334" s="145"/>
      <c r="D1334" s="193"/>
      <c r="E1334" s="193"/>
      <c r="F1334" s="194"/>
      <c r="G1334" s="194"/>
      <c r="H1334" s="194"/>
      <c r="I1334" s="145"/>
      <c r="J1334" s="195"/>
      <c r="K1334" s="137"/>
      <c r="L1334" s="137"/>
      <c r="M1334" s="137"/>
      <c r="N1334" s="140"/>
      <c r="O1334" s="140"/>
      <c r="P1334" s="140"/>
      <c r="Q1334" s="140"/>
      <c r="R1334" s="140"/>
      <c r="S1334" s="140"/>
      <c r="T1334" s="140"/>
      <c r="U1334" s="140"/>
      <c r="V1334" s="140"/>
      <c r="W1334" s="140"/>
      <c r="X1334" s="140"/>
      <c r="Y1334" s="140"/>
      <c r="Z1334" s="140"/>
      <c r="AA1334" s="140"/>
    </row>
    <row r="1335">
      <c r="A1335" s="192"/>
      <c r="B1335" s="166"/>
      <c r="C1335" s="145"/>
      <c r="D1335" s="193"/>
      <c r="E1335" s="193"/>
      <c r="F1335" s="194"/>
      <c r="G1335" s="194"/>
      <c r="H1335" s="194"/>
      <c r="I1335" s="145"/>
      <c r="J1335" s="195"/>
      <c r="K1335" s="137"/>
      <c r="L1335" s="137"/>
      <c r="M1335" s="137"/>
      <c r="N1335" s="140"/>
      <c r="O1335" s="140"/>
      <c r="P1335" s="140"/>
      <c r="Q1335" s="140"/>
      <c r="R1335" s="140"/>
      <c r="S1335" s="140"/>
      <c r="T1335" s="140"/>
      <c r="U1335" s="140"/>
      <c r="V1335" s="140"/>
      <c r="W1335" s="140"/>
      <c r="X1335" s="140"/>
      <c r="Y1335" s="140"/>
      <c r="Z1335" s="140"/>
      <c r="AA1335" s="140"/>
    </row>
    <row r="1336">
      <c r="A1336" s="192"/>
      <c r="B1336" s="166"/>
      <c r="C1336" s="145"/>
      <c r="D1336" s="193"/>
      <c r="E1336" s="193"/>
      <c r="F1336" s="194"/>
      <c r="G1336" s="194"/>
      <c r="H1336" s="194"/>
      <c r="I1336" s="145"/>
      <c r="J1336" s="195"/>
      <c r="K1336" s="137"/>
      <c r="L1336" s="137"/>
      <c r="M1336" s="137"/>
      <c r="N1336" s="140"/>
      <c r="O1336" s="140"/>
      <c r="P1336" s="140"/>
      <c r="Q1336" s="140"/>
      <c r="R1336" s="140"/>
      <c r="S1336" s="140"/>
      <c r="T1336" s="140"/>
      <c r="U1336" s="140"/>
      <c r="V1336" s="140"/>
      <c r="W1336" s="140"/>
      <c r="X1336" s="140"/>
      <c r="Y1336" s="140"/>
      <c r="Z1336" s="140"/>
      <c r="AA1336" s="140"/>
    </row>
    <row r="1337">
      <c r="A1337" s="192"/>
      <c r="B1337" s="166"/>
      <c r="C1337" s="145"/>
      <c r="D1337" s="193"/>
      <c r="E1337" s="193"/>
      <c r="F1337" s="194"/>
      <c r="G1337" s="194"/>
      <c r="H1337" s="194"/>
      <c r="I1337" s="145"/>
      <c r="J1337" s="195"/>
      <c r="K1337" s="137"/>
      <c r="L1337" s="137"/>
      <c r="M1337" s="137"/>
      <c r="N1337" s="140"/>
      <c r="O1337" s="140"/>
      <c r="P1337" s="140"/>
      <c r="Q1337" s="140"/>
      <c r="R1337" s="140"/>
      <c r="S1337" s="140"/>
      <c r="T1337" s="140"/>
      <c r="U1337" s="140"/>
      <c r="V1337" s="140"/>
      <c r="W1337" s="140"/>
      <c r="X1337" s="140"/>
      <c r="Y1337" s="140"/>
      <c r="Z1337" s="140"/>
      <c r="AA1337" s="140"/>
    </row>
    <row r="1338">
      <c r="A1338" s="192"/>
      <c r="B1338" s="166"/>
      <c r="C1338" s="145"/>
      <c r="D1338" s="193"/>
      <c r="E1338" s="193"/>
      <c r="F1338" s="194"/>
      <c r="G1338" s="194"/>
      <c r="H1338" s="194"/>
      <c r="I1338" s="145"/>
      <c r="J1338" s="195"/>
      <c r="K1338" s="137"/>
      <c r="L1338" s="137"/>
      <c r="M1338" s="137"/>
      <c r="N1338" s="140"/>
      <c r="O1338" s="140"/>
      <c r="P1338" s="140"/>
      <c r="Q1338" s="140"/>
      <c r="R1338" s="140"/>
      <c r="S1338" s="140"/>
      <c r="T1338" s="140"/>
      <c r="U1338" s="140"/>
      <c r="V1338" s="140"/>
      <c r="W1338" s="140"/>
      <c r="X1338" s="140"/>
      <c r="Y1338" s="140"/>
      <c r="Z1338" s="140"/>
      <c r="AA1338" s="140"/>
    </row>
    <row r="1339">
      <c r="A1339" s="192"/>
      <c r="B1339" s="166"/>
      <c r="C1339" s="145"/>
      <c r="D1339" s="193"/>
      <c r="E1339" s="193"/>
      <c r="F1339" s="194"/>
      <c r="G1339" s="194"/>
      <c r="H1339" s="194"/>
      <c r="I1339" s="145"/>
      <c r="J1339" s="195"/>
      <c r="K1339" s="137"/>
      <c r="L1339" s="137"/>
      <c r="M1339" s="137"/>
      <c r="N1339" s="140"/>
      <c r="O1339" s="140"/>
      <c r="P1339" s="140"/>
      <c r="Q1339" s="140"/>
      <c r="R1339" s="140"/>
      <c r="S1339" s="140"/>
      <c r="T1339" s="140"/>
      <c r="U1339" s="140"/>
      <c r="V1339" s="140"/>
      <c r="W1339" s="140"/>
      <c r="X1339" s="140"/>
      <c r="Y1339" s="140"/>
      <c r="Z1339" s="140"/>
      <c r="AA1339" s="140"/>
    </row>
    <row r="1340">
      <c r="A1340" s="192"/>
      <c r="B1340" s="166"/>
      <c r="C1340" s="145"/>
      <c r="D1340" s="193"/>
      <c r="E1340" s="193"/>
      <c r="F1340" s="194"/>
      <c r="G1340" s="194"/>
      <c r="H1340" s="194"/>
      <c r="I1340" s="145"/>
      <c r="J1340" s="195"/>
      <c r="K1340" s="137"/>
      <c r="L1340" s="137"/>
      <c r="M1340" s="137"/>
      <c r="N1340" s="140"/>
      <c r="O1340" s="140"/>
      <c r="P1340" s="140"/>
      <c r="Q1340" s="140"/>
      <c r="R1340" s="140"/>
      <c r="S1340" s="140"/>
      <c r="T1340" s="140"/>
      <c r="U1340" s="140"/>
      <c r="V1340" s="140"/>
      <c r="W1340" s="140"/>
      <c r="X1340" s="140"/>
      <c r="Y1340" s="140"/>
      <c r="Z1340" s="140"/>
      <c r="AA1340" s="140"/>
    </row>
    <row r="1341">
      <c r="A1341" s="192"/>
      <c r="B1341" s="166"/>
      <c r="C1341" s="145"/>
      <c r="D1341" s="193"/>
      <c r="E1341" s="193"/>
      <c r="F1341" s="194"/>
      <c r="G1341" s="194"/>
      <c r="H1341" s="194"/>
      <c r="I1341" s="145"/>
      <c r="J1341" s="195"/>
      <c r="K1341" s="137"/>
      <c r="L1341" s="137"/>
      <c r="M1341" s="137"/>
      <c r="N1341" s="140"/>
      <c r="O1341" s="140"/>
      <c r="P1341" s="140"/>
      <c r="Q1341" s="140"/>
      <c r="R1341" s="140"/>
      <c r="S1341" s="140"/>
      <c r="T1341" s="140"/>
      <c r="U1341" s="140"/>
      <c r="V1341" s="140"/>
      <c r="W1341" s="140"/>
      <c r="X1341" s="140"/>
      <c r="Y1341" s="140"/>
      <c r="Z1341" s="140"/>
      <c r="AA1341" s="140"/>
    </row>
    <row r="1342">
      <c r="A1342" s="192"/>
      <c r="B1342" s="166"/>
      <c r="C1342" s="145"/>
      <c r="D1342" s="193"/>
      <c r="E1342" s="193"/>
      <c r="F1342" s="194"/>
      <c r="G1342" s="194"/>
      <c r="H1342" s="194"/>
      <c r="I1342" s="145"/>
      <c r="J1342" s="195"/>
      <c r="K1342" s="137"/>
      <c r="L1342" s="137"/>
      <c r="M1342" s="137"/>
      <c r="N1342" s="140"/>
      <c r="O1342" s="140"/>
      <c r="P1342" s="140"/>
      <c r="Q1342" s="140"/>
      <c r="R1342" s="140"/>
      <c r="S1342" s="140"/>
      <c r="T1342" s="140"/>
      <c r="U1342" s="140"/>
      <c r="V1342" s="140"/>
      <c r="W1342" s="140"/>
      <c r="X1342" s="140"/>
      <c r="Y1342" s="140"/>
      <c r="Z1342" s="140"/>
      <c r="AA1342" s="140"/>
    </row>
    <row r="1343">
      <c r="A1343" s="192"/>
      <c r="B1343" s="166"/>
      <c r="C1343" s="145"/>
      <c r="D1343" s="193"/>
      <c r="E1343" s="193"/>
      <c r="F1343" s="194"/>
      <c r="G1343" s="194"/>
      <c r="H1343" s="194"/>
      <c r="I1343" s="145"/>
      <c r="J1343" s="195"/>
      <c r="K1343" s="137"/>
      <c r="L1343" s="137"/>
      <c r="M1343" s="137"/>
      <c r="N1343" s="140"/>
      <c r="O1343" s="140"/>
      <c r="P1343" s="140"/>
      <c r="Q1343" s="140"/>
      <c r="R1343" s="140"/>
      <c r="S1343" s="140"/>
      <c r="T1343" s="140"/>
      <c r="U1343" s="140"/>
      <c r="V1343" s="140"/>
      <c r="W1343" s="140"/>
      <c r="X1343" s="140"/>
      <c r="Y1343" s="140"/>
      <c r="Z1343" s="140"/>
      <c r="AA1343" s="140"/>
    </row>
    <row r="1344">
      <c r="A1344" s="192"/>
      <c r="B1344" s="166"/>
      <c r="C1344" s="145"/>
      <c r="D1344" s="193"/>
      <c r="E1344" s="193"/>
      <c r="F1344" s="194"/>
      <c r="G1344" s="194"/>
      <c r="H1344" s="194"/>
      <c r="I1344" s="145"/>
      <c r="J1344" s="195"/>
      <c r="K1344" s="137"/>
      <c r="L1344" s="137"/>
      <c r="M1344" s="137"/>
      <c r="N1344" s="140"/>
      <c r="O1344" s="140"/>
      <c r="P1344" s="140"/>
      <c r="Q1344" s="140"/>
      <c r="R1344" s="140"/>
      <c r="S1344" s="140"/>
      <c r="T1344" s="140"/>
      <c r="U1344" s="140"/>
      <c r="V1344" s="140"/>
      <c r="W1344" s="140"/>
      <c r="X1344" s="140"/>
      <c r="Y1344" s="140"/>
      <c r="Z1344" s="140"/>
      <c r="AA1344" s="140"/>
    </row>
    <row r="1345">
      <c r="A1345" s="192"/>
      <c r="B1345" s="166"/>
      <c r="C1345" s="145"/>
      <c r="D1345" s="193"/>
      <c r="E1345" s="193"/>
      <c r="F1345" s="194"/>
      <c r="G1345" s="194"/>
      <c r="H1345" s="194"/>
      <c r="I1345" s="145"/>
      <c r="J1345" s="195"/>
      <c r="K1345" s="137"/>
      <c r="L1345" s="137"/>
      <c r="M1345" s="137"/>
      <c r="N1345" s="140"/>
      <c r="O1345" s="140"/>
      <c r="P1345" s="140"/>
      <c r="Q1345" s="140"/>
      <c r="R1345" s="140"/>
      <c r="S1345" s="140"/>
      <c r="T1345" s="140"/>
      <c r="U1345" s="140"/>
      <c r="V1345" s="140"/>
      <c r="W1345" s="140"/>
      <c r="X1345" s="140"/>
      <c r="Y1345" s="140"/>
      <c r="Z1345" s="140"/>
      <c r="AA1345" s="140"/>
    </row>
    <row r="1346">
      <c r="A1346" s="192"/>
      <c r="B1346" s="166"/>
      <c r="C1346" s="145"/>
      <c r="D1346" s="193"/>
      <c r="E1346" s="193"/>
      <c r="F1346" s="194"/>
      <c r="G1346" s="194"/>
      <c r="H1346" s="194"/>
      <c r="I1346" s="145"/>
      <c r="J1346" s="195"/>
      <c r="K1346" s="137"/>
      <c r="L1346" s="137"/>
      <c r="M1346" s="137"/>
      <c r="N1346" s="140"/>
      <c r="O1346" s="140"/>
      <c r="P1346" s="140"/>
      <c r="Q1346" s="140"/>
      <c r="R1346" s="140"/>
      <c r="S1346" s="140"/>
      <c r="T1346" s="140"/>
      <c r="U1346" s="140"/>
      <c r="V1346" s="140"/>
      <c r="W1346" s="140"/>
      <c r="X1346" s="140"/>
      <c r="Y1346" s="140"/>
      <c r="Z1346" s="140"/>
      <c r="AA1346" s="140"/>
    </row>
    <row r="1347">
      <c r="A1347" s="192"/>
      <c r="B1347" s="166"/>
      <c r="C1347" s="145"/>
      <c r="D1347" s="193"/>
      <c r="E1347" s="193"/>
      <c r="F1347" s="194"/>
      <c r="G1347" s="194"/>
      <c r="H1347" s="194"/>
      <c r="I1347" s="145"/>
      <c r="J1347" s="195"/>
      <c r="K1347" s="137"/>
      <c r="L1347" s="137"/>
      <c r="M1347" s="137"/>
      <c r="N1347" s="140"/>
      <c r="O1347" s="140"/>
      <c r="P1347" s="140"/>
      <c r="Q1347" s="140"/>
      <c r="R1347" s="140"/>
      <c r="S1347" s="140"/>
      <c r="T1347" s="140"/>
      <c r="U1347" s="140"/>
      <c r="V1347" s="140"/>
      <c r="W1347" s="140"/>
      <c r="X1347" s="140"/>
      <c r="Y1347" s="140"/>
      <c r="Z1347" s="140"/>
      <c r="AA1347" s="140"/>
    </row>
    <row r="1348">
      <c r="A1348" s="192"/>
      <c r="B1348" s="166"/>
      <c r="C1348" s="145"/>
      <c r="D1348" s="193"/>
      <c r="E1348" s="193"/>
      <c r="F1348" s="194"/>
      <c r="G1348" s="194"/>
      <c r="H1348" s="194"/>
      <c r="I1348" s="145"/>
      <c r="J1348" s="195"/>
      <c r="K1348" s="137"/>
      <c r="L1348" s="137"/>
      <c r="M1348" s="137"/>
      <c r="N1348" s="140"/>
      <c r="O1348" s="140"/>
      <c r="P1348" s="140"/>
      <c r="Q1348" s="140"/>
      <c r="R1348" s="140"/>
      <c r="S1348" s="140"/>
      <c r="T1348" s="140"/>
      <c r="U1348" s="140"/>
      <c r="V1348" s="140"/>
      <c r="W1348" s="140"/>
      <c r="X1348" s="140"/>
      <c r="Y1348" s="140"/>
      <c r="Z1348" s="140"/>
      <c r="AA1348" s="140"/>
    </row>
    <row r="1349">
      <c r="A1349" s="192"/>
      <c r="B1349" s="166"/>
      <c r="C1349" s="145"/>
      <c r="D1349" s="193"/>
      <c r="E1349" s="193"/>
      <c r="F1349" s="194"/>
      <c r="G1349" s="194"/>
      <c r="H1349" s="194"/>
      <c r="I1349" s="145"/>
      <c r="J1349" s="195"/>
      <c r="K1349" s="137"/>
      <c r="L1349" s="137"/>
      <c r="M1349" s="137"/>
      <c r="N1349" s="140"/>
      <c r="O1349" s="140"/>
      <c r="P1349" s="140"/>
      <c r="Q1349" s="140"/>
      <c r="R1349" s="140"/>
      <c r="S1349" s="140"/>
      <c r="T1349" s="140"/>
      <c r="U1349" s="140"/>
      <c r="V1349" s="140"/>
      <c r="W1349" s="140"/>
      <c r="X1349" s="140"/>
      <c r="Y1349" s="140"/>
      <c r="Z1349" s="140"/>
      <c r="AA1349" s="140"/>
    </row>
    <row r="1350">
      <c r="A1350" s="192"/>
      <c r="B1350" s="166"/>
      <c r="C1350" s="145"/>
      <c r="D1350" s="193"/>
      <c r="E1350" s="193"/>
      <c r="F1350" s="194"/>
      <c r="G1350" s="194"/>
      <c r="H1350" s="194"/>
      <c r="I1350" s="145"/>
      <c r="J1350" s="195"/>
      <c r="K1350" s="137"/>
      <c r="L1350" s="137"/>
      <c r="M1350" s="137"/>
      <c r="N1350" s="140"/>
      <c r="O1350" s="140"/>
      <c r="P1350" s="140"/>
      <c r="Q1350" s="140"/>
      <c r="R1350" s="140"/>
      <c r="S1350" s="140"/>
      <c r="T1350" s="140"/>
      <c r="U1350" s="140"/>
      <c r="V1350" s="140"/>
      <c r="W1350" s="140"/>
      <c r="X1350" s="140"/>
      <c r="Y1350" s="140"/>
      <c r="Z1350" s="140"/>
      <c r="AA1350" s="140"/>
    </row>
    <row r="1351">
      <c r="A1351" s="192"/>
      <c r="B1351" s="166"/>
      <c r="C1351" s="145"/>
      <c r="D1351" s="193"/>
      <c r="E1351" s="193"/>
      <c r="F1351" s="194"/>
      <c r="G1351" s="194"/>
      <c r="H1351" s="194"/>
      <c r="I1351" s="145"/>
      <c r="J1351" s="195"/>
      <c r="K1351" s="137"/>
      <c r="L1351" s="137"/>
      <c r="M1351" s="137"/>
      <c r="N1351" s="140"/>
      <c r="O1351" s="140"/>
      <c r="P1351" s="140"/>
      <c r="Q1351" s="140"/>
      <c r="R1351" s="140"/>
      <c r="S1351" s="140"/>
      <c r="T1351" s="140"/>
      <c r="U1351" s="140"/>
      <c r="V1351" s="140"/>
      <c r="W1351" s="140"/>
      <c r="X1351" s="140"/>
      <c r="Y1351" s="140"/>
      <c r="Z1351" s="140"/>
      <c r="AA1351" s="140"/>
    </row>
    <row r="1352">
      <c r="A1352" s="192"/>
      <c r="B1352" s="166"/>
      <c r="C1352" s="145"/>
      <c r="D1352" s="193"/>
      <c r="E1352" s="193"/>
      <c r="F1352" s="194"/>
      <c r="G1352" s="194"/>
      <c r="H1352" s="194"/>
      <c r="I1352" s="145"/>
      <c r="J1352" s="195"/>
      <c r="K1352" s="137"/>
      <c r="L1352" s="137"/>
      <c r="M1352" s="137"/>
      <c r="N1352" s="140"/>
      <c r="O1352" s="140"/>
      <c r="P1352" s="140"/>
      <c r="Q1352" s="140"/>
      <c r="R1352" s="140"/>
      <c r="S1352" s="140"/>
      <c r="T1352" s="140"/>
      <c r="U1352" s="140"/>
      <c r="V1352" s="140"/>
      <c r="W1352" s="140"/>
      <c r="X1352" s="140"/>
      <c r="Y1352" s="140"/>
      <c r="Z1352" s="140"/>
      <c r="AA1352" s="140"/>
    </row>
    <row r="1353">
      <c r="A1353" s="192"/>
      <c r="B1353" s="166"/>
      <c r="C1353" s="145"/>
      <c r="D1353" s="193"/>
      <c r="E1353" s="193"/>
      <c r="F1353" s="194"/>
      <c r="G1353" s="194"/>
      <c r="H1353" s="194"/>
      <c r="I1353" s="145"/>
      <c r="J1353" s="195"/>
      <c r="K1353" s="137"/>
      <c r="L1353" s="137"/>
      <c r="M1353" s="137"/>
      <c r="N1353" s="140"/>
      <c r="O1353" s="140"/>
      <c r="P1353" s="140"/>
      <c r="Q1353" s="140"/>
      <c r="R1353" s="140"/>
      <c r="S1353" s="140"/>
      <c r="T1353" s="140"/>
      <c r="U1353" s="140"/>
      <c r="V1353" s="140"/>
      <c r="W1353" s="140"/>
      <c r="X1353" s="140"/>
      <c r="Y1353" s="140"/>
      <c r="Z1353" s="140"/>
      <c r="AA1353" s="140"/>
    </row>
    <row r="1354">
      <c r="A1354" s="192"/>
      <c r="B1354" s="166"/>
      <c r="C1354" s="145"/>
      <c r="D1354" s="193"/>
      <c r="E1354" s="193"/>
      <c r="F1354" s="194"/>
      <c r="G1354" s="194"/>
      <c r="H1354" s="194"/>
      <c r="I1354" s="145"/>
      <c r="J1354" s="195"/>
      <c r="K1354" s="137"/>
      <c r="L1354" s="137"/>
      <c r="M1354" s="137"/>
      <c r="N1354" s="140"/>
      <c r="O1354" s="140"/>
      <c r="P1354" s="140"/>
      <c r="Q1354" s="140"/>
      <c r="R1354" s="140"/>
      <c r="S1354" s="140"/>
      <c r="T1354" s="140"/>
      <c r="U1354" s="140"/>
      <c r="V1354" s="140"/>
      <c r="W1354" s="140"/>
      <c r="X1354" s="140"/>
      <c r="Y1354" s="140"/>
      <c r="Z1354" s="140"/>
      <c r="AA1354" s="140"/>
    </row>
    <row r="1355">
      <c r="A1355" s="192"/>
      <c r="B1355" s="166"/>
      <c r="C1355" s="145"/>
      <c r="D1355" s="193"/>
      <c r="E1355" s="193"/>
      <c r="F1355" s="194"/>
      <c r="G1355" s="194"/>
      <c r="H1355" s="194"/>
      <c r="I1355" s="145"/>
      <c r="J1355" s="195"/>
      <c r="K1355" s="137"/>
      <c r="L1355" s="137"/>
      <c r="M1355" s="137"/>
      <c r="N1355" s="140"/>
      <c r="O1355" s="140"/>
      <c r="P1355" s="140"/>
      <c r="Q1355" s="140"/>
      <c r="R1355" s="140"/>
      <c r="S1355" s="140"/>
      <c r="T1355" s="140"/>
      <c r="U1355" s="140"/>
      <c r="V1355" s="140"/>
      <c r="W1355" s="140"/>
      <c r="X1355" s="140"/>
      <c r="Y1355" s="140"/>
      <c r="Z1355" s="140"/>
      <c r="AA1355" s="140"/>
    </row>
    <row r="1356">
      <c r="A1356" s="192"/>
      <c r="B1356" s="166"/>
      <c r="C1356" s="145"/>
      <c r="D1356" s="193"/>
      <c r="E1356" s="193"/>
      <c r="F1356" s="194"/>
      <c r="G1356" s="194"/>
      <c r="H1356" s="194"/>
      <c r="I1356" s="145"/>
      <c r="J1356" s="195"/>
      <c r="K1356" s="137"/>
      <c r="L1356" s="137"/>
      <c r="M1356" s="137"/>
      <c r="N1356" s="140"/>
      <c r="O1356" s="140"/>
      <c r="P1356" s="140"/>
      <c r="Q1356" s="140"/>
      <c r="R1356" s="140"/>
      <c r="S1356" s="140"/>
      <c r="T1356" s="140"/>
      <c r="U1356" s="140"/>
      <c r="V1356" s="140"/>
      <c r="W1356" s="140"/>
      <c r="X1356" s="140"/>
      <c r="Y1356" s="140"/>
      <c r="Z1356" s="140"/>
      <c r="AA1356" s="140"/>
    </row>
    <row r="1357">
      <c r="A1357" s="192"/>
      <c r="B1357" s="166"/>
      <c r="C1357" s="145"/>
      <c r="D1357" s="193"/>
      <c r="E1357" s="193"/>
      <c r="F1357" s="194"/>
      <c r="G1357" s="194"/>
      <c r="H1357" s="194"/>
      <c r="I1357" s="145"/>
      <c r="J1357" s="195"/>
      <c r="K1357" s="137"/>
      <c r="L1357" s="137"/>
      <c r="M1357" s="137"/>
      <c r="N1357" s="140"/>
      <c r="O1357" s="140"/>
      <c r="P1357" s="140"/>
      <c r="Q1357" s="140"/>
      <c r="R1357" s="140"/>
      <c r="S1357" s="140"/>
      <c r="T1357" s="140"/>
      <c r="U1357" s="140"/>
      <c r="V1357" s="140"/>
      <c r="W1357" s="140"/>
      <c r="X1357" s="140"/>
      <c r="Y1357" s="140"/>
      <c r="Z1357" s="140"/>
      <c r="AA1357" s="140"/>
    </row>
    <row r="1358">
      <c r="A1358" s="192"/>
      <c r="B1358" s="166"/>
      <c r="C1358" s="145"/>
      <c r="D1358" s="193"/>
      <c r="E1358" s="193"/>
      <c r="F1358" s="194"/>
      <c r="G1358" s="194"/>
      <c r="H1358" s="194"/>
      <c r="I1358" s="145"/>
      <c r="J1358" s="195"/>
      <c r="K1358" s="137"/>
      <c r="L1358" s="137"/>
      <c r="M1358" s="137"/>
      <c r="N1358" s="140"/>
      <c r="O1358" s="140"/>
      <c r="P1358" s="140"/>
      <c r="Q1358" s="140"/>
      <c r="R1358" s="140"/>
      <c r="S1358" s="140"/>
      <c r="T1358" s="140"/>
      <c r="U1358" s="140"/>
      <c r="V1358" s="140"/>
      <c r="W1358" s="140"/>
      <c r="X1358" s="140"/>
      <c r="Y1358" s="140"/>
      <c r="Z1358" s="140"/>
      <c r="AA1358" s="140"/>
    </row>
    <row r="1359">
      <c r="A1359" s="192"/>
      <c r="B1359" s="166"/>
      <c r="C1359" s="145"/>
      <c r="D1359" s="193"/>
      <c r="E1359" s="193"/>
      <c r="F1359" s="194"/>
      <c r="G1359" s="194"/>
      <c r="H1359" s="194"/>
      <c r="I1359" s="145"/>
      <c r="J1359" s="195"/>
      <c r="K1359" s="137"/>
      <c r="L1359" s="137"/>
      <c r="M1359" s="137"/>
      <c r="N1359" s="140"/>
      <c r="O1359" s="140"/>
      <c r="P1359" s="140"/>
      <c r="Q1359" s="140"/>
      <c r="R1359" s="140"/>
      <c r="S1359" s="140"/>
      <c r="T1359" s="140"/>
      <c r="U1359" s="140"/>
      <c r="V1359" s="140"/>
      <c r="W1359" s="140"/>
      <c r="X1359" s="140"/>
      <c r="Y1359" s="140"/>
      <c r="Z1359" s="140"/>
      <c r="AA1359" s="140"/>
    </row>
    <row r="1360">
      <c r="A1360" s="192"/>
      <c r="B1360" s="166"/>
      <c r="C1360" s="145"/>
      <c r="D1360" s="193"/>
      <c r="E1360" s="193"/>
      <c r="F1360" s="194"/>
      <c r="G1360" s="194"/>
      <c r="H1360" s="194"/>
      <c r="I1360" s="145"/>
      <c r="J1360" s="195"/>
      <c r="K1360" s="137"/>
      <c r="L1360" s="137"/>
      <c r="M1360" s="137"/>
      <c r="N1360" s="140"/>
      <c r="O1360" s="140"/>
      <c r="P1360" s="140"/>
      <c r="Q1360" s="140"/>
      <c r="R1360" s="140"/>
      <c r="S1360" s="140"/>
      <c r="T1360" s="140"/>
      <c r="U1360" s="140"/>
      <c r="V1360" s="140"/>
      <c r="W1360" s="140"/>
      <c r="X1360" s="140"/>
      <c r="Y1360" s="140"/>
      <c r="Z1360" s="140"/>
      <c r="AA1360" s="140"/>
    </row>
    <row r="1361">
      <c r="A1361" s="192"/>
      <c r="B1361" s="166"/>
      <c r="C1361" s="145"/>
      <c r="D1361" s="193"/>
      <c r="E1361" s="193"/>
      <c r="F1361" s="194"/>
      <c r="G1361" s="194"/>
      <c r="H1361" s="194"/>
      <c r="I1361" s="145"/>
      <c r="J1361" s="195"/>
      <c r="K1361" s="137"/>
      <c r="L1361" s="137"/>
      <c r="M1361" s="137"/>
      <c r="N1361" s="140"/>
      <c r="O1361" s="140"/>
      <c r="P1361" s="140"/>
      <c r="Q1361" s="140"/>
      <c r="R1361" s="140"/>
      <c r="S1361" s="140"/>
      <c r="T1361" s="140"/>
      <c r="U1361" s="140"/>
      <c r="V1361" s="140"/>
      <c r="W1361" s="140"/>
      <c r="X1361" s="140"/>
      <c r="Y1361" s="140"/>
      <c r="Z1361" s="140"/>
      <c r="AA1361" s="140"/>
    </row>
    <row r="1362">
      <c r="A1362" s="192"/>
      <c r="B1362" s="166"/>
      <c r="C1362" s="145"/>
      <c r="D1362" s="193"/>
      <c r="E1362" s="193"/>
      <c r="F1362" s="194"/>
      <c r="G1362" s="194"/>
      <c r="H1362" s="194"/>
      <c r="I1362" s="145"/>
      <c r="J1362" s="195"/>
      <c r="K1362" s="137"/>
      <c r="L1362" s="137"/>
      <c r="M1362" s="137"/>
      <c r="N1362" s="140"/>
      <c r="O1362" s="140"/>
      <c r="P1362" s="140"/>
      <c r="Q1362" s="140"/>
      <c r="R1362" s="140"/>
      <c r="S1362" s="140"/>
      <c r="T1362" s="140"/>
      <c r="U1362" s="140"/>
      <c r="V1362" s="140"/>
      <c r="W1362" s="140"/>
      <c r="X1362" s="140"/>
      <c r="Y1362" s="140"/>
      <c r="Z1362" s="140"/>
      <c r="AA1362" s="140"/>
    </row>
    <row r="1363">
      <c r="A1363" s="192"/>
      <c r="B1363" s="166"/>
      <c r="C1363" s="145"/>
      <c r="D1363" s="193"/>
      <c r="E1363" s="193"/>
      <c r="F1363" s="194"/>
      <c r="G1363" s="194"/>
      <c r="H1363" s="194"/>
      <c r="I1363" s="145"/>
      <c r="J1363" s="195"/>
      <c r="K1363" s="137"/>
      <c r="L1363" s="137"/>
      <c r="M1363" s="137"/>
      <c r="N1363" s="140"/>
      <c r="O1363" s="140"/>
      <c r="P1363" s="140"/>
      <c r="Q1363" s="140"/>
      <c r="R1363" s="140"/>
      <c r="S1363" s="140"/>
      <c r="T1363" s="140"/>
      <c r="U1363" s="140"/>
      <c r="V1363" s="140"/>
      <c r="W1363" s="140"/>
      <c r="X1363" s="140"/>
      <c r="Y1363" s="140"/>
      <c r="Z1363" s="140"/>
      <c r="AA1363" s="140"/>
    </row>
    <row r="1364">
      <c r="A1364" s="192"/>
      <c r="B1364" s="166"/>
      <c r="C1364" s="145"/>
      <c r="D1364" s="193"/>
      <c r="E1364" s="193"/>
      <c r="F1364" s="194"/>
      <c r="G1364" s="194"/>
      <c r="H1364" s="194"/>
      <c r="I1364" s="145"/>
      <c r="J1364" s="195"/>
      <c r="K1364" s="137"/>
      <c r="L1364" s="137"/>
      <c r="M1364" s="137"/>
      <c r="N1364" s="140"/>
      <c r="O1364" s="140"/>
      <c r="P1364" s="140"/>
      <c r="Q1364" s="140"/>
      <c r="R1364" s="140"/>
      <c r="S1364" s="140"/>
      <c r="T1364" s="140"/>
      <c r="U1364" s="140"/>
      <c r="V1364" s="140"/>
      <c r="W1364" s="140"/>
      <c r="X1364" s="140"/>
      <c r="Y1364" s="140"/>
      <c r="Z1364" s="140"/>
      <c r="AA1364" s="140"/>
    </row>
    <row r="1365">
      <c r="A1365" s="192"/>
      <c r="B1365" s="166"/>
      <c r="C1365" s="145"/>
      <c r="D1365" s="193"/>
      <c r="E1365" s="193"/>
      <c r="F1365" s="194"/>
      <c r="G1365" s="194"/>
      <c r="H1365" s="194"/>
      <c r="I1365" s="145"/>
      <c r="J1365" s="195"/>
      <c r="K1365" s="137"/>
      <c r="L1365" s="137"/>
      <c r="M1365" s="137"/>
      <c r="N1365" s="140"/>
      <c r="O1365" s="140"/>
      <c r="P1365" s="140"/>
      <c r="Q1365" s="140"/>
      <c r="R1365" s="140"/>
      <c r="S1365" s="140"/>
      <c r="T1365" s="140"/>
      <c r="U1365" s="140"/>
      <c r="V1365" s="140"/>
      <c r="W1365" s="140"/>
      <c r="X1365" s="140"/>
      <c r="Y1365" s="140"/>
      <c r="Z1365" s="140"/>
      <c r="AA1365" s="140"/>
    </row>
    <row r="1366">
      <c r="A1366" s="192"/>
      <c r="B1366" s="166"/>
      <c r="C1366" s="145"/>
      <c r="D1366" s="193"/>
      <c r="E1366" s="193"/>
      <c r="F1366" s="194"/>
      <c r="G1366" s="194"/>
      <c r="H1366" s="194"/>
      <c r="I1366" s="145"/>
      <c r="J1366" s="195"/>
      <c r="K1366" s="137"/>
      <c r="L1366" s="137"/>
      <c r="M1366" s="137"/>
      <c r="N1366" s="140"/>
      <c r="O1366" s="140"/>
      <c r="P1366" s="140"/>
      <c r="Q1366" s="140"/>
      <c r="R1366" s="140"/>
      <c r="S1366" s="140"/>
      <c r="T1366" s="140"/>
      <c r="U1366" s="140"/>
      <c r="V1366" s="140"/>
      <c r="W1366" s="140"/>
      <c r="X1366" s="140"/>
      <c r="Y1366" s="140"/>
      <c r="Z1366" s="140"/>
      <c r="AA1366" s="140"/>
    </row>
    <row r="1367">
      <c r="A1367" s="192"/>
      <c r="B1367" s="166"/>
      <c r="C1367" s="145"/>
      <c r="D1367" s="193"/>
      <c r="E1367" s="193"/>
      <c r="F1367" s="194"/>
      <c r="G1367" s="194"/>
      <c r="H1367" s="194"/>
      <c r="I1367" s="145"/>
      <c r="J1367" s="195"/>
      <c r="K1367" s="137"/>
      <c r="L1367" s="137"/>
      <c r="M1367" s="137"/>
      <c r="N1367" s="140"/>
      <c r="O1367" s="140"/>
      <c r="P1367" s="140"/>
      <c r="Q1367" s="140"/>
      <c r="R1367" s="140"/>
      <c r="S1367" s="140"/>
      <c r="T1367" s="140"/>
      <c r="U1367" s="140"/>
      <c r="V1367" s="140"/>
      <c r="W1367" s="140"/>
      <c r="X1367" s="140"/>
      <c r="Y1367" s="140"/>
      <c r="Z1367" s="140"/>
      <c r="AA1367" s="140"/>
    </row>
    <row r="1368">
      <c r="A1368" s="192"/>
      <c r="B1368" s="166"/>
      <c r="C1368" s="145"/>
      <c r="D1368" s="193"/>
      <c r="E1368" s="193"/>
      <c r="F1368" s="194"/>
      <c r="G1368" s="194"/>
      <c r="H1368" s="194"/>
      <c r="I1368" s="145"/>
      <c r="J1368" s="195"/>
      <c r="K1368" s="137"/>
      <c r="L1368" s="137"/>
      <c r="M1368" s="137"/>
      <c r="N1368" s="140"/>
      <c r="O1368" s="140"/>
      <c r="P1368" s="140"/>
      <c r="Q1368" s="140"/>
      <c r="R1368" s="140"/>
      <c r="S1368" s="140"/>
      <c r="T1368" s="140"/>
      <c r="U1368" s="140"/>
      <c r="V1368" s="140"/>
      <c r="W1368" s="140"/>
      <c r="X1368" s="140"/>
      <c r="Y1368" s="140"/>
      <c r="Z1368" s="140"/>
      <c r="AA1368" s="140"/>
    </row>
    <row r="1369">
      <c r="A1369" s="192"/>
      <c r="B1369" s="166"/>
      <c r="C1369" s="145"/>
      <c r="D1369" s="193"/>
      <c r="E1369" s="193"/>
      <c r="F1369" s="194"/>
      <c r="G1369" s="194"/>
      <c r="H1369" s="194"/>
      <c r="I1369" s="145"/>
      <c r="J1369" s="195"/>
      <c r="K1369" s="137"/>
      <c r="L1369" s="137"/>
      <c r="M1369" s="137"/>
      <c r="N1369" s="140"/>
      <c r="O1369" s="140"/>
      <c r="P1369" s="140"/>
      <c r="Q1369" s="140"/>
      <c r="R1369" s="140"/>
      <c r="S1369" s="140"/>
      <c r="T1369" s="140"/>
      <c r="U1369" s="140"/>
      <c r="V1369" s="140"/>
      <c r="W1369" s="140"/>
      <c r="X1369" s="140"/>
      <c r="Y1369" s="140"/>
      <c r="Z1369" s="140"/>
      <c r="AA1369" s="140"/>
    </row>
    <row r="1370">
      <c r="A1370" s="192"/>
      <c r="B1370" s="166"/>
      <c r="C1370" s="145"/>
      <c r="D1370" s="193"/>
      <c r="E1370" s="193"/>
      <c r="F1370" s="194"/>
      <c r="G1370" s="194"/>
      <c r="H1370" s="194"/>
      <c r="I1370" s="145"/>
      <c r="J1370" s="195"/>
      <c r="K1370" s="137"/>
      <c r="L1370" s="137"/>
      <c r="M1370" s="137"/>
      <c r="N1370" s="140"/>
      <c r="O1370" s="140"/>
      <c r="P1370" s="140"/>
      <c r="Q1370" s="140"/>
      <c r="R1370" s="140"/>
      <c r="S1370" s="140"/>
      <c r="T1370" s="140"/>
      <c r="U1370" s="140"/>
      <c r="V1370" s="140"/>
      <c r="W1370" s="140"/>
      <c r="X1370" s="140"/>
      <c r="Y1370" s="140"/>
      <c r="Z1370" s="140"/>
      <c r="AA1370" s="140"/>
    </row>
    <row r="1371">
      <c r="A1371" s="192"/>
      <c r="B1371" s="166"/>
      <c r="C1371" s="145"/>
      <c r="D1371" s="193"/>
      <c r="E1371" s="193"/>
      <c r="F1371" s="194"/>
      <c r="G1371" s="194"/>
      <c r="H1371" s="194"/>
      <c r="I1371" s="145"/>
      <c r="J1371" s="195"/>
      <c r="K1371" s="137"/>
      <c r="L1371" s="137"/>
      <c r="M1371" s="137"/>
      <c r="N1371" s="140"/>
      <c r="O1371" s="140"/>
      <c r="P1371" s="140"/>
      <c r="Q1371" s="140"/>
      <c r="R1371" s="140"/>
      <c r="S1371" s="140"/>
      <c r="T1371" s="140"/>
      <c r="U1371" s="140"/>
      <c r="V1371" s="140"/>
      <c r="W1371" s="140"/>
      <c r="X1371" s="140"/>
      <c r="Y1371" s="140"/>
      <c r="Z1371" s="140"/>
      <c r="AA1371" s="140"/>
    </row>
    <row r="1372">
      <c r="A1372" s="192"/>
      <c r="B1372" s="166"/>
      <c r="C1372" s="145"/>
      <c r="D1372" s="193"/>
      <c r="E1372" s="193"/>
      <c r="F1372" s="194"/>
      <c r="G1372" s="194"/>
      <c r="H1372" s="194"/>
      <c r="I1372" s="145"/>
      <c r="J1372" s="195"/>
      <c r="K1372" s="137"/>
      <c r="L1372" s="137"/>
      <c r="M1372" s="137"/>
      <c r="N1372" s="140"/>
      <c r="O1372" s="140"/>
      <c r="P1372" s="140"/>
      <c r="Q1372" s="140"/>
      <c r="R1372" s="140"/>
      <c r="S1372" s="140"/>
      <c r="T1372" s="140"/>
      <c r="U1372" s="140"/>
      <c r="V1372" s="140"/>
      <c r="W1372" s="140"/>
      <c r="X1372" s="140"/>
      <c r="Y1372" s="140"/>
      <c r="Z1372" s="140"/>
      <c r="AA1372" s="140"/>
    </row>
    <row r="1373">
      <c r="A1373" s="192"/>
      <c r="B1373" s="166"/>
      <c r="C1373" s="145"/>
      <c r="D1373" s="193"/>
      <c r="E1373" s="193"/>
      <c r="F1373" s="194"/>
      <c r="G1373" s="194"/>
      <c r="H1373" s="194"/>
      <c r="I1373" s="145"/>
      <c r="J1373" s="195"/>
      <c r="K1373" s="137"/>
      <c r="L1373" s="137"/>
      <c r="M1373" s="137"/>
      <c r="N1373" s="140"/>
      <c r="O1373" s="140"/>
      <c r="P1373" s="140"/>
      <c r="Q1373" s="140"/>
      <c r="R1373" s="140"/>
      <c r="S1373" s="140"/>
      <c r="T1373" s="140"/>
      <c r="U1373" s="140"/>
      <c r="V1373" s="140"/>
      <c r="W1373" s="140"/>
      <c r="X1373" s="140"/>
      <c r="Y1373" s="140"/>
      <c r="Z1373" s="140"/>
      <c r="AA1373" s="140"/>
    </row>
    <row r="1374">
      <c r="A1374" s="192"/>
      <c r="B1374" s="166"/>
      <c r="C1374" s="145"/>
      <c r="D1374" s="193"/>
      <c r="E1374" s="193"/>
      <c r="F1374" s="194"/>
      <c r="G1374" s="194"/>
      <c r="H1374" s="194"/>
      <c r="I1374" s="145"/>
      <c r="J1374" s="195"/>
      <c r="K1374" s="137"/>
      <c r="L1374" s="137"/>
      <c r="M1374" s="137"/>
      <c r="N1374" s="140"/>
      <c r="O1374" s="140"/>
      <c r="P1374" s="140"/>
      <c r="Q1374" s="140"/>
      <c r="R1374" s="140"/>
      <c r="S1374" s="140"/>
      <c r="T1374" s="140"/>
      <c r="U1374" s="140"/>
      <c r="V1374" s="140"/>
      <c r="W1374" s="140"/>
      <c r="X1374" s="140"/>
      <c r="Y1374" s="140"/>
      <c r="Z1374" s="140"/>
      <c r="AA1374" s="140"/>
    </row>
    <row r="1375">
      <c r="A1375" s="192"/>
      <c r="B1375" s="166"/>
      <c r="C1375" s="145"/>
      <c r="D1375" s="193"/>
      <c r="E1375" s="193"/>
      <c r="F1375" s="194"/>
      <c r="G1375" s="194"/>
      <c r="H1375" s="194"/>
      <c r="I1375" s="145"/>
      <c r="J1375" s="195"/>
      <c r="K1375" s="137"/>
      <c r="L1375" s="137"/>
      <c r="M1375" s="137"/>
      <c r="N1375" s="140"/>
      <c r="O1375" s="140"/>
      <c r="P1375" s="140"/>
      <c r="Q1375" s="140"/>
      <c r="R1375" s="140"/>
      <c r="S1375" s="140"/>
      <c r="T1375" s="140"/>
      <c r="U1375" s="140"/>
      <c r="V1375" s="140"/>
      <c r="W1375" s="140"/>
      <c r="X1375" s="140"/>
      <c r="Y1375" s="140"/>
      <c r="Z1375" s="140"/>
      <c r="AA1375" s="140"/>
    </row>
    <row r="1376">
      <c r="A1376" s="192"/>
      <c r="B1376" s="166"/>
      <c r="C1376" s="145"/>
      <c r="D1376" s="193"/>
      <c r="E1376" s="193"/>
      <c r="F1376" s="194"/>
      <c r="G1376" s="194"/>
      <c r="H1376" s="194"/>
      <c r="I1376" s="145"/>
      <c r="J1376" s="195"/>
      <c r="K1376" s="137"/>
      <c r="L1376" s="137"/>
      <c r="M1376" s="137"/>
      <c r="N1376" s="140"/>
      <c r="O1376" s="140"/>
      <c r="P1376" s="140"/>
      <c r="Q1376" s="140"/>
      <c r="R1376" s="140"/>
      <c r="S1376" s="140"/>
      <c r="T1376" s="140"/>
      <c r="U1376" s="140"/>
      <c r="V1376" s="140"/>
      <c r="W1376" s="140"/>
      <c r="X1376" s="140"/>
      <c r="Y1376" s="140"/>
      <c r="Z1376" s="140"/>
      <c r="AA1376" s="140"/>
    </row>
    <row r="1377">
      <c r="A1377" s="192"/>
      <c r="B1377" s="166"/>
      <c r="C1377" s="145"/>
      <c r="D1377" s="193"/>
      <c r="E1377" s="193"/>
      <c r="F1377" s="194"/>
      <c r="G1377" s="194"/>
      <c r="H1377" s="194"/>
      <c r="I1377" s="145"/>
      <c r="J1377" s="195"/>
      <c r="K1377" s="137"/>
      <c r="L1377" s="137"/>
      <c r="M1377" s="137"/>
      <c r="N1377" s="140"/>
      <c r="O1377" s="140"/>
      <c r="P1377" s="140"/>
      <c r="Q1377" s="140"/>
      <c r="R1377" s="140"/>
      <c r="S1377" s="140"/>
      <c r="T1377" s="140"/>
      <c r="U1377" s="140"/>
      <c r="V1377" s="140"/>
      <c r="W1377" s="140"/>
      <c r="X1377" s="140"/>
      <c r="Y1377" s="140"/>
      <c r="Z1377" s="140"/>
      <c r="AA1377" s="140"/>
    </row>
    <row r="1378">
      <c r="A1378" s="192"/>
      <c r="B1378" s="166"/>
      <c r="C1378" s="145"/>
      <c r="D1378" s="193"/>
      <c r="E1378" s="193"/>
      <c r="F1378" s="194"/>
      <c r="G1378" s="194"/>
      <c r="H1378" s="194"/>
      <c r="I1378" s="145"/>
      <c r="J1378" s="195"/>
      <c r="K1378" s="137"/>
      <c r="L1378" s="137"/>
      <c r="M1378" s="137"/>
      <c r="N1378" s="140"/>
      <c r="O1378" s="140"/>
      <c r="P1378" s="140"/>
      <c r="Q1378" s="140"/>
      <c r="R1378" s="140"/>
      <c r="S1378" s="140"/>
      <c r="T1378" s="140"/>
      <c r="U1378" s="140"/>
      <c r="V1378" s="140"/>
      <c r="W1378" s="140"/>
      <c r="X1378" s="140"/>
      <c r="Y1378" s="140"/>
      <c r="Z1378" s="140"/>
      <c r="AA1378" s="140"/>
    </row>
    <row r="1379">
      <c r="A1379" s="192"/>
      <c r="B1379" s="166"/>
      <c r="C1379" s="145"/>
      <c r="D1379" s="193"/>
      <c r="E1379" s="193"/>
      <c r="F1379" s="194"/>
      <c r="G1379" s="194"/>
      <c r="H1379" s="194"/>
      <c r="I1379" s="145"/>
      <c r="J1379" s="195"/>
      <c r="K1379" s="137"/>
      <c r="L1379" s="137"/>
      <c r="M1379" s="137"/>
      <c r="N1379" s="140"/>
      <c r="O1379" s="140"/>
      <c r="P1379" s="140"/>
      <c r="Q1379" s="140"/>
      <c r="R1379" s="140"/>
      <c r="S1379" s="140"/>
      <c r="T1379" s="140"/>
      <c r="U1379" s="140"/>
      <c r="V1379" s="140"/>
      <c r="W1379" s="140"/>
      <c r="X1379" s="140"/>
      <c r="Y1379" s="140"/>
      <c r="Z1379" s="140"/>
      <c r="AA1379" s="140"/>
    </row>
    <row r="1380">
      <c r="A1380" s="192"/>
      <c r="B1380" s="166"/>
      <c r="C1380" s="145"/>
      <c r="D1380" s="193"/>
      <c r="E1380" s="193"/>
      <c r="F1380" s="194"/>
      <c r="G1380" s="194"/>
      <c r="H1380" s="194"/>
      <c r="I1380" s="145"/>
      <c r="J1380" s="195"/>
      <c r="K1380" s="137"/>
      <c r="L1380" s="137"/>
      <c r="M1380" s="137"/>
      <c r="N1380" s="140"/>
      <c r="O1380" s="140"/>
      <c r="P1380" s="140"/>
      <c r="Q1380" s="140"/>
      <c r="R1380" s="140"/>
      <c r="S1380" s="140"/>
      <c r="T1380" s="140"/>
      <c r="U1380" s="140"/>
      <c r="V1380" s="140"/>
      <c r="W1380" s="140"/>
      <c r="X1380" s="140"/>
      <c r="Y1380" s="140"/>
      <c r="Z1380" s="140"/>
      <c r="AA1380" s="140"/>
    </row>
    <row r="1381">
      <c r="A1381" s="192"/>
      <c r="B1381" s="166"/>
      <c r="C1381" s="145"/>
      <c r="D1381" s="193"/>
      <c r="E1381" s="193"/>
      <c r="F1381" s="194"/>
      <c r="G1381" s="194"/>
      <c r="H1381" s="194"/>
      <c r="I1381" s="145"/>
      <c r="J1381" s="195"/>
      <c r="K1381" s="137"/>
      <c r="L1381" s="137"/>
      <c r="M1381" s="137"/>
      <c r="N1381" s="140"/>
      <c r="O1381" s="140"/>
      <c r="P1381" s="140"/>
      <c r="Q1381" s="140"/>
      <c r="R1381" s="140"/>
      <c r="S1381" s="140"/>
      <c r="T1381" s="140"/>
      <c r="U1381" s="140"/>
      <c r="V1381" s="140"/>
      <c r="W1381" s="140"/>
      <c r="X1381" s="140"/>
      <c r="Y1381" s="140"/>
      <c r="Z1381" s="140"/>
      <c r="AA1381" s="140"/>
    </row>
    <row r="1382">
      <c r="A1382" s="192"/>
      <c r="B1382" s="166"/>
      <c r="C1382" s="145"/>
      <c r="D1382" s="193"/>
      <c r="E1382" s="193"/>
      <c r="F1382" s="194"/>
      <c r="G1382" s="194"/>
      <c r="H1382" s="194"/>
      <c r="I1382" s="145"/>
      <c r="J1382" s="195"/>
      <c r="K1382" s="137"/>
      <c r="L1382" s="137"/>
      <c r="M1382" s="137"/>
      <c r="N1382" s="140"/>
      <c r="O1382" s="140"/>
      <c r="P1382" s="140"/>
      <c r="Q1382" s="140"/>
      <c r="R1382" s="140"/>
      <c r="S1382" s="140"/>
      <c r="T1382" s="140"/>
      <c r="U1382" s="140"/>
      <c r="V1382" s="140"/>
      <c r="W1382" s="140"/>
      <c r="X1382" s="140"/>
      <c r="Y1382" s="140"/>
      <c r="Z1382" s="140"/>
      <c r="AA1382" s="140"/>
    </row>
    <row r="1383">
      <c r="A1383" s="192"/>
      <c r="B1383" s="166"/>
      <c r="C1383" s="145"/>
      <c r="D1383" s="193"/>
      <c r="E1383" s="193"/>
      <c r="F1383" s="194"/>
      <c r="G1383" s="194"/>
      <c r="H1383" s="194"/>
      <c r="I1383" s="145"/>
      <c r="J1383" s="195"/>
      <c r="K1383" s="137"/>
      <c r="L1383" s="137"/>
      <c r="M1383" s="137"/>
      <c r="N1383" s="140"/>
      <c r="O1383" s="140"/>
      <c r="P1383" s="140"/>
      <c r="Q1383" s="140"/>
      <c r="R1383" s="140"/>
      <c r="S1383" s="140"/>
      <c r="T1383" s="140"/>
      <c r="U1383" s="140"/>
      <c r="V1383" s="140"/>
      <c r="W1383" s="140"/>
      <c r="X1383" s="140"/>
      <c r="Y1383" s="140"/>
      <c r="Z1383" s="140"/>
      <c r="AA1383" s="140"/>
    </row>
    <row r="1384">
      <c r="A1384" s="192"/>
      <c r="B1384" s="166"/>
      <c r="C1384" s="145"/>
      <c r="D1384" s="193"/>
      <c r="E1384" s="193"/>
      <c r="F1384" s="194"/>
      <c r="G1384" s="194"/>
      <c r="H1384" s="194"/>
      <c r="I1384" s="145"/>
      <c r="J1384" s="195"/>
      <c r="K1384" s="137"/>
      <c r="L1384" s="137"/>
      <c r="M1384" s="137"/>
      <c r="N1384" s="140"/>
      <c r="O1384" s="140"/>
      <c r="P1384" s="140"/>
      <c r="Q1384" s="140"/>
      <c r="R1384" s="140"/>
      <c r="S1384" s="140"/>
      <c r="T1384" s="140"/>
      <c r="U1384" s="140"/>
      <c r="V1384" s="140"/>
      <c r="W1384" s="140"/>
      <c r="X1384" s="140"/>
      <c r="Y1384" s="140"/>
      <c r="Z1384" s="140"/>
      <c r="AA1384" s="140"/>
    </row>
    <row r="1385">
      <c r="A1385" s="192"/>
      <c r="B1385" s="166"/>
      <c r="C1385" s="145"/>
      <c r="D1385" s="193"/>
      <c r="E1385" s="193"/>
      <c r="F1385" s="194"/>
      <c r="G1385" s="194"/>
      <c r="H1385" s="194"/>
      <c r="I1385" s="145"/>
      <c r="J1385" s="195"/>
      <c r="K1385" s="137"/>
      <c r="L1385" s="137"/>
      <c r="M1385" s="137"/>
      <c r="N1385" s="140"/>
      <c r="O1385" s="140"/>
      <c r="P1385" s="140"/>
      <c r="Q1385" s="140"/>
      <c r="R1385" s="140"/>
      <c r="S1385" s="140"/>
      <c r="T1385" s="140"/>
      <c r="U1385" s="140"/>
      <c r="V1385" s="140"/>
      <c r="W1385" s="140"/>
      <c r="X1385" s="140"/>
      <c r="Y1385" s="140"/>
      <c r="Z1385" s="140"/>
      <c r="AA1385" s="140"/>
    </row>
    <row r="1386">
      <c r="A1386" s="192"/>
      <c r="B1386" s="166"/>
      <c r="C1386" s="145"/>
      <c r="D1386" s="193"/>
      <c r="E1386" s="193"/>
      <c r="F1386" s="194"/>
      <c r="G1386" s="194"/>
      <c r="H1386" s="194"/>
      <c r="I1386" s="145"/>
      <c r="J1386" s="195"/>
      <c r="K1386" s="137"/>
      <c r="L1386" s="137"/>
      <c r="M1386" s="137"/>
      <c r="N1386" s="140"/>
      <c r="O1386" s="140"/>
      <c r="P1386" s="140"/>
      <c r="Q1386" s="140"/>
      <c r="R1386" s="140"/>
      <c r="S1386" s="140"/>
      <c r="T1386" s="140"/>
      <c r="U1386" s="140"/>
      <c r="V1386" s="140"/>
      <c r="W1386" s="140"/>
      <c r="X1386" s="140"/>
      <c r="Y1386" s="140"/>
      <c r="Z1386" s="140"/>
      <c r="AA1386" s="140"/>
    </row>
    <row r="1387">
      <c r="A1387" s="192"/>
      <c r="B1387" s="166"/>
      <c r="C1387" s="145"/>
      <c r="D1387" s="193"/>
      <c r="E1387" s="193"/>
      <c r="F1387" s="194"/>
      <c r="G1387" s="194"/>
      <c r="H1387" s="194"/>
      <c r="I1387" s="145"/>
      <c r="J1387" s="195"/>
      <c r="K1387" s="137"/>
      <c r="L1387" s="137"/>
      <c r="M1387" s="137"/>
      <c r="N1387" s="140"/>
      <c r="O1387" s="140"/>
      <c r="P1387" s="140"/>
      <c r="Q1387" s="140"/>
      <c r="R1387" s="140"/>
      <c r="S1387" s="140"/>
      <c r="T1387" s="140"/>
      <c r="U1387" s="140"/>
      <c r="V1387" s="140"/>
      <c r="W1387" s="140"/>
      <c r="X1387" s="140"/>
      <c r="Y1387" s="140"/>
      <c r="Z1387" s="140"/>
      <c r="AA1387" s="140"/>
    </row>
    <row r="1388">
      <c r="A1388" s="192"/>
      <c r="B1388" s="166"/>
      <c r="C1388" s="145"/>
      <c r="D1388" s="193"/>
      <c r="E1388" s="193"/>
      <c r="F1388" s="194"/>
      <c r="G1388" s="194"/>
      <c r="H1388" s="194"/>
      <c r="I1388" s="145"/>
      <c r="J1388" s="195"/>
      <c r="K1388" s="137"/>
      <c r="L1388" s="137"/>
      <c r="M1388" s="137"/>
      <c r="N1388" s="140"/>
      <c r="O1388" s="140"/>
      <c r="P1388" s="140"/>
      <c r="Q1388" s="140"/>
      <c r="R1388" s="140"/>
      <c r="S1388" s="140"/>
      <c r="T1388" s="140"/>
      <c r="U1388" s="140"/>
      <c r="V1388" s="140"/>
      <c r="W1388" s="140"/>
      <c r="X1388" s="140"/>
      <c r="Y1388" s="140"/>
      <c r="Z1388" s="140"/>
      <c r="AA1388" s="140"/>
    </row>
    <row r="1389">
      <c r="A1389" s="192"/>
      <c r="B1389" s="166"/>
      <c r="C1389" s="145"/>
      <c r="D1389" s="193"/>
      <c r="E1389" s="193"/>
      <c r="F1389" s="194"/>
      <c r="G1389" s="194"/>
      <c r="H1389" s="194"/>
      <c r="I1389" s="145"/>
      <c r="J1389" s="195"/>
      <c r="K1389" s="137"/>
      <c r="L1389" s="137"/>
      <c r="M1389" s="137"/>
      <c r="N1389" s="140"/>
      <c r="O1389" s="140"/>
      <c r="P1389" s="140"/>
      <c r="Q1389" s="140"/>
      <c r="R1389" s="140"/>
      <c r="S1389" s="140"/>
      <c r="T1389" s="140"/>
      <c r="U1389" s="140"/>
      <c r="V1389" s="140"/>
      <c r="W1389" s="140"/>
      <c r="X1389" s="140"/>
      <c r="Y1389" s="140"/>
      <c r="Z1389" s="140"/>
      <c r="AA1389" s="140"/>
    </row>
    <row r="1390">
      <c r="A1390" s="192"/>
      <c r="B1390" s="166"/>
      <c r="C1390" s="145"/>
      <c r="D1390" s="193"/>
      <c r="E1390" s="193"/>
      <c r="F1390" s="194"/>
      <c r="G1390" s="194"/>
      <c r="H1390" s="194"/>
      <c r="I1390" s="145"/>
      <c r="J1390" s="195"/>
      <c r="K1390" s="137"/>
      <c r="L1390" s="137"/>
      <c r="M1390" s="137"/>
      <c r="N1390" s="140"/>
      <c r="O1390" s="140"/>
      <c r="P1390" s="140"/>
      <c r="Q1390" s="140"/>
      <c r="R1390" s="140"/>
      <c r="S1390" s="140"/>
      <c r="T1390" s="140"/>
      <c r="U1390" s="140"/>
      <c r="V1390" s="140"/>
      <c r="W1390" s="140"/>
      <c r="X1390" s="140"/>
      <c r="Y1390" s="140"/>
      <c r="Z1390" s="140"/>
      <c r="AA1390" s="140"/>
    </row>
    <row r="1391">
      <c r="A1391" s="192"/>
      <c r="B1391" s="166"/>
      <c r="C1391" s="145"/>
      <c r="D1391" s="193"/>
      <c r="E1391" s="193"/>
      <c r="F1391" s="194"/>
      <c r="G1391" s="194"/>
      <c r="H1391" s="194"/>
      <c r="I1391" s="145"/>
      <c r="J1391" s="195"/>
      <c r="K1391" s="137"/>
      <c r="L1391" s="137"/>
      <c r="M1391" s="137"/>
      <c r="N1391" s="140"/>
      <c r="O1391" s="140"/>
      <c r="P1391" s="140"/>
      <c r="Q1391" s="140"/>
      <c r="R1391" s="140"/>
      <c r="S1391" s="140"/>
      <c r="T1391" s="140"/>
      <c r="U1391" s="140"/>
      <c r="V1391" s="140"/>
      <c r="W1391" s="140"/>
      <c r="X1391" s="140"/>
      <c r="Y1391" s="140"/>
      <c r="Z1391" s="140"/>
      <c r="AA1391" s="140"/>
    </row>
    <row r="1392">
      <c r="A1392" s="192"/>
      <c r="B1392" s="166"/>
      <c r="C1392" s="145"/>
      <c r="D1392" s="193"/>
      <c r="E1392" s="193"/>
      <c r="F1392" s="194"/>
      <c r="G1392" s="194"/>
      <c r="H1392" s="194"/>
      <c r="I1392" s="145"/>
      <c r="J1392" s="195"/>
      <c r="K1392" s="137"/>
      <c r="L1392" s="137"/>
      <c r="M1392" s="137"/>
      <c r="N1392" s="140"/>
      <c r="O1392" s="140"/>
      <c r="P1392" s="140"/>
      <c r="Q1392" s="140"/>
      <c r="R1392" s="140"/>
      <c r="S1392" s="140"/>
      <c r="T1392" s="140"/>
      <c r="U1392" s="140"/>
      <c r="V1392" s="140"/>
      <c r="W1392" s="140"/>
      <c r="X1392" s="140"/>
      <c r="Y1392" s="140"/>
      <c r="Z1392" s="140"/>
      <c r="AA1392" s="140"/>
    </row>
    <row r="1393">
      <c r="A1393" s="192"/>
      <c r="B1393" s="166"/>
      <c r="C1393" s="145"/>
      <c r="D1393" s="193"/>
      <c r="E1393" s="193"/>
      <c r="F1393" s="194"/>
      <c r="G1393" s="194"/>
      <c r="H1393" s="194"/>
      <c r="I1393" s="145"/>
      <c r="J1393" s="195"/>
      <c r="K1393" s="137"/>
      <c r="L1393" s="137"/>
      <c r="M1393" s="137"/>
      <c r="N1393" s="140"/>
      <c r="O1393" s="140"/>
      <c r="P1393" s="140"/>
      <c r="Q1393" s="140"/>
      <c r="R1393" s="140"/>
      <c r="S1393" s="140"/>
      <c r="T1393" s="140"/>
      <c r="U1393" s="140"/>
      <c r="V1393" s="140"/>
      <c r="W1393" s="140"/>
      <c r="X1393" s="140"/>
      <c r="Y1393" s="140"/>
      <c r="Z1393" s="140"/>
      <c r="AA1393" s="140"/>
    </row>
    <row r="1394">
      <c r="A1394" s="192"/>
      <c r="B1394" s="166"/>
      <c r="C1394" s="145"/>
      <c r="D1394" s="193"/>
      <c r="E1394" s="193"/>
      <c r="F1394" s="194"/>
      <c r="G1394" s="194"/>
      <c r="H1394" s="194"/>
      <c r="I1394" s="145"/>
      <c r="J1394" s="195"/>
      <c r="K1394" s="137"/>
      <c r="L1394" s="137"/>
      <c r="M1394" s="137"/>
      <c r="N1394" s="140"/>
      <c r="O1394" s="140"/>
      <c r="P1394" s="140"/>
      <c r="Q1394" s="140"/>
      <c r="R1394" s="140"/>
      <c r="S1394" s="140"/>
      <c r="T1394" s="140"/>
      <c r="U1394" s="140"/>
      <c r="V1394" s="140"/>
      <c r="W1394" s="140"/>
      <c r="X1394" s="140"/>
      <c r="Y1394" s="140"/>
      <c r="Z1394" s="140"/>
      <c r="AA1394" s="140"/>
    </row>
    <row r="1395">
      <c r="A1395" s="192"/>
      <c r="B1395" s="166"/>
      <c r="C1395" s="145"/>
      <c r="D1395" s="193"/>
      <c r="E1395" s="193"/>
      <c r="F1395" s="194"/>
      <c r="G1395" s="194"/>
      <c r="H1395" s="194"/>
      <c r="I1395" s="145"/>
      <c r="J1395" s="195"/>
      <c r="K1395" s="137"/>
      <c r="L1395" s="137"/>
      <c r="M1395" s="137"/>
      <c r="N1395" s="140"/>
      <c r="O1395" s="140"/>
      <c r="P1395" s="140"/>
      <c r="Q1395" s="140"/>
      <c r="R1395" s="140"/>
      <c r="S1395" s="140"/>
      <c r="T1395" s="140"/>
      <c r="U1395" s="140"/>
      <c r="V1395" s="140"/>
      <c r="W1395" s="140"/>
      <c r="X1395" s="140"/>
      <c r="Y1395" s="140"/>
      <c r="Z1395" s="140"/>
      <c r="AA1395" s="140"/>
    </row>
    <row r="1396">
      <c r="A1396" s="192"/>
      <c r="B1396" s="166"/>
      <c r="C1396" s="145"/>
      <c r="D1396" s="193"/>
      <c r="E1396" s="193"/>
      <c r="F1396" s="194"/>
      <c r="G1396" s="194"/>
      <c r="H1396" s="194"/>
      <c r="I1396" s="145"/>
      <c r="J1396" s="195"/>
      <c r="K1396" s="137"/>
      <c r="L1396" s="137"/>
      <c r="M1396" s="137"/>
      <c r="N1396" s="140"/>
      <c r="O1396" s="140"/>
      <c r="P1396" s="140"/>
      <c r="Q1396" s="140"/>
      <c r="R1396" s="140"/>
      <c r="S1396" s="140"/>
      <c r="T1396" s="140"/>
      <c r="U1396" s="140"/>
      <c r="V1396" s="140"/>
      <c r="W1396" s="140"/>
      <c r="X1396" s="140"/>
      <c r="Y1396" s="140"/>
      <c r="Z1396" s="140"/>
      <c r="AA1396" s="140"/>
    </row>
    <row r="1397">
      <c r="A1397" s="192"/>
      <c r="B1397" s="166"/>
      <c r="C1397" s="145"/>
      <c r="D1397" s="193"/>
      <c r="E1397" s="193"/>
      <c r="F1397" s="194"/>
      <c r="G1397" s="194"/>
      <c r="H1397" s="194"/>
      <c r="I1397" s="145"/>
      <c r="J1397" s="195"/>
      <c r="K1397" s="137"/>
      <c r="L1397" s="137"/>
      <c r="M1397" s="137"/>
      <c r="N1397" s="140"/>
      <c r="O1397" s="140"/>
      <c r="P1397" s="140"/>
      <c r="Q1397" s="140"/>
      <c r="R1397" s="140"/>
      <c r="S1397" s="140"/>
      <c r="T1397" s="140"/>
      <c r="U1397" s="140"/>
      <c r="V1397" s="140"/>
      <c r="W1397" s="140"/>
      <c r="X1397" s="140"/>
      <c r="Y1397" s="140"/>
      <c r="Z1397" s="140"/>
      <c r="AA1397" s="140"/>
    </row>
    <row r="1398">
      <c r="A1398" s="192"/>
      <c r="B1398" s="166"/>
      <c r="C1398" s="145"/>
      <c r="D1398" s="193"/>
      <c r="E1398" s="193"/>
      <c r="F1398" s="194"/>
      <c r="G1398" s="194"/>
      <c r="H1398" s="194"/>
      <c r="I1398" s="145"/>
      <c r="J1398" s="195"/>
      <c r="K1398" s="137"/>
      <c r="L1398" s="137"/>
      <c r="M1398" s="137"/>
      <c r="N1398" s="140"/>
      <c r="O1398" s="140"/>
      <c r="P1398" s="140"/>
      <c r="Q1398" s="140"/>
      <c r="R1398" s="140"/>
      <c r="S1398" s="140"/>
      <c r="T1398" s="140"/>
      <c r="U1398" s="140"/>
      <c r="V1398" s="140"/>
      <c r="W1398" s="140"/>
      <c r="X1398" s="140"/>
      <c r="Y1398" s="140"/>
      <c r="Z1398" s="140"/>
      <c r="AA1398" s="140"/>
    </row>
    <row r="1399">
      <c r="A1399" s="192"/>
      <c r="B1399" s="166"/>
      <c r="C1399" s="145"/>
      <c r="D1399" s="193"/>
      <c r="E1399" s="193"/>
      <c r="F1399" s="194"/>
      <c r="G1399" s="194"/>
      <c r="H1399" s="194"/>
      <c r="I1399" s="145"/>
      <c r="J1399" s="195"/>
      <c r="K1399" s="137"/>
      <c r="L1399" s="137"/>
      <c r="M1399" s="137"/>
      <c r="N1399" s="140"/>
      <c r="O1399" s="140"/>
      <c r="P1399" s="140"/>
      <c r="Q1399" s="140"/>
      <c r="R1399" s="140"/>
      <c r="S1399" s="140"/>
      <c r="T1399" s="140"/>
      <c r="U1399" s="140"/>
      <c r="V1399" s="140"/>
      <c r="W1399" s="140"/>
      <c r="X1399" s="140"/>
      <c r="Y1399" s="140"/>
      <c r="Z1399" s="140"/>
      <c r="AA1399" s="140"/>
    </row>
    <row r="1400">
      <c r="A1400" s="192"/>
      <c r="B1400" s="166"/>
      <c r="C1400" s="145"/>
      <c r="D1400" s="193"/>
      <c r="E1400" s="193"/>
      <c r="F1400" s="194"/>
      <c r="G1400" s="194"/>
      <c r="H1400" s="194"/>
      <c r="I1400" s="145"/>
      <c r="J1400" s="195"/>
      <c r="K1400" s="137"/>
      <c r="L1400" s="137"/>
      <c r="M1400" s="137"/>
      <c r="N1400" s="140"/>
      <c r="O1400" s="140"/>
      <c r="P1400" s="140"/>
      <c r="Q1400" s="140"/>
      <c r="R1400" s="140"/>
      <c r="S1400" s="140"/>
      <c r="T1400" s="140"/>
      <c r="U1400" s="140"/>
      <c r="V1400" s="140"/>
      <c r="W1400" s="140"/>
      <c r="X1400" s="140"/>
      <c r="Y1400" s="140"/>
      <c r="Z1400" s="140"/>
      <c r="AA1400" s="140"/>
    </row>
    <row r="1401">
      <c r="A1401" s="192"/>
      <c r="B1401" s="166"/>
      <c r="C1401" s="145"/>
      <c r="D1401" s="193"/>
      <c r="E1401" s="193"/>
      <c r="F1401" s="194"/>
      <c r="G1401" s="194"/>
      <c r="H1401" s="194"/>
      <c r="I1401" s="145"/>
      <c r="J1401" s="195"/>
      <c r="K1401" s="137"/>
      <c r="L1401" s="137"/>
      <c r="M1401" s="137"/>
      <c r="N1401" s="140"/>
      <c r="O1401" s="140"/>
      <c r="P1401" s="140"/>
      <c r="Q1401" s="140"/>
      <c r="R1401" s="140"/>
      <c r="S1401" s="140"/>
      <c r="T1401" s="140"/>
      <c r="U1401" s="140"/>
      <c r="V1401" s="140"/>
      <c r="W1401" s="140"/>
      <c r="X1401" s="140"/>
      <c r="Y1401" s="140"/>
      <c r="Z1401" s="140"/>
      <c r="AA1401" s="140"/>
    </row>
    <row r="1402">
      <c r="A1402" s="192"/>
      <c r="B1402" s="166"/>
      <c r="C1402" s="145"/>
      <c r="D1402" s="193"/>
      <c r="E1402" s="193"/>
      <c r="F1402" s="194"/>
      <c r="G1402" s="194"/>
      <c r="H1402" s="194"/>
      <c r="I1402" s="145"/>
      <c r="J1402" s="195"/>
      <c r="K1402" s="137"/>
      <c r="L1402" s="137"/>
      <c r="M1402" s="137"/>
      <c r="N1402" s="140"/>
      <c r="O1402" s="140"/>
      <c r="P1402" s="140"/>
      <c r="Q1402" s="140"/>
      <c r="R1402" s="140"/>
      <c r="S1402" s="140"/>
      <c r="T1402" s="140"/>
      <c r="U1402" s="140"/>
      <c r="V1402" s="140"/>
      <c r="W1402" s="140"/>
      <c r="X1402" s="140"/>
      <c r="Y1402" s="140"/>
      <c r="Z1402" s="140"/>
      <c r="AA1402" s="140"/>
    </row>
    <row r="1403">
      <c r="A1403" s="192"/>
      <c r="B1403" s="166"/>
      <c r="C1403" s="145"/>
      <c r="D1403" s="193"/>
      <c r="E1403" s="193"/>
      <c r="F1403" s="194"/>
      <c r="G1403" s="194"/>
      <c r="H1403" s="194"/>
      <c r="I1403" s="145"/>
      <c r="J1403" s="195"/>
      <c r="K1403" s="137"/>
      <c r="L1403" s="137"/>
      <c r="M1403" s="137"/>
      <c r="N1403" s="140"/>
      <c r="O1403" s="140"/>
      <c r="P1403" s="140"/>
      <c r="Q1403" s="140"/>
      <c r="R1403" s="140"/>
      <c r="S1403" s="140"/>
      <c r="T1403" s="140"/>
      <c r="U1403" s="140"/>
      <c r="V1403" s="140"/>
      <c r="W1403" s="140"/>
      <c r="X1403" s="140"/>
      <c r="Y1403" s="140"/>
      <c r="Z1403" s="140"/>
      <c r="AA1403" s="140"/>
    </row>
    <row r="1404">
      <c r="A1404" s="192"/>
      <c r="B1404" s="166"/>
      <c r="C1404" s="145"/>
      <c r="D1404" s="193"/>
      <c r="E1404" s="193"/>
      <c r="F1404" s="194"/>
      <c r="G1404" s="194"/>
      <c r="H1404" s="194"/>
      <c r="I1404" s="145"/>
      <c r="J1404" s="195"/>
      <c r="K1404" s="137"/>
      <c r="L1404" s="137"/>
      <c r="M1404" s="137"/>
      <c r="N1404" s="140"/>
      <c r="O1404" s="140"/>
      <c r="P1404" s="140"/>
      <c r="Q1404" s="140"/>
      <c r="R1404" s="140"/>
      <c r="S1404" s="140"/>
      <c r="T1404" s="140"/>
      <c r="U1404" s="140"/>
      <c r="V1404" s="140"/>
      <c r="W1404" s="140"/>
      <c r="X1404" s="140"/>
      <c r="Y1404" s="140"/>
      <c r="Z1404" s="140"/>
      <c r="AA1404" s="140"/>
    </row>
    <row r="1405">
      <c r="A1405" s="192"/>
      <c r="B1405" s="166"/>
      <c r="C1405" s="145"/>
      <c r="D1405" s="193"/>
      <c r="E1405" s="193"/>
      <c r="F1405" s="194"/>
      <c r="G1405" s="194"/>
      <c r="H1405" s="194"/>
      <c r="I1405" s="145"/>
      <c r="J1405" s="195"/>
      <c r="K1405" s="137"/>
      <c r="L1405" s="137"/>
      <c r="M1405" s="137"/>
      <c r="N1405" s="140"/>
      <c r="O1405" s="140"/>
      <c r="P1405" s="140"/>
      <c r="Q1405" s="140"/>
      <c r="R1405" s="140"/>
      <c r="S1405" s="140"/>
      <c r="T1405" s="140"/>
      <c r="U1405" s="140"/>
      <c r="V1405" s="140"/>
      <c r="W1405" s="140"/>
      <c r="X1405" s="140"/>
      <c r="Y1405" s="140"/>
      <c r="Z1405" s="140"/>
      <c r="AA1405" s="140"/>
    </row>
    <row r="1406">
      <c r="A1406" s="192"/>
      <c r="B1406" s="166"/>
      <c r="C1406" s="145"/>
      <c r="D1406" s="193"/>
      <c r="E1406" s="193"/>
      <c r="F1406" s="194"/>
      <c r="G1406" s="194"/>
      <c r="H1406" s="194"/>
      <c r="I1406" s="145"/>
      <c r="J1406" s="195"/>
      <c r="K1406" s="137"/>
      <c r="L1406" s="137"/>
      <c r="M1406" s="137"/>
      <c r="N1406" s="140"/>
      <c r="O1406" s="140"/>
      <c r="P1406" s="140"/>
      <c r="Q1406" s="140"/>
      <c r="R1406" s="140"/>
      <c r="S1406" s="140"/>
      <c r="T1406" s="140"/>
      <c r="U1406" s="140"/>
      <c r="V1406" s="140"/>
      <c r="W1406" s="140"/>
      <c r="X1406" s="140"/>
      <c r="Y1406" s="140"/>
      <c r="Z1406" s="140"/>
      <c r="AA1406" s="140"/>
    </row>
    <row r="1407">
      <c r="A1407" s="192"/>
      <c r="B1407" s="166"/>
      <c r="C1407" s="145"/>
      <c r="D1407" s="193"/>
      <c r="E1407" s="193"/>
      <c r="F1407" s="194"/>
      <c r="G1407" s="194"/>
      <c r="H1407" s="194"/>
      <c r="I1407" s="145"/>
      <c r="J1407" s="195"/>
      <c r="K1407" s="137"/>
      <c r="L1407" s="137"/>
      <c r="M1407" s="137"/>
      <c r="N1407" s="140"/>
      <c r="O1407" s="140"/>
      <c r="P1407" s="140"/>
      <c r="Q1407" s="140"/>
      <c r="R1407" s="140"/>
      <c r="S1407" s="140"/>
      <c r="T1407" s="140"/>
      <c r="U1407" s="140"/>
      <c r="V1407" s="140"/>
      <c r="W1407" s="140"/>
      <c r="X1407" s="140"/>
      <c r="Y1407" s="140"/>
      <c r="Z1407" s="140"/>
      <c r="AA1407" s="140"/>
    </row>
    <row r="1408">
      <c r="A1408" s="192"/>
      <c r="B1408" s="166"/>
      <c r="C1408" s="145"/>
      <c r="D1408" s="193"/>
      <c r="E1408" s="193"/>
      <c r="F1408" s="194"/>
      <c r="G1408" s="194"/>
      <c r="H1408" s="194"/>
      <c r="I1408" s="145"/>
      <c r="J1408" s="195"/>
      <c r="K1408" s="137"/>
      <c r="L1408" s="137"/>
      <c r="M1408" s="137"/>
      <c r="N1408" s="140"/>
      <c r="O1408" s="140"/>
      <c r="P1408" s="140"/>
      <c r="Q1408" s="140"/>
      <c r="R1408" s="140"/>
      <c r="S1408" s="140"/>
      <c r="T1408" s="140"/>
      <c r="U1408" s="140"/>
      <c r="V1408" s="140"/>
      <c r="W1408" s="140"/>
      <c r="X1408" s="140"/>
      <c r="Y1408" s="140"/>
      <c r="Z1408" s="140"/>
      <c r="AA1408" s="140"/>
    </row>
    <row r="1409">
      <c r="A1409" s="192"/>
      <c r="B1409" s="166"/>
      <c r="C1409" s="145"/>
      <c r="D1409" s="193"/>
      <c r="E1409" s="193"/>
      <c r="F1409" s="194"/>
      <c r="G1409" s="194"/>
      <c r="H1409" s="194"/>
      <c r="I1409" s="145"/>
      <c r="J1409" s="195"/>
      <c r="K1409" s="137"/>
      <c r="L1409" s="137"/>
      <c r="M1409" s="137"/>
      <c r="N1409" s="140"/>
      <c r="O1409" s="140"/>
      <c r="P1409" s="140"/>
      <c r="Q1409" s="140"/>
      <c r="R1409" s="140"/>
      <c r="S1409" s="140"/>
      <c r="T1409" s="140"/>
      <c r="U1409" s="140"/>
      <c r="V1409" s="140"/>
      <c r="W1409" s="140"/>
      <c r="X1409" s="140"/>
      <c r="Y1409" s="140"/>
      <c r="Z1409" s="140"/>
      <c r="AA1409" s="140"/>
    </row>
    <row r="1410">
      <c r="A1410" s="192"/>
      <c r="B1410" s="166"/>
      <c r="C1410" s="145"/>
      <c r="D1410" s="193"/>
      <c r="E1410" s="193"/>
      <c r="F1410" s="194"/>
      <c r="G1410" s="194"/>
      <c r="H1410" s="194"/>
      <c r="I1410" s="145"/>
      <c r="J1410" s="195"/>
      <c r="K1410" s="137"/>
      <c r="L1410" s="137"/>
      <c r="M1410" s="137"/>
      <c r="N1410" s="140"/>
      <c r="O1410" s="140"/>
      <c r="P1410" s="140"/>
      <c r="Q1410" s="140"/>
      <c r="R1410" s="140"/>
      <c r="S1410" s="140"/>
      <c r="T1410" s="140"/>
      <c r="U1410" s="140"/>
      <c r="V1410" s="140"/>
      <c r="W1410" s="140"/>
      <c r="X1410" s="140"/>
      <c r="Y1410" s="140"/>
      <c r="Z1410" s="140"/>
      <c r="AA1410" s="140"/>
    </row>
    <row r="1411">
      <c r="A1411" s="192"/>
      <c r="B1411" s="166"/>
      <c r="C1411" s="145"/>
      <c r="D1411" s="193"/>
      <c r="E1411" s="193"/>
      <c r="F1411" s="194"/>
      <c r="G1411" s="194"/>
      <c r="H1411" s="194"/>
      <c r="I1411" s="145"/>
      <c r="J1411" s="195"/>
      <c r="K1411" s="137"/>
      <c r="L1411" s="137"/>
      <c r="M1411" s="137"/>
      <c r="N1411" s="140"/>
      <c r="O1411" s="140"/>
      <c r="P1411" s="140"/>
      <c r="Q1411" s="140"/>
      <c r="R1411" s="140"/>
      <c r="S1411" s="140"/>
      <c r="T1411" s="140"/>
      <c r="U1411" s="140"/>
      <c r="V1411" s="140"/>
      <c r="W1411" s="140"/>
      <c r="X1411" s="140"/>
      <c r="Y1411" s="140"/>
      <c r="Z1411" s="140"/>
      <c r="AA1411" s="140"/>
    </row>
    <row r="1412">
      <c r="A1412" s="192"/>
      <c r="B1412" s="166"/>
      <c r="C1412" s="145"/>
      <c r="D1412" s="193"/>
      <c r="E1412" s="193"/>
      <c r="F1412" s="194"/>
      <c r="G1412" s="194"/>
      <c r="H1412" s="194"/>
      <c r="I1412" s="145"/>
      <c r="J1412" s="195"/>
      <c r="K1412" s="137"/>
      <c r="L1412" s="137"/>
      <c r="M1412" s="137"/>
      <c r="N1412" s="140"/>
      <c r="O1412" s="140"/>
      <c r="P1412" s="140"/>
      <c r="Q1412" s="140"/>
      <c r="R1412" s="140"/>
      <c r="S1412" s="140"/>
      <c r="T1412" s="140"/>
      <c r="U1412" s="140"/>
      <c r="V1412" s="140"/>
      <c r="W1412" s="140"/>
      <c r="X1412" s="140"/>
      <c r="Y1412" s="140"/>
      <c r="Z1412" s="140"/>
      <c r="AA1412" s="140"/>
    </row>
    <row r="1413">
      <c r="A1413" s="192"/>
      <c r="B1413" s="166"/>
      <c r="C1413" s="145"/>
      <c r="D1413" s="193"/>
      <c r="E1413" s="193"/>
      <c r="F1413" s="194"/>
      <c r="G1413" s="194"/>
      <c r="H1413" s="194"/>
      <c r="I1413" s="145"/>
      <c r="J1413" s="195"/>
      <c r="K1413" s="137"/>
      <c r="L1413" s="137"/>
      <c r="M1413" s="137"/>
      <c r="N1413" s="140"/>
      <c r="O1413" s="140"/>
      <c r="P1413" s="140"/>
      <c r="Q1413" s="140"/>
      <c r="R1413" s="140"/>
      <c r="S1413" s="140"/>
      <c r="T1413" s="140"/>
      <c r="U1413" s="140"/>
      <c r="V1413" s="140"/>
      <c r="W1413" s="140"/>
      <c r="X1413" s="140"/>
      <c r="Y1413" s="140"/>
      <c r="Z1413" s="140"/>
      <c r="AA1413" s="140"/>
    </row>
    <row r="1414">
      <c r="A1414" s="192"/>
      <c r="B1414" s="166"/>
      <c r="C1414" s="145"/>
      <c r="D1414" s="193"/>
      <c r="E1414" s="193"/>
      <c r="F1414" s="194"/>
      <c r="G1414" s="194"/>
      <c r="H1414" s="194"/>
      <c r="I1414" s="145"/>
      <c r="J1414" s="195"/>
      <c r="K1414" s="137"/>
      <c r="L1414" s="137"/>
      <c r="M1414" s="137"/>
      <c r="N1414" s="140"/>
      <c r="O1414" s="140"/>
      <c r="P1414" s="140"/>
      <c r="Q1414" s="140"/>
      <c r="R1414" s="140"/>
      <c r="S1414" s="140"/>
      <c r="T1414" s="140"/>
      <c r="U1414" s="140"/>
      <c r="V1414" s="140"/>
      <c r="W1414" s="140"/>
      <c r="X1414" s="140"/>
      <c r="Y1414" s="140"/>
      <c r="Z1414" s="140"/>
      <c r="AA1414" s="140"/>
    </row>
    <row r="1415">
      <c r="A1415" s="192"/>
      <c r="B1415" s="166"/>
      <c r="C1415" s="145"/>
      <c r="D1415" s="193"/>
      <c r="E1415" s="193"/>
      <c r="F1415" s="194"/>
      <c r="G1415" s="194"/>
      <c r="H1415" s="194"/>
      <c r="I1415" s="145"/>
      <c r="J1415" s="195"/>
      <c r="K1415" s="137"/>
      <c r="L1415" s="137"/>
      <c r="M1415" s="137"/>
      <c r="N1415" s="140"/>
      <c r="O1415" s="140"/>
      <c r="P1415" s="140"/>
      <c r="Q1415" s="140"/>
      <c r="R1415" s="140"/>
      <c r="S1415" s="140"/>
      <c r="T1415" s="140"/>
      <c r="U1415" s="140"/>
      <c r="V1415" s="140"/>
      <c r="W1415" s="140"/>
      <c r="X1415" s="140"/>
      <c r="Y1415" s="140"/>
      <c r="Z1415" s="140"/>
      <c r="AA1415" s="140"/>
    </row>
    <row r="1416">
      <c r="A1416" s="192"/>
      <c r="B1416" s="166"/>
      <c r="C1416" s="145"/>
      <c r="D1416" s="193"/>
      <c r="E1416" s="193"/>
      <c r="F1416" s="194"/>
      <c r="G1416" s="194"/>
      <c r="H1416" s="194"/>
      <c r="I1416" s="145"/>
      <c r="J1416" s="195"/>
      <c r="K1416" s="137"/>
      <c r="L1416" s="137"/>
      <c r="M1416" s="137"/>
      <c r="N1416" s="140"/>
      <c r="O1416" s="140"/>
      <c r="P1416" s="140"/>
      <c r="Q1416" s="140"/>
      <c r="R1416" s="140"/>
      <c r="S1416" s="140"/>
      <c r="T1416" s="140"/>
      <c r="U1416" s="140"/>
      <c r="V1416" s="140"/>
      <c r="W1416" s="140"/>
      <c r="X1416" s="140"/>
      <c r="Y1416" s="140"/>
      <c r="Z1416" s="140"/>
      <c r="AA1416" s="140"/>
    </row>
    <row r="1417">
      <c r="A1417" s="192"/>
      <c r="B1417" s="166"/>
      <c r="C1417" s="145"/>
      <c r="D1417" s="193"/>
      <c r="E1417" s="193"/>
      <c r="F1417" s="194"/>
      <c r="G1417" s="194"/>
      <c r="H1417" s="194"/>
      <c r="I1417" s="145"/>
      <c r="J1417" s="195"/>
      <c r="K1417" s="137"/>
      <c r="L1417" s="137"/>
      <c r="M1417" s="137"/>
      <c r="N1417" s="140"/>
      <c r="O1417" s="140"/>
      <c r="P1417" s="140"/>
      <c r="Q1417" s="140"/>
      <c r="R1417" s="140"/>
      <c r="S1417" s="140"/>
      <c r="T1417" s="140"/>
      <c r="U1417" s="140"/>
      <c r="V1417" s="140"/>
      <c r="W1417" s="140"/>
      <c r="X1417" s="140"/>
      <c r="Y1417" s="140"/>
      <c r="Z1417" s="140"/>
      <c r="AA1417" s="140"/>
    </row>
    <row r="1418">
      <c r="A1418" s="192"/>
      <c r="B1418" s="166"/>
      <c r="C1418" s="145"/>
      <c r="D1418" s="193"/>
      <c r="E1418" s="193"/>
      <c r="F1418" s="194"/>
      <c r="G1418" s="194"/>
      <c r="H1418" s="194"/>
      <c r="I1418" s="145"/>
      <c r="J1418" s="195"/>
      <c r="K1418" s="137"/>
      <c r="L1418" s="137"/>
      <c r="M1418" s="137"/>
      <c r="N1418" s="140"/>
      <c r="O1418" s="140"/>
      <c r="P1418" s="140"/>
      <c r="Q1418" s="140"/>
      <c r="R1418" s="140"/>
      <c r="S1418" s="140"/>
      <c r="T1418" s="140"/>
      <c r="U1418" s="140"/>
      <c r="V1418" s="140"/>
      <c r="W1418" s="140"/>
      <c r="X1418" s="140"/>
      <c r="Y1418" s="140"/>
      <c r="Z1418" s="140"/>
      <c r="AA1418" s="140"/>
    </row>
    <row r="1419">
      <c r="A1419" s="192"/>
      <c r="B1419" s="166"/>
      <c r="C1419" s="145"/>
      <c r="D1419" s="193"/>
      <c r="E1419" s="193"/>
      <c r="F1419" s="194"/>
      <c r="G1419" s="194"/>
      <c r="H1419" s="194"/>
      <c r="I1419" s="145"/>
      <c r="J1419" s="195"/>
      <c r="K1419" s="137"/>
      <c r="L1419" s="137"/>
      <c r="M1419" s="137"/>
      <c r="N1419" s="140"/>
      <c r="O1419" s="140"/>
      <c r="P1419" s="140"/>
      <c r="Q1419" s="140"/>
      <c r="R1419" s="140"/>
      <c r="S1419" s="140"/>
      <c r="T1419" s="140"/>
      <c r="U1419" s="140"/>
      <c r="V1419" s="140"/>
      <c r="W1419" s="140"/>
      <c r="X1419" s="140"/>
      <c r="Y1419" s="140"/>
      <c r="Z1419" s="140"/>
      <c r="AA1419" s="140"/>
    </row>
    <row r="1420">
      <c r="A1420" s="192"/>
      <c r="B1420" s="166"/>
      <c r="C1420" s="145"/>
      <c r="D1420" s="193"/>
      <c r="E1420" s="193"/>
      <c r="F1420" s="194"/>
      <c r="G1420" s="194"/>
      <c r="H1420" s="194"/>
      <c r="I1420" s="145"/>
      <c r="J1420" s="195"/>
      <c r="K1420" s="137"/>
      <c r="L1420" s="137"/>
      <c r="M1420" s="137"/>
      <c r="N1420" s="140"/>
      <c r="O1420" s="140"/>
      <c r="P1420" s="140"/>
      <c r="Q1420" s="140"/>
      <c r="R1420" s="140"/>
      <c r="S1420" s="140"/>
      <c r="T1420" s="140"/>
      <c r="U1420" s="140"/>
      <c r="V1420" s="140"/>
      <c r="W1420" s="140"/>
      <c r="X1420" s="140"/>
      <c r="Y1420" s="140"/>
      <c r="Z1420" s="140"/>
      <c r="AA1420" s="140"/>
    </row>
    <row r="1421">
      <c r="A1421" s="192"/>
      <c r="B1421" s="166"/>
      <c r="C1421" s="145"/>
      <c r="D1421" s="193"/>
      <c r="E1421" s="193"/>
      <c r="F1421" s="194"/>
      <c r="G1421" s="194"/>
      <c r="H1421" s="194"/>
      <c r="I1421" s="145"/>
      <c r="J1421" s="195"/>
      <c r="K1421" s="137"/>
      <c r="L1421" s="137"/>
      <c r="M1421" s="137"/>
      <c r="N1421" s="140"/>
      <c r="O1421" s="140"/>
      <c r="P1421" s="140"/>
      <c r="Q1421" s="140"/>
      <c r="R1421" s="140"/>
      <c r="S1421" s="140"/>
      <c r="T1421" s="140"/>
      <c r="U1421" s="140"/>
      <c r="V1421" s="140"/>
      <c r="W1421" s="140"/>
      <c r="X1421" s="140"/>
      <c r="Y1421" s="140"/>
      <c r="Z1421" s="140"/>
      <c r="AA1421" s="140"/>
    </row>
    <row r="1422">
      <c r="A1422" s="192"/>
      <c r="B1422" s="166"/>
      <c r="C1422" s="145"/>
      <c r="D1422" s="193"/>
      <c r="E1422" s="193"/>
      <c r="F1422" s="194"/>
      <c r="G1422" s="194"/>
      <c r="H1422" s="194"/>
      <c r="I1422" s="145"/>
      <c r="J1422" s="195"/>
      <c r="K1422" s="137"/>
      <c r="L1422" s="137"/>
      <c r="M1422" s="137"/>
      <c r="N1422" s="140"/>
      <c r="O1422" s="140"/>
      <c r="P1422" s="140"/>
      <c r="Q1422" s="140"/>
      <c r="R1422" s="140"/>
      <c r="S1422" s="140"/>
      <c r="T1422" s="140"/>
      <c r="U1422" s="140"/>
      <c r="V1422" s="140"/>
      <c r="W1422" s="140"/>
      <c r="X1422" s="140"/>
      <c r="Y1422" s="140"/>
      <c r="Z1422" s="140"/>
      <c r="AA1422" s="140"/>
    </row>
    <row r="1423">
      <c r="A1423" s="192"/>
      <c r="B1423" s="166"/>
      <c r="C1423" s="145"/>
      <c r="D1423" s="193"/>
      <c r="E1423" s="193"/>
      <c r="F1423" s="194"/>
      <c r="G1423" s="194"/>
      <c r="H1423" s="194"/>
      <c r="I1423" s="145"/>
      <c r="J1423" s="195"/>
      <c r="K1423" s="137"/>
      <c r="L1423" s="137"/>
      <c r="M1423" s="137"/>
      <c r="N1423" s="140"/>
      <c r="O1423" s="140"/>
      <c r="P1423" s="140"/>
      <c r="Q1423" s="140"/>
      <c r="R1423" s="140"/>
      <c r="S1423" s="140"/>
      <c r="T1423" s="140"/>
      <c r="U1423" s="140"/>
      <c r="V1423" s="140"/>
      <c r="W1423" s="140"/>
      <c r="X1423" s="140"/>
      <c r="Y1423" s="140"/>
      <c r="Z1423" s="140"/>
      <c r="AA1423" s="140"/>
    </row>
    <row r="1424">
      <c r="A1424" s="192"/>
      <c r="B1424" s="166"/>
      <c r="C1424" s="145"/>
      <c r="D1424" s="193"/>
      <c r="E1424" s="193"/>
      <c r="F1424" s="194"/>
      <c r="G1424" s="194"/>
      <c r="H1424" s="194"/>
      <c r="I1424" s="145"/>
      <c r="J1424" s="195"/>
      <c r="K1424" s="137"/>
      <c r="L1424" s="137"/>
      <c r="M1424" s="137"/>
      <c r="N1424" s="140"/>
      <c r="O1424" s="140"/>
      <c r="P1424" s="140"/>
      <c r="Q1424" s="140"/>
      <c r="R1424" s="140"/>
      <c r="S1424" s="140"/>
      <c r="T1424" s="140"/>
      <c r="U1424" s="140"/>
      <c r="V1424" s="140"/>
      <c r="W1424" s="140"/>
      <c r="X1424" s="140"/>
      <c r="Y1424" s="140"/>
      <c r="Z1424" s="140"/>
      <c r="AA1424" s="140"/>
    </row>
    <row r="1425">
      <c r="A1425" s="192"/>
      <c r="B1425" s="166"/>
      <c r="C1425" s="145"/>
      <c r="D1425" s="193"/>
      <c r="E1425" s="193"/>
      <c r="F1425" s="194"/>
      <c r="G1425" s="194"/>
      <c r="H1425" s="194"/>
      <c r="I1425" s="145"/>
      <c r="J1425" s="195"/>
      <c r="K1425" s="137"/>
      <c r="L1425" s="137"/>
      <c r="M1425" s="137"/>
      <c r="N1425" s="140"/>
      <c r="O1425" s="140"/>
      <c r="P1425" s="140"/>
      <c r="Q1425" s="140"/>
      <c r="R1425" s="140"/>
      <c r="S1425" s="140"/>
      <c r="T1425" s="140"/>
      <c r="U1425" s="140"/>
      <c r="V1425" s="140"/>
      <c r="W1425" s="140"/>
      <c r="X1425" s="140"/>
      <c r="Y1425" s="140"/>
      <c r="Z1425" s="140"/>
      <c r="AA1425" s="140"/>
    </row>
    <row r="1426">
      <c r="A1426" s="192"/>
      <c r="B1426" s="166"/>
      <c r="C1426" s="145"/>
      <c r="D1426" s="193"/>
      <c r="E1426" s="193"/>
      <c r="F1426" s="194"/>
      <c r="G1426" s="194"/>
      <c r="H1426" s="194"/>
      <c r="I1426" s="145"/>
      <c r="J1426" s="195"/>
      <c r="K1426" s="137"/>
      <c r="L1426" s="137"/>
      <c r="M1426" s="137"/>
      <c r="N1426" s="140"/>
      <c r="O1426" s="140"/>
      <c r="P1426" s="140"/>
      <c r="Q1426" s="140"/>
      <c r="R1426" s="140"/>
      <c r="S1426" s="140"/>
      <c r="T1426" s="140"/>
      <c r="U1426" s="140"/>
      <c r="V1426" s="140"/>
      <c r="W1426" s="140"/>
      <c r="X1426" s="140"/>
      <c r="Y1426" s="140"/>
      <c r="Z1426" s="140"/>
      <c r="AA1426" s="140"/>
    </row>
    <row r="1427">
      <c r="A1427" s="192"/>
      <c r="B1427" s="166"/>
      <c r="C1427" s="145"/>
      <c r="D1427" s="193"/>
      <c r="E1427" s="193"/>
      <c r="F1427" s="194"/>
      <c r="G1427" s="194"/>
      <c r="H1427" s="194"/>
      <c r="I1427" s="145"/>
      <c r="J1427" s="195"/>
      <c r="K1427" s="137"/>
      <c r="L1427" s="137"/>
      <c r="M1427" s="137"/>
      <c r="N1427" s="140"/>
      <c r="O1427" s="140"/>
      <c r="P1427" s="140"/>
      <c r="Q1427" s="140"/>
      <c r="R1427" s="140"/>
      <c r="S1427" s="140"/>
      <c r="T1427" s="140"/>
      <c r="U1427" s="140"/>
      <c r="V1427" s="140"/>
      <c r="W1427" s="140"/>
      <c r="X1427" s="140"/>
      <c r="Y1427" s="140"/>
      <c r="Z1427" s="140"/>
      <c r="AA1427" s="140"/>
    </row>
    <row r="1428">
      <c r="A1428" s="192"/>
      <c r="B1428" s="166"/>
      <c r="C1428" s="145"/>
      <c r="D1428" s="193"/>
      <c r="E1428" s="193"/>
      <c r="F1428" s="194"/>
      <c r="G1428" s="194"/>
      <c r="H1428" s="194"/>
      <c r="I1428" s="145"/>
      <c r="J1428" s="195"/>
      <c r="K1428" s="137"/>
      <c r="L1428" s="137"/>
      <c r="M1428" s="137"/>
      <c r="N1428" s="140"/>
      <c r="O1428" s="140"/>
      <c r="P1428" s="140"/>
      <c r="Q1428" s="140"/>
      <c r="R1428" s="140"/>
      <c r="S1428" s="140"/>
      <c r="T1428" s="140"/>
      <c r="U1428" s="140"/>
      <c r="V1428" s="140"/>
      <c r="W1428" s="140"/>
      <c r="X1428" s="140"/>
      <c r="Y1428" s="140"/>
      <c r="Z1428" s="140"/>
      <c r="AA1428" s="140"/>
    </row>
    <row r="1429">
      <c r="A1429" s="192"/>
      <c r="B1429" s="166"/>
      <c r="C1429" s="145"/>
      <c r="D1429" s="193"/>
      <c r="E1429" s="193"/>
      <c r="F1429" s="194"/>
      <c r="G1429" s="194"/>
      <c r="H1429" s="194"/>
      <c r="I1429" s="145"/>
      <c r="J1429" s="195"/>
      <c r="K1429" s="137"/>
      <c r="L1429" s="137"/>
      <c r="M1429" s="137"/>
      <c r="N1429" s="140"/>
      <c r="O1429" s="140"/>
      <c r="P1429" s="140"/>
      <c r="Q1429" s="140"/>
      <c r="R1429" s="140"/>
      <c r="S1429" s="140"/>
      <c r="T1429" s="140"/>
      <c r="U1429" s="140"/>
      <c r="V1429" s="140"/>
      <c r="W1429" s="140"/>
      <c r="X1429" s="140"/>
      <c r="Y1429" s="140"/>
      <c r="Z1429" s="140"/>
      <c r="AA1429" s="140"/>
    </row>
    <row r="1430">
      <c r="A1430" s="192"/>
      <c r="B1430" s="166"/>
      <c r="C1430" s="145"/>
      <c r="D1430" s="193"/>
      <c r="E1430" s="193"/>
      <c r="F1430" s="194"/>
      <c r="G1430" s="194"/>
      <c r="H1430" s="194"/>
      <c r="I1430" s="145"/>
      <c r="J1430" s="195"/>
      <c r="K1430" s="137"/>
      <c r="L1430" s="137"/>
      <c r="M1430" s="137"/>
      <c r="N1430" s="140"/>
      <c r="O1430" s="140"/>
      <c r="P1430" s="140"/>
      <c r="Q1430" s="140"/>
      <c r="R1430" s="140"/>
      <c r="S1430" s="140"/>
      <c r="T1430" s="140"/>
      <c r="U1430" s="140"/>
      <c r="V1430" s="140"/>
      <c r="W1430" s="140"/>
      <c r="X1430" s="140"/>
      <c r="Y1430" s="140"/>
      <c r="Z1430" s="140"/>
      <c r="AA1430" s="140"/>
    </row>
    <row r="1431">
      <c r="A1431" s="192"/>
      <c r="B1431" s="166"/>
      <c r="C1431" s="145"/>
      <c r="D1431" s="193"/>
      <c r="E1431" s="193"/>
      <c r="F1431" s="194"/>
      <c r="G1431" s="194"/>
      <c r="H1431" s="194"/>
      <c r="I1431" s="145"/>
      <c r="J1431" s="195"/>
      <c r="K1431" s="137"/>
      <c r="L1431" s="137"/>
      <c r="M1431" s="137"/>
      <c r="N1431" s="140"/>
      <c r="O1431" s="140"/>
      <c r="P1431" s="140"/>
      <c r="Q1431" s="140"/>
      <c r="R1431" s="140"/>
      <c r="S1431" s="140"/>
      <c r="T1431" s="140"/>
      <c r="U1431" s="140"/>
      <c r="V1431" s="140"/>
      <c r="W1431" s="140"/>
      <c r="X1431" s="140"/>
      <c r="Y1431" s="140"/>
      <c r="Z1431" s="140"/>
      <c r="AA1431" s="140"/>
    </row>
    <row r="1432">
      <c r="A1432" s="192"/>
      <c r="B1432" s="166"/>
      <c r="C1432" s="145"/>
      <c r="D1432" s="193"/>
      <c r="E1432" s="193"/>
      <c r="F1432" s="194"/>
      <c r="G1432" s="194"/>
      <c r="H1432" s="194"/>
      <c r="I1432" s="145"/>
      <c r="J1432" s="195"/>
      <c r="K1432" s="137"/>
      <c r="L1432" s="137"/>
      <c r="M1432" s="137"/>
      <c r="N1432" s="140"/>
      <c r="O1432" s="140"/>
      <c r="P1432" s="140"/>
      <c r="Q1432" s="140"/>
      <c r="R1432" s="140"/>
      <c r="S1432" s="140"/>
      <c r="T1432" s="140"/>
      <c r="U1432" s="140"/>
      <c r="V1432" s="140"/>
      <c r="W1432" s="140"/>
      <c r="X1432" s="140"/>
      <c r="Y1432" s="140"/>
      <c r="Z1432" s="140"/>
      <c r="AA1432" s="140"/>
    </row>
    <row r="1433">
      <c r="A1433" s="192"/>
      <c r="B1433" s="166"/>
      <c r="C1433" s="145"/>
      <c r="D1433" s="193"/>
      <c r="E1433" s="193"/>
      <c r="F1433" s="194"/>
      <c r="G1433" s="194"/>
      <c r="H1433" s="194"/>
      <c r="I1433" s="145"/>
      <c r="J1433" s="195"/>
      <c r="K1433" s="137"/>
      <c r="L1433" s="137"/>
      <c r="M1433" s="137"/>
      <c r="N1433" s="140"/>
      <c r="O1433" s="140"/>
      <c r="P1433" s="140"/>
      <c r="Q1433" s="140"/>
      <c r="R1433" s="140"/>
      <c r="S1433" s="140"/>
      <c r="T1433" s="140"/>
      <c r="U1433" s="140"/>
      <c r="V1433" s="140"/>
      <c r="W1433" s="140"/>
      <c r="X1433" s="140"/>
      <c r="Y1433" s="140"/>
      <c r="Z1433" s="140"/>
      <c r="AA1433" s="140"/>
    </row>
    <row r="1434">
      <c r="A1434" s="192"/>
      <c r="B1434" s="166"/>
      <c r="C1434" s="145"/>
      <c r="D1434" s="193"/>
      <c r="E1434" s="193"/>
      <c r="F1434" s="194"/>
      <c r="G1434" s="194"/>
      <c r="H1434" s="194"/>
      <c r="I1434" s="145"/>
      <c r="J1434" s="195"/>
      <c r="K1434" s="137"/>
      <c r="L1434" s="137"/>
      <c r="M1434" s="137"/>
      <c r="N1434" s="140"/>
      <c r="O1434" s="140"/>
      <c r="P1434" s="140"/>
      <c r="Q1434" s="140"/>
      <c r="R1434" s="140"/>
      <c r="S1434" s="140"/>
      <c r="T1434" s="140"/>
      <c r="U1434" s="140"/>
      <c r="V1434" s="140"/>
      <c r="W1434" s="140"/>
      <c r="X1434" s="140"/>
      <c r="Y1434" s="140"/>
      <c r="Z1434" s="140"/>
      <c r="AA1434" s="140"/>
    </row>
    <row r="1435">
      <c r="A1435" s="192"/>
      <c r="B1435" s="166"/>
      <c r="C1435" s="145"/>
      <c r="D1435" s="193"/>
      <c r="E1435" s="193"/>
      <c r="F1435" s="194"/>
      <c r="G1435" s="194"/>
      <c r="H1435" s="194"/>
      <c r="I1435" s="145"/>
      <c r="J1435" s="195"/>
      <c r="K1435" s="137"/>
      <c r="L1435" s="137"/>
      <c r="M1435" s="137"/>
      <c r="N1435" s="140"/>
      <c r="O1435" s="140"/>
      <c r="P1435" s="140"/>
      <c r="Q1435" s="140"/>
      <c r="R1435" s="140"/>
      <c r="S1435" s="140"/>
      <c r="T1435" s="140"/>
      <c r="U1435" s="140"/>
      <c r="V1435" s="140"/>
      <c r="W1435" s="140"/>
      <c r="X1435" s="140"/>
      <c r="Y1435" s="140"/>
      <c r="Z1435" s="140"/>
      <c r="AA1435" s="140"/>
    </row>
    <row r="1436">
      <c r="A1436" s="192"/>
      <c r="B1436" s="166"/>
      <c r="C1436" s="145"/>
      <c r="D1436" s="193"/>
      <c r="E1436" s="193"/>
      <c r="F1436" s="194"/>
      <c r="G1436" s="194"/>
      <c r="H1436" s="194"/>
      <c r="I1436" s="145"/>
      <c r="J1436" s="195"/>
      <c r="K1436" s="137"/>
      <c r="L1436" s="137"/>
      <c r="M1436" s="137"/>
      <c r="N1436" s="140"/>
      <c r="O1436" s="140"/>
      <c r="P1436" s="140"/>
      <c r="Q1436" s="140"/>
      <c r="R1436" s="140"/>
      <c r="S1436" s="140"/>
      <c r="T1436" s="140"/>
      <c r="U1436" s="140"/>
      <c r="V1436" s="140"/>
      <c r="W1436" s="140"/>
      <c r="X1436" s="140"/>
      <c r="Y1436" s="140"/>
      <c r="Z1436" s="140"/>
      <c r="AA1436" s="140"/>
    </row>
    <row r="1437">
      <c r="A1437" s="192"/>
      <c r="B1437" s="166"/>
      <c r="C1437" s="145"/>
      <c r="D1437" s="193"/>
      <c r="E1437" s="193"/>
      <c r="F1437" s="194"/>
      <c r="G1437" s="194"/>
      <c r="H1437" s="194"/>
      <c r="I1437" s="145"/>
      <c r="J1437" s="195"/>
      <c r="K1437" s="137"/>
      <c r="L1437" s="137"/>
      <c r="M1437" s="137"/>
      <c r="N1437" s="140"/>
      <c r="O1437" s="140"/>
      <c r="P1437" s="140"/>
      <c r="Q1437" s="140"/>
      <c r="R1437" s="140"/>
      <c r="S1437" s="140"/>
      <c r="T1437" s="140"/>
      <c r="U1437" s="140"/>
      <c r="V1437" s="140"/>
      <c r="W1437" s="140"/>
      <c r="X1437" s="140"/>
      <c r="Y1437" s="140"/>
      <c r="Z1437" s="140"/>
      <c r="AA1437" s="140"/>
    </row>
    <row r="1438">
      <c r="A1438" s="192"/>
      <c r="B1438" s="166"/>
      <c r="C1438" s="145"/>
      <c r="D1438" s="193"/>
      <c r="E1438" s="193"/>
      <c r="F1438" s="194"/>
      <c r="G1438" s="194"/>
      <c r="H1438" s="194"/>
      <c r="I1438" s="145"/>
      <c r="J1438" s="195"/>
      <c r="K1438" s="137"/>
      <c r="L1438" s="137"/>
      <c r="M1438" s="137"/>
      <c r="N1438" s="140"/>
      <c r="O1438" s="140"/>
      <c r="P1438" s="140"/>
      <c r="Q1438" s="140"/>
      <c r="R1438" s="140"/>
      <c r="S1438" s="140"/>
      <c r="T1438" s="140"/>
      <c r="U1438" s="140"/>
      <c r="V1438" s="140"/>
      <c r="W1438" s="140"/>
      <c r="X1438" s="140"/>
      <c r="Y1438" s="140"/>
      <c r="Z1438" s="140"/>
      <c r="AA1438" s="140"/>
    </row>
    <row r="1439">
      <c r="A1439" s="192"/>
      <c r="B1439" s="166"/>
      <c r="C1439" s="145"/>
      <c r="D1439" s="193"/>
      <c r="E1439" s="193"/>
      <c r="F1439" s="194"/>
      <c r="G1439" s="194"/>
      <c r="H1439" s="194"/>
      <c r="I1439" s="145"/>
      <c r="J1439" s="195"/>
      <c r="K1439" s="137"/>
      <c r="L1439" s="137"/>
      <c r="M1439" s="137"/>
      <c r="N1439" s="140"/>
      <c r="O1439" s="140"/>
      <c r="P1439" s="140"/>
      <c r="Q1439" s="140"/>
      <c r="R1439" s="140"/>
      <c r="S1439" s="140"/>
      <c r="T1439" s="140"/>
      <c r="U1439" s="140"/>
      <c r="V1439" s="140"/>
      <c r="W1439" s="140"/>
      <c r="X1439" s="140"/>
      <c r="Y1439" s="140"/>
      <c r="Z1439" s="140"/>
      <c r="AA1439" s="140"/>
    </row>
    <row r="1440">
      <c r="A1440" s="192"/>
      <c r="B1440" s="166"/>
      <c r="C1440" s="145"/>
      <c r="D1440" s="193"/>
      <c r="E1440" s="193"/>
      <c r="F1440" s="194"/>
      <c r="G1440" s="194"/>
      <c r="H1440" s="194"/>
      <c r="I1440" s="145"/>
      <c r="J1440" s="195"/>
      <c r="K1440" s="137"/>
      <c r="L1440" s="137"/>
      <c r="M1440" s="137"/>
      <c r="N1440" s="140"/>
      <c r="O1440" s="140"/>
      <c r="P1440" s="140"/>
      <c r="Q1440" s="140"/>
      <c r="R1440" s="140"/>
      <c r="S1440" s="140"/>
      <c r="T1440" s="140"/>
      <c r="U1440" s="140"/>
      <c r="V1440" s="140"/>
      <c r="W1440" s="140"/>
      <c r="X1440" s="140"/>
      <c r="Y1440" s="140"/>
      <c r="Z1440" s="140"/>
      <c r="AA1440" s="140"/>
    </row>
    <row r="1441">
      <c r="A1441" s="192"/>
      <c r="B1441" s="166"/>
      <c r="C1441" s="145"/>
      <c r="D1441" s="193"/>
      <c r="E1441" s="193"/>
      <c r="F1441" s="194"/>
      <c r="G1441" s="194"/>
      <c r="H1441" s="194"/>
      <c r="I1441" s="145"/>
      <c r="J1441" s="195"/>
      <c r="K1441" s="137"/>
      <c r="L1441" s="137"/>
      <c r="M1441" s="137"/>
      <c r="N1441" s="140"/>
      <c r="O1441" s="140"/>
      <c r="P1441" s="140"/>
      <c r="Q1441" s="140"/>
      <c r="R1441" s="140"/>
      <c r="S1441" s="140"/>
      <c r="T1441" s="140"/>
      <c r="U1441" s="140"/>
      <c r="V1441" s="140"/>
      <c r="W1441" s="140"/>
      <c r="X1441" s="140"/>
      <c r="Y1441" s="140"/>
      <c r="Z1441" s="140"/>
      <c r="AA1441" s="140"/>
    </row>
    <row r="1442">
      <c r="A1442" s="192"/>
      <c r="B1442" s="166"/>
      <c r="C1442" s="145"/>
      <c r="D1442" s="193"/>
      <c r="E1442" s="193"/>
      <c r="F1442" s="194"/>
      <c r="G1442" s="194"/>
      <c r="H1442" s="194"/>
      <c r="I1442" s="145"/>
      <c r="J1442" s="195"/>
      <c r="K1442" s="137"/>
      <c r="L1442" s="137"/>
      <c r="M1442" s="137"/>
      <c r="N1442" s="140"/>
      <c r="O1442" s="140"/>
      <c r="P1442" s="140"/>
      <c r="Q1442" s="140"/>
      <c r="R1442" s="140"/>
      <c r="S1442" s="140"/>
      <c r="T1442" s="140"/>
      <c r="U1442" s="140"/>
      <c r="V1442" s="140"/>
      <c r="W1442" s="140"/>
      <c r="X1442" s="140"/>
      <c r="Y1442" s="140"/>
      <c r="Z1442" s="140"/>
      <c r="AA1442" s="140"/>
    </row>
    <row r="1443">
      <c r="A1443" s="192"/>
      <c r="B1443" s="166"/>
      <c r="C1443" s="145"/>
      <c r="D1443" s="193"/>
      <c r="E1443" s="193"/>
      <c r="F1443" s="194"/>
      <c r="G1443" s="194"/>
      <c r="H1443" s="194"/>
      <c r="I1443" s="145"/>
      <c r="J1443" s="195"/>
      <c r="K1443" s="137"/>
      <c r="L1443" s="137"/>
      <c r="M1443" s="137"/>
      <c r="N1443" s="140"/>
      <c r="O1443" s="140"/>
      <c r="P1443" s="140"/>
      <c r="Q1443" s="140"/>
      <c r="R1443" s="140"/>
      <c r="S1443" s="140"/>
      <c r="T1443" s="140"/>
      <c r="U1443" s="140"/>
      <c r="V1443" s="140"/>
      <c r="W1443" s="140"/>
      <c r="X1443" s="140"/>
      <c r="Y1443" s="140"/>
      <c r="Z1443" s="140"/>
      <c r="AA1443" s="140"/>
    </row>
    <row r="1444">
      <c r="A1444" s="192"/>
      <c r="B1444" s="166"/>
      <c r="C1444" s="145"/>
      <c r="D1444" s="193"/>
      <c r="E1444" s="193"/>
      <c r="F1444" s="194"/>
      <c r="G1444" s="194"/>
      <c r="H1444" s="194"/>
      <c r="I1444" s="145"/>
      <c r="J1444" s="195"/>
      <c r="K1444" s="137"/>
      <c r="L1444" s="137"/>
      <c r="M1444" s="137"/>
      <c r="N1444" s="140"/>
      <c r="O1444" s="140"/>
      <c r="P1444" s="140"/>
      <c r="Q1444" s="140"/>
      <c r="R1444" s="140"/>
      <c r="S1444" s="140"/>
      <c r="T1444" s="140"/>
      <c r="U1444" s="140"/>
      <c r="V1444" s="140"/>
      <c r="W1444" s="140"/>
      <c r="X1444" s="140"/>
      <c r="Y1444" s="140"/>
      <c r="Z1444" s="140"/>
      <c r="AA1444" s="140"/>
    </row>
    <row r="1445">
      <c r="A1445" s="192"/>
      <c r="B1445" s="166"/>
      <c r="C1445" s="145"/>
      <c r="D1445" s="193"/>
      <c r="E1445" s="193"/>
      <c r="F1445" s="194"/>
      <c r="G1445" s="194"/>
      <c r="H1445" s="194"/>
      <c r="I1445" s="145"/>
      <c r="J1445" s="195"/>
      <c r="K1445" s="137"/>
      <c r="L1445" s="137"/>
      <c r="M1445" s="137"/>
      <c r="N1445" s="140"/>
      <c r="O1445" s="140"/>
      <c r="P1445" s="140"/>
      <c r="Q1445" s="140"/>
      <c r="R1445" s="140"/>
      <c r="S1445" s="140"/>
      <c r="T1445" s="140"/>
      <c r="U1445" s="140"/>
      <c r="V1445" s="140"/>
      <c r="W1445" s="140"/>
      <c r="X1445" s="140"/>
      <c r="Y1445" s="140"/>
      <c r="Z1445" s="140"/>
      <c r="AA1445" s="140"/>
    </row>
    <row r="1446">
      <c r="A1446" s="192"/>
      <c r="B1446" s="166"/>
      <c r="C1446" s="145"/>
      <c r="D1446" s="193"/>
      <c r="E1446" s="193"/>
      <c r="F1446" s="194"/>
      <c r="G1446" s="194"/>
      <c r="H1446" s="194"/>
      <c r="I1446" s="145"/>
      <c r="J1446" s="195"/>
      <c r="K1446" s="137"/>
      <c r="L1446" s="137"/>
      <c r="M1446" s="137"/>
      <c r="N1446" s="140"/>
      <c r="O1446" s="140"/>
      <c r="P1446" s="140"/>
      <c r="Q1446" s="140"/>
      <c r="R1446" s="140"/>
      <c r="S1446" s="140"/>
      <c r="T1446" s="140"/>
      <c r="U1446" s="140"/>
      <c r="V1446" s="140"/>
      <c r="W1446" s="140"/>
      <c r="X1446" s="140"/>
      <c r="Y1446" s="140"/>
      <c r="Z1446" s="140"/>
      <c r="AA1446" s="140"/>
    </row>
    <row r="1447">
      <c r="A1447" s="192"/>
      <c r="B1447" s="166"/>
      <c r="C1447" s="145"/>
      <c r="D1447" s="193"/>
      <c r="E1447" s="193"/>
      <c r="F1447" s="194"/>
      <c r="G1447" s="194"/>
      <c r="H1447" s="194"/>
      <c r="I1447" s="145"/>
      <c r="J1447" s="195"/>
      <c r="K1447" s="137"/>
      <c r="L1447" s="137"/>
      <c r="M1447" s="137"/>
      <c r="N1447" s="140"/>
      <c r="O1447" s="140"/>
      <c r="P1447" s="140"/>
      <c r="Q1447" s="140"/>
      <c r="R1447" s="140"/>
      <c r="S1447" s="140"/>
      <c r="T1447" s="140"/>
      <c r="U1447" s="140"/>
      <c r="V1447" s="140"/>
      <c r="W1447" s="140"/>
      <c r="X1447" s="140"/>
      <c r="Y1447" s="140"/>
      <c r="Z1447" s="140"/>
      <c r="AA1447" s="140"/>
    </row>
    <row r="1448">
      <c r="A1448" s="192"/>
      <c r="B1448" s="166"/>
      <c r="C1448" s="145"/>
      <c r="D1448" s="193"/>
      <c r="E1448" s="193"/>
      <c r="F1448" s="194"/>
      <c r="G1448" s="194"/>
      <c r="H1448" s="194"/>
      <c r="I1448" s="145"/>
      <c r="J1448" s="195"/>
      <c r="K1448" s="137"/>
      <c r="L1448" s="137"/>
      <c r="M1448" s="137"/>
      <c r="N1448" s="140"/>
      <c r="O1448" s="140"/>
      <c r="P1448" s="140"/>
      <c r="Q1448" s="140"/>
      <c r="R1448" s="140"/>
      <c r="S1448" s="140"/>
      <c r="T1448" s="140"/>
      <c r="U1448" s="140"/>
      <c r="V1448" s="140"/>
      <c r="W1448" s="140"/>
      <c r="X1448" s="140"/>
      <c r="Y1448" s="140"/>
      <c r="Z1448" s="140"/>
      <c r="AA1448" s="140"/>
    </row>
    <row r="1449">
      <c r="A1449" s="192"/>
      <c r="B1449" s="166"/>
      <c r="C1449" s="145"/>
      <c r="D1449" s="193"/>
      <c r="E1449" s="193"/>
      <c r="F1449" s="194"/>
      <c r="G1449" s="194"/>
      <c r="H1449" s="194"/>
      <c r="I1449" s="145"/>
      <c r="J1449" s="195"/>
      <c r="K1449" s="137"/>
      <c r="L1449" s="137"/>
      <c r="M1449" s="137"/>
      <c r="N1449" s="140"/>
      <c r="O1449" s="140"/>
      <c r="P1449" s="140"/>
      <c r="Q1449" s="140"/>
      <c r="R1449" s="140"/>
      <c r="S1449" s="140"/>
      <c r="T1449" s="140"/>
      <c r="U1449" s="140"/>
      <c r="V1449" s="140"/>
      <c r="W1449" s="140"/>
      <c r="X1449" s="140"/>
      <c r="Y1449" s="140"/>
      <c r="Z1449" s="140"/>
      <c r="AA1449" s="140"/>
    </row>
    <row r="1450">
      <c r="A1450" s="192"/>
      <c r="B1450" s="166"/>
      <c r="C1450" s="145"/>
      <c r="D1450" s="193"/>
      <c r="E1450" s="193"/>
      <c r="F1450" s="194"/>
      <c r="G1450" s="194"/>
      <c r="H1450" s="194"/>
      <c r="I1450" s="145"/>
      <c r="J1450" s="195"/>
      <c r="K1450" s="137"/>
      <c r="L1450" s="137"/>
      <c r="M1450" s="137"/>
      <c r="N1450" s="140"/>
      <c r="O1450" s="140"/>
      <c r="P1450" s="140"/>
      <c r="Q1450" s="140"/>
      <c r="R1450" s="140"/>
      <c r="S1450" s="140"/>
      <c r="T1450" s="140"/>
      <c r="U1450" s="140"/>
      <c r="V1450" s="140"/>
      <c r="W1450" s="140"/>
      <c r="X1450" s="140"/>
      <c r="Y1450" s="140"/>
      <c r="Z1450" s="140"/>
      <c r="AA1450" s="140"/>
    </row>
    <row r="1451">
      <c r="A1451" s="192"/>
      <c r="B1451" s="166"/>
      <c r="C1451" s="145"/>
      <c r="D1451" s="193"/>
      <c r="E1451" s="193"/>
      <c r="F1451" s="194"/>
      <c r="G1451" s="194"/>
      <c r="H1451" s="194"/>
      <c r="I1451" s="145"/>
      <c r="J1451" s="195"/>
      <c r="K1451" s="137"/>
      <c r="L1451" s="137"/>
      <c r="M1451" s="137"/>
      <c r="N1451" s="140"/>
      <c r="O1451" s="140"/>
      <c r="P1451" s="140"/>
      <c r="Q1451" s="140"/>
      <c r="R1451" s="140"/>
      <c r="S1451" s="140"/>
      <c r="T1451" s="140"/>
      <c r="U1451" s="140"/>
      <c r="V1451" s="140"/>
      <c r="W1451" s="140"/>
      <c r="X1451" s="140"/>
      <c r="Y1451" s="140"/>
      <c r="Z1451" s="140"/>
      <c r="AA1451" s="140"/>
    </row>
    <row r="1452">
      <c r="A1452" s="192"/>
      <c r="B1452" s="166"/>
      <c r="C1452" s="145"/>
      <c r="D1452" s="193"/>
      <c r="E1452" s="193"/>
      <c r="F1452" s="194"/>
      <c r="G1452" s="194"/>
      <c r="H1452" s="194"/>
      <c r="I1452" s="145"/>
      <c r="J1452" s="195"/>
      <c r="K1452" s="137"/>
      <c r="L1452" s="137"/>
      <c r="M1452" s="137"/>
      <c r="N1452" s="140"/>
      <c r="O1452" s="140"/>
      <c r="P1452" s="140"/>
      <c r="Q1452" s="140"/>
      <c r="R1452" s="140"/>
      <c r="S1452" s="140"/>
      <c r="T1452" s="140"/>
      <c r="U1452" s="140"/>
      <c r="V1452" s="140"/>
      <c r="W1452" s="140"/>
      <c r="X1452" s="140"/>
      <c r="Y1452" s="140"/>
      <c r="Z1452" s="140"/>
      <c r="AA1452" s="140"/>
    </row>
    <row r="1453">
      <c r="A1453" s="192"/>
      <c r="B1453" s="166"/>
      <c r="C1453" s="145"/>
      <c r="D1453" s="193"/>
      <c r="E1453" s="193"/>
      <c r="F1453" s="194"/>
      <c r="G1453" s="194"/>
      <c r="H1453" s="194"/>
      <c r="I1453" s="145"/>
      <c r="J1453" s="195"/>
      <c r="K1453" s="137"/>
      <c r="L1453" s="137"/>
      <c r="M1453" s="137"/>
      <c r="N1453" s="140"/>
      <c r="O1453" s="140"/>
      <c r="P1453" s="140"/>
      <c r="Q1453" s="140"/>
      <c r="R1453" s="140"/>
      <c r="S1453" s="140"/>
      <c r="T1453" s="140"/>
      <c r="U1453" s="140"/>
      <c r="V1453" s="140"/>
      <c r="W1453" s="140"/>
      <c r="X1453" s="140"/>
      <c r="Y1453" s="140"/>
      <c r="Z1453" s="140"/>
      <c r="AA1453" s="140"/>
    </row>
    <row r="1454">
      <c r="A1454" s="192"/>
      <c r="B1454" s="166"/>
      <c r="C1454" s="145"/>
      <c r="D1454" s="193"/>
      <c r="E1454" s="193"/>
      <c r="F1454" s="194"/>
      <c r="G1454" s="194"/>
      <c r="H1454" s="194"/>
      <c r="I1454" s="145"/>
      <c r="J1454" s="195"/>
      <c r="K1454" s="137"/>
      <c r="L1454" s="137"/>
      <c r="M1454" s="137"/>
      <c r="N1454" s="140"/>
      <c r="O1454" s="140"/>
      <c r="P1454" s="140"/>
      <c r="Q1454" s="140"/>
      <c r="R1454" s="140"/>
      <c r="S1454" s="140"/>
      <c r="T1454" s="140"/>
      <c r="U1454" s="140"/>
      <c r="V1454" s="140"/>
      <c r="W1454" s="140"/>
      <c r="X1454" s="140"/>
      <c r="Y1454" s="140"/>
      <c r="Z1454" s="140"/>
      <c r="AA1454" s="140"/>
    </row>
    <row r="1455">
      <c r="A1455" s="192"/>
      <c r="B1455" s="166"/>
      <c r="C1455" s="145"/>
      <c r="D1455" s="193"/>
      <c r="E1455" s="193"/>
      <c r="F1455" s="194"/>
      <c r="G1455" s="194"/>
      <c r="H1455" s="194"/>
      <c r="I1455" s="145"/>
      <c r="J1455" s="195"/>
      <c r="K1455" s="137"/>
      <c r="L1455" s="137"/>
      <c r="M1455" s="137"/>
      <c r="N1455" s="140"/>
      <c r="O1455" s="140"/>
      <c r="P1455" s="140"/>
      <c r="Q1455" s="140"/>
      <c r="R1455" s="140"/>
      <c r="S1455" s="140"/>
      <c r="T1455" s="140"/>
      <c r="U1455" s="140"/>
      <c r="V1455" s="140"/>
      <c r="W1455" s="140"/>
      <c r="X1455" s="140"/>
      <c r="Y1455" s="140"/>
      <c r="Z1455" s="140"/>
      <c r="AA1455" s="140"/>
    </row>
    <row r="1456">
      <c r="A1456" s="192"/>
      <c r="B1456" s="166"/>
      <c r="C1456" s="145"/>
      <c r="D1456" s="193"/>
      <c r="E1456" s="193"/>
      <c r="F1456" s="194"/>
      <c r="G1456" s="194"/>
      <c r="H1456" s="194"/>
      <c r="I1456" s="145"/>
      <c r="J1456" s="195"/>
      <c r="K1456" s="137"/>
      <c r="L1456" s="137"/>
      <c r="M1456" s="137"/>
      <c r="N1456" s="140"/>
      <c r="O1456" s="140"/>
      <c r="P1456" s="140"/>
      <c r="Q1456" s="140"/>
      <c r="R1456" s="140"/>
      <c r="S1456" s="140"/>
      <c r="T1456" s="140"/>
      <c r="U1456" s="140"/>
      <c r="V1456" s="140"/>
      <c r="W1456" s="140"/>
      <c r="X1456" s="140"/>
      <c r="Y1456" s="140"/>
      <c r="Z1456" s="140"/>
      <c r="AA1456" s="140"/>
    </row>
    <row r="1457">
      <c r="A1457" s="192"/>
      <c r="B1457" s="166"/>
      <c r="C1457" s="145"/>
      <c r="D1457" s="193"/>
      <c r="E1457" s="193"/>
      <c r="F1457" s="194"/>
      <c r="G1457" s="194"/>
      <c r="H1457" s="194"/>
      <c r="I1457" s="145"/>
      <c r="J1457" s="195"/>
      <c r="K1457" s="137"/>
      <c r="L1457" s="137"/>
      <c r="M1457" s="137"/>
      <c r="N1457" s="140"/>
      <c r="O1457" s="140"/>
      <c r="P1457" s="140"/>
      <c r="Q1457" s="140"/>
      <c r="R1457" s="140"/>
      <c r="S1457" s="140"/>
      <c r="T1457" s="140"/>
      <c r="U1457" s="140"/>
      <c r="V1457" s="140"/>
      <c r="W1457" s="140"/>
      <c r="X1457" s="140"/>
      <c r="Y1457" s="140"/>
      <c r="Z1457" s="140"/>
      <c r="AA1457" s="140"/>
    </row>
    <row r="1458">
      <c r="A1458" s="192"/>
      <c r="B1458" s="166"/>
      <c r="C1458" s="145"/>
      <c r="D1458" s="193"/>
      <c r="E1458" s="193"/>
      <c r="F1458" s="194"/>
      <c r="G1458" s="194"/>
      <c r="H1458" s="194"/>
      <c r="I1458" s="145"/>
      <c r="J1458" s="195"/>
      <c r="K1458" s="137"/>
      <c r="L1458" s="137"/>
      <c r="M1458" s="137"/>
      <c r="N1458" s="140"/>
      <c r="O1458" s="140"/>
      <c r="P1458" s="140"/>
      <c r="Q1458" s="140"/>
      <c r="R1458" s="140"/>
      <c r="S1458" s="140"/>
      <c r="T1458" s="140"/>
      <c r="U1458" s="140"/>
      <c r="V1458" s="140"/>
      <c r="W1458" s="140"/>
      <c r="X1458" s="140"/>
      <c r="Y1458" s="140"/>
      <c r="Z1458" s="140"/>
      <c r="AA1458" s="140"/>
    </row>
    <row r="1459">
      <c r="A1459" s="192"/>
      <c r="B1459" s="166"/>
      <c r="C1459" s="145"/>
      <c r="D1459" s="193"/>
      <c r="E1459" s="193"/>
      <c r="F1459" s="194"/>
      <c r="G1459" s="194"/>
      <c r="H1459" s="194"/>
      <c r="I1459" s="145"/>
      <c r="J1459" s="195"/>
      <c r="K1459" s="137"/>
      <c r="L1459" s="137"/>
      <c r="M1459" s="137"/>
      <c r="N1459" s="140"/>
      <c r="O1459" s="140"/>
      <c r="P1459" s="140"/>
      <c r="Q1459" s="140"/>
      <c r="R1459" s="140"/>
      <c r="S1459" s="140"/>
      <c r="T1459" s="140"/>
      <c r="U1459" s="140"/>
      <c r="V1459" s="140"/>
      <c r="W1459" s="140"/>
      <c r="X1459" s="140"/>
      <c r="Y1459" s="140"/>
      <c r="Z1459" s="140"/>
      <c r="AA1459" s="140"/>
    </row>
    <row r="1460">
      <c r="A1460" s="192"/>
      <c r="B1460" s="166"/>
      <c r="C1460" s="145"/>
      <c r="D1460" s="193"/>
      <c r="E1460" s="193"/>
      <c r="F1460" s="194"/>
      <c r="G1460" s="194"/>
      <c r="H1460" s="194"/>
      <c r="I1460" s="145"/>
      <c r="J1460" s="195"/>
      <c r="K1460" s="137"/>
      <c r="L1460" s="137"/>
      <c r="M1460" s="137"/>
      <c r="N1460" s="140"/>
      <c r="O1460" s="140"/>
      <c r="P1460" s="140"/>
      <c r="Q1460" s="140"/>
      <c r="R1460" s="140"/>
      <c r="S1460" s="140"/>
      <c r="T1460" s="140"/>
      <c r="U1460" s="140"/>
      <c r="V1460" s="140"/>
      <c r="W1460" s="140"/>
      <c r="X1460" s="140"/>
      <c r="Y1460" s="140"/>
      <c r="Z1460" s="140"/>
      <c r="AA1460" s="140"/>
    </row>
    <row r="1461">
      <c r="A1461" s="192"/>
      <c r="B1461" s="166"/>
      <c r="C1461" s="145"/>
      <c r="D1461" s="193"/>
      <c r="E1461" s="193"/>
      <c r="F1461" s="194"/>
      <c r="G1461" s="194"/>
      <c r="H1461" s="194"/>
      <c r="I1461" s="145"/>
      <c r="J1461" s="195"/>
      <c r="K1461" s="137"/>
      <c r="L1461" s="137"/>
      <c r="M1461" s="137"/>
      <c r="N1461" s="140"/>
      <c r="O1461" s="140"/>
      <c r="P1461" s="140"/>
      <c r="Q1461" s="140"/>
      <c r="R1461" s="140"/>
      <c r="S1461" s="140"/>
      <c r="T1461" s="140"/>
      <c r="U1461" s="140"/>
      <c r="V1461" s="140"/>
      <c r="W1461" s="140"/>
      <c r="X1461" s="140"/>
      <c r="Y1461" s="140"/>
      <c r="Z1461" s="140"/>
      <c r="AA1461" s="140"/>
    </row>
    <row r="1462">
      <c r="A1462" s="192"/>
      <c r="B1462" s="166"/>
      <c r="C1462" s="145"/>
      <c r="D1462" s="193"/>
      <c r="E1462" s="193"/>
      <c r="F1462" s="194"/>
      <c r="G1462" s="194"/>
      <c r="H1462" s="194"/>
      <c r="I1462" s="145"/>
      <c r="J1462" s="195"/>
      <c r="K1462" s="137"/>
      <c r="L1462" s="137"/>
      <c r="M1462" s="137"/>
      <c r="N1462" s="140"/>
      <c r="O1462" s="140"/>
      <c r="P1462" s="140"/>
      <c r="Q1462" s="140"/>
      <c r="R1462" s="140"/>
      <c r="S1462" s="140"/>
      <c r="T1462" s="140"/>
      <c r="U1462" s="140"/>
      <c r="V1462" s="140"/>
      <c r="W1462" s="140"/>
      <c r="X1462" s="140"/>
      <c r="Y1462" s="140"/>
      <c r="Z1462" s="140"/>
      <c r="AA1462" s="140"/>
    </row>
    <row r="1463">
      <c r="A1463" s="192"/>
      <c r="B1463" s="166"/>
      <c r="C1463" s="145"/>
      <c r="D1463" s="193"/>
      <c r="E1463" s="193"/>
      <c r="F1463" s="194"/>
      <c r="G1463" s="194"/>
      <c r="H1463" s="194"/>
      <c r="I1463" s="145"/>
      <c r="J1463" s="195"/>
      <c r="K1463" s="137"/>
      <c r="L1463" s="137"/>
      <c r="M1463" s="137"/>
      <c r="N1463" s="140"/>
      <c r="O1463" s="140"/>
      <c r="P1463" s="140"/>
      <c r="Q1463" s="140"/>
      <c r="R1463" s="140"/>
      <c r="S1463" s="140"/>
      <c r="T1463" s="140"/>
      <c r="U1463" s="140"/>
      <c r="V1463" s="140"/>
      <c r="W1463" s="140"/>
      <c r="X1463" s="140"/>
      <c r="Y1463" s="140"/>
      <c r="Z1463" s="140"/>
      <c r="AA1463" s="140"/>
    </row>
    <row r="1464">
      <c r="A1464" s="192"/>
      <c r="B1464" s="166"/>
      <c r="C1464" s="145"/>
      <c r="D1464" s="193"/>
      <c r="E1464" s="193"/>
      <c r="F1464" s="194"/>
      <c r="G1464" s="194"/>
      <c r="H1464" s="194"/>
      <c r="I1464" s="145"/>
      <c r="J1464" s="195"/>
      <c r="K1464" s="137"/>
      <c r="L1464" s="137"/>
      <c r="M1464" s="137"/>
      <c r="N1464" s="140"/>
      <c r="O1464" s="140"/>
      <c r="P1464" s="140"/>
      <c r="Q1464" s="140"/>
      <c r="R1464" s="140"/>
      <c r="S1464" s="140"/>
      <c r="T1464" s="140"/>
      <c r="U1464" s="140"/>
      <c r="V1464" s="140"/>
      <c r="W1464" s="140"/>
      <c r="X1464" s="140"/>
      <c r="Y1464" s="140"/>
      <c r="Z1464" s="140"/>
      <c r="AA1464" s="140"/>
    </row>
    <row r="1465">
      <c r="A1465" s="192"/>
      <c r="B1465" s="166"/>
      <c r="C1465" s="145"/>
      <c r="D1465" s="193"/>
      <c r="E1465" s="193"/>
      <c r="F1465" s="194"/>
      <c r="G1465" s="194"/>
      <c r="H1465" s="194"/>
      <c r="I1465" s="145"/>
      <c r="J1465" s="195"/>
      <c r="K1465" s="137"/>
      <c r="L1465" s="137"/>
      <c r="M1465" s="137"/>
      <c r="N1465" s="140"/>
      <c r="O1465" s="140"/>
      <c r="P1465" s="140"/>
      <c r="Q1465" s="140"/>
      <c r="R1465" s="140"/>
      <c r="S1465" s="140"/>
      <c r="T1465" s="140"/>
      <c r="U1465" s="140"/>
      <c r="V1465" s="140"/>
      <c r="W1465" s="140"/>
      <c r="X1465" s="140"/>
      <c r="Y1465" s="140"/>
      <c r="Z1465" s="140"/>
      <c r="AA1465" s="140"/>
    </row>
    <row r="1466">
      <c r="A1466" s="192"/>
      <c r="B1466" s="166"/>
      <c r="C1466" s="145"/>
      <c r="D1466" s="193"/>
      <c r="E1466" s="193"/>
      <c r="F1466" s="194"/>
      <c r="G1466" s="194"/>
      <c r="H1466" s="194"/>
      <c r="I1466" s="145"/>
      <c r="J1466" s="195"/>
      <c r="K1466" s="137"/>
      <c r="L1466" s="137"/>
      <c r="M1466" s="137"/>
      <c r="N1466" s="140"/>
      <c r="O1466" s="140"/>
      <c r="P1466" s="140"/>
      <c r="Q1466" s="140"/>
      <c r="R1466" s="140"/>
      <c r="S1466" s="140"/>
      <c r="T1466" s="140"/>
      <c r="U1466" s="140"/>
      <c r="V1466" s="140"/>
      <c r="W1466" s="140"/>
      <c r="X1466" s="140"/>
      <c r="Y1466" s="140"/>
      <c r="Z1466" s="140"/>
      <c r="AA1466" s="140"/>
    </row>
    <row r="1467">
      <c r="A1467" s="192"/>
      <c r="B1467" s="166"/>
      <c r="C1467" s="145"/>
      <c r="D1467" s="193"/>
      <c r="E1467" s="193"/>
      <c r="F1467" s="194"/>
      <c r="G1467" s="194"/>
      <c r="H1467" s="194"/>
      <c r="I1467" s="145"/>
      <c r="J1467" s="195"/>
      <c r="K1467" s="137"/>
      <c r="L1467" s="137"/>
      <c r="M1467" s="137"/>
      <c r="N1467" s="140"/>
      <c r="O1467" s="140"/>
      <c r="P1467" s="140"/>
      <c r="Q1467" s="140"/>
      <c r="R1467" s="140"/>
      <c r="S1467" s="140"/>
      <c r="T1467" s="140"/>
      <c r="U1467" s="140"/>
      <c r="V1467" s="140"/>
      <c r="W1467" s="140"/>
      <c r="X1467" s="140"/>
      <c r="Y1467" s="140"/>
      <c r="Z1467" s="140"/>
      <c r="AA1467" s="140"/>
    </row>
    <row r="1468">
      <c r="A1468" s="192"/>
      <c r="B1468" s="166"/>
      <c r="C1468" s="145"/>
      <c r="D1468" s="193"/>
      <c r="E1468" s="193"/>
      <c r="F1468" s="194"/>
      <c r="G1468" s="194"/>
      <c r="H1468" s="194"/>
      <c r="I1468" s="145"/>
      <c r="J1468" s="195"/>
      <c r="K1468" s="137"/>
      <c r="L1468" s="137"/>
      <c r="M1468" s="137"/>
      <c r="N1468" s="140"/>
      <c r="O1468" s="140"/>
      <c r="P1468" s="140"/>
      <c r="Q1468" s="140"/>
      <c r="R1468" s="140"/>
      <c r="S1468" s="140"/>
      <c r="T1468" s="140"/>
      <c r="U1468" s="140"/>
      <c r="V1468" s="140"/>
      <c r="W1468" s="140"/>
      <c r="X1468" s="140"/>
      <c r="Y1468" s="140"/>
      <c r="Z1468" s="140"/>
      <c r="AA1468" s="140"/>
    </row>
    <row r="1469">
      <c r="A1469" s="192"/>
      <c r="B1469" s="166"/>
      <c r="C1469" s="145"/>
      <c r="D1469" s="193"/>
      <c r="E1469" s="193"/>
      <c r="F1469" s="194"/>
      <c r="G1469" s="194"/>
      <c r="H1469" s="194"/>
      <c r="I1469" s="145"/>
      <c r="J1469" s="195"/>
      <c r="K1469" s="137"/>
      <c r="L1469" s="137"/>
      <c r="M1469" s="137"/>
      <c r="N1469" s="140"/>
      <c r="O1469" s="140"/>
      <c r="P1469" s="140"/>
      <c r="Q1469" s="140"/>
      <c r="R1469" s="140"/>
      <c r="S1469" s="140"/>
      <c r="T1469" s="140"/>
      <c r="U1469" s="140"/>
      <c r="V1469" s="140"/>
      <c r="W1469" s="140"/>
      <c r="X1469" s="140"/>
      <c r="Y1469" s="140"/>
      <c r="Z1469" s="140"/>
      <c r="AA1469" s="140"/>
    </row>
    <row r="1470">
      <c r="A1470" s="192"/>
      <c r="B1470" s="166"/>
      <c r="C1470" s="145"/>
      <c r="D1470" s="193"/>
      <c r="E1470" s="193"/>
      <c r="F1470" s="194"/>
      <c r="G1470" s="194"/>
      <c r="H1470" s="194"/>
      <c r="I1470" s="145"/>
      <c r="J1470" s="195"/>
      <c r="K1470" s="137"/>
      <c r="L1470" s="137"/>
      <c r="M1470" s="137"/>
      <c r="N1470" s="140"/>
      <c r="O1470" s="140"/>
      <c r="P1470" s="140"/>
      <c r="Q1470" s="140"/>
      <c r="R1470" s="140"/>
      <c r="S1470" s="140"/>
      <c r="T1470" s="140"/>
      <c r="U1470" s="140"/>
      <c r="V1470" s="140"/>
      <c r="W1470" s="140"/>
      <c r="X1470" s="140"/>
      <c r="Y1470" s="140"/>
      <c r="Z1470" s="140"/>
      <c r="AA1470" s="140"/>
    </row>
    <row r="1471">
      <c r="A1471" s="192"/>
      <c r="B1471" s="166"/>
      <c r="C1471" s="145"/>
      <c r="D1471" s="193"/>
      <c r="E1471" s="193"/>
      <c r="F1471" s="194"/>
      <c r="G1471" s="194"/>
      <c r="H1471" s="194"/>
      <c r="I1471" s="145"/>
      <c r="J1471" s="195"/>
      <c r="K1471" s="137"/>
      <c r="L1471" s="137"/>
      <c r="M1471" s="137"/>
      <c r="N1471" s="140"/>
      <c r="O1471" s="140"/>
      <c r="P1471" s="140"/>
      <c r="Q1471" s="140"/>
      <c r="R1471" s="140"/>
      <c r="S1471" s="140"/>
      <c r="T1471" s="140"/>
      <c r="U1471" s="140"/>
      <c r="V1471" s="140"/>
      <c r="W1471" s="140"/>
      <c r="X1471" s="140"/>
      <c r="Y1471" s="140"/>
      <c r="Z1471" s="140"/>
      <c r="AA1471" s="140"/>
    </row>
    <row r="1472">
      <c r="A1472" s="192"/>
      <c r="B1472" s="166"/>
      <c r="C1472" s="145"/>
      <c r="D1472" s="193"/>
      <c r="E1472" s="193"/>
      <c r="F1472" s="194"/>
      <c r="G1472" s="194"/>
      <c r="H1472" s="194"/>
      <c r="I1472" s="145"/>
      <c r="J1472" s="195"/>
      <c r="K1472" s="137"/>
      <c r="L1472" s="137"/>
      <c r="M1472" s="137"/>
      <c r="N1472" s="140"/>
      <c r="O1472" s="140"/>
      <c r="P1472" s="140"/>
      <c r="Q1472" s="140"/>
      <c r="R1472" s="140"/>
      <c r="S1472" s="140"/>
      <c r="T1472" s="140"/>
      <c r="U1472" s="140"/>
      <c r="V1472" s="140"/>
      <c r="W1472" s="140"/>
      <c r="X1472" s="140"/>
      <c r="Y1472" s="140"/>
      <c r="Z1472" s="140"/>
      <c r="AA1472" s="140"/>
    </row>
    <row r="1473">
      <c r="A1473" s="192"/>
      <c r="B1473" s="166"/>
      <c r="C1473" s="145"/>
      <c r="D1473" s="193"/>
      <c r="E1473" s="193"/>
      <c r="F1473" s="194"/>
      <c r="G1473" s="194"/>
      <c r="H1473" s="194"/>
      <c r="I1473" s="145"/>
      <c r="J1473" s="195"/>
      <c r="K1473" s="137"/>
      <c r="L1473" s="137"/>
      <c r="M1473" s="137"/>
      <c r="N1473" s="140"/>
      <c r="O1473" s="140"/>
      <c r="P1473" s="140"/>
      <c r="Q1473" s="140"/>
      <c r="R1473" s="140"/>
      <c r="S1473" s="140"/>
      <c r="T1473" s="140"/>
      <c r="U1473" s="140"/>
      <c r="V1473" s="140"/>
      <c r="W1473" s="140"/>
      <c r="X1473" s="140"/>
      <c r="Y1473" s="140"/>
      <c r="Z1473" s="140"/>
      <c r="AA1473" s="140"/>
    </row>
    <row r="1474">
      <c r="A1474" s="192"/>
      <c r="B1474" s="166"/>
      <c r="C1474" s="145"/>
      <c r="D1474" s="193"/>
      <c r="E1474" s="193"/>
      <c r="F1474" s="194"/>
      <c r="G1474" s="194"/>
      <c r="H1474" s="194"/>
      <c r="I1474" s="145"/>
      <c r="J1474" s="195"/>
      <c r="K1474" s="137"/>
      <c r="L1474" s="137"/>
      <c r="M1474" s="137"/>
      <c r="N1474" s="140"/>
      <c r="O1474" s="140"/>
      <c r="P1474" s="140"/>
      <c r="Q1474" s="140"/>
      <c r="R1474" s="140"/>
      <c r="S1474" s="140"/>
      <c r="T1474" s="140"/>
      <c r="U1474" s="140"/>
      <c r="V1474" s="140"/>
      <c r="W1474" s="140"/>
      <c r="X1474" s="140"/>
      <c r="Y1474" s="140"/>
      <c r="Z1474" s="140"/>
      <c r="AA1474" s="140"/>
    </row>
    <row r="1475">
      <c r="A1475" s="192"/>
      <c r="B1475" s="166"/>
      <c r="C1475" s="145"/>
      <c r="D1475" s="193"/>
      <c r="E1475" s="193"/>
      <c r="F1475" s="194"/>
      <c r="G1475" s="194"/>
      <c r="H1475" s="194"/>
      <c r="I1475" s="145"/>
      <c r="J1475" s="195"/>
      <c r="K1475" s="137"/>
      <c r="L1475" s="137"/>
      <c r="M1475" s="137"/>
      <c r="N1475" s="140"/>
      <c r="O1475" s="140"/>
      <c r="P1475" s="140"/>
      <c r="Q1475" s="140"/>
      <c r="R1475" s="140"/>
      <c r="S1475" s="140"/>
      <c r="T1475" s="140"/>
      <c r="U1475" s="140"/>
      <c r="V1475" s="140"/>
      <c r="W1475" s="140"/>
      <c r="X1475" s="140"/>
      <c r="Y1475" s="140"/>
      <c r="Z1475" s="140"/>
      <c r="AA1475" s="140"/>
    </row>
    <row r="1476">
      <c r="A1476" s="192"/>
      <c r="B1476" s="166"/>
      <c r="C1476" s="145"/>
      <c r="D1476" s="193"/>
      <c r="E1476" s="193"/>
      <c r="F1476" s="194"/>
      <c r="G1476" s="194"/>
      <c r="H1476" s="194"/>
      <c r="I1476" s="145"/>
      <c r="J1476" s="195"/>
      <c r="K1476" s="137"/>
      <c r="L1476" s="137"/>
      <c r="M1476" s="137"/>
      <c r="N1476" s="140"/>
      <c r="O1476" s="140"/>
      <c r="P1476" s="140"/>
      <c r="Q1476" s="140"/>
      <c r="R1476" s="140"/>
      <c r="S1476" s="140"/>
      <c r="T1476" s="140"/>
      <c r="U1476" s="140"/>
      <c r="V1476" s="140"/>
      <c r="W1476" s="140"/>
      <c r="X1476" s="140"/>
      <c r="Y1476" s="140"/>
      <c r="Z1476" s="140"/>
      <c r="AA1476" s="140"/>
    </row>
    <row r="1477">
      <c r="A1477" s="192"/>
      <c r="B1477" s="166"/>
      <c r="C1477" s="145"/>
      <c r="D1477" s="193"/>
      <c r="E1477" s="193"/>
      <c r="F1477" s="194"/>
      <c r="G1477" s="194"/>
      <c r="H1477" s="194"/>
      <c r="I1477" s="145"/>
      <c r="J1477" s="195"/>
      <c r="K1477" s="137"/>
      <c r="L1477" s="137"/>
      <c r="M1477" s="137"/>
      <c r="N1477" s="140"/>
      <c r="O1477" s="140"/>
      <c r="P1477" s="140"/>
      <c r="Q1477" s="140"/>
      <c r="R1477" s="140"/>
      <c r="S1477" s="140"/>
      <c r="T1477" s="140"/>
      <c r="U1477" s="140"/>
      <c r="V1477" s="140"/>
      <c r="W1477" s="140"/>
      <c r="X1477" s="140"/>
      <c r="Y1477" s="140"/>
      <c r="Z1477" s="140"/>
      <c r="AA1477" s="140"/>
    </row>
    <row r="1478">
      <c r="A1478" s="192"/>
      <c r="B1478" s="166"/>
      <c r="C1478" s="145"/>
      <c r="D1478" s="193"/>
      <c r="E1478" s="193"/>
      <c r="F1478" s="194"/>
      <c r="G1478" s="194"/>
      <c r="H1478" s="194"/>
      <c r="I1478" s="145"/>
      <c r="J1478" s="195"/>
      <c r="K1478" s="137"/>
      <c r="L1478" s="137"/>
      <c r="M1478" s="137"/>
      <c r="N1478" s="140"/>
      <c r="O1478" s="140"/>
      <c r="P1478" s="140"/>
      <c r="Q1478" s="140"/>
      <c r="R1478" s="140"/>
      <c r="S1478" s="140"/>
      <c r="T1478" s="140"/>
      <c r="U1478" s="140"/>
      <c r="V1478" s="140"/>
      <c r="W1478" s="140"/>
      <c r="X1478" s="140"/>
      <c r="Y1478" s="140"/>
      <c r="Z1478" s="140"/>
      <c r="AA1478" s="140"/>
    </row>
    <row r="1479">
      <c r="A1479" s="192"/>
      <c r="B1479" s="166"/>
      <c r="C1479" s="145"/>
      <c r="D1479" s="193"/>
      <c r="E1479" s="193"/>
      <c r="F1479" s="194"/>
      <c r="G1479" s="194"/>
      <c r="H1479" s="194"/>
      <c r="I1479" s="145"/>
      <c r="J1479" s="195"/>
      <c r="K1479" s="137"/>
      <c r="L1479" s="137"/>
      <c r="M1479" s="137"/>
      <c r="N1479" s="140"/>
      <c r="O1479" s="140"/>
      <c r="P1479" s="140"/>
      <c r="Q1479" s="140"/>
      <c r="R1479" s="140"/>
      <c r="S1479" s="140"/>
      <c r="T1479" s="140"/>
      <c r="U1479" s="140"/>
      <c r="V1479" s="140"/>
      <c r="W1479" s="140"/>
      <c r="X1479" s="140"/>
      <c r="Y1479" s="140"/>
      <c r="Z1479" s="140"/>
      <c r="AA1479" s="140"/>
    </row>
    <row r="1480">
      <c r="A1480" s="192"/>
      <c r="B1480" s="166"/>
      <c r="C1480" s="145"/>
      <c r="D1480" s="193"/>
      <c r="E1480" s="193"/>
      <c r="F1480" s="194"/>
      <c r="G1480" s="194"/>
      <c r="H1480" s="194"/>
      <c r="I1480" s="145"/>
      <c r="J1480" s="195"/>
      <c r="K1480" s="137"/>
      <c r="L1480" s="137"/>
      <c r="M1480" s="137"/>
      <c r="N1480" s="140"/>
      <c r="O1480" s="140"/>
      <c r="P1480" s="140"/>
      <c r="Q1480" s="140"/>
      <c r="R1480" s="140"/>
      <c r="S1480" s="140"/>
      <c r="T1480" s="140"/>
      <c r="U1480" s="140"/>
      <c r="V1480" s="140"/>
      <c r="W1480" s="140"/>
      <c r="X1480" s="140"/>
      <c r="Y1480" s="140"/>
      <c r="Z1480" s="140"/>
      <c r="AA1480" s="140"/>
    </row>
    <row r="1481">
      <c r="A1481" s="192"/>
      <c r="B1481" s="166"/>
      <c r="C1481" s="145"/>
      <c r="D1481" s="193"/>
      <c r="E1481" s="193"/>
      <c r="F1481" s="194"/>
      <c r="G1481" s="194"/>
      <c r="H1481" s="194"/>
      <c r="I1481" s="145"/>
      <c r="J1481" s="195"/>
      <c r="K1481" s="137"/>
      <c r="L1481" s="137"/>
      <c r="M1481" s="137"/>
      <c r="N1481" s="140"/>
      <c r="O1481" s="140"/>
      <c r="P1481" s="140"/>
      <c r="Q1481" s="140"/>
      <c r="R1481" s="140"/>
      <c r="S1481" s="140"/>
      <c r="T1481" s="140"/>
      <c r="U1481" s="140"/>
      <c r="V1481" s="140"/>
      <c r="W1481" s="140"/>
      <c r="X1481" s="140"/>
      <c r="Y1481" s="140"/>
      <c r="Z1481" s="140"/>
      <c r="AA1481" s="140"/>
    </row>
    <row r="1482">
      <c r="A1482" s="192"/>
      <c r="B1482" s="166"/>
      <c r="C1482" s="145"/>
      <c r="D1482" s="193"/>
      <c r="E1482" s="193"/>
      <c r="F1482" s="194"/>
      <c r="G1482" s="194"/>
      <c r="H1482" s="194"/>
      <c r="I1482" s="145"/>
      <c r="J1482" s="195"/>
      <c r="K1482" s="137"/>
      <c r="L1482" s="137"/>
      <c r="M1482" s="137"/>
      <c r="N1482" s="140"/>
      <c r="O1482" s="140"/>
      <c r="P1482" s="140"/>
      <c r="Q1482" s="140"/>
      <c r="R1482" s="140"/>
      <c r="S1482" s="140"/>
      <c r="T1482" s="140"/>
      <c r="U1482" s="140"/>
      <c r="V1482" s="140"/>
      <c r="W1482" s="140"/>
      <c r="X1482" s="140"/>
      <c r="Y1482" s="140"/>
      <c r="Z1482" s="140"/>
      <c r="AA1482" s="140"/>
    </row>
    <row r="1483">
      <c r="A1483" s="192"/>
      <c r="B1483" s="166"/>
      <c r="C1483" s="145"/>
      <c r="D1483" s="193"/>
      <c r="E1483" s="193"/>
      <c r="F1483" s="194"/>
      <c r="G1483" s="194"/>
      <c r="H1483" s="194"/>
      <c r="I1483" s="145"/>
      <c r="J1483" s="195"/>
      <c r="K1483" s="137"/>
      <c r="L1483" s="137"/>
      <c r="M1483" s="137"/>
      <c r="N1483" s="140"/>
      <c r="O1483" s="140"/>
      <c r="P1483" s="140"/>
      <c r="Q1483" s="140"/>
      <c r="R1483" s="140"/>
      <c r="S1483" s="140"/>
      <c r="T1483" s="140"/>
      <c r="U1483" s="140"/>
      <c r="V1483" s="140"/>
      <c r="W1483" s="140"/>
      <c r="X1483" s="140"/>
      <c r="Y1483" s="140"/>
      <c r="Z1483" s="140"/>
      <c r="AA1483" s="140"/>
    </row>
    <row r="1484">
      <c r="A1484" s="192"/>
      <c r="B1484" s="166"/>
      <c r="C1484" s="145"/>
      <c r="D1484" s="193"/>
      <c r="E1484" s="193"/>
      <c r="F1484" s="194"/>
      <c r="G1484" s="194"/>
      <c r="H1484" s="194"/>
      <c r="I1484" s="145"/>
      <c r="J1484" s="195"/>
      <c r="K1484" s="137"/>
      <c r="L1484" s="137"/>
      <c r="M1484" s="137"/>
      <c r="N1484" s="140"/>
      <c r="O1484" s="140"/>
      <c r="P1484" s="140"/>
      <c r="Q1484" s="140"/>
      <c r="R1484" s="140"/>
      <c r="S1484" s="140"/>
      <c r="T1484" s="140"/>
      <c r="U1484" s="140"/>
      <c r="V1484" s="140"/>
      <c r="W1484" s="140"/>
      <c r="X1484" s="140"/>
      <c r="Y1484" s="140"/>
      <c r="Z1484" s="140"/>
      <c r="AA1484" s="140"/>
    </row>
    <row r="1485">
      <c r="A1485" s="192"/>
      <c r="B1485" s="166"/>
      <c r="C1485" s="145"/>
      <c r="D1485" s="193"/>
      <c r="E1485" s="193"/>
      <c r="F1485" s="194"/>
      <c r="G1485" s="194"/>
      <c r="H1485" s="194"/>
      <c r="I1485" s="145"/>
      <c r="J1485" s="195"/>
      <c r="K1485" s="137"/>
      <c r="L1485" s="137"/>
      <c r="M1485" s="137"/>
      <c r="N1485" s="140"/>
      <c r="O1485" s="140"/>
      <c r="P1485" s="140"/>
      <c r="Q1485" s="140"/>
      <c r="R1485" s="140"/>
      <c r="S1485" s="140"/>
      <c r="T1485" s="140"/>
      <c r="U1485" s="140"/>
      <c r="V1485" s="140"/>
      <c r="W1485" s="140"/>
      <c r="X1485" s="140"/>
      <c r="Y1485" s="140"/>
      <c r="Z1485" s="140"/>
      <c r="AA1485" s="140"/>
    </row>
    <row r="1486">
      <c r="A1486" s="192"/>
      <c r="B1486" s="166"/>
      <c r="C1486" s="145"/>
      <c r="D1486" s="193"/>
      <c r="E1486" s="193"/>
      <c r="F1486" s="194"/>
      <c r="G1486" s="194"/>
      <c r="H1486" s="194"/>
      <c r="I1486" s="145"/>
      <c r="J1486" s="195"/>
      <c r="K1486" s="137"/>
      <c r="L1486" s="137"/>
      <c r="M1486" s="137"/>
      <c r="N1486" s="140"/>
      <c r="O1486" s="140"/>
      <c r="P1486" s="140"/>
      <c r="Q1486" s="140"/>
      <c r="R1486" s="140"/>
      <c r="S1486" s="140"/>
      <c r="T1486" s="140"/>
      <c r="U1486" s="140"/>
      <c r="V1486" s="140"/>
      <c r="W1486" s="140"/>
      <c r="X1486" s="140"/>
      <c r="Y1486" s="140"/>
      <c r="Z1486" s="140"/>
      <c r="AA1486" s="140"/>
    </row>
    <row r="1487">
      <c r="A1487" s="192"/>
      <c r="B1487" s="166"/>
      <c r="C1487" s="145"/>
      <c r="D1487" s="193"/>
      <c r="E1487" s="193"/>
      <c r="F1487" s="194"/>
      <c r="G1487" s="194"/>
      <c r="H1487" s="194"/>
      <c r="I1487" s="145"/>
      <c r="J1487" s="195"/>
      <c r="K1487" s="137"/>
      <c r="L1487" s="137"/>
      <c r="M1487" s="137"/>
      <c r="N1487" s="140"/>
      <c r="O1487" s="140"/>
      <c r="P1487" s="140"/>
      <c r="Q1487" s="140"/>
      <c r="R1487" s="140"/>
      <c r="S1487" s="140"/>
      <c r="T1487" s="140"/>
      <c r="U1487" s="140"/>
      <c r="V1487" s="140"/>
      <c r="W1487" s="140"/>
      <c r="X1487" s="140"/>
      <c r="Y1487" s="140"/>
      <c r="Z1487" s="140"/>
      <c r="AA1487" s="140"/>
    </row>
    <row r="1488">
      <c r="A1488" s="192"/>
      <c r="B1488" s="166"/>
      <c r="C1488" s="145"/>
      <c r="D1488" s="193"/>
      <c r="E1488" s="193"/>
      <c r="F1488" s="194"/>
      <c r="G1488" s="194"/>
      <c r="H1488" s="194"/>
      <c r="I1488" s="145"/>
      <c r="J1488" s="195"/>
      <c r="K1488" s="137"/>
      <c r="L1488" s="137"/>
      <c r="M1488" s="137"/>
      <c r="N1488" s="140"/>
      <c r="O1488" s="140"/>
      <c r="P1488" s="140"/>
      <c r="Q1488" s="140"/>
      <c r="R1488" s="140"/>
      <c r="S1488" s="140"/>
      <c r="T1488" s="140"/>
      <c r="U1488" s="140"/>
      <c r="V1488" s="140"/>
      <c r="W1488" s="140"/>
      <c r="X1488" s="140"/>
      <c r="Y1488" s="140"/>
      <c r="Z1488" s="140"/>
      <c r="AA1488" s="140"/>
    </row>
    <row r="1489">
      <c r="A1489" s="192"/>
      <c r="B1489" s="166"/>
      <c r="C1489" s="145"/>
      <c r="D1489" s="193"/>
      <c r="E1489" s="193"/>
      <c r="F1489" s="194"/>
      <c r="G1489" s="194"/>
      <c r="H1489" s="194"/>
      <c r="I1489" s="145"/>
      <c r="J1489" s="195"/>
      <c r="K1489" s="137"/>
      <c r="L1489" s="137"/>
      <c r="M1489" s="137"/>
      <c r="N1489" s="140"/>
      <c r="O1489" s="140"/>
      <c r="P1489" s="140"/>
      <c r="Q1489" s="140"/>
      <c r="R1489" s="140"/>
      <c r="S1489" s="140"/>
      <c r="T1489" s="140"/>
      <c r="U1489" s="140"/>
      <c r="V1489" s="140"/>
      <c r="W1489" s="140"/>
      <c r="X1489" s="140"/>
      <c r="Y1489" s="140"/>
      <c r="Z1489" s="140"/>
      <c r="AA1489" s="140"/>
    </row>
    <row r="1490">
      <c r="A1490" s="192"/>
      <c r="B1490" s="166"/>
      <c r="C1490" s="145"/>
      <c r="D1490" s="193"/>
      <c r="E1490" s="193"/>
      <c r="F1490" s="194"/>
      <c r="G1490" s="194"/>
      <c r="H1490" s="194"/>
      <c r="I1490" s="145"/>
      <c r="J1490" s="195"/>
      <c r="K1490" s="137"/>
      <c r="L1490" s="137"/>
      <c r="M1490" s="137"/>
      <c r="N1490" s="140"/>
      <c r="O1490" s="140"/>
      <c r="P1490" s="140"/>
      <c r="Q1490" s="140"/>
      <c r="R1490" s="140"/>
      <c r="S1490" s="140"/>
      <c r="T1490" s="140"/>
      <c r="U1490" s="140"/>
      <c r="V1490" s="140"/>
      <c r="W1490" s="140"/>
      <c r="X1490" s="140"/>
      <c r="Y1490" s="140"/>
      <c r="Z1490" s="140"/>
      <c r="AA1490" s="140"/>
    </row>
    <row r="1491">
      <c r="A1491" s="192"/>
      <c r="B1491" s="166"/>
      <c r="C1491" s="145"/>
      <c r="D1491" s="193"/>
      <c r="E1491" s="193"/>
      <c r="F1491" s="194"/>
      <c r="G1491" s="194"/>
      <c r="H1491" s="194"/>
      <c r="I1491" s="145"/>
      <c r="J1491" s="195"/>
      <c r="K1491" s="137"/>
      <c r="L1491" s="137"/>
      <c r="M1491" s="137"/>
      <c r="N1491" s="140"/>
      <c r="O1491" s="140"/>
      <c r="P1491" s="140"/>
      <c r="Q1491" s="140"/>
      <c r="R1491" s="140"/>
      <c r="S1491" s="140"/>
      <c r="T1491" s="140"/>
      <c r="U1491" s="140"/>
      <c r="V1491" s="140"/>
      <c r="W1491" s="140"/>
      <c r="X1491" s="140"/>
      <c r="Y1491" s="140"/>
      <c r="Z1491" s="140"/>
      <c r="AA1491" s="140"/>
    </row>
    <row r="1492">
      <c r="A1492" s="192"/>
      <c r="B1492" s="166"/>
      <c r="C1492" s="145"/>
      <c r="D1492" s="193"/>
      <c r="E1492" s="193"/>
      <c r="F1492" s="194"/>
      <c r="G1492" s="194"/>
      <c r="H1492" s="194"/>
      <c r="I1492" s="145"/>
      <c r="J1492" s="195"/>
      <c r="K1492" s="137"/>
      <c r="L1492" s="137"/>
      <c r="M1492" s="137"/>
      <c r="N1492" s="140"/>
      <c r="O1492" s="140"/>
      <c r="P1492" s="140"/>
      <c r="Q1492" s="140"/>
      <c r="R1492" s="140"/>
      <c r="S1492" s="140"/>
      <c r="T1492" s="140"/>
      <c r="U1492" s="140"/>
      <c r="V1492" s="140"/>
      <c r="W1492" s="140"/>
      <c r="X1492" s="140"/>
      <c r="Y1492" s="140"/>
      <c r="Z1492" s="140"/>
      <c r="AA1492" s="140"/>
    </row>
    <row r="1493">
      <c r="A1493" s="192"/>
      <c r="B1493" s="166"/>
      <c r="C1493" s="145"/>
      <c r="D1493" s="193"/>
      <c r="E1493" s="193"/>
      <c r="F1493" s="194"/>
      <c r="G1493" s="194"/>
      <c r="H1493" s="194"/>
      <c r="I1493" s="145"/>
      <c r="J1493" s="195"/>
      <c r="K1493" s="137"/>
      <c r="L1493" s="137"/>
      <c r="M1493" s="137"/>
      <c r="N1493" s="140"/>
      <c r="O1493" s="140"/>
      <c r="P1493" s="140"/>
      <c r="Q1493" s="140"/>
      <c r="R1493" s="140"/>
      <c r="S1493" s="140"/>
      <c r="T1493" s="140"/>
      <c r="U1493" s="140"/>
      <c r="V1493" s="140"/>
      <c r="W1493" s="140"/>
      <c r="X1493" s="140"/>
      <c r="Y1493" s="140"/>
      <c r="Z1493" s="140"/>
      <c r="AA1493" s="140"/>
    </row>
    <row r="1494">
      <c r="A1494" s="192"/>
      <c r="B1494" s="166"/>
      <c r="C1494" s="145"/>
      <c r="D1494" s="193"/>
      <c r="E1494" s="193"/>
      <c r="F1494" s="194"/>
      <c r="G1494" s="194"/>
      <c r="H1494" s="194"/>
      <c r="I1494" s="145"/>
      <c r="J1494" s="195"/>
      <c r="K1494" s="137"/>
      <c r="L1494" s="137"/>
      <c r="M1494" s="137"/>
      <c r="N1494" s="140"/>
      <c r="O1494" s="140"/>
      <c r="P1494" s="140"/>
      <c r="Q1494" s="140"/>
      <c r="R1494" s="140"/>
      <c r="S1494" s="140"/>
      <c r="T1494" s="140"/>
      <c r="U1494" s="140"/>
      <c r="V1494" s="140"/>
      <c r="W1494" s="140"/>
      <c r="X1494" s="140"/>
      <c r="Y1494" s="140"/>
      <c r="Z1494" s="140"/>
      <c r="AA1494" s="140"/>
    </row>
    <row r="1495">
      <c r="A1495" s="192"/>
      <c r="B1495" s="166"/>
      <c r="C1495" s="145"/>
      <c r="D1495" s="193"/>
      <c r="E1495" s="193"/>
      <c r="F1495" s="194"/>
      <c r="G1495" s="194"/>
      <c r="H1495" s="194"/>
      <c r="I1495" s="145"/>
      <c r="J1495" s="195"/>
      <c r="K1495" s="137"/>
      <c r="L1495" s="137"/>
      <c r="M1495" s="137"/>
      <c r="N1495" s="140"/>
      <c r="O1495" s="140"/>
      <c r="P1495" s="140"/>
      <c r="Q1495" s="140"/>
      <c r="R1495" s="140"/>
      <c r="S1495" s="140"/>
      <c r="T1495" s="140"/>
      <c r="U1495" s="140"/>
      <c r="V1495" s="140"/>
      <c r="W1495" s="140"/>
      <c r="X1495" s="140"/>
      <c r="Y1495" s="140"/>
      <c r="Z1495" s="140"/>
      <c r="AA1495" s="140"/>
    </row>
    <row r="1496">
      <c r="A1496" s="192"/>
      <c r="B1496" s="166"/>
      <c r="C1496" s="145"/>
      <c r="D1496" s="193"/>
      <c r="E1496" s="193"/>
      <c r="F1496" s="194"/>
      <c r="G1496" s="194"/>
      <c r="H1496" s="194"/>
      <c r="I1496" s="145"/>
      <c r="J1496" s="195"/>
      <c r="K1496" s="137"/>
      <c r="L1496" s="137"/>
      <c r="M1496" s="137"/>
      <c r="N1496" s="140"/>
      <c r="O1496" s="140"/>
      <c r="P1496" s="140"/>
      <c r="Q1496" s="140"/>
      <c r="R1496" s="140"/>
      <c r="S1496" s="140"/>
      <c r="T1496" s="140"/>
      <c r="U1496" s="140"/>
      <c r="V1496" s="140"/>
      <c r="W1496" s="140"/>
      <c r="X1496" s="140"/>
      <c r="Y1496" s="140"/>
      <c r="Z1496" s="140"/>
      <c r="AA1496" s="140"/>
    </row>
    <row r="1497">
      <c r="A1497" s="192"/>
      <c r="B1497" s="166"/>
      <c r="C1497" s="145"/>
      <c r="D1497" s="193"/>
      <c r="E1497" s="193"/>
      <c r="F1497" s="194"/>
      <c r="G1497" s="194"/>
      <c r="H1497" s="194"/>
      <c r="I1497" s="145"/>
      <c r="J1497" s="195"/>
      <c r="K1497" s="137"/>
      <c r="L1497" s="137"/>
      <c r="M1497" s="137"/>
      <c r="N1497" s="140"/>
      <c r="O1497" s="140"/>
      <c r="P1497" s="140"/>
      <c r="Q1497" s="140"/>
      <c r="R1497" s="140"/>
      <c r="S1497" s="140"/>
      <c r="T1497" s="140"/>
      <c r="U1497" s="140"/>
      <c r="V1497" s="140"/>
      <c r="W1497" s="140"/>
      <c r="X1497" s="140"/>
      <c r="Y1497" s="140"/>
      <c r="Z1497" s="140"/>
      <c r="AA1497" s="140"/>
    </row>
    <row r="1498">
      <c r="A1498" s="192"/>
      <c r="B1498" s="166"/>
      <c r="C1498" s="145"/>
      <c r="D1498" s="193"/>
      <c r="E1498" s="193"/>
      <c r="F1498" s="194"/>
      <c r="G1498" s="194"/>
      <c r="H1498" s="194"/>
      <c r="I1498" s="145"/>
      <c r="J1498" s="195"/>
      <c r="K1498" s="137"/>
      <c r="L1498" s="137"/>
      <c r="M1498" s="137"/>
      <c r="N1498" s="140"/>
      <c r="O1498" s="140"/>
      <c r="P1498" s="140"/>
      <c r="Q1498" s="140"/>
      <c r="R1498" s="140"/>
      <c r="S1498" s="140"/>
      <c r="T1498" s="140"/>
      <c r="U1498" s="140"/>
      <c r="V1498" s="140"/>
      <c r="W1498" s="140"/>
      <c r="X1498" s="140"/>
      <c r="Y1498" s="140"/>
      <c r="Z1498" s="140"/>
      <c r="AA1498" s="140"/>
    </row>
    <row r="1499">
      <c r="A1499" s="192"/>
      <c r="B1499" s="166"/>
      <c r="C1499" s="145"/>
      <c r="D1499" s="193"/>
      <c r="E1499" s="193"/>
      <c r="F1499" s="194"/>
      <c r="G1499" s="194"/>
      <c r="H1499" s="194"/>
      <c r="I1499" s="145"/>
      <c r="J1499" s="195"/>
      <c r="K1499" s="137"/>
      <c r="L1499" s="137"/>
      <c r="M1499" s="137"/>
      <c r="N1499" s="140"/>
      <c r="O1499" s="140"/>
      <c r="P1499" s="140"/>
      <c r="Q1499" s="140"/>
      <c r="R1499" s="140"/>
      <c r="S1499" s="140"/>
      <c r="T1499" s="140"/>
      <c r="U1499" s="140"/>
      <c r="V1499" s="140"/>
      <c r="W1499" s="140"/>
      <c r="X1499" s="140"/>
      <c r="Y1499" s="140"/>
      <c r="Z1499" s="140"/>
      <c r="AA1499" s="140"/>
    </row>
    <row r="1500">
      <c r="A1500" s="192"/>
      <c r="B1500" s="166"/>
      <c r="C1500" s="145"/>
      <c r="D1500" s="193"/>
      <c r="E1500" s="193"/>
      <c r="F1500" s="194"/>
      <c r="G1500" s="194"/>
      <c r="H1500" s="194"/>
      <c r="I1500" s="145"/>
      <c r="J1500" s="195"/>
      <c r="K1500" s="137"/>
      <c r="L1500" s="137"/>
      <c r="M1500" s="137"/>
      <c r="N1500" s="140"/>
      <c r="O1500" s="140"/>
      <c r="P1500" s="140"/>
      <c r="Q1500" s="140"/>
      <c r="R1500" s="140"/>
      <c r="S1500" s="140"/>
      <c r="T1500" s="140"/>
      <c r="U1500" s="140"/>
      <c r="V1500" s="140"/>
      <c r="W1500" s="140"/>
      <c r="X1500" s="140"/>
      <c r="Y1500" s="140"/>
      <c r="Z1500" s="140"/>
      <c r="AA1500" s="140"/>
    </row>
    <row r="1501">
      <c r="A1501" s="192"/>
      <c r="B1501" s="166"/>
      <c r="C1501" s="145"/>
      <c r="D1501" s="193"/>
      <c r="E1501" s="193"/>
      <c r="F1501" s="194"/>
      <c r="G1501" s="194"/>
      <c r="H1501" s="194"/>
      <c r="I1501" s="145"/>
      <c r="J1501" s="195"/>
      <c r="K1501" s="137"/>
      <c r="L1501" s="137"/>
      <c r="M1501" s="137"/>
      <c r="N1501" s="140"/>
      <c r="O1501" s="140"/>
      <c r="P1501" s="140"/>
      <c r="Q1501" s="140"/>
      <c r="R1501" s="140"/>
      <c r="S1501" s="140"/>
      <c r="T1501" s="140"/>
      <c r="U1501" s="140"/>
      <c r="V1501" s="140"/>
      <c r="W1501" s="140"/>
      <c r="X1501" s="140"/>
      <c r="Y1501" s="140"/>
      <c r="Z1501" s="140"/>
      <c r="AA1501" s="140"/>
    </row>
    <row r="1502">
      <c r="A1502" s="192"/>
      <c r="B1502" s="166"/>
      <c r="C1502" s="145"/>
      <c r="D1502" s="193"/>
      <c r="E1502" s="193"/>
      <c r="F1502" s="194"/>
      <c r="G1502" s="194"/>
      <c r="H1502" s="194"/>
      <c r="I1502" s="145"/>
      <c r="J1502" s="195"/>
      <c r="K1502" s="137"/>
      <c r="L1502" s="137"/>
      <c r="M1502" s="137"/>
      <c r="N1502" s="140"/>
      <c r="O1502" s="140"/>
      <c r="P1502" s="140"/>
      <c r="Q1502" s="140"/>
      <c r="R1502" s="140"/>
      <c r="S1502" s="140"/>
      <c r="T1502" s="140"/>
      <c r="U1502" s="140"/>
      <c r="V1502" s="140"/>
      <c r="W1502" s="140"/>
      <c r="X1502" s="140"/>
      <c r="Y1502" s="140"/>
      <c r="Z1502" s="140"/>
      <c r="AA1502" s="140"/>
    </row>
    <row r="1503">
      <c r="A1503" s="192"/>
      <c r="B1503" s="166"/>
      <c r="C1503" s="145"/>
      <c r="D1503" s="193"/>
      <c r="E1503" s="193"/>
      <c r="F1503" s="194"/>
      <c r="G1503" s="194"/>
      <c r="H1503" s="194"/>
      <c r="I1503" s="145"/>
      <c r="J1503" s="195"/>
      <c r="K1503" s="137"/>
      <c r="L1503" s="137"/>
      <c r="M1503" s="137"/>
      <c r="N1503" s="140"/>
      <c r="O1503" s="140"/>
      <c r="P1503" s="140"/>
      <c r="Q1503" s="140"/>
      <c r="R1503" s="140"/>
      <c r="S1503" s="140"/>
      <c r="T1503" s="140"/>
      <c r="U1503" s="140"/>
      <c r="V1503" s="140"/>
      <c r="W1503" s="140"/>
      <c r="X1503" s="140"/>
      <c r="Y1503" s="140"/>
      <c r="Z1503" s="140"/>
      <c r="AA1503" s="140"/>
    </row>
    <row r="1504">
      <c r="A1504" s="192"/>
      <c r="B1504" s="166"/>
      <c r="C1504" s="145"/>
      <c r="D1504" s="193"/>
      <c r="E1504" s="193"/>
      <c r="F1504" s="194"/>
      <c r="G1504" s="194"/>
      <c r="H1504" s="194"/>
      <c r="I1504" s="145"/>
      <c r="J1504" s="195"/>
      <c r="K1504" s="137"/>
      <c r="L1504" s="137"/>
      <c r="M1504" s="137"/>
      <c r="N1504" s="140"/>
      <c r="O1504" s="140"/>
      <c r="P1504" s="140"/>
      <c r="Q1504" s="140"/>
      <c r="R1504" s="140"/>
      <c r="S1504" s="140"/>
      <c r="T1504" s="140"/>
      <c r="U1504" s="140"/>
      <c r="V1504" s="140"/>
      <c r="W1504" s="140"/>
      <c r="X1504" s="140"/>
      <c r="Y1504" s="140"/>
      <c r="Z1504" s="140"/>
      <c r="AA1504" s="140"/>
    </row>
    <row r="1505">
      <c r="A1505" s="192"/>
      <c r="B1505" s="166"/>
      <c r="C1505" s="145"/>
      <c r="D1505" s="193"/>
      <c r="E1505" s="193"/>
      <c r="F1505" s="194"/>
      <c r="G1505" s="194"/>
      <c r="H1505" s="194"/>
      <c r="I1505" s="145"/>
      <c r="J1505" s="195"/>
      <c r="K1505" s="137"/>
      <c r="L1505" s="137"/>
      <c r="M1505" s="137"/>
      <c r="N1505" s="140"/>
      <c r="O1505" s="140"/>
      <c r="P1505" s="140"/>
      <c r="Q1505" s="140"/>
      <c r="R1505" s="140"/>
      <c r="S1505" s="140"/>
      <c r="T1505" s="140"/>
      <c r="U1505" s="140"/>
      <c r="V1505" s="140"/>
      <c r="W1505" s="140"/>
      <c r="X1505" s="140"/>
      <c r="Y1505" s="140"/>
      <c r="Z1505" s="140"/>
      <c r="AA1505" s="140"/>
    </row>
    <row r="1506">
      <c r="A1506" s="192"/>
      <c r="B1506" s="166"/>
      <c r="C1506" s="145"/>
      <c r="D1506" s="193"/>
      <c r="E1506" s="193"/>
      <c r="F1506" s="194"/>
      <c r="G1506" s="194"/>
      <c r="H1506" s="194"/>
      <c r="I1506" s="145"/>
      <c r="J1506" s="195"/>
      <c r="K1506" s="137"/>
      <c r="L1506" s="137"/>
      <c r="M1506" s="137"/>
      <c r="N1506" s="140"/>
      <c r="O1506" s="140"/>
      <c r="P1506" s="140"/>
      <c r="Q1506" s="140"/>
      <c r="R1506" s="140"/>
      <c r="S1506" s="140"/>
      <c r="T1506" s="140"/>
      <c r="U1506" s="140"/>
      <c r="V1506" s="140"/>
      <c r="W1506" s="140"/>
      <c r="X1506" s="140"/>
      <c r="Y1506" s="140"/>
      <c r="Z1506" s="140"/>
      <c r="AA1506" s="140"/>
    </row>
    <row r="1507">
      <c r="A1507" s="192"/>
      <c r="B1507" s="166"/>
      <c r="C1507" s="145"/>
      <c r="D1507" s="193"/>
      <c r="E1507" s="193"/>
      <c r="F1507" s="194"/>
      <c r="G1507" s="194"/>
      <c r="H1507" s="194"/>
      <c r="I1507" s="145"/>
      <c r="J1507" s="195"/>
      <c r="K1507" s="137"/>
      <c r="L1507" s="137"/>
      <c r="M1507" s="137"/>
      <c r="N1507" s="140"/>
      <c r="O1507" s="140"/>
      <c r="P1507" s="140"/>
      <c r="Q1507" s="140"/>
      <c r="R1507" s="140"/>
      <c r="S1507" s="140"/>
      <c r="T1507" s="140"/>
      <c r="U1507" s="140"/>
      <c r="V1507" s="140"/>
      <c r="W1507" s="140"/>
      <c r="X1507" s="140"/>
      <c r="Y1507" s="140"/>
      <c r="Z1507" s="140"/>
      <c r="AA1507" s="140"/>
    </row>
    <row r="1508">
      <c r="A1508" s="192"/>
      <c r="B1508" s="166"/>
      <c r="C1508" s="145"/>
      <c r="D1508" s="193"/>
      <c r="E1508" s="193"/>
      <c r="F1508" s="194"/>
      <c r="G1508" s="194"/>
      <c r="H1508" s="194"/>
      <c r="I1508" s="145"/>
      <c r="J1508" s="195"/>
      <c r="K1508" s="137"/>
      <c r="L1508" s="137"/>
      <c r="M1508" s="137"/>
      <c r="N1508" s="140"/>
      <c r="O1508" s="140"/>
      <c r="P1508" s="140"/>
      <c r="Q1508" s="140"/>
      <c r="R1508" s="140"/>
      <c r="S1508" s="140"/>
      <c r="T1508" s="140"/>
      <c r="U1508" s="140"/>
      <c r="V1508" s="140"/>
      <c r="W1508" s="140"/>
      <c r="X1508" s="140"/>
      <c r="Y1508" s="140"/>
      <c r="Z1508" s="140"/>
      <c r="AA1508" s="140"/>
    </row>
    <row r="1509">
      <c r="A1509" s="192"/>
      <c r="B1509" s="166"/>
      <c r="C1509" s="145"/>
      <c r="D1509" s="193"/>
      <c r="E1509" s="193"/>
      <c r="F1509" s="194"/>
      <c r="G1509" s="194"/>
      <c r="H1509" s="194"/>
      <c r="I1509" s="145"/>
      <c r="J1509" s="195"/>
      <c r="K1509" s="137"/>
      <c r="L1509" s="137"/>
      <c r="M1509" s="137"/>
      <c r="N1509" s="140"/>
      <c r="O1509" s="140"/>
      <c r="P1509" s="140"/>
      <c r="Q1509" s="140"/>
      <c r="R1509" s="140"/>
      <c r="S1509" s="140"/>
      <c r="T1509" s="140"/>
      <c r="U1509" s="140"/>
      <c r="V1509" s="140"/>
      <c r="W1509" s="140"/>
      <c r="X1509" s="140"/>
      <c r="Y1509" s="140"/>
      <c r="Z1509" s="140"/>
      <c r="AA1509" s="140"/>
    </row>
    <row r="1510">
      <c r="A1510" s="192"/>
      <c r="B1510" s="166"/>
      <c r="C1510" s="145"/>
      <c r="D1510" s="193"/>
      <c r="E1510" s="193"/>
      <c r="F1510" s="194"/>
      <c r="G1510" s="194"/>
      <c r="H1510" s="194"/>
      <c r="I1510" s="145"/>
      <c r="J1510" s="195"/>
      <c r="K1510" s="137"/>
      <c r="L1510" s="137"/>
      <c r="M1510" s="137"/>
      <c r="N1510" s="140"/>
      <c r="O1510" s="140"/>
      <c r="P1510" s="140"/>
      <c r="Q1510" s="140"/>
      <c r="R1510" s="140"/>
      <c r="S1510" s="140"/>
      <c r="T1510" s="140"/>
      <c r="U1510" s="140"/>
      <c r="V1510" s="140"/>
      <c r="W1510" s="140"/>
      <c r="X1510" s="140"/>
      <c r="Y1510" s="140"/>
      <c r="Z1510" s="140"/>
      <c r="AA1510" s="140"/>
    </row>
    <row r="1511">
      <c r="A1511" s="192"/>
      <c r="B1511" s="166"/>
      <c r="C1511" s="145"/>
      <c r="D1511" s="193"/>
      <c r="E1511" s="193"/>
      <c r="F1511" s="194"/>
      <c r="G1511" s="194"/>
      <c r="H1511" s="194"/>
      <c r="I1511" s="145"/>
      <c r="J1511" s="195"/>
      <c r="K1511" s="137"/>
      <c r="L1511" s="137"/>
      <c r="M1511" s="137"/>
      <c r="N1511" s="140"/>
      <c r="O1511" s="140"/>
      <c r="P1511" s="140"/>
      <c r="Q1511" s="140"/>
      <c r="R1511" s="140"/>
      <c r="S1511" s="140"/>
      <c r="T1511" s="140"/>
      <c r="U1511" s="140"/>
      <c r="V1511" s="140"/>
      <c r="W1511" s="140"/>
      <c r="X1511" s="140"/>
      <c r="Y1511" s="140"/>
      <c r="Z1511" s="140"/>
      <c r="AA1511" s="140"/>
    </row>
    <row r="1512">
      <c r="A1512" s="192"/>
      <c r="B1512" s="166"/>
      <c r="C1512" s="145"/>
      <c r="D1512" s="193"/>
      <c r="E1512" s="193"/>
      <c r="F1512" s="194"/>
      <c r="G1512" s="194"/>
      <c r="H1512" s="194"/>
      <c r="I1512" s="145"/>
      <c r="J1512" s="195"/>
      <c r="K1512" s="137"/>
      <c r="L1512" s="137"/>
      <c r="M1512" s="137"/>
      <c r="N1512" s="140"/>
      <c r="O1512" s="140"/>
      <c r="P1512" s="140"/>
      <c r="Q1512" s="140"/>
      <c r="R1512" s="140"/>
      <c r="S1512" s="140"/>
      <c r="T1512" s="140"/>
      <c r="U1512" s="140"/>
      <c r="V1512" s="140"/>
      <c r="W1512" s="140"/>
      <c r="X1512" s="140"/>
      <c r="Y1512" s="140"/>
      <c r="Z1512" s="140"/>
      <c r="AA1512" s="140"/>
    </row>
    <row r="1513">
      <c r="A1513" s="192"/>
      <c r="B1513" s="166"/>
      <c r="C1513" s="145"/>
      <c r="D1513" s="193"/>
      <c r="E1513" s="193"/>
      <c r="F1513" s="194"/>
      <c r="G1513" s="194"/>
      <c r="H1513" s="194"/>
      <c r="I1513" s="145"/>
      <c r="J1513" s="195"/>
      <c r="K1513" s="137"/>
      <c r="L1513" s="137"/>
      <c r="M1513" s="137"/>
      <c r="N1513" s="140"/>
      <c r="O1513" s="140"/>
      <c r="P1513" s="140"/>
      <c r="Q1513" s="140"/>
      <c r="R1513" s="140"/>
      <c r="S1513" s="140"/>
      <c r="T1513" s="140"/>
      <c r="U1513" s="140"/>
      <c r="V1513" s="140"/>
      <c r="W1513" s="140"/>
      <c r="X1513" s="140"/>
      <c r="Y1513" s="140"/>
      <c r="Z1513" s="140"/>
      <c r="AA1513" s="140"/>
    </row>
    <row r="1514">
      <c r="A1514" s="192"/>
      <c r="B1514" s="166"/>
      <c r="C1514" s="145"/>
      <c r="D1514" s="193"/>
      <c r="E1514" s="193"/>
      <c r="F1514" s="194"/>
      <c r="G1514" s="194"/>
      <c r="H1514" s="194"/>
      <c r="I1514" s="145"/>
      <c r="J1514" s="195"/>
      <c r="K1514" s="137"/>
      <c r="L1514" s="137"/>
      <c r="M1514" s="137"/>
      <c r="N1514" s="140"/>
      <c r="O1514" s="140"/>
      <c r="P1514" s="140"/>
      <c r="Q1514" s="140"/>
      <c r="R1514" s="140"/>
      <c r="S1514" s="140"/>
      <c r="T1514" s="140"/>
      <c r="U1514" s="140"/>
      <c r="V1514" s="140"/>
      <c r="W1514" s="140"/>
      <c r="X1514" s="140"/>
      <c r="Y1514" s="140"/>
      <c r="Z1514" s="140"/>
      <c r="AA1514" s="140"/>
    </row>
    <row r="1515">
      <c r="A1515" s="192"/>
      <c r="B1515" s="166"/>
      <c r="C1515" s="145"/>
      <c r="D1515" s="193"/>
      <c r="E1515" s="193"/>
      <c r="F1515" s="194"/>
      <c r="G1515" s="194"/>
      <c r="H1515" s="194"/>
      <c r="I1515" s="145"/>
      <c r="J1515" s="195"/>
      <c r="K1515" s="137"/>
      <c r="L1515" s="137"/>
      <c r="M1515" s="137"/>
      <c r="N1515" s="140"/>
      <c r="O1515" s="140"/>
      <c r="P1515" s="140"/>
      <c r="Q1515" s="140"/>
      <c r="R1515" s="140"/>
      <c r="S1515" s="140"/>
      <c r="T1515" s="140"/>
      <c r="U1515" s="140"/>
      <c r="V1515" s="140"/>
      <c r="W1515" s="140"/>
      <c r="X1515" s="140"/>
      <c r="Y1515" s="140"/>
      <c r="Z1515" s="140"/>
      <c r="AA1515" s="140"/>
    </row>
    <row r="1516">
      <c r="A1516" s="192"/>
      <c r="B1516" s="166"/>
      <c r="C1516" s="145"/>
      <c r="D1516" s="193"/>
      <c r="E1516" s="193"/>
      <c r="F1516" s="194"/>
      <c r="G1516" s="194"/>
      <c r="H1516" s="194"/>
      <c r="I1516" s="145"/>
      <c r="J1516" s="195"/>
      <c r="K1516" s="137"/>
      <c r="L1516" s="137"/>
      <c r="M1516" s="137"/>
      <c r="N1516" s="140"/>
      <c r="O1516" s="140"/>
      <c r="P1516" s="140"/>
      <c r="Q1516" s="140"/>
      <c r="R1516" s="140"/>
      <c r="S1516" s="140"/>
      <c r="T1516" s="140"/>
      <c r="U1516" s="140"/>
      <c r="V1516" s="140"/>
      <c r="W1516" s="140"/>
      <c r="X1516" s="140"/>
      <c r="Y1516" s="140"/>
      <c r="Z1516" s="140"/>
      <c r="AA1516" s="140"/>
    </row>
    <row r="1517">
      <c r="A1517" s="192"/>
      <c r="B1517" s="166"/>
      <c r="C1517" s="145"/>
      <c r="D1517" s="193"/>
      <c r="E1517" s="193"/>
      <c r="F1517" s="194"/>
      <c r="G1517" s="194"/>
      <c r="H1517" s="194"/>
      <c r="I1517" s="145"/>
      <c r="J1517" s="195"/>
      <c r="K1517" s="137"/>
      <c r="L1517" s="137"/>
      <c r="M1517" s="137"/>
      <c r="N1517" s="140"/>
      <c r="O1517" s="140"/>
      <c r="P1517" s="140"/>
      <c r="Q1517" s="140"/>
      <c r="R1517" s="140"/>
      <c r="S1517" s="140"/>
      <c r="T1517" s="140"/>
      <c r="U1517" s="140"/>
      <c r="V1517" s="140"/>
      <c r="W1517" s="140"/>
      <c r="X1517" s="140"/>
      <c r="Y1517" s="140"/>
      <c r="Z1517" s="140"/>
      <c r="AA1517" s="140"/>
    </row>
    <row r="1518">
      <c r="A1518" s="192"/>
      <c r="B1518" s="166"/>
      <c r="C1518" s="145"/>
      <c r="D1518" s="193"/>
      <c r="E1518" s="193"/>
      <c r="F1518" s="194"/>
      <c r="G1518" s="194"/>
      <c r="H1518" s="194"/>
      <c r="I1518" s="145"/>
      <c r="J1518" s="195"/>
      <c r="K1518" s="137"/>
      <c r="L1518" s="137"/>
      <c r="M1518" s="137"/>
      <c r="N1518" s="140"/>
      <c r="O1518" s="140"/>
      <c r="P1518" s="140"/>
      <c r="Q1518" s="140"/>
      <c r="R1518" s="140"/>
      <c r="S1518" s="140"/>
      <c r="T1518" s="140"/>
      <c r="U1518" s="140"/>
      <c r="V1518" s="140"/>
      <c r="W1518" s="140"/>
      <c r="X1518" s="140"/>
      <c r="Y1518" s="140"/>
      <c r="Z1518" s="140"/>
      <c r="AA1518" s="140"/>
    </row>
    <row r="1519">
      <c r="A1519" s="192"/>
      <c r="B1519" s="166"/>
      <c r="C1519" s="145"/>
      <c r="D1519" s="193"/>
      <c r="E1519" s="193"/>
      <c r="F1519" s="194"/>
      <c r="G1519" s="194"/>
      <c r="H1519" s="194"/>
      <c r="I1519" s="145"/>
      <c r="J1519" s="195"/>
      <c r="K1519" s="137"/>
      <c r="L1519" s="137"/>
      <c r="M1519" s="137"/>
      <c r="N1519" s="140"/>
      <c r="O1519" s="140"/>
      <c r="P1519" s="140"/>
      <c r="Q1519" s="140"/>
      <c r="R1519" s="140"/>
      <c r="S1519" s="140"/>
      <c r="T1519" s="140"/>
      <c r="U1519" s="140"/>
      <c r="V1519" s="140"/>
      <c r="W1519" s="140"/>
      <c r="X1519" s="140"/>
      <c r="Y1519" s="140"/>
      <c r="Z1519" s="140"/>
      <c r="AA1519" s="140"/>
    </row>
    <row r="1520">
      <c r="A1520" s="192"/>
      <c r="B1520" s="166"/>
      <c r="C1520" s="145"/>
      <c r="D1520" s="193"/>
      <c r="E1520" s="193"/>
      <c r="F1520" s="194"/>
      <c r="G1520" s="194"/>
      <c r="H1520" s="194"/>
      <c r="I1520" s="145"/>
      <c r="J1520" s="195"/>
      <c r="K1520" s="137"/>
      <c r="L1520" s="137"/>
      <c r="M1520" s="137"/>
      <c r="N1520" s="140"/>
      <c r="O1520" s="140"/>
      <c r="P1520" s="140"/>
      <c r="Q1520" s="140"/>
      <c r="R1520" s="140"/>
      <c r="S1520" s="140"/>
      <c r="T1520" s="140"/>
      <c r="U1520" s="140"/>
      <c r="V1520" s="140"/>
      <c r="W1520" s="140"/>
      <c r="X1520" s="140"/>
      <c r="Y1520" s="140"/>
      <c r="Z1520" s="140"/>
      <c r="AA1520" s="140"/>
    </row>
    <row r="1521">
      <c r="A1521" s="192"/>
      <c r="B1521" s="166"/>
      <c r="C1521" s="145"/>
      <c r="D1521" s="193"/>
      <c r="E1521" s="193"/>
      <c r="F1521" s="194"/>
      <c r="G1521" s="194"/>
      <c r="H1521" s="194"/>
      <c r="I1521" s="145"/>
      <c r="J1521" s="195"/>
      <c r="K1521" s="137"/>
      <c r="L1521" s="137"/>
      <c r="M1521" s="137"/>
      <c r="N1521" s="140"/>
      <c r="O1521" s="140"/>
      <c r="P1521" s="140"/>
      <c r="Q1521" s="140"/>
      <c r="R1521" s="140"/>
      <c r="S1521" s="140"/>
      <c r="T1521" s="140"/>
      <c r="U1521" s="140"/>
      <c r="V1521" s="140"/>
      <c r="W1521" s="140"/>
      <c r="X1521" s="140"/>
      <c r="Y1521" s="140"/>
      <c r="Z1521" s="140"/>
      <c r="AA1521" s="140"/>
    </row>
    <row r="1522">
      <c r="A1522" s="192"/>
      <c r="B1522" s="166"/>
      <c r="C1522" s="145"/>
      <c r="D1522" s="193"/>
      <c r="E1522" s="193"/>
      <c r="F1522" s="194"/>
      <c r="G1522" s="194"/>
      <c r="H1522" s="194"/>
      <c r="I1522" s="145"/>
      <c r="J1522" s="195"/>
      <c r="K1522" s="137"/>
      <c r="L1522" s="137"/>
      <c r="M1522" s="137"/>
      <c r="N1522" s="140"/>
      <c r="O1522" s="140"/>
      <c r="P1522" s="140"/>
      <c r="Q1522" s="140"/>
      <c r="R1522" s="140"/>
      <c r="S1522" s="140"/>
      <c r="T1522" s="140"/>
      <c r="U1522" s="140"/>
      <c r="V1522" s="140"/>
      <c r="W1522" s="140"/>
      <c r="X1522" s="140"/>
      <c r="Y1522" s="140"/>
      <c r="Z1522" s="140"/>
      <c r="AA1522" s="140"/>
    </row>
    <row r="1523">
      <c r="A1523" s="192"/>
      <c r="B1523" s="166"/>
      <c r="C1523" s="145"/>
      <c r="D1523" s="193"/>
      <c r="E1523" s="193"/>
      <c r="F1523" s="194"/>
      <c r="G1523" s="194"/>
      <c r="H1523" s="194"/>
      <c r="I1523" s="145"/>
      <c r="J1523" s="195"/>
      <c r="K1523" s="137"/>
      <c r="L1523" s="137"/>
      <c r="M1523" s="137"/>
      <c r="N1523" s="140"/>
      <c r="O1523" s="140"/>
      <c r="P1523" s="140"/>
      <c r="Q1523" s="140"/>
      <c r="R1523" s="140"/>
      <c r="S1523" s="140"/>
      <c r="T1523" s="140"/>
      <c r="U1523" s="140"/>
      <c r="V1523" s="140"/>
      <c r="W1523" s="140"/>
      <c r="X1523" s="140"/>
      <c r="Y1523" s="140"/>
      <c r="Z1523" s="140"/>
      <c r="AA1523" s="140"/>
    </row>
    <row r="1524">
      <c r="A1524" s="192"/>
      <c r="B1524" s="166"/>
      <c r="C1524" s="145"/>
      <c r="D1524" s="193"/>
      <c r="E1524" s="193"/>
      <c r="F1524" s="194"/>
      <c r="G1524" s="194"/>
      <c r="H1524" s="194"/>
      <c r="I1524" s="145"/>
      <c r="J1524" s="195"/>
      <c r="K1524" s="137"/>
      <c r="L1524" s="137"/>
      <c r="M1524" s="137"/>
      <c r="N1524" s="140"/>
      <c r="O1524" s="140"/>
      <c r="P1524" s="140"/>
      <c r="Q1524" s="140"/>
      <c r="R1524" s="140"/>
      <c r="S1524" s="140"/>
      <c r="T1524" s="140"/>
      <c r="U1524" s="140"/>
      <c r="V1524" s="140"/>
      <c r="W1524" s="140"/>
      <c r="X1524" s="140"/>
      <c r="Y1524" s="140"/>
      <c r="Z1524" s="140"/>
      <c r="AA1524" s="140"/>
    </row>
    <row r="1525">
      <c r="A1525" s="192"/>
      <c r="B1525" s="166"/>
      <c r="C1525" s="145"/>
      <c r="D1525" s="193"/>
      <c r="E1525" s="193"/>
      <c r="F1525" s="194"/>
      <c r="G1525" s="194"/>
      <c r="H1525" s="194"/>
      <c r="I1525" s="145"/>
      <c r="J1525" s="195"/>
      <c r="K1525" s="137"/>
      <c r="L1525" s="137"/>
      <c r="M1525" s="137"/>
      <c r="N1525" s="140"/>
      <c r="O1525" s="140"/>
      <c r="P1525" s="140"/>
      <c r="Q1525" s="140"/>
      <c r="R1525" s="140"/>
      <c r="S1525" s="140"/>
      <c r="T1525" s="140"/>
      <c r="U1525" s="140"/>
      <c r="V1525" s="140"/>
      <c r="W1525" s="140"/>
      <c r="X1525" s="140"/>
      <c r="Y1525" s="140"/>
      <c r="Z1525" s="140"/>
      <c r="AA1525" s="140"/>
    </row>
    <row r="1526">
      <c r="A1526" s="192"/>
      <c r="B1526" s="166"/>
      <c r="C1526" s="145"/>
      <c r="D1526" s="193"/>
      <c r="E1526" s="193"/>
      <c r="F1526" s="194"/>
      <c r="G1526" s="194"/>
      <c r="H1526" s="194"/>
      <c r="I1526" s="145"/>
      <c r="J1526" s="195"/>
      <c r="K1526" s="137"/>
      <c r="L1526" s="137"/>
      <c r="M1526" s="137"/>
      <c r="N1526" s="140"/>
      <c r="O1526" s="140"/>
      <c r="P1526" s="140"/>
      <c r="Q1526" s="140"/>
      <c r="R1526" s="140"/>
      <c r="S1526" s="140"/>
      <c r="T1526" s="140"/>
      <c r="U1526" s="140"/>
      <c r="V1526" s="140"/>
      <c r="W1526" s="140"/>
      <c r="X1526" s="140"/>
      <c r="Y1526" s="140"/>
      <c r="Z1526" s="140"/>
      <c r="AA1526" s="140"/>
    </row>
    <row r="1527">
      <c r="A1527" s="192"/>
      <c r="B1527" s="166"/>
      <c r="C1527" s="145"/>
      <c r="D1527" s="193"/>
      <c r="E1527" s="193"/>
      <c r="F1527" s="194"/>
      <c r="G1527" s="194"/>
      <c r="H1527" s="194"/>
      <c r="I1527" s="145"/>
      <c r="J1527" s="195"/>
      <c r="K1527" s="137"/>
      <c r="L1527" s="137"/>
      <c r="M1527" s="137"/>
      <c r="N1527" s="140"/>
      <c r="O1527" s="140"/>
      <c r="P1527" s="140"/>
      <c r="Q1527" s="140"/>
      <c r="R1527" s="140"/>
      <c r="S1527" s="140"/>
      <c r="T1527" s="140"/>
      <c r="U1527" s="140"/>
      <c r="V1527" s="140"/>
      <c r="W1527" s="140"/>
      <c r="X1527" s="140"/>
      <c r="Y1527" s="140"/>
      <c r="Z1527" s="140"/>
      <c r="AA1527" s="140"/>
    </row>
    <row r="1528">
      <c r="A1528" s="192"/>
      <c r="B1528" s="166"/>
      <c r="C1528" s="145"/>
      <c r="D1528" s="193"/>
      <c r="E1528" s="193"/>
      <c r="F1528" s="194"/>
      <c r="G1528" s="194"/>
      <c r="H1528" s="194"/>
      <c r="I1528" s="145"/>
      <c r="J1528" s="195"/>
      <c r="K1528" s="137"/>
      <c r="L1528" s="137"/>
      <c r="M1528" s="137"/>
      <c r="N1528" s="140"/>
      <c r="O1528" s="140"/>
      <c r="P1528" s="140"/>
      <c r="Q1528" s="140"/>
      <c r="R1528" s="140"/>
      <c r="S1528" s="140"/>
      <c r="T1528" s="140"/>
      <c r="U1528" s="140"/>
      <c r="V1528" s="140"/>
      <c r="W1528" s="140"/>
      <c r="X1528" s="140"/>
      <c r="Y1528" s="140"/>
      <c r="Z1528" s="140"/>
      <c r="AA1528" s="140"/>
    </row>
    <row r="1529">
      <c r="A1529" s="192"/>
      <c r="B1529" s="166"/>
      <c r="C1529" s="145"/>
      <c r="D1529" s="193"/>
      <c r="E1529" s="193"/>
      <c r="F1529" s="194"/>
      <c r="G1529" s="194"/>
      <c r="H1529" s="194"/>
      <c r="I1529" s="145"/>
      <c r="J1529" s="195"/>
      <c r="K1529" s="137"/>
      <c r="L1529" s="137"/>
      <c r="M1529" s="137"/>
      <c r="N1529" s="140"/>
      <c r="O1529" s="140"/>
      <c r="P1529" s="140"/>
      <c r="Q1529" s="140"/>
      <c r="R1529" s="140"/>
      <c r="S1529" s="140"/>
      <c r="T1529" s="140"/>
      <c r="U1529" s="140"/>
      <c r="V1529" s="140"/>
      <c r="W1529" s="140"/>
      <c r="X1529" s="140"/>
      <c r="Y1529" s="140"/>
      <c r="Z1529" s="140"/>
      <c r="AA1529" s="140"/>
    </row>
    <row r="1530">
      <c r="A1530" s="192"/>
      <c r="B1530" s="166"/>
      <c r="C1530" s="145"/>
      <c r="D1530" s="193"/>
      <c r="E1530" s="193"/>
      <c r="F1530" s="194"/>
      <c r="G1530" s="194"/>
      <c r="H1530" s="194"/>
      <c r="I1530" s="145"/>
      <c r="J1530" s="195"/>
      <c r="K1530" s="137"/>
      <c r="L1530" s="137"/>
      <c r="M1530" s="137"/>
      <c r="N1530" s="140"/>
      <c r="O1530" s="140"/>
      <c r="P1530" s="140"/>
      <c r="Q1530" s="140"/>
      <c r="R1530" s="140"/>
      <c r="S1530" s="140"/>
      <c r="T1530" s="140"/>
      <c r="U1530" s="140"/>
      <c r="V1530" s="140"/>
      <c r="W1530" s="140"/>
      <c r="X1530" s="140"/>
      <c r="Y1530" s="140"/>
      <c r="Z1530" s="140"/>
      <c r="AA1530" s="140"/>
    </row>
    <row r="1531">
      <c r="A1531" s="192"/>
      <c r="B1531" s="166"/>
      <c r="C1531" s="145"/>
      <c r="D1531" s="193"/>
      <c r="E1531" s="193"/>
      <c r="F1531" s="194"/>
      <c r="G1531" s="194"/>
      <c r="H1531" s="194"/>
      <c r="I1531" s="145"/>
      <c r="J1531" s="195"/>
      <c r="K1531" s="137"/>
      <c r="L1531" s="137"/>
      <c r="M1531" s="137"/>
      <c r="N1531" s="140"/>
      <c r="O1531" s="140"/>
      <c r="P1531" s="140"/>
      <c r="Q1531" s="140"/>
      <c r="R1531" s="140"/>
      <c r="S1531" s="140"/>
      <c r="T1531" s="140"/>
      <c r="U1531" s="140"/>
      <c r="V1531" s="140"/>
      <c r="W1531" s="140"/>
      <c r="X1531" s="140"/>
      <c r="Y1531" s="140"/>
      <c r="Z1531" s="140"/>
      <c r="AA1531" s="140"/>
    </row>
    <row r="1532">
      <c r="A1532" s="192"/>
      <c r="B1532" s="166"/>
      <c r="C1532" s="145"/>
      <c r="D1532" s="193"/>
      <c r="E1532" s="193"/>
      <c r="F1532" s="194"/>
      <c r="G1532" s="194"/>
      <c r="H1532" s="194"/>
      <c r="I1532" s="145"/>
      <c r="J1532" s="195"/>
      <c r="K1532" s="137"/>
      <c r="L1532" s="137"/>
      <c r="M1532" s="137"/>
      <c r="N1532" s="140"/>
      <c r="O1532" s="140"/>
      <c r="P1532" s="140"/>
      <c r="Q1532" s="140"/>
      <c r="R1532" s="140"/>
      <c r="S1532" s="140"/>
      <c r="T1532" s="140"/>
      <c r="U1532" s="140"/>
      <c r="V1532" s="140"/>
      <c r="W1532" s="140"/>
      <c r="X1532" s="140"/>
      <c r="Y1532" s="140"/>
      <c r="Z1532" s="140"/>
      <c r="AA1532" s="140"/>
    </row>
    <row r="1533">
      <c r="A1533" s="192"/>
      <c r="B1533" s="166"/>
      <c r="C1533" s="145"/>
      <c r="D1533" s="193"/>
      <c r="E1533" s="193"/>
      <c r="F1533" s="194"/>
      <c r="G1533" s="194"/>
      <c r="H1533" s="194"/>
      <c r="I1533" s="145"/>
      <c r="J1533" s="195"/>
      <c r="K1533" s="137"/>
      <c r="L1533" s="137"/>
      <c r="M1533" s="137"/>
      <c r="N1533" s="140"/>
      <c r="O1533" s="140"/>
      <c r="P1533" s="140"/>
      <c r="Q1533" s="140"/>
      <c r="R1533" s="140"/>
      <c r="S1533" s="140"/>
      <c r="T1533" s="140"/>
      <c r="U1533" s="140"/>
      <c r="V1533" s="140"/>
      <c r="W1533" s="140"/>
      <c r="X1533" s="140"/>
      <c r="Y1533" s="140"/>
      <c r="Z1533" s="140"/>
      <c r="AA1533" s="140"/>
    </row>
    <row r="1534">
      <c r="A1534" s="192"/>
      <c r="B1534" s="166"/>
      <c r="C1534" s="145"/>
      <c r="D1534" s="193"/>
      <c r="E1534" s="193"/>
      <c r="F1534" s="194"/>
      <c r="G1534" s="194"/>
      <c r="H1534" s="194"/>
      <c r="I1534" s="145"/>
      <c r="J1534" s="195"/>
      <c r="K1534" s="137"/>
      <c r="L1534" s="137"/>
      <c r="M1534" s="137"/>
      <c r="N1534" s="140"/>
      <c r="O1534" s="140"/>
      <c r="P1534" s="140"/>
      <c r="Q1534" s="140"/>
      <c r="R1534" s="140"/>
      <c r="S1534" s="140"/>
      <c r="T1534" s="140"/>
      <c r="U1534" s="140"/>
      <c r="V1534" s="140"/>
      <c r="W1534" s="140"/>
      <c r="X1534" s="140"/>
      <c r="Y1534" s="140"/>
      <c r="Z1534" s="140"/>
      <c r="AA1534" s="140"/>
    </row>
    <row r="1535">
      <c r="A1535" s="192"/>
      <c r="B1535" s="166"/>
      <c r="C1535" s="145"/>
      <c r="D1535" s="193"/>
      <c r="E1535" s="193"/>
      <c r="F1535" s="194"/>
      <c r="G1535" s="194"/>
      <c r="H1535" s="194"/>
      <c r="I1535" s="145"/>
      <c r="J1535" s="195"/>
      <c r="K1535" s="137"/>
      <c r="L1535" s="137"/>
      <c r="M1535" s="137"/>
      <c r="N1535" s="140"/>
      <c r="O1535" s="140"/>
      <c r="P1535" s="140"/>
      <c r="Q1535" s="140"/>
      <c r="R1535" s="140"/>
      <c r="S1535" s="140"/>
      <c r="T1535" s="140"/>
      <c r="U1535" s="140"/>
      <c r="V1535" s="140"/>
      <c r="W1535" s="140"/>
      <c r="X1535" s="140"/>
      <c r="Y1535" s="140"/>
      <c r="Z1535" s="140"/>
      <c r="AA1535" s="140"/>
    </row>
    <row r="1536">
      <c r="A1536" s="192"/>
      <c r="B1536" s="166"/>
      <c r="C1536" s="145"/>
      <c r="D1536" s="193"/>
      <c r="E1536" s="193"/>
      <c r="F1536" s="194"/>
      <c r="G1536" s="194"/>
      <c r="H1536" s="194"/>
      <c r="I1536" s="145"/>
      <c r="J1536" s="195"/>
      <c r="K1536" s="137"/>
      <c r="L1536" s="137"/>
      <c r="M1536" s="137"/>
      <c r="N1536" s="140"/>
      <c r="O1536" s="140"/>
      <c r="P1536" s="140"/>
      <c r="Q1536" s="140"/>
      <c r="R1536" s="140"/>
      <c r="S1536" s="140"/>
      <c r="T1536" s="140"/>
      <c r="U1536" s="140"/>
      <c r="V1536" s="140"/>
      <c r="W1536" s="140"/>
      <c r="X1536" s="140"/>
      <c r="Y1536" s="140"/>
      <c r="Z1536" s="140"/>
      <c r="AA1536" s="140"/>
    </row>
    <row r="1537">
      <c r="A1537" s="192"/>
      <c r="B1537" s="166"/>
      <c r="C1537" s="145"/>
      <c r="D1537" s="193"/>
      <c r="E1537" s="193"/>
      <c r="F1537" s="194"/>
      <c r="G1537" s="194"/>
      <c r="H1537" s="194"/>
      <c r="I1537" s="145"/>
      <c r="J1537" s="195"/>
      <c r="K1537" s="137"/>
      <c r="L1537" s="137"/>
      <c r="M1537" s="137"/>
      <c r="N1537" s="140"/>
      <c r="O1537" s="140"/>
      <c r="P1537" s="140"/>
      <c r="Q1537" s="140"/>
      <c r="R1537" s="140"/>
      <c r="S1537" s="140"/>
      <c r="T1537" s="140"/>
      <c r="U1537" s="140"/>
      <c r="V1537" s="140"/>
      <c r="W1537" s="140"/>
      <c r="X1537" s="140"/>
      <c r="Y1537" s="140"/>
      <c r="Z1537" s="140"/>
      <c r="AA1537" s="140"/>
    </row>
    <row r="1538">
      <c r="A1538" s="192"/>
      <c r="B1538" s="166"/>
      <c r="C1538" s="145"/>
      <c r="D1538" s="193"/>
      <c r="E1538" s="193"/>
      <c r="F1538" s="194"/>
      <c r="G1538" s="194"/>
      <c r="H1538" s="194"/>
      <c r="I1538" s="145"/>
      <c r="J1538" s="195"/>
      <c r="K1538" s="137"/>
      <c r="L1538" s="137"/>
      <c r="M1538" s="137"/>
      <c r="N1538" s="140"/>
      <c r="O1538" s="140"/>
      <c r="P1538" s="140"/>
      <c r="Q1538" s="140"/>
      <c r="R1538" s="140"/>
      <c r="S1538" s="140"/>
      <c r="T1538" s="140"/>
      <c r="U1538" s="140"/>
      <c r="V1538" s="140"/>
      <c r="W1538" s="140"/>
      <c r="X1538" s="140"/>
      <c r="Y1538" s="140"/>
      <c r="Z1538" s="140"/>
      <c r="AA1538" s="140"/>
    </row>
    <row r="1539">
      <c r="A1539" s="192"/>
      <c r="B1539" s="166"/>
      <c r="C1539" s="145"/>
      <c r="D1539" s="193"/>
      <c r="E1539" s="193"/>
      <c r="F1539" s="194"/>
      <c r="G1539" s="194"/>
      <c r="H1539" s="194"/>
      <c r="I1539" s="145"/>
      <c r="J1539" s="195"/>
      <c r="K1539" s="137"/>
      <c r="L1539" s="137"/>
      <c r="M1539" s="137"/>
      <c r="N1539" s="140"/>
      <c r="O1539" s="140"/>
      <c r="P1539" s="140"/>
      <c r="Q1539" s="140"/>
      <c r="R1539" s="140"/>
      <c r="S1539" s="140"/>
      <c r="T1539" s="140"/>
      <c r="U1539" s="140"/>
      <c r="V1539" s="140"/>
      <c r="W1539" s="140"/>
      <c r="X1539" s="140"/>
      <c r="Y1539" s="140"/>
      <c r="Z1539" s="140"/>
      <c r="AA1539" s="140"/>
    </row>
    <row r="1540">
      <c r="A1540" s="192"/>
      <c r="B1540" s="166"/>
      <c r="C1540" s="145"/>
      <c r="D1540" s="193"/>
      <c r="E1540" s="193"/>
      <c r="F1540" s="194"/>
      <c r="G1540" s="194"/>
      <c r="H1540" s="194"/>
      <c r="I1540" s="145"/>
      <c r="J1540" s="195"/>
      <c r="K1540" s="137"/>
      <c r="L1540" s="137"/>
      <c r="M1540" s="137"/>
      <c r="N1540" s="140"/>
      <c r="O1540" s="140"/>
      <c r="P1540" s="140"/>
      <c r="Q1540" s="140"/>
      <c r="R1540" s="140"/>
      <c r="S1540" s="140"/>
      <c r="T1540" s="140"/>
      <c r="U1540" s="140"/>
      <c r="V1540" s="140"/>
      <c r="W1540" s="140"/>
      <c r="X1540" s="140"/>
      <c r="Y1540" s="140"/>
      <c r="Z1540" s="140"/>
      <c r="AA1540" s="140"/>
    </row>
    <row r="1541">
      <c r="A1541" s="192"/>
      <c r="B1541" s="166"/>
      <c r="C1541" s="145"/>
      <c r="D1541" s="193"/>
      <c r="E1541" s="193"/>
      <c r="F1541" s="194"/>
      <c r="G1541" s="194"/>
      <c r="H1541" s="194"/>
      <c r="I1541" s="145"/>
      <c r="J1541" s="195"/>
      <c r="K1541" s="137"/>
      <c r="L1541" s="137"/>
      <c r="M1541" s="137"/>
      <c r="N1541" s="140"/>
      <c r="O1541" s="140"/>
      <c r="P1541" s="140"/>
      <c r="Q1541" s="140"/>
      <c r="R1541" s="140"/>
      <c r="S1541" s="140"/>
      <c r="T1541" s="140"/>
      <c r="U1541" s="140"/>
      <c r="V1541" s="140"/>
      <c r="W1541" s="140"/>
      <c r="X1541" s="140"/>
      <c r="Y1541" s="140"/>
      <c r="Z1541" s="140"/>
      <c r="AA1541" s="140"/>
    </row>
    <row r="1542">
      <c r="A1542" s="192"/>
      <c r="B1542" s="166"/>
      <c r="C1542" s="145"/>
      <c r="D1542" s="193"/>
      <c r="E1542" s="193"/>
      <c r="F1542" s="194"/>
      <c r="G1542" s="194"/>
      <c r="H1542" s="194"/>
      <c r="I1542" s="145"/>
      <c r="J1542" s="195"/>
      <c r="K1542" s="137"/>
      <c r="L1542" s="137"/>
      <c r="M1542" s="137"/>
      <c r="N1542" s="140"/>
      <c r="O1542" s="140"/>
      <c r="P1542" s="140"/>
      <c r="Q1542" s="140"/>
      <c r="R1542" s="140"/>
      <c r="S1542" s="140"/>
      <c r="T1542" s="140"/>
      <c r="U1542" s="140"/>
      <c r="V1542" s="140"/>
      <c r="W1542" s="140"/>
      <c r="X1542" s="140"/>
      <c r="Y1542" s="140"/>
      <c r="Z1542" s="140"/>
      <c r="AA1542" s="140"/>
    </row>
    <row r="1543">
      <c r="A1543" s="192"/>
      <c r="B1543" s="166"/>
      <c r="C1543" s="145"/>
      <c r="D1543" s="193"/>
      <c r="E1543" s="193"/>
      <c r="F1543" s="194"/>
      <c r="G1543" s="194"/>
      <c r="H1543" s="194"/>
      <c r="I1543" s="145"/>
      <c r="J1543" s="195"/>
      <c r="K1543" s="137"/>
      <c r="L1543" s="137"/>
      <c r="M1543" s="137"/>
      <c r="N1543" s="140"/>
      <c r="O1543" s="140"/>
      <c r="P1543" s="140"/>
      <c r="Q1543" s="140"/>
      <c r="R1543" s="140"/>
      <c r="S1543" s="140"/>
      <c r="T1543" s="140"/>
      <c r="U1543" s="140"/>
      <c r="V1543" s="140"/>
      <c r="W1543" s="140"/>
      <c r="X1543" s="140"/>
      <c r="Y1543" s="140"/>
      <c r="Z1543" s="140"/>
      <c r="AA1543" s="140"/>
    </row>
    <row r="1544">
      <c r="A1544" s="192"/>
      <c r="B1544" s="166"/>
      <c r="C1544" s="145"/>
      <c r="D1544" s="193"/>
      <c r="E1544" s="193"/>
      <c r="F1544" s="194"/>
      <c r="G1544" s="194"/>
      <c r="H1544" s="194"/>
      <c r="I1544" s="145"/>
      <c r="J1544" s="195"/>
      <c r="K1544" s="137"/>
      <c r="L1544" s="137"/>
      <c r="M1544" s="137"/>
      <c r="N1544" s="140"/>
      <c r="O1544" s="140"/>
      <c r="P1544" s="140"/>
      <c r="Q1544" s="140"/>
      <c r="R1544" s="140"/>
      <c r="S1544" s="140"/>
      <c r="T1544" s="140"/>
      <c r="U1544" s="140"/>
      <c r="V1544" s="140"/>
      <c r="W1544" s="140"/>
      <c r="X1544" s="140"/>
      <c r="Y1544" s="140"/>
      <c r="Z1544" s="140"/>
      <c r="AA1544" s="140"/>
    </row>
    <row r="1545">
      <c r="A1545" s="192"/>
      <c r="B1545" s="166"/>
      <c r="C1545" s="145"/>
      <c r="D1545" s="193"/>
      <c r="E1545" s="193"/>
      <c r="F1545" s="194"/>
      <c r="G1545" s="194"/>
      <c r="H1545" s="194"/>
      <c r="I1545" s="145"/>
      <c r="J1545" s="195"/>
      <c r="K1545" s="137"/>
      <c r="L1545" s="137"/>
      <c r="M1545" s="137"/>
      <c r="N1545" s="140"/>
      <c r="O1545" s="140"/>
      <c r="P1545" s="140"/>
      <c r="Q1545" s="140"/>
      <c r="R1545" s="140"/>
      <c r="S1545" s="140"/>
      <c r="T1545" s="140"/>
      <c r="U1545" s="140"/>
      <c r="V1545" s="140"/>
      <c r="W1545" s="140"/>
      <c r="X1545" s="140"/>
      <c r="Y1545" s="140"/>
      <c r="Z1545" s="140"/>
      <c r="AA1545" s="140"/>
    </row>
    <row r="1546">
      <c r="A1546" s="192"/>
      <c r="B1546" s="166"/>
      <c r="C1546" s="145"/>
      <c r="D1546" s="193"/>
      <c r="E1546" s="193"/>
      <c r="F1546" s="194"/>
      <c r="G1546" s="194"/>
      <c r="H1546" s="194"/>
      <c r="I1546" s="145"/>
      <c r="J1546" s="195"/>
      <c r="K1546" s="137"/>
      <c r="L1546" s="137"/>
      <c r="M1546" s="137"/>
      <c r="N1546" s="140"/>
      <c r="O1546" s="140"/>
      <c r="P1546" s="140"/>
      <c r="Q1546" s="140"/>
      <c r="R1546" s="140"/>
      <c r="S1546" s="140"/>
      <c r="T1546" s="140"/>
      <c r="U1546" s="140"/>
      <c r="V1546" s="140"/>
      <c r="W1546" s="140"/>
      <c r="X1546" s="140"/>
      <c r="Y1546" s="140"/>
      <c r="Z1546" s="140"/>
      <c r="AA1546" s="140"/>
    </row>
    <row r="1547">
      <c r="A1547" s="192"/>
      <c r="B1547" s="166"/>
      <c r="C1547" s="145"/>
      <c r="D1547" s="193"/>
      <c r="E1547" s="193"/>
      <c r="F1547" s="194"/>
      <c r="G1547" s="194"/>
      <c r="H1547" s="194"/>
      <c r="I1547" s="145"/>
      <c r="J1547" s="195"/>
      <c r="K1547" s="137"/>
      <c r="L1547" s="137"/>
      <c r="M1547" s="137"/>
      <c r="N1547" s="140"/>
      <c r="O1547" s="140"/>
      <c r="P1547" s="140"/>
      <c r="Q1547" s="140"/>
      <c r="R1547" s="140"/>
      <c r="S1547" s="140"/>
      <c r="T1547" s="140"/>
      <c r="U1547" s="140"/>
      <c r="V1547" s="140"/>
      <c r="W1547" s="140"/>
      <c r="X1547" s="140"/>
      <c r="Y1547" s="140"/>
      <c r="Z1547" s="140"/>
      <c r="AA1547" s="140"/>
    </row>
    <row r="1548">
      <c r="A1548" s="192"/>
      <c r="B1548" s="166"/>
      <c r="C1548" s="145"/>
      <c r="D1548" s="193"/>
      <c r="E1548" s="193"/>
      <c r="F1548" s="194"/>
      <c r="G1548" s="194"/>
      <c r="H1548" s="194"/>
      <c r="I1548" s="145"/>
      <c r="J1548" s="195"/>
      <c r="K1548" s="137"/>
      <c r="L1548" s="137"/>
      <c r="M1548" s="137"/>
      <c r="N1548" s="140"/>
      <c r="O1548" s="140"/>
      <c r="P1548" s="140"/>
      <c r="Q1548" s="140"/>
      <c r="R1548" s="140"/>
      <c r="S1548" s="140"/>
      <c r="T1548" s="140"/>
      <c r="U1548" s="140"/>
      <c r="V1548" s="140"/>
      <c r="W1548" s="140"/>
      <c r="X1548" s="140"/>
      <c r="Y1548" s="140"/>
      <c r="Z1548" s="140"/>
      <c r="AA1548" s="140"/>
    </row>
    <row r="1549">
      <c r="A1549" s="192"/>
      <c r="B1549" s="166"/>
      <c r="C1549" s="145"/>
      <c r="D1549" s="193"/>
      <c r="E1549" s="193"/>
      <c r="F1549" s="194"/>
      <c r="G1549" s="194"/>
      <c r="H1549" s="194"/>
      <c r="I1549" s="145"/>
      <c r="J1549" s="195"/>
      <c r="K1549" s="137"/>
      <c r="L1549" s="137"/>
      <c r="M1549" s="137"/>
      <c r="N1549" s="140"/>
      <c r="O1549" s="140"/>
      <c r="P1549" s="140"/>
      <c r="Q1549" s="140"/>
      <c r="R1549" s="140"/>
      <c r="S1549" s="140"/>
      <c r="T1549" s="140"/>
      <c r="U1549" s="140"/>
      <c r="V1549" s="140"/>
      <c r="W1549" s="140"/>
      <c r="X1549" s="140"/>
      <c r="Y1549" s="140"/>
      <c r="Z1549" s="140"/>
      <c r="AA1549" s="140"/>
    </row>
    <row r="1550">
      <c r="A1550" s="192"/>
      <c r="B1550" s="166"/>
      <c r="C1550" s="145"/>
      <c r="D1550" s="193"/>
      <c r="E1550" s="193"/>
      <c r="F1550" s="194"/>
      <c r="G1550" s="194"/>
      <c r="H1550" s="194"/>
      <c r="I1550" s="145"/>
      <c r="J1550" s="195"/>
      <c r="K1550" s="137"/>
      <c r="L1550" s="137"/>
      <c r="M1550" s="137"/>
      <c r="N1550" s="140"/>
      <c r="O1550" s="140"/>
      <c r="P1550" s="140"/>
      <c r="Q1550" s="140"/>
      <c r="R1550" s="140"/>
      <c r="S1550" s="140"/>
      <c r="T1550" s="140"/>
      <c r="U1550" s="140"/>
      <c r="V1550" s="140"/>
      <c r="W1550" s="140"/>
      <c r="X1550" s="140"/>
      <c r="Y1550" s="140"/>
      <c r="Z1550" s="140"/>
      <c r="AA1550" s="140"/>
    </row>
    <row r="1551">
      <c r="A1551" s="192"/>
      <c r="B1551" s="166"/>
      <c r="C1551" s="145"/>
      <c r="D1551" s="193"/>
      <c r="E1551" s="193"/>
      <c r="F1551" s="194"/>
      <c r="G1551" s="194"/>
      <c r="H1551" s="194"/>
      <c r="I1551" s="145"/>
      <c r="J1551" s="195"/>
      <c r="K1551" s="137"/>
      <c r="L1551" s="137"/>
      <c r="M1551" s="137"/>
      <c r="N1551" s="140"/>
      <c r="O1551" s="140"/>
      <c r="P1551" s="140"/>
      <c r="Q1551" s="140"/>
      <c r="R1551" s="140"/>
      <c r="S1551" s="140"/>
      <c r="T1551" s="140"/>
      <c r="U1551" s="140"/>
      <c r="V1551" s="140"/>
      <c r="W1551" s="140"/>
      <c r="X1551" s="140"/>
      <c r="Y1551" s="140"/>
      <c r="Z1551" s="140"/>
      <c r="AA1551" s="140"/>
    </row>
    <row r="1552">
      <c r="A1552" s="192"/>
      <c r="B1552" s="166"/>
      <c r="C1552" s="145"/>
      <c r="D1552" s="193"/>
      <c r="E1552" s="193"/>
      <c r="F1552" s="194"/>
      <c r="G1552" s="194"/>
      <c r="H1552" s="194"/>
      <c r="I1552" s="145"/>
      <c r="J1552" s="195"/>
      <c r="K1552" s="137"/>
      <c r="L1552" s="137"/>
      <c r="M1552" s="137"/>
      <c r="N1552" s="140"/>
      <c r="O1552" s="140"/>
      <c r="P1552" s="140"/>
      <c r="Q1552" s="140"/>
      <c r="R1552" s="140"/>
      <c r="S1552" s="140"/>
      <c r="T1552" s="140"/>
      <c r="U1552" s="140"/>
      <c r="V1552" s="140"/>
      <c r="W1552" s="140"/>
      <c r="X1552" s="140"/>
      <c r="Y1552" s="140"/>
      <c r="Z1552" s="140"/>
      <c r="AA1552" s="140"/>
    </row>
    <row r="1553">
      <c r="A1553" s="192"/>
      <c r="B1553" s="166"/>
      <c r="C1553" s="145"/>
      <c r="D1553" s="193"/>
      <c r="E1553" s="193"/>
      <c r="F1553" s="194"/>
      <c r="G1553" s="194"/>
      <c r="H1553" s="194"/>
      <c r="I1553" s="145"/>
      <c r="J1553" s="195"/>
      <c r="K1553" s="137"/>
      <c r="L1553" s="137"/>
      <c r="M1553" s="137"/>
      <c r="N1553" s="140"/>
      <c r="O1553" s="140"/>
      <c r="P1553" s="140"/>
      <c r="Q1553" s="140"/>
      <c r="R1553" s="140"/>
      <c r="S1553" s="140"/>
      <c r="T1553" s="140"/>
      <c r="U1553" s="140"/>
      <c r="V1553" s="140"/>
      <c r="W1553" s="140"/>
      <c r="X1553" s="140"/>
      <c r="Y1553" s="140"/>
      <c r="Z1553" s="140"/>
      <c r="AA1553" s="140"/>
    </row>
    <row r="1554">
      <c r="A1554" s="192"/>
      <c r="B1554" s="166"/>
      <c r="C1554" s="145"/>
      <c r="D1554" s="193"/>
      <c r="E1554" s="193"/>
      <c r="F1554" s="194"/>
      <c r="G1554" s="194"/>
      <c r="H1554" s="194"/>
      <c r="I1554" s="145"/>
      <c r="J1554" s="195"/>
      <c r="K1554" s="137"/>
      <c r="L1554" s="137"/>
      <c r="M1554" s="137"/>
      <c r="N1554" s="140"/>
      <c r="O1554" s="140"/>
      <c r="P1554" s="140"/>
      <c r="Q1554" s="140"/>
      <c r="R1554" s="140"/>
      <c r="S1554" s="140"/>
      <c r="T1554" s="140"/>
      <c r="U1554" s="140"/>
      <c r="V1554" s="140"/>
      <c r="W1554" s="140"/>
      <c r="X1554" s="140"/>
      <c r="Y1554" s="140"/>
      <c r="Z1554" s="140"/>
      <c r="AA1554" s="140"/>
    </row>
    <row r="1555">
      <c r="A1555" s="192"/>
      <c r="B1555" s="166"/>
      <c r="C1555" s="145"/>
      <c r="D1555" s="193"/>
      <c r="E1555" s="193"/>
      <c r="F1555" s="194"/>
      <c r="G1555" s="194"/>
      <c r="H1555" s="194"/>
      <c r="I1555" s="145"/>
      <c r="J1555" s="195"/>
      <c r="K1555" s="137"/>
      <c r="L1555" s="137"/>
      <c r="M1555" s="137"/>
      <c r="N1555" s="140"/>
      <c r="O1555" s="140"/>
      <c r="P1555" s="140"/>
      <c r="Q1555" s="140"/>
      <c r="R1555" s="140"/>
      <c r="S1555" s="140"/>
      <c r="T1555" s="140"/>
      <c r="U1555" s="140"/>
      <c r="V1555" s="140"/>
      <c r="W1555" s="140"/>
      <c r="X1555" s="140"/>
      <c r="Y1555" s="140"/>
      <c r="Z1555" s="140"/>
      <c r="AA1555" s="140"/>
    </row>
    <row r="1556">
      <c r="A1556" s="192"/>
      <c r="B1556" s="166"/>
      <c r="C1556" s="145"/>
      <c r="D1556" s="193"/>
      <c r="E1556" s="193"/>
      <c r="F1556" s="194"/>
      <c r="G1556" s="194"/>
      <c r="H1556" s="194"/>
      <c r="I1556" s="145"/>
      <c r="J1556" s="195"/>
      <c r="K1556" s="137"/>
      <c r="L1556" s="137"/>
      <c r="M1556" s="137"/>
      <c r="N1556" s="140"/>
      <c r="O1556" s="140"/>
      <c r="P1556" s="140"/>
      <c r="Q1556" s="140"/>
      <c r="R1556" s="140"/>
      <c r="S1556" s="140"/>
      <c r="T1556" s="140"/>
      <c r="U1556" s="140"/>
      <c r="V1556" s="140"/>
      <c r="W1556" s="140"/>
      <c r="X1556" s="140"/>
      <c r="Y1556" s="140"/>
      <c r="Z1556" s="140"/>
      <c r="AA1556" s="140"/>
    </row>
    <row r="1557">
      <c r="A1557" s="192"/>
      <c r="B1557" s="166"/>
      <c r="C1557" s="145"/>
      <c r="D1557" s="193"/>
      <c r="E1557" s="193"/>
      <c r="F1557" s="194"/>
      <c r="G1557" s="194"/>
      <c r="H1557" s="194"/>
      <c r="I1557" s="145"/>
      <c r="J1557" s="195"/>
      <c r="K1557" s="137"/>
      <c r="L1557" s="137"/>
      <c r="M1557" s="137"/>
      <c r="N1557" s="140"/>
      <c r="O1557" s="140"/>
      <c r="P1557" s="140"/>
      <c r="Q1557" s="140"/>
      <c r="R1557" s="140"/>
      <c r="S1557" s="140"/>
      <c r="T1557" s="140"/>
      <c r="U1557" s="140"/>
      <c r="V1557" s="140"/>
      <c r="W1557" s="140"/>
      <c r="X1557" s="140"/>
      <c r="Y1557" s="140"/>
      <c r="Z1557" s="140"/>
      <c r="AA1557" s="140"/>
    </row>
    <row r="1558">
      <c r="A1558" s="192"/>
      <c r="B1558" s="166"/>
      <c r="C1558" s="145"/>
      <c r="D1558" s="193"/>
      <c r="E1558" s="193"/>
      <c r="F1558" s="194"/>
      <c r="G1558" s="194"/>
      <c r="H1558" s="194"/>
      <c r="I1558" s="145"/>
      <c r="J1558" s="195"/>
      <c r="K1558" s="137"/>
      <c r="L1558" s="137"/>
      <c r="M1558" s="137"/>
      <c r="N1558" s="140"/>
      <c r="O1558" s="140"/>
      <c r="P1558" s="140"/>
      <c r="Q1558" s="140"/>
      <c r="R1558" s="140"/>
      <c r="S1558" s="140"/>
      <c r="T1558" s="140"/>
      <c r="U1558" s="140"/>
      <c r="V1558" s="140"/>
      <c r="W1558" s="140"/>
      <c r="X1558" s="140"/>
      <c r="Y1558" s="140"/>
      <c r="Z1558" s="140"/>
      <c r="AA1558" s="140"/>
    </row>
    <row r="1559">
      <c r="A1559" s="192"/>
      <c r="B1559" s="166"/>
      <c r="C1559" s="145"/>
      <c r="D1559" s="193"/>
      <c r="E1559" s="193"/>
      <c r="F1559" s="194"/>
      <c r="G1559" s="194"/>
      <c r="H1559" s="194"/>
      <c r="I1559" s="145"/>
      <c r="J1559" s="195"/>
      <c r="K1559" s="137"/>
      <c r="L1559" s="137"/>
      <c r="M1559" s="137"/>
      <c r="N1559" s="140"/>
      <c r="O1559" s="140"/>
      <c r="P1559" s="140"/>
      <c r="Q1559" s="140"/>
      <c r="R1559" s="140"/>
      <c r="S1559" s="140"/>
      <c r="T1559" s="140"/>
      <c r="U1559" s="140"/>
      <c r="V1559" s="140"/>
      <c r="W1559" s="140"/>
      <c r="X1559" s="140"/>
      <c r="Y1559" s="140"/>
      <c r="Z1559" s="140"/>
      <c r="AA1559" s="140"/>
    </row>
    <row r="1560">
      <c r="A1560" s="192"/>
      <c r="B1560" s="166"/>
      <c r="C1560" s="145"/>
      <c r="D1560" s="193"/>
      <c r="E1560" s="193"/>
      <c r="F1560" s="194"/>
      <c r="G1560" s="194"/>
      <c r="H1560" s="194"/>
      <c r="I1560" s="145"/>
      <c r="J1560" s="195"/>
      <c r="K1560" s="137"/>
      <c r="L1560" s="137"/>
      <c r="M1560" s="137"/>
      <c r="N1560" s="140"/>
      <c r="O1560" s="140"/>
      <c r="P1560" s="140"/>
      <c r="Q1560" s="140"/>
      <c r="R1560" s="140"/>
      <c r="S1560" s="140"/>
      <c r="T1560" s="140"/>
      <c r="U1560" s="140"/>
      <c r="V1560" s="140"/>
      <c r="W1560" s="140"/>
      <c r="X1560" s="140"/>
      <c r="Y1560" s="140"/>
      <c r="Z1560" s="140"/>
      <c r="AA1560" s="140"/>
    </row>
    <row r="1561">
      <c r="A1561" s="192"/>
      <c r="B1561" s="166"/>
      <c r="C1561" s="145"/>
      <c r="D1561" s="193"/>
      <c r="E1561" s="193"/>
      <c r="F1561" s="194"/>
      <c r="G1561" s="194"/>
      <c r="H1561" s="194"/>
      <c r="I1561" s="145"/>
      <c r="J1561" s="195"/>
      <c r="K1561" s="137"/>
      <c r="L1561" s="137"/>
      <c r="M1561" s="137"/>
      <c r="N1561" s="140"/>
      <c r="O1561" s="140"/>
      <c r="P1561" s="140"/>
      <c r="Q1561" s="140"/>
      <c r="R1561" s="140"/>
      <c r="S1561" s="140"/>
      <c r="T1561" s="140"/>
      <c r="U1561" s="140"/>
      <c r="V1561" s="140"/>
      <c r="W1561" s="140"/>
      <c r="X1561" s="140"/>
      <c r="Y1561" s="140"/>
      <c r="Z1561" s="140"/>
      <c r="AA1561" s="140"/>
    </row>
    <row r="1562">
      <c r="A1562" s="192"/>
      <c r="B1562" s="166"/>
      <c r="C1562" s="145"/>
      <c r="D1562" s="193"/>
      <c r="E1562" s="193"/>
      <c r="F1562" s="194"/>
      <c r="G1562" s="194"/>
      <c r="H1562" s="194"/>
      <c r="I1562" s="145"/>
      <c r="J1562" s="195"/>
      <c r="K1562" s="137"/>
      <c r="L1562" s="137"/>
      <c r="M1562" s="137"/>
      <c r="N1562" s="140"/>
      <c r="O1562" s="140"/>
      <c r="P1562" s="140"/>
      <c r="Q1562" s="140"/>
      <c r="R1562" s="140"/>
      <c r="S1562" s="140"/>
      <c r="T1562" s="140"/>
      <c r="U1562" s="140"/>
      <c r="V1562" s="140"/>
      <c r="W1562" s="140"/>
      <c r="X1562" s="140"/>
      <c r="Y1562" s="140"/>
      <c r="Z1562" s="140"/>
      <c r="AA1562" s="140"/>
    </row>
    <row r="1563">
      <c r="A1563" s="192"/>
      <c r="B1563" s="166"/>
      <c r="C1563" s="145"/>
      <c r="D1563" s="193"/>
      <c r="E1563" s="193"/>
      <c r="F1563" s="194"/>
      <c r="G1563" s="194"/>
      <c r="H1563" s="194"/>
      <c r="I1563" s="145"/>
      <c r="J1563" s="195"/>
      <c r="K1563" s="137"/>
      <c r="L1563" s="137"/>
      <c r="M1563" s="137"/>
      <c r="N1563" s="140"/>
      <c r="O1563" s="140"/>
      <c r="P1563" s="140"/>
      <c r="Q1563" s="140"/>
      <c r="R1563" s="140"/>
      <c r="S1563" s="140"/>
      <c r="T1563" s="140"/>
      <c r="U1563" s="140"/>
      <c r="V1563" s="140"/>
      <c r="W1563" s="140"/>
      <c r="X1563" s="140"/>
      <c r="Y1563" s="140"/>
      <c r="Z1563" s="140"/>
      <c r="AA1563" s="140"/>
    </row>
    <row r="1564">
      <c r="A1564" s="192"/>
      <c r="B1564" s="166"/>
      <c r="C1564" s="145"/>
      <c r="D1564" s="193"/>
      <c r="E1564" s="193"/>
      <c r="F1564" s="194"/>
      <c r="G1564" s="194"/>
      <c r="H1564" s="194"/>
      <c r="I1564" s="145"/>
      <c r="J1564" s="195"/>
      <c r="K1564" s="137"/>
      <c r="L1564" s="137"/>
      <c r="M1564" s="137"/>
      <c r="N1564" s="140"/>
      <c r="O1564" s="140"/>
      <c r="P1564" s="140"/>
      <c r="Q1564" s="140"/>
      <c r="R1564" s="140"/>
      <c r="S1564" s="140"/>
      <c r="T1564" s="140"/>
      <c r="U1564" s="140"/>
      <c r="V1564" s="140"/>
      <c r="W1564" s="140"/>
      <c r="X1564" s="140"/>
      <c r="Y1564" s="140"/>
      <c r="Z1564" s="140"/>
      <c r="AA1564" s="140"/>
    </row>
    <row r="1565">
      <c r="A1565" s="192"/>
      <c r="B1565" s="166"/>
      <c r="C1565" s="145"/>
      <c r="D1565" s="193"/>
      <c r="E1565" s="193"/>
      <c r="F1565" s="194"/>
      <c r="G1565" s="194"/>
      <c r="H1565" s="194"/>
      <c r="I1565" s="145"/>
      <c r="J1565" s="195"/>
      <c r="K1565" s="137"/>
      <c r="L1565" s="137"/>
      <c r="M1565" s="137"/>
      <c r="N1565" s="140"/>
      <c r="O1565" s="140"/>
      <c r="P1565" s="140"/>
      <c r="Q1565" s="140"/>
      <c r="R1565" s="140"/>
      <c r="S1565" s="140"/>
      <c r="T1565" s="140"/>
      <c r="U1565" s="140"/>
      <c r="V1565" s="140"/>
      <c r="W1565" s="140"/>
      <c r="X1565" s="140"/>
      <c r="Y1565" s="140"/>
      <c r="Z1565" s="140"/>
      <c r="AA1565" s="140"/>
    </row>
    <row r="1566">
      <c r="A1566" s="192"/>
      <c r="B1566" s="166"/>
      <c r="C1566" s="145"/>
      <c r="D1566" s="193"/>
      <c r="E1566" s="193"/>
      <c r="F1566" s="194"/>
      <c r="G1566" s="194"/>
      <c r="H1566" s="194"/>
      <c r="I1566" s="145"/>
      <c r="J1566" s="195"/>
      <c r="K1566" s="137"/>
      <c r="L1566" s="137"/>
      <c r="M1566" s="137"/>
      <c r="N1566" s="140"/>
      <c r="O1566" s="140"/>
      <c r="P1566" s="140"/>
      <c r="Q1566" s="140"/>
      <c r="R1566" s="140"/>
      <c r="S1566" s="140"/>
      <c r="T1566" s="140"/>
      <c r="U1566" s="140"/>
      <c r="V1566" s="140"/>
      <c r="W1566" s="140"/>
      <c r="X1566" s="140"/>
      <c r="Y1566" s="140"/>
      <c r="Z1566" s="140"/>
      <c r="AA1566" s="140"/>
    </row>
    <row r="1567">
      <c r="A1567" s="192"/>
      <c r="B1567" s="166"/>
      <c r="C1567" s="145"/>
      <c r="D1567" s="193"/>
      <c r="E1567" s="193"/>
      <c r="F1567" s="194"/>
      <c r="G1567" s="194"/>
      <c r="H1567" s="194"/>
      <c r="I1567" s="145"/>
      <c r="J1567" s="195"/>
      <c r="K1567" s="137"/>
      <c r="L1567" s="137"/>
      <c r="M1567" s="137"/>
      <c r="N1567" s="140"/>
      <c r="O1567" s="140"/>
      <c r="P1567" s="140"/>
      <c r="Q1567" s="140"/>
      <c r="R1567" s="140"/>
      <c r="S1567" s="140"/>
      <c r="T1567" s="140"/>
      <c r="U1567" s="140"/>
      <c r="V1567" s="140"/>
      <c r="W1567" s="140"/>
      <c r="X1567" s="140"/>
      <c r="Y1567" s="140"/>
      <c r="Z1567" s="140"/>
      <c r="AA1567" s="140"/>
    </row>
    <row r="1568">
      <c r="A1568" s="192"/>
      <c r="B1568" s="166"/>
      <c r="C1568" s="145"/>
      <c r="D1568" s="193"/>
      <c r="E1568" s="193"/>
      <c r="F1568" s="194"/>
      <c r="G1568" s="194"/>
      <c r="H1568" s="194"/>
      <c r="I1568" s="145"/>
      <c r="J1568" s="195"/>
      <c r="K1568" s="137"/>
      <c r="L1568" s="137"/>
      <c r="M1568" s="137"/>
      <c r="N1568" s="140"/>
      <c r="O1568" s="140"/>
      <c r="P1568" s="140"/>
      <c r="Q1568" s="140"/>
      <c r="R1568" s="140"/>
      <c r="S1568" s="140"/>
      <c r="T1568" s="140"/>
      <c r="U1568" s="140"/>
      <c r="V1568" s="140"/>
      <c r="W1568" s="140"/>
      <c r="X1568" s="140"/>
      <c r="Y1568" s="140"/>
      <c r="Z1568" s="140"/>
      <c r="AA1568" s="140"/>
    </row>
    <row r="1569">
      <c r="A1569" s="192"/>
      <c r="B1569" s="166"/>
      <c r="C1569" s="145"/>
      <c r="D1569" s="193"/>
      <c r="E1569" s="193"/>
      <c r="F1569" s="194"/>
      <c r="G1569" s="194"/>
      <c r="H1569" s="194"/>
      <c r="I1569" s="145"/>
      <c r="J1569" s="195"/>
      <c r="K1569" s="137"/>
      <c r="L1569" s="137"/>
      <c r="M1569" s="137"/>
      <c r="N1569" s="140"/>
      <c r="O1569" s="140"/>
      <c r="P1569" s="140"/>
      <c r="Q1569" s="140"/>
      <c r="R1569" s="140"/>
      <c r="S1569" s="140"/>
      <c r="T1569" s="140"/>
      <c r="U1569" s="140"/>
      <c r="V1569" s="140"/>
      <c r="W1569" s="140"/>
      <c r="X1569" s="140"/>
      <c r="Y1569" s="140"/>
      <c r="Z1569" s="140"/>
      <c r="AA1569" s="140"/>
    </row>
    <row r="1570">
      <c r="A1570" s="192"/>
      <c r="B1570" s="166"/>
      <c r="C1570" s="145"/>
      <c r="D1570" s="193"/>
      <c r="E1570" s="193"/>
      <c r="F1570" s="194"/>
      <c r="G1570" s="194"/>
      <c r="H1570" s="194"/>
      <c r="I1570" s="145"/>
      <c r="J1570" s="195"/>
      <c r="K1570" s="137"/>
      <c r="L1570" s="137"/>
      <c r="M1570" s="137"/>
      <c r="N1570" s="140"/>
      <c r="O1570" s="140"/>
      <c r="P1570" s="140"/>
      <c r="Q1570" s="140"/>
      <c r="R1570" s="140"/>
      <c r="S1570" s="140"/>
      <c r="T1570" s="140"/>
      <c r="U1570" s="140"/>
      <c r="V1570" s="140"/>
      <c r="W1570" s="140"/>
      <c r="X1570" s="140"/>
      <c r="Y1570" s="140"/>
      <c r="Z1570" s="140"/>
      <c r="AA1570" s="140"/>
    </row>
    <row r="1571">
      <c r="A1571" s="192"/>
      <c r="B1571" s="166"/>
      <c r="C1571" s="145"/>
      <c r="D1571" s="193"/>
      <c r="E1571" s="193"/>
      <c r="F1571" s="194"/>
      <c r="G1571" s="194"/>
      <c r="H1571" s="194"/>
      <c r="I1571" s="145"/>
      <c r="J1571" s="195"/>
      <c r="K1571" s="137"/>
      <c r="L1571" s="137"/>
      <c r="M1571" s="137"/>
      <c r="N1571" s="140"/>
      <c r="O1571" s="140"/>
      <c r="P1571" s="140"/>
      <c r="Q1571" s="140"/>
      <c r="R1571" s="140"/>
      <c r="S1571" s="140"/>
      <c r="T1571" s="140"/>
      <c r="U1571" s="140"/>
      <c r="V1571" s="140"/>
      <c r="W1571" s="140"/>
      <c r="X1571" s="140"/>
      <c r="Y1571" s="140"/>
      <c r="Z1571" s="140"/>
      <c r="AA1571" s="140"/>
    </row>
    <row r="1572">
      <c r="A1572" s="192"/>
      <c r="B1572" s="166"/>
      <c r="C1572" s="145"/>
      <c r="D1572" s="193"/>
      <c r="E1572" s="193"/>
      <c r="F1572" s="194"/>
      <c r="G1572" s="194"/>
      <c r="H1572" s="194"/>
      <c r="I1572" s="145"/>
      <c r="J1572" s="195"/>
      <c r="K1572" s="137"/>
      <c r="L1572" s="137"/>
      <c r="M1572" s="137"/>
      <c r="N1572" s="140"/>
      <c r="O1572" s="140"/>
      <c r="P1572" s="140"/>
      <c r="Q1572" s="140"/>
      <c r="R1572" s="140"/>
      <c r="S1572" s="140"/>
      <c r="T1572" s="140"/>
      <c r="U1572" s="140"/>
      <c r="V1572" s="140"/>
      <c r="W1572" s="140"/>
      <c r="X1572" s="140"/>
      <c r="Y1572" s="140"/>
      <c r="Z1572" s="140"/>
      <c r="AA1572" s="140"/>
    </row>
    <row r="1573">
      <c r="A1573" s="192"/>
      <c r="B1573" s="166"/>
      <c r="C1573" s="145"/>
      <c r="D1573" s="193"/>
      <c r="E1573" s="193"/>
      <c r="F1573" s="194"/>
      <c r="G1573" s="194"/>
      <c r="H1573" s="194"/>
      <c r="I1573" s="145"/>
      <c r="J1573" s="195"/>
      <c r="K1573" s="137"/>
      <c r="L1573" s="137"/>
      <c r="M1573" s="137"/>
      <c r="N1573" s="140"/>
      <c r="O1573" s="140"/>
      <c r="P1573" s="140"/>
      <c r="Q1573" s="140"/>
      <c r="R1573" s="140"/>
      <c r="S1573" s="140"/>
      <c r="T1573" s="140"/>
      <c r="U1573" s="140"/>
      <c r="V1573" s="140"/>
      <c r="W1573" s="140"/>
      <c r="X1573" s="140"/>
      <c r="Y1573" s="140"/>
      <c r="Z1573" s="140"/>
      <c r="AA1573" s="140"/>
    </row>
    <row r="1574">
      <c r="A1574" s="192"/>
      <c r="B1574" s="166"/>
      <c r="C1574" s="145"/>
      <c r="D1574" s="193"/>
      <c r="E1574" s="193"/>
      <c r="F1574" s="194"/>
      <c r="G1574" s="194"/>
      <c r="H1574" s="194"/>
      <c r="I1574" s="145"/>
      <c r="J1574" s="195"/>
      <c r="K1574" s="137"/>
      <c r="L1574" s="137"/>
      <c r="M1574" s="137"/>
      <c r="N1574" s="140"/>
      <c r="O1574" s="140"/>
      <c r="P1574" s="140"/>
      <c r="Q1574" s="140"/>
      <c r="R1574" s="140"/>
      <c r="S1574" s="140"/>
      <c r="T1574" s="140"/>
      <c r="U1574" s="140"/>
      <c r="V1574" s="140"/>
      <c r="W1574" s="140"/>
      <c r="X1574" s="140"/>
      <c r="Y1574" s="140"/>
      <c r="Z1574" s="140"/>
      <c r="AA1574" s="140"/>
    </row>
    <row r="1575">
      <c r="A1575" s="192"/>
      <c r="B1575" s="166"/>
      <c r="C1575" s="145"/>
      <c r="D1575" s="193"/>
      <c r="E1575" s="193"/>
      <c r="F1575" s="194"/>
      <c r="G1575" s="194"/>
      <c r="H1575" s="194"/>
      <c r="I1575" s="145"/>
      <c r="J1575" s="195"/>
      <c r="K1575" s="137"/>
      <c r="L1575" s="137"/>
      <c r="M1575" s="137"/>
      <c r="N1575" s="140"/>
      <c r="O1575" s="140"/>
      <c r="P1575" s="140"/>
      <c r="Q1575" s="140"/>
      <c r="R1575" s="140"/>
      <c r="S1575" s="140"/>
      <c r="T1575" s="140"/>
      <c r="U1575" s="140"/>
      <c r="V1575" s="140"/>
      <c r="W1575" s="140"/>
      <c r="X1575" s="140"/>
      <c r="Y1575" s="140"/>
      <c r="Z1575" s="140"/>
      <c r="AA1575" s="140"/>
    </row>
    <row r="1576">
      <c r="A1576" s="192"/>
      <c r="B1576" s="166"/>
      <c r="C1576" s="145"/>
      <c r="D1576" s="193"/>
      <c r="E1576" s="193"/>
      <c r="F1576" s="194"/>
      <c r="G1576" s="194"/>
      <c r="H1576" s="194"/>
      <c r="I1576" s="145"/>
      <c r="J1576" s="195"/>
      <c r="K1576" s="137"/>
      <c r="L1576" s="137"/>
      <c r="M1576" s="137"/>
      <c r="N1576" s="140"/>
      <c r="O1576" s="140"/>
      <c r="P1576" s="140"/>
      <c r="Q1576" s="140"/>
      <c r="R1576" s="140"/>
      <c r="S1576" s="140"/>
      <c r="T1576" s="140"/>
      <c r="U1576" s="140"/>
      <c r="V1576" s="140"/>
      <c r="W1576" s="140"/>
      <c r="X1576" s="140"/>
      <c r="Y1576" s="140"/>
      <c r="Z1576" s="140"/>
      <c r="AA1576" s="140"/>
    </row>
    <row r="1577">
      <c r="A1577" s="192"/>
      <c r="B1577" s="166"/>
      <c r="C1577" s="145"/>
      <c r="D1577" s="193"/>
      <c r="E1577" s="193"/>
      <c r="F1577" s="194"/>
      <c r="G1577" s="194"/>
      <c r="H1577" s="194"/>
      <c r="I1577" s="145"/>
      <c r="J1577" s="195"/>
      <c r="K1577" s="137"/>
      <c r="L1577" s="137"/>
      <c r="M1577" s="137"/>
      <c r="N1577" s="140"/>
      <c r="O1577" s="140"/>
      <c r="P1577" s="140"/>
      <c r="Q1577" s="140"/>
      <c r="R1577" s="140"/>
      <c r="S1577" s="140"/>
      <c r="T1577" s="140"/>
      <c r="U1577" s="140"/>
      <c r="V1577" s="140"/>
      <c r="W1577" s="140"/>
      <c r="X1577" s="140"/>
      <c r="Y1577" s="140"/>
      <c r="Z1577" s="140"/>
      <c r="AA1577" s="140"/>
    </row>
    <row r="1578">
      <c r="A1578" s="192"/>
      <c r="B1578" s="166"/>
      <c r="C1578" s="145"/>
      <c r="D1578" s="193"/>
      <c r="E1578" s="193"/>
      <c r="F1578" s="194"/>
      <c r="G1578" s="194"/>
      <c r="H1578" s="194"/>
      <c r="I1578" s="145"/>
      <c r="J1578" s="195"/>
      <c r="K1578" s="137"/>
      <c r="L1578" s="137"/>
      <c r="M1578" s="137"/>
      <c r="N1578" s="140"/>
      <c r="O1578" s="140"/>
      <c r="P1578" s="140"/>
      <c r="Q1578" s="140"/>
      <c r="R1578" s="140"/>
      <c r="S1578" s="140"/>
      <c r="T1578" s="140"/>
      <c r="U1578" s="140"/>
      <c r="V1578" s="140"/>
      <c r="W1578" s="140"/>
      <c r="X1578" s="140"/>
      <c r="Y1578" s="140"/>
      <c r="Z1578" s="140"/>
      <c r="AA1578" s="140"/>
    </row>
    <row r="1579">
      <c r="A1579" s="192"/>
      <c r="B1579" s="166"/>
      <c r="C1579" s="145"/>
      <c r="D1579" s="193"/>
      <c r="E1579" s="193"/>
      <c r="F1579" s="194"/>
      <c r="G1579" s="194"/>
      <c r="H1579" s="194"/>
      <c r="I1579" s="145"/>
      <c r="J1579" s="195"/>
      <c r="K1579" s="137"/>
      <c r="L1579" s="137"/>
      <c r="M1579" s="137"/>
      <c r="N1579" s="140"/>
      <c r="O1579" s="140"/>
      <c r="P1579" s="140"/>
      <c r="Q1579" s="140"/>
      <c r="R1579" s="140"/>
      <c r="S1579" s="140"/>
      <c r="T1579" s="140"/>
      <c r="U1579" s="140"/>
      <c r="V1579" s="140"/>
      <c r="W1579" s="140"/>
      <c r="X1579" s="140"/>
      <c r="Y1579" s="140"/>
      <c r="Z1579" s="140"/>
      <c r="AA1579" s="140"/>
    </row>
    <row r="1580">
      <c r="A1580" s="192"/>
      <c r="B1580" s="166"/>
      <c r="C1580" s="145"/>
      <c r="D1580" s="193"/>
      <c r="E1580" s="193"/>
      <c r="F1580" s="194"/>
      <c r="G1580" s="194"/>
      <c r="H1580" s="194"/>
      <c r="I1580" s="145"/>
      <c r="J1580" s="195"/>
      <c r="K1580" s="137"/>
      <c r="L1580" s="137"/>
      <c r="M1580" s="137"/>
      <c r="N1580" s="140"/>
      <c r="O1580" s="140"/>
      <c r="P1580" s="140"/>
      <c r="Q1580" s="140"/>
      <c r="R1580" s="140"/>
      <c r="S1580" s="140"/>
      <c r="T1580" s="140"/>
      <c r="U1580" s="140"/>
      <c r="V1580" s="140"/>
      <c r="W1580" s="140"/>
      <c r="X1580" s="140"/>
      <c r="Y1580" s="140"/>
      <c r="Z1580" s="140"/>
      <c r="AA1580" s="140"/>
    </row>
    <row r="1581">
      <c r="A1581" s="192"/>
      <c r="B1581" s="166"/>
      <c r="C1581" s="145"/>
      <c r="D1581" s="193"/>
      <c r="E1581" s="193"/>
      <c r="F1581" s="194"/>
      <c r="G1581" s="194"/>
      <c r="H1581" s="194"/>
      <c r="I1581" s="145"/>
      <c r="J1581" s="195"/>
      <c r="K1581" s="137"/>
      <c r="L1581" s="137"/>
      <c r="M1581" s="137"/>
      <c r="N1581" s="140"/>
      <c r="O1581" s="140"/>
      <c r="P1581" s="140"/>
      <c r="Q1581" s="140"/>
      <c r="R1581" s="140"/>
      <c r="S1581" s="140"/>
      <c r="T1581" s="140"/>
      <c r="U1581" s="140"/>
      <c r="V1581" s="140"/>
      <c r="W1581" s="140"/>
      <c r="X1581" s="140"/>
      <c r="Y1581" s="140"/>
      <c r="Z1581" s="140"/>
      <c r="AA1581" s="140"/>
    </row>
    <row r="1582">
      <c r="A1582" s="192"/>
      <c r="B1582" s="166"/>
      <c r="C1582" s="145"/>
      <c r="D1582" s="193"/>
      <c r="E1582" s="193"/>
      <c r="F1582" s="194"/>
      <c r="G1582" s="194"/>
      <c r="H1582" s="194"/>
      <c r="I1582" s="145"/>
      <c r="J1582" s="195"/>
      <c r="K1582" s="137"/>
      <c r="L1582" s="137"/>
      <c r="M1582" s="137"/>
      <c r="N1582" s="140"/>
      <c r="O1582" s="140"/>
      <c r="P1582" s="140"/>
      <c r="Q1582" s="140"/>
      <c r="R1582" s="140"/>
      <c r="S1582" s="140"/>
      <c r="T1582" s="140"/>
      <c r="U1582" s="140"/>
      <c r="V1582" s="140"/>
      <c r="W1582" s="140"/>
      <c r="X1582" s="140"/>
      <c r="Y1582" s="140"/>
      <c r="Z1582" s="140"/>
      <c r="AA1582" s="140"/>
    </row>
    <row r="1583">
      <c r="A1583" s="192"/>
      <c r="B1583" s="166"/>
      <c r="C1583" s="145"/>
      <c r="D1583" s="193"/>
      <c r="E1583" s="193"/>
      <c r="F1583" s="194"/>
      <c r="G1583" s="194"/>
      <c r="H1583" s="194"/>
      <c r="I1583" s="145"/>
      <c r="J1583" s="195"/>
      <c r="K1583" s="137"/>
      <c r="L1583" s="137"/>
      <c r="M1583" s="137"/>
      <c r="N1583" s="140"/>
      <c r="O1583" s="140"/>
      <c r="P1583" s="140"/>
      <c r="Q1583" s="140"/>
      <c r="R1583" s="140"/>
      <c r="S1583" s="140"/>
      <c r="T1583" s="140"/>
      <c r="U1583" s="140"/>
      <c r="V1583" s="140"/>
      <c r="W1583" s="140"/>
      <c r="X1583" s="140"/>
      <c r="Y1583" s="140"/>
      <c r="Z1583" s="140"/>
      <c r="AA1583" s="140"/>
    </row>
    <row r="1584">
      <c r="A1584" s="192"/>
      <c r="B1584" s="166"/>
      <c r="C1584" s="145"/>
      <c r="D1584" s="193"/>
      <c r="E1584" s="193"/>
      <c r="F1584" s="194"/>
      <c r="G1584" s="194"/>
      <c r="H1584" s="194"/>
      <c r="I1584" s="145"/>
      <c r="J1584" s="195"/>
      <c r="K1584" s="137"/>
      <c r="L1584" s="137"/>
      <c r="M1584" s="137"/>
      <c r="N1584" s="140"/>
      <c r="O1584" s="140"/>
      <c r="P1584" s="140"/>
      <c r="Q1584" s="140"/>
      <c r="R1584" s="140"/>
      <c r="S1584" s="140"/>
      <c r="T1584" s="140"/>
      <c r="U1584" s="140"/>
      <c r="V1584" s="140"/>
      <c r="W1584" s="140"/>
      <c r="X1584" s="140"/>
      <c r="Y1584" s="140"/>
      <c r="Z1584" s="140"/>
      <c r="AA1584" s="140"/>
    </row>
    <row r="1585">
      <c r="A1585" s="192"/>
      <c r="B1585" s="166"/>
      <c r="C1585" s="145"/>
      <c r="D1585" s="193"/>
      <c r="E1585" s="193"/>
      <c r="F1585" s="194"/>
      <c r="G1585" s="194"/>
      <c r="H1585" s="194"/>
      <c r="I1585" s="145"/>
      <c r="J1585" s="195"/>
      <c r="K1585" s="137"/>
      <c r="L1585" s="137"/>
      <c r="M1585" s="137"/>
      <c r="N1585" s="140"/>
      <c r="O1585" s="140"/>
      <c r="P1585" s="140"/>
      <c r="Q1585" s="140"/>
      <c r="R1585" s="140"/>
      <c r="S1585" s="140"/>
      <c r="T1585" s="140"/>
      <c r="U1585" s="140"/>
      <c r="V1585" s="140"/>
      <c r="W1585" s="140"/>
      <c r="X1585" s="140"/>
      <c r="Y1585" s="140"/>
      <c r="Z1585" s="140"/>
      <c r="AA1585" s="140"/>
    </row>
    <row r="1586">
      <c r="A1586" s="192"/>
      <c r="B1586" s="166"/>
      <c r="C1586" s="145"/>
      <c r="D1586" s="193"/>
      <c r="E1586" s="193"/>
      <c r="F1586" s="194"/>
      <c r="G1586" s="194"/>
      <c r="H1586" s="194"/>
      <c r="I1586" s="145"/>
      <c r="J1586" s="195"/>
      <c r="K1586" s="137"/>
      <c r="L1586" s="137"/>
      <c r="M1586" s="137"/>
      <c r="N1586" s="140"/>
      <c r="O1586" s="140"/>
      <c r="P1586" s="140"/>
      <c r="Q1586" s="140"/>
      <c r="R1586" s="140"/>
      <c r="S1586" s="140"/>
      <c r="T1586" s="140"/>
      <c r="U1586" s="140"/>
      <c r="V1586" s="140"/>
      <c r="W1586" s="140"/>
      <c r="X1586" s="140"/>
      <c r="Y1586" s="140"/>
      <c r="Z1586" s="140"/>
      <c r="AA1586" s="140"/>
    </row>
    <row r="1587">
      <c r="A1587" s="192"/>
      <c r="B1587" s="166"/>
      <c r="C1587" s="145"/>
      <c r="D1587" s="193"/>
      <c r="E1587" s="193"/>
      <c r="F1587" s="194"/>
      <c r="G1587" s="194"/>
      <c r="H1587" s="194"/>
      <c r="I1587" s="145"/>
      <c r="J1587" s="195"/>
      <c r="K1587" s="137"/>
      <c r="L1587" s="137"/>
      <c r="M1587" s="137"/>
      <c r="N1587" s="140"/>
      <c r="O1587" s="140"/>
      <c r="P1587" s="140"/>
      <c r="Q1587" s="140"/>
      <c r="R1587" s="140"/>
      <c r="S1587" s="140"/>
      <c r="T1587" s="140"/>
      <c r="U1587" s="140"/>
      <c r="V1587" s="140"/>
      <c r="W1587" s="140"/>
      <c r="X1587" s="140"/>
      <c r="Y1587" s="140"/>
      <c r="Z1587" s="140"/>
      <c r="AA1587" s="140"/>
    </row>
    <row r="1588">
      <c r="A1588" s="192"/>
      <c r="B1588" s="166"/>
      <c r="C1588" s="145"/>
      <c r="D1588" s="193"/>
      <c r="E1588" s="193"/>
      <c r="F1588" s="194"/>
      <c r="G1588" s="194"/>
      <c r="H1588" s="194"/>
      <c r="I1588" s="145"/>
      <c r="J1588" s="195"/>
      <c r="K1588" s="137"/>
      <c r="L1588" s="137"/>
      <c r="M1588" s="137"/>
      <c r="N1588" s="140"/>
      <c r="O1588" s="140"/>
      <c r="P1588" s="140"/>
      <c r="Q1588" s="140"/>
      <c r="R1588" s="140"/>
      <c r="S1588" s="140"/>
      <c r="T1588" s="140"/>
      <c r="U1588" s="140"/>
      <c r="V1588" s="140"/>
      <c r="W1588" s="140"/>
      <c r="X1588" s="140"/>
      <c r="Y1588" s="140"/>
      <c r="Z1588" s="140"/>
      <c r="AA1588" s="140"/>
    </row>
    <row r="1589">
      <c r="A1589" s="192"/>
      <c r="B1589" s="166"/>
      <c r="C1589" s="145"/>
      <c r="D1589" s="193"/>
      <c r="E1589" s="193"/>
      <c r="F1589" s="194"/>
      <c r="G1589" s="194"/>
      <c r="H1589" s="194"/>
      <c r="I1589" s="145"/>
      <c r="J1589" s="195"/>
      <c r="K1589" s="137"/>
      <c r="L1589" s="137"/>
      <c r="M1589" s="137"/>
      <c r="N1589" s="140"/>
      <c r="O1589" s="140"/>
      <c r="P1589" s="140"/>
      <c r="Q1589" s="140"/>
      <c r="R1589" s="140"/>
      <c r="S1589" s="140"/>
      <c r="T1589" s="140"/>
      <c r="U1589" s="140"/>
      <c r="V1589" s="140"/>
      <c r="W1589" s="140"/>
      <c r="X1589" s="140"/>
      <c r="Y1589" s="140"/>
      <c r="Z1589" s="140"/>
      <c r="AA1589" s="140"/>
    </row>
    <row r="1590">
      <c r="A1590" s="192"/>
      <c r="B1590" s="166"/>
      <c r="C1590" s="145"/>
      <c r="D1590" s="193"/>
      <c r="E1590" s="193"/>
      <c r="F1590" s="194"/>
      <c r="G1590" s="194"/>
      <c r="H1590" s="194"/>
      <c r="I1590" s="145"/>
      <c r="J1590" s="195"/>
      <c r="K1590" s="137"/>
      <c r="L1590" s="137"/>
      <c r="M1590" s="137"/>
      <c r="N1590" s="140"/>
      <c r="O1590" s="140"/>
      <c r="P1590" s="140"/>
      <c r="Q1590" s="140"/>
      <c r="R1590" s="140"/>
      <c r="S1590" s="140"/>
      <c r="T1590" s="140"/>
      <c r="U1590" s="140"/>
      <c r="V1590" s="140"/>
      <c r="W1590" s="140"/>
      <c r="X1590" s="140"/>
      <c r="Y1590" s="140"/>
      <c r="Z1590" s="140"/>
      <c r="AA1590" s="140"/>
    </row>
    <row r="1591">
      <c r="A1591" s="192"/>
      <c r="B1591" s="166"/>
      <c r="C1591" s="145"/>
      <c r="D1591" s="193"/>
      <c r="E1591" s="193"/>
      <c r="F1591" s="194"/>
      <c r="G1591" s="194"/>
      <c r="H1591" s="194"/>
      <c r="I1591" s="145"/>
      <c r="J1591" s="195"/>
      <c r="K1591" s="137"/>
      <c r="L1591" s="137"/>
      <c r="M1591" s="137"/>
      <c r="N1591" s="140"/>
      <c r="O1591" s="140"/>
      <c r="P1591" s="140"/>
      <c r="Q1591" s="140"/>
      <c r="R1591" s="140"/>
      <c r="S1591" s="140"/>
      <c r="T1591" s="140"/>
      <c r="U1591" s="140"/>
      <c r="V1591" s="140"/>
      <c r="W1591" s="140"/>
      <c r="X1591" s="140"/>
      <c r="Y1591" s="140"/>
      <c r="Z1591" s="140"/>
      <c r="AA1591" s="140"/>
    </row>
    <row r="1592">
      <c r="A1592" s="192"/>
      <c r="B1592" s="166"/>
      <c r="C1592" s="145"/>
      <c r="D1592" s="193"/>
      <c r="E1592" s="193"/>
      <c r="F1592" s="194"/>
      <c r="G1592" s="194"/>
      <c r="H1592" s="194"/>
      <c r="I1592" s="145"/>
      <c r="J1592" s="195"/>
      <c r="K1592" s="137"/>
      <c r="L1592" s="137"/>
      <c r="M1592" s="137"/>
      <c r="N1592" s="140"/>
      <c r="O1592" s="140"/>
      <c r="P1592" s="140"/>
      <c r="Q1592" s="140"/>
      <c r="R1592" s="140"/>
      <c r="S1592" s="140"/>
      <c r="T1592" s="140"/>
      <c r="U1592" s="140"/>
      <c r="V1592" s="140"/>
      <c r="W1592" s="140"/>
      <c r="X1592" s="140"/>
      <c r="Y1592" s="140"/>
      <c r="Z1592" s="140"/>
      <c r="AA1592" s="140"/>
    </row>
    <row r="1593">
      <c r="A1593" s="192"/>
      <c r="B1593" s="166"/>
      <c r="C1593" s="145"/>
      <c r="D1593" s="193"/>
      <c r="E1593" s="193"/>
      <c r="F1593" s="194"/>
      <c r="G1593" s="194"/>
      <c r="H1593" s="194"/>
      <c r="I1593" s="145"/>
      <c r="J1593" s="195"/>
      <c r="K1593" s="137"/>
      <c r="L1593" s="137"/>
      <c r="M1593" s="137"/>
      <c r="N1593" s="140"/>
      <c r="O1593" s="140"/>
      <c r="P1593" s="140"/>
      <c r="Q1593" s="140"/>
      <c r="R1593" s="140"/>
      <c r="S1593" s="140"/>
      <c r="T1593" s="140"/>
      <c r="U1593" s="140"/>
      <c r="V1593" s="140"/>
      <c r="W1593" s="140"/>
      <c r="X1593" s="140"/>
      <c r="Y1593" s="140"/>
      <c r="Z1593" s="140"/>
      <c r="AA1593" s="140"/>
    </row>
    <row r="1594">
      <c r="A1594" s="192"/>
      <c r="B1594" s="166"/>
      <c r="C1594" s="145"/>
      <c r="D1594" s="193"/>
      <c r="E1594" s="193"/>
      <c r="F1594" s="194"/>
      <c r="G1594" s="194"/>
      <c r="H1594" s="194"/>
      <c r="I1594" s="145"/>
      <c r="J1594" s="195"/>
      <c r="K1594" s="137"/>
      <c r="L1594" s="137"/>
      <c r="M1594" s="137"/>
      <c r="N1594" s="140"/>
      <c r="O1594" s="140"/>
      <c r="P1594" s="140"/>
      <c r="Q1594" s="140"/>
      <c r="R1594" s="140"/>
      <c r="S1594" s="140"/>
      <c r="T1594" s="140"/>
      <c r="U1594" s="140"/>
      <c r="V1594" s="140"/>
      <c r="W1594" s="140"/>
      <c r="X1594" s="140"/>
      <c r="Y1594" s="140"/>
      <c r="Z1594" s="140"/>
      <c r="AA1594" s="140"/>
    </row>
    <row r="1595">
      <c r="A1595" s="192"/>
      <c r="B1595" s="166"/>
      <c r="C1595" s="145"/>
      <c r="D1595" s="193"/>
      <c r="E1595" s="193"/>
      <c r="F1595" s="194"/>
      <c r="G1595" s="194"/>
      <c r="H1595" s="194"/>
      <c r="I1595" s="145"/>
      <c r="J1595" s="195"/>
      <c r="K1595" s="137"/>
      <c r="L1595" s="137"/>
      <c r="M1595" s="137"/>
      <c r="N1595" s="140"/>
      <c r="O1595" s="140"/>
      <c r="P1595" s="140"/>
      <c r="Q1595" s="140"/>
      <c r="R1595" s="140"/>
      <c r="S1595" s="140"/>
      <c r="T1595" s="140"/>
      <c r="U1595" s="140"/>
      <c r="V1595" s="140"/>
      <c r="W1595" s="140"/>
      <c r="X1595" s="140"/>
      <c r="Y1595" s="140"/>
      <c r="Z1595" s="140"/>
      <c r="AA1595" s="140"/>
    </row>
    <row r="1596">
      <c r="A1596" s="192"/>
      <c r="B1596" s="166"/>
      <c r="C1596" s="145"/>
      <c r="D1596" s="193"/>
      <c r="E1596" s="193"/>
      <c r="F1596" s="194"/>
      <c r="G1596" s="194"/>
      <c r="H1596" s="194"/>
      <c r="I1596" s="145"/>
      <c r="J1596" s="195"/>
      <c r="K1596" s="137"/>
      <c r="L1596" s="137"/>
      <c r="M1596" s="137"/>
      <c r="N1596" s="140"/>
      <c r="O1596" s="140"/>
      <c r="P1596" s="140"/>
      <c r="Q1596" s="140"/>
      <c r="R1596" s="140"/>
      <c r="S1596" s="140"/>
      <c r="T1596" s="140"/>
      <c r="U1596" s="140"/>
      <c r="V1596" s="140"/>
      <c r="W1596" s="140"/>
      <c r="X1596" s="140"/>
      <c r="Y1596" s="140"/>
      <c r="Z1596" s="140"/>
      <c r="AA1596" s="140"/>
    </row>
    <row r="1597">
      <c r="A1597" s="192"/>
      <c r="B1597" s="166"/>
      <c r="C1597" s="145"/>
      <c r="D1597" s="193"/>
      <c r="E1597" s="193"/>
      <c r="F1597" s="194"/>
      <c r="G1597" s="194"/>
      <c r="H1597" s="194"/>
      <c r="I1597" s="145"/>
      <c r="J1597" s="195"/>
      <c r="K1597" s="137"/>
      <c r="L1597" s="137"/>
      <c r="M1597" s="137"/>
      <c r="N1597" s="140"/>
      <c r="O1597" s="140"/>
      <c r="P1597" s="140"/>
      <c r="Q1597" s="140"/>
      <c r="R1597" s="140"/>
      <c r="S1597" s="140"/>
      <c r="T1597" s="140"/>
      <c r="U1597" s="140"/>
      <c r="V1597" s="140"/>
      <c r="W1597" s="140"/>
      <c r="X1597" s="140"/>
      <c r="Y1597" s="140"/>
      <c r="Z1597" s="140"/>
      <c r="AA1597" s="140"/>
    </row>
    <row r="1598">
      <c r="A1598" s="192"/>
      <c r="B1598" s="166"/>
      <c r="C1598" s="145"/>
      <c r="D1598" s="193"/>
      <c r="E1598" s="193"/>
      <c r="F1598" s="194"/>
      <c r="G1598" s="194"/>
      <c r="H1598" s="194"/>
      <c r="I1598" s="145"/>
      <c r="J1598" s="195"/>
      <c r="K1598" s="137"/>
      <c r="L1598" s="137"/>
      <c r="M1598" s="137"/>
      <c r="N1598" s="140"/>
      <c r="O1598" s="140"/>
      <c r="P1598" s="140"/>
      <c r="Q1598" s="140"/>
      <c r="R1598" s="140"/>
      <c r="S1598" s="140"/>
      <c r="T1598" s="140"/>
      <c r="U1598" s="140"/>
      <c r="V1598" s="140"/>
      <c r="W1598" s="140"/>
      <c r="X1598" s="140"/>
      <c r="Y1598" s="140"/>
      <c r="Z1598" s="140"/>
      <c r="AA1598" s="140"/>
    </row>
    <row r="1599">
      <c r="A1599" s="192"/>
      <c r="B1599" s="166"/>
      <c r="C1599" s="145"/>
      <c r="D1599" s="193"/>
      <c r="E1599" s="193"/>
      <c r="F1599" s="194"/>
      <c r="G1599" s="194"/>
      <c r="H1599" s="194"/>
      <c r="I1599" s="145"/>
      <c r="J1599" s="195"/>
      <c r="K1599" s="137"/>
      <c r="L1599" s="137"/>
      <c r="M1599" s="137"/>
      <c r="N1599" s="140"/>
      <c r="O1599" s="140"/>
      <c r="P1599" s="140"/>
      <c r="Q1599" s="140"/>
      <c r="R1599" s="140"/>
      <c r="S1599" s="140"/>
      <c r="T1599" s="140"/>
      <c r="U1599" s="140"/>
      <c r="V1599" s="140"/>
      <c r="W1599" s="140"/>
      <c r="X1599" s="140"/>
      <c r="Y1599" s="140"/>
      <c r="Z1599" s="140"/>
      <c r="AA1599" s="140"/>
    </row>
    <row r="1600">
      <c r="A1600" s="192"/>
      <c r="B1600" s="166"/>
      <c r="C1600" s="145"/>
      <c r="D1600" s="193"/>
      <c r="E1600" s="193"/>
      <c r="F1600" s="194"/>
      <c r="G1600" s="194"/>
      <c r="H1600" s="194"/>
      <c r="I1600" s="145"/>
      <c r="J1600" s="195"/>
      <c r="K1600" s="137"/>
      <c r="L1600" s="137"/>
      <c r="M1600" s="137"/>
      <c r="N1600" s="140"/>
      <c r="O1600" s="140"/>
      <c r="P1600" s="140"/>
      <c r="Q1600" s="140"/>
      <c r="R1600" s="140"/>
      <c r="S1600" s="140"/>
      <c r="T1600" s="140"/>
      <c r="U1600" s="140"/>
      <c r="V1600" s="140"/>
      <c r="W1600" s="140"/>
      <c r="X1600" s="140"/>
      <c r="Y1600" s="140"/>
      <c r="Z1600" s="140"/>
      <c r="AA1600" s="140"/>
    </row>
    <row r="1601">
      <c r="A1601" s="192"/>
      <c r="B1601" s="166"/>
      <c r="C1601" s="145"/>
      <c r="D1601" s="193"/>
      <c r="E1601" s="193"/>
      <c r="F1601" s="194"/>
      <c r="G1601" s="194"/>
      <c r="H1601" s="194"/>
      <c r="I1601" s="145"/>
      <c r="J1601" s="195"/>
      <c r="K1601" s="137"/>
      <c r="L1601" s="137"/>
      <c r="M1601" s="137"/>
      <c r="N1601" s="140"/>
      <c r="O1601" s="140"/>
      <c r="P1601" s="140"/>
      <c r="Q1601" s="140"/>
      <c r="R1601" s="140"/>
      <c r="S1601" s="140"/>
      <c r="T1601" s="140"/>
      <c r="U1601" s="140"/>
      <c r="V1601" s="140"/>
      <c r="W1601" s="140"/>
      <c r="X1601" s="140"/>
      <c r="Y1601" s="140"/>
      <c r="Z1601" s="140"/>
      <c r="AA1601" s="140"/>
    </row>
    <row r="1602">
      <c r="A1602" s="192"/>
      <c r="B1602" s="166"/>
      <c r="C1602" s="145"/>
      <c r="D1602" s="193"/>
      <c r="E1602" s="193"/>
      <c r="F1602" s="194"/>
      <c r="G1602" s="194"/>
      <c r="H1602" s="194"/>
      <c r="I1602" s="145"/>
      <c r="J1602" s="195"/>
      <c r="K1602" s="137"/>
      <c r="L1602" s="137"/>
      <c r="M1602" s="137"/>
      <c r="N1602" s="140"/>
      <c r="O1602" s="140"/>
      <c r="P1602" s="140"/>
      <c r="Q1602" s="140"/>
      <c r="R1602" s="140"/>
      <c r="S1602" s="140"/>
      <c r="T1602" s="140"/>
      <c r="U1602" s="140"/>
      <c r="V1602" s="140"/>
      <c r="W1602" s="140"/>
      <c r="X1602" s="140"/>
      <c r="Y1602" s="140"/>
      <c r="Z1602" s="140"/>
      <c r="AA1602" s="140"/>
    </row>
    <row r="1603">
      <c r="A1603" s="192"/>
      <c r="B1603" s="166"/>
      <c r="C1603" s="145"/>
      <c r="D1603" s="193"/>
      <c r="E1603" s="193"/>
      <c r="F1603" s="194"/>
      <c r="G1603" s="194"/>
      <c r="H1603" s="194"/>
      <c r="I1603" s="145"/>
      <c r="J1603" s="195"/>
      <c r="K1603" s="137"/>
      <c r="L1603" s="137"/>
      <c r="M1603" s="137"/>
      <c r="N1603" s="140"/>
      <c r="O1603" s="140"/>
      <c r="P1603" s="140"/>
      <c r="Q1603" s="140"/>
      <c r="R1603" s="140"/>
      <c r="S1603" s="140"/>
      <c r="T1603" s="140"/>
      <c r="U1603" s="140"/>
      <c r="V1603" s="140"/>
      <c r="W1603" s="140"/>
      <c r="X1603" s="140"/>
      <c r="Y1603" s="140"/>
      <c r="Z1603" s="140"/>
      <c r="AA1603" s="140"/>
    </row>
    <row r="1604">
      <c r="A1604" s="192"/>
      <c r="B1604" s="166"/>
      <c r="C1604" s="145"/>
      <c r="D1604" s="193"/>
      <c r="E1604" s="193"/>
      <c r="F1604" s="194"/>
      <c r="G1604" s="194"/>
      <c r="H1604" s="194"/>
      <c r="I1604" s="145"/>
      <c r="J1604" s="195"/>
      <c r="K1604" s="137"/>
      <c r="L1604" s="137"/>
      <c r="M1604" s="137"/>
      <c r="N1604" s="140"/>
      <c r="O1604" s="140"/>
      <c r="P1604" s="140"/>
      <c r="Q1604" s="140"/>
      <c r="R1604" s="140"/>
      <c r="S1604" s="140"/>
      <c r="T1604" s="140"/>
      <c r="U1604" s="140"/>
      <c r="V1604" s="140"/>
      <c r="W1604" s="140"/>
      <c r="X1604" s="140"/>
      <c r="Y1604" s="140"/>
      <c r="Z1604" s="140"/>
      <c r="AA1604" s="140"/>
    </row>
    <row r="1605">
      <c r="A1605" s="192"/>
      <c r="B1605" s="166"/>
      <c r="C1605" s="145"/>
      <c r="D1605" s="193"/>
      <c r="E1605" s="193"/>
      <c r="F1605" s="194"/>
      <c r="G1605" s="194"/>
      <c r="H1605" s="194"/>
      <c r="I1605" s="145"/>
      <c r="J1605" s="195"/>
      <c r="K1605" s="137"/>
      <c r="L1605" s="137"/>
      <c r="M1605" s="137"/>
      <c r="N1605" s="140"/>
      <c r="O1605" s="140"/>
      <c r="P1605" s="140"/>
      <c r="Q1605" s="140"/>
      <c r="R1605" s="140"/>
      <c r="S1605" s="140"/>
      <c r="T1605" s="140"/>
      <c r="U1605" s="140"/>
      <c r="V1605" s="140"/>
      <c r="W1605" s="140"/>
      <c r="X1605" s="140"/>
      <c r="Y1605" s="140"/>
      <c r="Z1605" s="140"/>
      <c r="AA1605" s="140"/>
    </row>
    <row r="1606">
      <c r="A1606" s="192"/>
      <c r="B1606" s="166"/>
      <c r="C1606" s="145"/>
      <c r="D1606" s="193"/>
      <c r="E1606" s="193"/>
      <c r="F1606" s="194"/>
      <c r="G1606" s="194"/>
      <c r="H1606" s="194"/>
      <c r="I1606" s="145"/>
      <c r="J1606" s="195"/>
      <c r="K1606" s="137"/>
      <c r="L1606" s="137"/>
      <c r="M1606" s="137"/>
      <c r="N1606" s="140"/>
      <c r="O1606" s="140"/>
      <c r="P1606" s="140"/>
      <c r="Q1606" s="140"/>
      <c r="R1606" s="140"/>
      <c r="S1606" s="140"/>
      <c r="T1606" s="140"/>
      <c r="U1606" s="140"/>
      <c r="V1606" s="140"/>
      <c r="W1606" s="140"/>
      <c r="X1606" s="140"/>
      <c r="Y1606" s="140"/>
      <c r="Z1606" s="140"/>
      <c r="AA1606" s="140"/>
    </row>
    <row r="1607">
      <c r="A1607" s="192"/>
      <c r="B1607" s="166"/>
      <c r="C1607" s="145"/>
      <c r="D1607" s="193"/>
      <c r="E1607" s="193"/>
      <c r="F1607" s="194"/>
      <c r="G1607" s="194"/>
      <c r="H1607" s="194"/>
      <c r="I1607" s="145"/>
      <c r="J1607" s="195"/>
      <c r="K1607" s="137"/>
      <c r="L1607" s="137"/>
      <c r="M1607" s="137"/>
      <c r="N1607" s="140"/>
      <c r="O1607" s="140"/>
      <c r="P1607" s="140"/>
      <c r="Q1607" s="140"/>
      <c r="R1607" s="140"/>
      <c r="S1607" s="140"/>
      <c r="T1607" s="140"/>
      <c r="U1607" s="140"/>
      <c r="V1607" s="140"/>
      <c r="W1607" s="140"/>
      <c r="X1607" s="140"/>
      <c r="Y1607" s="140"/>
      <c r="Z1607" s="140"/>
      <c r="AA1607" s="140"/>
    </row>
    <row r="1608">
      <c r="A1608" s="192"/>
      <c r="B1608" s="166"/>
      <c r="C1608" s="145"/>
      <c r="D1608" s="193"/>
      <c r="E1608" s="193"/>
      <c r="F1608" s="194"/>
      <c r="G1608" s="194"/>
      <c r="H1608" s="194"/>
      <c r="I1608" s="145"/>
      <c r="J1608" s="195"/>
      <c r="K1608" s="137"/>
      <c r="L1608" s="137"/>
      <c r="M1608" s="137"/>
      <c r="N1608" s="140"/>
      <c r="O1608" s="140"/>
      <c r="P1608" s="140"/>
      <c r="Q1608" s="140"/>
      <c r="R1608" s="140"/>
      <c r="S1608" s="140"/>
      <c r="T1608" s="140"/>
      <c r="U1608" s="140"/>
      <c r="V1608" s="140"/>
      <c r="W1608" s="140"/>
      <c r="X1608" s="140"/>
      <c r="Y1608" s="140"/>
      <c r="Z1608" s="140"/>
      <c r="AA1608" s="140"/>
    </row>
    <row r="1609">
      <c r="A1609" s="192"/>
      <c r="B1609" s="166"/>
      <c r="C1609" s="145"/>
      <c r="D1609" s="193"/>
      <c r="E1609" s="193"/>
      <c r="F1609" s="194"/>
      <c r="G1609" s="194"/>
      <c r="H1609" s="194"/>
      <c r="I1609" s="145"/>
      <c r="J1609" s="195"/>
      <c r="K1609" s="137"/>
      <c r="L1609" s="137"/>
      <c r="M1609" s="137"/>
      <c r="N1609" s="140"/>
      <c r="O1609" s="140"/>
      <c r="P1609" s="140"/>
      <c r="Q1609" s="140"/>
      <c r="R1609" s="140"/>
      <c r="S1609" s="140"/>
      <c r="T1609" s="140"/>
      <c r="U1609" s="140"/>
      <c r="V1609" s="140"/>
      <c r="W1609" s="140"/>
      <c r="X1609" s="140"/>
      <c r="Y1609" s="140"/>
      <c r="Z1609" s="140"/>
      <c r="AA1609" s="140"/>
    </row>
    <row r="1610">
      <c r="A1610" s="192"/>
      <c r="B1610" s="166"/>
      <c r="C1610" s="145"/>
      <c r="D1610" s="193"/>
      <c r="E1610" s="193"/>
      <c r="F1610" s="194"/>
      <c r="G1610" s="194"/>
      <c r="H1610" s="194"/>
      <c r="I1610" s="145"/>
      <c r="J1610" s="195"/>
      <c r="K1610" s="137"/>
      <c r="L1610" s="137"/>
      <c r="M1610" s="137"/>
      <c r="N1610" s="140"/>
      <c r="O1610" s="140"/>
      <c r="P1610" s="140"/>
      <c r="Q1610" s="140"/>
      <c r="R1610" s="140"/>
      <c r="S1610" s="140"/>
      <c r="T1610" s="140"/>
      <c r="U1610" s="140"/>
      <c r="V1610" s="140"/>
      <c r="W1610" s="140"/>
      <c r="X1610" s="140"/>
      <c r="Y1610" s="140"/>
      <c r="Z1610" s="140"/>
      <c r="AA1610" s="140"/>
    </row>
    <row r="1611">
      <c r="A1611" s="192"/>
      <c r="B1611" s="166"/>
      <c r="C1611" s="145"/>
      <c r="D1611" s="193"/>
      <c r="E1611" s="193"/>
      <c r="F1611" s="194"/>
      <c r="G1611" s="194"/>
      <c r="H1611" s="194"/>
      <c r="I1611" s="145"/>
      <c r="J1611" s="195"/>
      <c r="K1611" s="137"/>
      <c r="L1611" s="137"/>
      <c r="M1611" s="137"/>
      <c r="N1611" s="140"/>
      <c r="O1611" s="140"/>
      <c r="P1611" s="140"/>
      <c r="Q1611" s="140"/>
      <c r="R1611" s="140"/>
      <c r="S1611" s="140"/>
      <c r="T1611" s="140"/>
      <c r="U1611" s="140"/>
      <c r="V1611" s="140"/>
      <c r="W1611" s="140"/>
      <c r="X1611" s="140"/>
      <c r="Y1611" s="140"/>
      <c r="Z1611" s="140"/>
      <c r="AA1611" s="140"/>
    </row>
    <row r="1612">
      <c r="A1612" s="192"/>
      <c r="B1612" s="166"/>
      <c r="C1612" s="145"/>
      <c r="D1612" s="193"/>
      <c r="E1612" s="193"/>
      <c r="F1612" s="194"/>
      <c r="G1612" s="194"/>
      <c r="H1612" s="194"/>
      <c r="I1612" s="145"/>
      <c r="J1612" s="195"/>
      <c r="K1612" s="137"/>
      <c r="L1612" s="137"/>
      <c r="M1612" s="137"/>
      <c r="N1612" s="140"/>
      <c r="O1612" s="140"/>
      <c r="P1612" s="140"/>
      <c r="Q1612" s="140"/>
      <c r="R1612" s="140"/>
      <c r="S1612" s="140"/>
      <c r="T1612" s="140"/>
      <c r="U1612" s="140"/>
      <c r="V1612" s="140"/>
      <c r="W1612" s="140"/>
      <c r="X1612" s="140"/>
      <c r="Y1612" s="140"/>
      <c r="Z1612" s="140"/>
      <c r="AA1612" s="140"/>
    </row>
    <row r="1613">
      <c r="A1613" s="192"/>
      <c r="B1613" s="166"/>
      <c r="C1613" s="145"/>
      <c r="D1613" s="193"/>
      <c r="E1613" s="193"/>
      <c r="F1613" s="194"/>
      <c r="G1613" s="194"/>
      <c r="H1613" s="194"/>
      <c r="I1613" s="145"/>
      <c r="J1613" s="195"/>
      <c r="K1613" s="137"/>
      <c r="L1613" s="137"/>
      <c r="M1613" s="137"/>
      <c r="N1613" s="140"/>
      <c r="O1613" s="140"/>
      <c r="P1613" s="140"/>
      <c r="Q1613" s="140"/>
      <c r="R1613" s="140"/>
      <c r="S1613" s="140"/>
      <c r="T1613" s="140"/>
      <c r="U1613" s="140"/>
      <c r="V1613" s="140"/>
      <c r="W1613" s="140"/>
      <c r="X1613" s="140"/>
      <c r="Y1613" s="140"/>
      <c r="Z1613" s="140"/>
      <c r="AA1613" s="140"/>
    </row>
    <row r="1614">
      <c r="A1614" s="192"/>
      <c r="B1614" s="166"/>
      <c r="C1614" s="145"/>
      <c r="D1614" s="193"/>
      <c r="E1614" s="193"/>
      <c r="F1614" s="194"/>
      <c r="G1614" s="194"/>
      <c r="H1614" s="194"/>
      <c r="I1614" s="145"/>
      <c r="J1614" s="195"/>
      <c r="K1614" s="137"/>
      <c r="L1614" s="137"/>
      <c r="M1614" s="137"/>
      <c r="N1614" s="140"/>
      <c r="O1614" s="140"/>
      <c r="P1614" s="140"/>
      <c r="Q1614" s="140"/>
      <c r="R1614" s="140"/>
      <c r="S1614" s="140"/>
      <c r="T1614" s="140"/>
      <c r="U1614" s="140"/>
      <c r="V1614" s="140"/>
      <c r="W1614" s="140"/>
      <c r="X1614" s="140"/>
      <c r="Y1614" s="140"/>
      <c r="Z1614" s="140"/>
      <c r="AA1614" s="140"/>
    </row>
    <row r="1615">
      <c r="A1615" s="192"/>
      <c r="B1615" s="166"/>
      <c r="C1615" s="145"/>
      <c r="D1615" s="193"/>
      <c r="E1615" s="193"/>
      <c r="F1615" s="194"/>
      <c r="G1615" s="194"/>
      <c r="H1615" s="194"/>
      <c r="I1615" s="145"/>
      <c r="J1615" s="195"/>
      <c r="K1615" s="137"/>
      <c r="L1615" s="137"/>
      <c r="M1615" s="137"/>
      <c r="N1615" s="140"/>
      <c r="O1615" s="140"/>
      <c r="P1615" s="140"/>
      <c r="Q1615" s="140"/>
      <c r="R1615" s="140"/>
      <c r="S1615" s="140"/>
      <c r="T1615" s="140"/>
      <c r="U1615" s="140"/>
      <c r="V1615" s="140"/>
      <c r="W1615" s="140"/>
      <c r="X1615" s="140"/>
      <c r="Y1615" s="140"/>
      <c r="Z1615" s="140"/>
      <c r="AA1615" s="140"/>
    </row>
    <row r="1616">
      <c r="A1616" s="192"/>
      <c r="B1616" s="166"/>
      <c r="C1616" s="145"/>
      <c r="D1616" s="193"/>
      <c r="E1616" s="193"/>
      <c r="F1616" s="194"/>
      <c r="G1616" s="194"/>
      <c r="H1616" s="194"/>
      <c r="I1616" s="145"/>
      <c r="J1616" s="195"/>
      <c r="K1616" s="137"/>
      <c r="L1616" s="137"/>
      <c r="M1616" s="137"/>
      <c r="N1616" s="140"/>
      <c r="O1616" s="140"/>
      <c r="P1616" s="140"/>
      <c r="Q1616" s="140"/>
      <c r="R1616" s="140"/>
      <c r="S1616" s="140"/>
      <c r="T1616" s="140"/>
      <c r="U1616" s="140"/>
      <c r="V1616" s="140"/>
      <c r="W1616" s="140"/>
      <c r="X1616" s="140"/>
      <c r="Y1616" s="140"/>
      <c r="Z1616" s="140"/>
      <c r="AA1616" s="140"/>
    </row>
    <row r="1617">
      <c r="A1617" s="192"/>
      <c r="B1617" s="166"/>
      <c r="C1617" s="145"/>
      <c r="D1617" s="193"/>
      <c r="E1617" s="193"/>
      <c r="F1617" s="194"/>
      <c r="G1617" s="194"/>
      <c r="H1617" s="194"/>
      <c r="I1617" s="145"/>
      <c r="J1617" s="195"/>
      <c r="K1617" s="137"/>
      <c r="L1617" s="137"/>
      <c r="M1617" s="137"/>
      <c r="N1617" s="140"/>
      <c r="O1617" s="140"/>
      <c r="P1617" s="140"/>
      <c r="Q1617" s="140"/>
      <c r="R1617" s="140"/>
      <c r="S1617" s="140"/>
      <c r="T1617" s="140"/>
      <c r="U1617" s="140"/>
      <c r="V1617" s="140"/>
      <c r="W1617" s="140"/>
      <c r="X1617" s="140"/>
      <c r="Y1617" s="140"/>
      <c r="Z1617" s="140"/>
      <c r="AA1617" s="140"/>
    </row>
    <row r="1618">
      <c r="A1618" s="192"/>
      <c r="B1618" s="166"/>
      <c r="C1618" s="145"/>
      <c r="D1618" s="193"/>
      <c r="E1618" s="193"/>
      <c r="F1618" s="194"/>
      <c r="G1618" s="194"/>
      <c r="H1618" s="194"/>
      <c r="I1618" s="145"/>
      <c r="J1618" s="195"/>
      <c r="K1618" s="137"/>
      <c r="L1618" s="137"/>
      <c r="M1618" s="137"/>
      <c r="N1618" s="140"/>
      <c r="O1618" s="140"/>
      <c r="P1618" s="140"/>
      <c r="Q1618" s="140"/>
      <c r="R1618" s="140"/>
      <c r="S1618" s="140"/>
      <c r="T1618" s="140"/>
      <c r="U1618" s="140"/>
      <c r="V1618" s="140"/>
      <c r="W1618" s="140"/>
      <c r="X1618" s="140"/>
      <c r="Y1618" s="140"/>
      <c r="Z1618" s="140"/>
      <c r="AA1618" s="140"/>
    </row>
    <row r="1619">
      <c r="A1619" s="192"/>
      <c r="B1619" s="166"/>
      <c r="C1619" s="145"/>
      <c r="D1619" s="193"/>
      <c r="E1619" s="193"/>
      <c r="F1619" s="194"/>
      <c r="G1619" s="194"/>
      <c r="H1619" s="194"/>
      <c r="I1619" s="145"/>
      <c r="J1619" s="195"/>
      <c r="K1619" s="137"/>
      <c r="L1619" s="137"/>
      <c r="M1619" s="137"/>
      <c r="N1619" s="140"/>
      <c r="O1619" s="140"/>
      <c r="P1619" s="140"/>
      <c r="Q1619" s="140"/>
      <c r="R1619" s="140"/>
      <c r="S1619" s="140"/>
      <c r="T1619" s="140"/>
      <c r="U1619" s="140"/>
      <c r="V1619" s="140"/>
      <c r="W1619" s="140"/>
      <c r="X1619" s="140"/>
      <c r="Y1619" s="140"/>
      <c r="Z1619" s="140"/>
      <c r="AA1619" s="140"/>
    </row>
    <row r="1620">
      <c r="A1620" s="192"/>
      <c r="B1620" s="166"/>
      <c r="C1620" s="145"/>
      <c r="D1620" s="193"/>
      <c r="E1620" s="193"/>
      <c r="F1620" s="194"/>
      <c r="G1620" s="194"/>
      <c r="H1620" s="194"/>
      <c r="I1620" s="145"/>
      <c r="J1620" s="195"/>
      <c r="K1620" s="137"/>
      <c r="L1620" s="137"/>
      <c r="M1620" s="137"/>
      <c r="N1620" s="140"/>
      <c r="O1620" s="140"/>
      <c r="P1620" s="140"/>
      <c r="Q1620" s="140"/>
      <c r="R1620" s="140"/>
      <c r="S1620" s="140"/>
      <c r="T1620" s="140"/>
      <c r="U1620" s="140"/>
      <c r="V1620" s="140"/>
      <c r="W1620" s="140"/>
      <c r="X1620" s="140"/>
      <c r="Y1620" s="140"/>
      <c r="Z1620" s="140"/>
      <c r="AA1620" s="140"/>
    </row>
    <row r="1621">
      <c r="A1621" s="192"/>
      <c r="B1621" s="166"/>
      <c r="C1621" s="145"/>
      <c r="D1621" s="193"/>
      <c r="E1621" s="193"/>
      <c r="F1621" s="194"/>
      <c r="G1621" s="194"/>
      <c r="H1621" s="194"/>
      <c r="I1621" s="145"/>
      <c r="J1621" s="195"/>
      <c r="K1621" s="137"/>
      <c r="L1621" s="137"/>
      <c r="M1621" s="137"/>
      <c r="N1621" s="140"/>
      <c r="O1621" s="140"/>
      <c r="P1621" s="140"/>
      <c r="Q1621" s="140"/>
      <c r="R1621" s="140"/>
      <c r="S1621" s="140"/>
      <c r="T1621" s="140"/>
      <c r="U1621" s="140"/>
      <c r="V1621" s="140"/>
      <c r="W1621" s="140"/>
      <c r="X1621" s="140"/>
      <c r="Y1621" s="140"/>
      <c r="Z1621" s="140"/>
      <c r="AA1621" s="140"/>
    </row>
    <row r="1622">
      <c r="A1622" s="192"/>
      <c r="B1622" s="166"/>
      <c r="C1622" s="145"/>
      <c r="D1622" s="193"/>
      <c r="E1622" s="193"/>
      <c r="F1622" s="194"/>
      <c r="G1622" s="194"/>
      <c r="H1622" s="194"/>
      <c r="I1622" s="145"/>
      <c r="J1622" s="195"/>
      <c r="K1622" s="137"/>
      <c r="L1622" s="137"/>
      <c r="M1622" s="137"/>
      <c r="N1622" s="140"/>
      <c r="O1622" s="140"/>
      <c r="P1622" s="140"/>
      <c r="Q1622" s="140"/>
      <c r="R1622" s="140"/>
      <c r="S1622" s="140"/>
      <c r="T1622" s="140"/>
      <c r="U1622" s="140"/>
      <c r="V1622" s="140"/>
      <c r="W1622" s="140"/>
      <c r="X1622" s="140"/>
      <c r="Y1622" s="140"/>
      <c r="Z1622" s="140"/>
      <c r="AA1622" s="140"/>
    </row>
    <row r="1623">
      <c r="A1623" s="192"/>
      <c r="B1623" s="166"/>
      <c r="C1623" s="145"/>
      <c r="D1623" s="193"/>
      <c r="E1623" s="193"/>
      <c r="F1623" s="194"/>
      <c r="G1623" s="194"/>
      <c r="H1623" s="194"/>
      <c r="I1623" s="145"/>
      <c r="J1623" s="195"/>
      <c r="K1623" s="137"/>
      <c r="L1623" s="137"/>
      <c r="M1623" s="137"/>
      <c r="N1623" s="140"/>
      <c r="O1623" s="140"/>
      <c r="P1623" s="140"/>
      <c r="Q1623" s="140"/>
      <c r="R1623" s="140"/>
      <c r="S1623" s="140"/>
      <c r="T1623" s="140"/>
      <c r="U1623" s="140"/>
      <c r="V1623" s="140"/>
      <c r="W1623" s="140"/>
      <c r="X1623" s="140"/>
      <c r="Y1623" s="140"/>
      <c r="Z1623" s="140"/>
      <c r="AA1623" s="140"/>
    </row>
    <row r="1624">
      <c r="A1624" s="192"/>
      <c r="B1624" s="166"/>
      <c r="C1624" s="145"/>
      <c r="D1624" s="193"/>
      <c r="E1624" s="193"/>
      <c r="F1624" s="194"/>
      <c r="G1624" s="194"/>
      <c r="H1624" s="194"/>
      <c r="I1624" s="145"/>
      <c r="J1624" s="195"/>
      <c r="K1624" s="137"/>
      <c r="L1624" s="137"/>
      <c r="M1624" s="137"/>
      <c r="N1624" s="140"/>
      <c r="O1624" s="140"/>
      <c r="P1624" s="140"/>
      <c r="Q1624" s="140"/>
      <c r="R1624" s="140"/>
      <c r="S1624" s="140"/>
      <c r="T1624" s="140"/>
      <c r="U1624" s="140"/>
      <c r="V1624" s="140"/>
      <c r="W1624" s="140"/>
      <c r="X1624" s="140"/>
      <c r="Y1624" s="140"/>
      <c r="Z1624" s="140"/>
      <c r="AA1624" s="140"/>
    </row>
    <row r="1625">
      <c r="A1625" s="192"/>
      <c r="B1625" s="166"/>
      <c r="C1625" s="145"/>
      <c r="D1625" s="193"/>
      <c r="E1625" s="193"/>
      <c r="F1625" s="194"/>
      <c r="G1625" s="194"/>
      <c r="H1625" s="194"/>
      <c r="I1625" s="145"/>
      <c r="J1625" s="195"/>
      <c r="K1625" s="137"/>
      <c r="L1625" s="137"/>
      <c r="M1625" s="137"/>
      <c r="N1625" s="140"/>
      <c r="O1625" s="140"/>
      <c r="P1625" s="140"/>
      <c r="Q1625" s="140"/>
      <c r="R1625" s="140"/>
      <c r="S1625" s="140"/>
      <c r="T1625" s="140"/>
      <c r="U1625" s="140"/>
      <c r="V1625" s="140"/>
      <c r="W1625" s="140"/>
      <c r="X1625" s="140"/>
      <c r="Y1625" s="140"/>
      <c r="Z1625" s="140"/>
      <c r="AA1625" s="140"/>
    </row>
    <row r="1626">
      <c r="A1626" s="192"/>
      <c r="B1626" s="166"/>
      <c r="C1626" s="145"/>
      <c r="D1626" s="193"/>
      <c r="E1626" s="193"/>
      <c r="F1626" s="194"/>
      <c r="G1626" s="194"/>
      <c r="H1626" s="194"/>
      <c r="I1626" s="145"/>
      <c r="J1626" s="195"/>
      <c r="K1626" s="137"/>
      <c r="L1626" s="137"/>
      <c r="M1626" s="137"/>
      <c r="N1626" s="140"/>
      <c r="O1626" s="140"/>
      <c r="P1626" s="140"/>
      <c r="Q1626" s="140"/>
      <c r="R1626" s="140"/>
      <c r="S1626" s="140"/>
      <c r="T1626" s="140"/>
      <c r="U1626" s="140"/>
      <c r="V1626" s="140"/>
      <c r="W1626" s="140"/>
      <c r="X1626" s="140"/>
      <c r="Y1626" s="140"/>
      <c r="Z1626" s="140"/>
      <c r="AA1626" s="140"/>
    </row>
    <row r="1627">
      <c r="A1627" s="192"/>
      <c r="B1627" s="166"/>
      <c r="C1627" s="145"/>
      <c r="D1627" s="193"/>
      <c r="E1627" s="193"/>
      <c r="F1627" s="194"/>
      <c r="G1627" s="194"/>
      <c r="H1627" s="194"/>
      <c r="I1627" s="145"/>
      <c r="J1627" s="195"/>
      <c r="K1627" s="137"/>
      <c r="L1627" s="137"/>
      <c r="M1627" s="137"/>
      <c r="N1627" s="140"/>
      <c r="O1627" s="140"/>
      <c r="P1627" s="140"/>
      <c r="Q1627" s="140"/>
      <c r="R1627" s="140"/>
      <c r="S1627" s="140"/>
      <c r="T1627" s="140"/>
      <c r="U1627" s="140"/>
      <c r="V1627" s="140"/>
      <c r="W1627" s="140"/>
      <c r="X1627" s="140"/>
      <c r="Y1627" s="140"/>
      <c r="Z1627" s="140"/>
      <c r="AA1627" s="140"/>
    </row>
    <row r="1628">
      <c r="A1628" s="192"/>
      <c r="B1628" s="166"/>
      <c r="C1628" s="145"/>
      <c r="D1628" s="193"/>
      <c r="E1628" s="193"/>
      <c r="F1628" s="194"/>
      <c r="G1628" s="194"/>
      <c r="H1628" s="194"/>
      <c r="I1628" s="145"/>
      <c r="J1628" s="195"/>
      <c r="K1628" s="137"/>
      <c r="L1628" s="137"/>
      <c r="M1628" s="137"/>
      <c r="N1628" s="140"/>
      <c r="O1628" s="140"/>
      <c r="P1628" s="140"/>
      <c r="Q1628" s="140"/>
      <c r="R1628" s="140"/>
      <c r="S1628" s="140"/>
      <c r="T1628" s="140"/>
      <c r="U1628" s="140"/>
      <c r="V1628" s="140"/>
      <c r="W1628" s="140"/>
      <c r="X1628" s="140"/>
      <c r="Y1628" s="140"/>
      <c r="Z1628" s="140"/>
      <c r="AA1628" s="140"/>
    </row>
    <row r="1629">
      <c r="A1629" s="192"/>
      <c r="B1629" s="166"/>
      <c r="C1629" s="145"/>
      <c r="D1629" s="193"/>
      <c r="E1629" s="193"/>
      <c r="F1629" s="194"/>
      <c r="G1629" s="194"/>
      <c r="H1629" s="194"/>
      <c r="I1629" s="145"/>
      <c r="J1629" s="195"/>
      <c r="K1629" s="137"/>
      <c r="L1629" s="137"/>
      <c r="M1629" s="137"/>
      <c r="N1629" s="140"/>
      <c r="O1629" s="140"/>
      <c r="P1629" s="140"/>
      <c r="Q1629" s="140"/>
      <c r="R1629" s="140"/>
      <c r="S1629" s="140"/>
      <c r="T1629" s="140"/>
      <c r="U1629" s="140"/>
      <c r="V1629" s="140"/>
      <c r="W1629" s="140"/>
      <c r="X1629" s="140"/>
      <c r="Y1629" s="140"/>
      <c r="Z1629" s="140"/>
      <c r="AA1629" s="140"/>
    </row>
    <row r="1630">
      <c r="A1630" s="192"/>
      <c r="B1630" s="166"/>
      <c r="C1630" s="145"/>
      <c r="D1630" s="193"/>
      <c r="E1630" s="193"/>
      <c r="F1630" s="194"/>
      <c r="G1630" s="194"/>
      <c r="H1630" s="194"/>
      <c r="I1630" s="145"/>
      <c r="J1630" s="195"/>
      <c r="K1630" s="137"/>
      <c r="L1630" s="137"/>
      <c r="M1630" s="137"/>
      <c r="N1630" s="140"/>
      <c r="O1630" s="140"/>
      <c r="P1630" s="140"/>
      <c r="Q1630" s="140"/>
      <c r="R1630" s="140"/>
      <c r="S1630" s="140"/>
      <c r="T1630" s="140"/>
      <c r="U1630" s="140"/>
      <c r="V1630" s="140"/>
      <c r="W1630" s="140"/>
      <c r="X1630" s="140"/>
      <c r="Y1630" s="140"/>
      <c r="Z1630" s="140"/>
      <c r="AA1630" s="140"/>
    </row>
    <row r="1631">
      <c r="A1631" s="192"/>
      <c r="B1631" s="166"/>
      <c r="C1631" s="145"/>
      <c r="D1631" s="193"/>
      <c r="E1631" s="193"/>
      <c r="F1631" s="194"/>
      <c r="G1631" s="194"/>
      <c r="H1631" s="194"/>
      <c r="I1631" s="145"/>
      <c r="J1631" s="195"/>
      <c r="K1631" s="137"/>
      <c r="L1631" s="137"/>
      <c r="M1631" s="137"/>
      <c r="N1631" s="140"/>
      <c r="O1631" s="140"/>
      <c r="P1631" s="140"/>
      <c r="Q1631" s="140"/>
      <c r="R1631" s="140"/>
      <c r="S1631" s="140"/>
      <c r="T1631" s="140"/>
      <c r="U1631" s="140"/>
      <c r="V1631" s="140"/>
      <c r="W1631" s="140"/>
      <c r="X1631" s="140"/>
      <c r="Y1631" s="140"/>
      <c r="Z1631" s="140"/>
      <c r="AA1631" s="140"/>
    </row>
    <row r="1632">
      <c r="A1632" s="192"/>
      <c r="B1632" s="166"/>
      <c r="C1632" s="145"/>
      <c r="D1632" s="193"/>
      <c r="E1632" s="193"/>
      <c r="F1632" s="194"/>
      <c r="G1632" s="194"/>
      <c r="H1632" s="194"/>
      <c r="I1632" s="145"/>
      <c r="J1632" s="195"/>
      <c r="K1632" s="137"/>
      <c r="L1632" s="137"/>
      <c r="M1632" s="137"/>
      <c r="N1632" s="140"/>
      <c r="O1632" s="140"/>
      <c r="P1632" s="140"/>
      <c r="Q1632" s="140"/>
      <c r="R1632" s="140"/>
      <c r="S1632" s="140"/>
      <c r="T1632" s="140"/>
      <c r="U1632" s="140"/>
      <c r="V1632" s="140"/>
      <c r="W1632" s="140"/>
      <c r="X1632" s="140"/>
      <c r="Y1632" s="140"/>
      <c r="Z1632" s="140"/>
      <c r="AA1632" s="140"/>
    </row>
    <row r="1633">
      <c r="A1633" s="192"/>
      <c r="B1633" s="166"/>
      <c r="C1633" s="145"/>
      <c r="D1633" s="193"/>
      <c r="E1633" s="193"/>
      <c r="F1633" s="194"/>
      <c r="G1633" s="194"/>
      <c r="H1633" s="194"/>
      <c r="I1633" s="145"/>
      <c r="J1633" s="195"/>
      <c r="K1633" s="137"/>
      <c r="L1633" s="137"/>
      <c r="M1633" s="137"/>
      <c r="N1633" s="140"/>
      <c r="O1633" s="140"/>
      <c r="P1633" s="140"/>
      <c r="Q1633" s="140"/>
      <c r="R1633" s="140"/>
      <c r="S1633" s="140"/>
      <c r="T1633" s="140"/>
      <c r="U1633" s="140"/>
      <c r="V1633" s="140"/>
      <c r="W1633" s="140"/>
      <c r="X1633" s="140"/>
      <c r="Y1633" s="140"/>
      <c r="Z1633" s="140"/>
      <c r="AA1633" s="140"/>
    </row>
    <row r="1634">
      <c r="A1634" s="192"/>
      <c r="B1634" s="166"/>
      <c r="C1634" s="145"/>
      <c r="D1634" s="193"/>
      <c r="E1634" s="193"/>
      <c r="F1634" s="194"/>
      <c r="G1634" s="194"/>
      <c r="H1634" s="194"/>
      <c r="I1634" s="145"/>
      <c r="J1634" s="195"/>
      <c r="K1634" s="137"/>
      <c r="L1634" s="137"/>
      <c r="M1634" s="137"/>
      <c r="N1634" s="140"/>
      <c r="O1634" s="140"/>
      <c r="P1634" s="140"/>
      <c r="Q1634" s="140"/>
      <c r="R1634" s="140"/>
      <c r="S1634" s="140"/>
      <c r="T1634" s="140"/>
      <c r="U1634" s="140"/>
      <c r="V1634" s="140"/>
      <c r="W1634" s="140"/>
      <c r="X1634" s="140"/>
      <c r="Y1634" s="140"/>
      <c r="Z1634" s="140"/>
      <c r="AA1634" s="140"/>
    </row>
    <row r="1635">
      <c r="A1635" s="192"/>
      <c r="B1635" s="166"/>
      <c r="C1635" s="145"/>
      <c r="D1635" s="193"/>
      <c r="E1635" s="193"/>
      <c r="F1635" s="194"/>
      <c r="G1635" s="194"/>
      <c r="H1635" s="194"/>
      <c r="I1635" s="145"/>
      <c r="J1635" s="195"/>
      <c r="K1635" s="137"/>
      <c r="L1635" s="137"/>
      <c r="M1635" s="137"/>
      <c r="N1635" s="140"/>
      <c r="O1635" s="140"/>
      <c r="P1635" s="140"/>
      <c r="Q1635" s="140"/>
      <c r="R1635" s="140"/>
      <c r="S1635" s="140"/>
      <c r="T1635" s="140"/>
      <c r="U1635" s="140"/>
      <c r="V1635" s="140"/>
      <c r="W1635" s="140"/>
      <c r="X1635" s="140"/>
      <c r="Y1635" s="140"/>
      <c r="Z1635" s="140"/>
      <c r="AA1635" s="140"/>
    </row>
    <row r="1636">
      <c r="A1636" s="192"/>
      <c r="B1636" s="166"/>
      <c r="C1636" s="145"/>
      <c r="D1636" s="193"/>
      <c r="E1636" s="193"/>
      <c r="F1636" s="194"/>
      <c r="G1636" s="194"/>
      <c r="H1636" s="194"/>
      <c r="I1636" s="145"/>
      <c r="J1636" s="195"/>
      <c r="K1636" s="137"/>
      <c r="L1636" s="137"/>
      <c r="M1636" s="137"/>
      <c r="N1636" s="140"/>
      <c r="O1636" s="140"/>
      <c r="P1636" s="140"/>
      <c r="Q1636" s="140"/>
      <c r="R1636" s="140"/>
      <c r="S1636" s="140"/>
      <c r="T1636" s="140"/>
      <c r="U1636" s="140"/>
      <c r="V1636" s="140"/>
      <c r="W1636" s="140"/>
      <c r="X1636" s="140"/>
      <c r="Y1636" s="140"/>
      <c r="Z1636" s="140"/>
      <c r="AA1636" s="140"/>
    </row>
    <row r="1637">
      <c r="A1637" s="192"/>
      <c r="B1637" s="166"/>
      <c r="C1637" s="145"/>
      <c r="D1637" s="193"/>
      <c r="E1637" s="193"/>
      <c r="F1637" s="194"/>
      <c r="G1637" s="194"/>
      <c r="H1637" s="194"/>
      <c r="I1637" s="145"/>
      <c r="J1637" s="195"/>
      <c r="K1637" s="137"/>
      <c r="L1637" s="137"/>
      <c r="M1637" s="137"/>
      <c r="N1637" s="140"/>
      <c r="O1637" s="140"/>
      <c r="P1637" s="140"/>
      <c r="Q1637" s="140"/>
      <c r="R1637" s="140"/>
      <c r="S1637" s="140"/>
      <c r="T1637" s="140"/>
      <c r="U1637" s="140"/>
      <c r="V1637" s="140"/>
      <c r="W1637" s="140"/>
      <c r="X1637" s="140"/>
      <c r="Y1637" s="140"/>
      <c r="Z1637" s="140"/>
      <c r="AA1637" s="140"/>
    </row>
    <row r="1638">
      <c r="A1638" s="192"/>
      <c r="B1638" s="166"/>
      <c r="C1638" s="145"/>
      <c r="D1638" s="193"/>
      <c r="E1638" s="193"/>
      <c r="F1638" s="194"/>
      <c r="G1638" s="194"/>
      <c r="H1638" s="194"/>
      <c r="I1638" s="145"/>
      <c r="J1638" s="195"/>
      <c r="K1638" s="137"/>
      <c r="L1638" s="137"/>
      <c r="M1638" s="137"/>
      <c r="N1638" s="140"/>
      <c r="O1638" s="140"/>
      <c r="P1638" s="140"/>
      <c r="Q1638" s="140"/>
      <c r="R1638" s="140"/>
      <c r="S1638" s="140"/>
      <c r="T1638" s="140"/>
      <c r="U1638" s="140"/>
      <c r="V1638" s="140"/>
      <c r="W1638" s="140"/>
      <c r="X1638" s="140"/>
      <c r="Y1638" s="140"/>
      <c r="Z1638" s="140"/>
      <c r="AA1638" s="140"/>
    </row>
    <row r="1639">
      <c r="A1639" s="192"/>
      <c r="B1639" s="166"/>
      <c r="C1639" s="145"/>
      <c r="D1639" s="193"/>
      <c r="E1639" s="193"/>
      <c r="F1639" s="194"/>
      <c r="G1639" s="194"/>
      <c r="H1639" s="194"/>
      <c r="I1639" s="145"/>
      <c r="J1639" s="195"/>
      <c r="K1639" s="137"/>
      <c r="L1639" s="137"/>
      <c r="M1639" s="137"/>
      <c r="N1639" s="140"/>
      <c r="O1639" s="140"/>
      <c r="P1639" s="140"/>
      <c r="Q1639" s="140"/>
      <c r="R1639" s="140"/>
      <c r="S1639" s="140"/>
      <c r="T1639" s="140"/>
      <c r="U1639" s="140"/>
      <c r="V1639" s="140"/>
      <c r="W1639" s="140"/>
      <c r="X1639" s="140"/>
      <c r="Y1639" s="140"/>
      <c r="Z1639" s="140"/>
      <c r="AA1639" s="140"/>
    </row>
    <row r="1640">
      <c r="A1640" s="192"/>
      <c r="B1640" s="166"/>
      <c r="C1640" s="145"/>
      <c r="D1640" s="193"/>
      <c r="E1640" s="193"/>
      <c r="F1640" s="194"/>
      <c r="G1640" s="194"/>
      <c r="H1640" s="194"/>
      <c r="I1640" s="145"/>
      <c r="J1640" s="195"/>
      <c r="K1640" s="137"/>
      <c r="L1640" s="137"/>
      <c r="M1640" s="137"/>
      <c r="N1640" s="140"/>
      <c r="O1640" s="140"/>
      <c r="P1640" s="140"/>
      <c r="Q1640" s="140"/>
      <c r="R1640" s="140"/>
      <c r="S1640" s="140"/>
      <c r="T1640" s="140"/>
      <c r="U1640" s="140"/>
      <c r="V1640" s="140"/>
      <c r="W1640" s="140"/>
      <c r="X1640" s="140"/>
      <c r="Y1640" s="140"/>
      <c r="Z1640" s="140"/>
      <c r="AA1640" s="140"/>
    </row>
    <row r="1641">
      <c r="A1641" s="192"/>
      <c r="B1641" s="166"/>
      <c r="C1641" s="145"/>
      <c r="D1641" s="193"/>
      <c r="E1641" s="193"/>
      <c r="F1641" s="194"/>
      <c r="G1641" s="194"/>
      <c r="H1641" s="194"/>
      <c r="I1641" s="145"/>
      <c r="J1641" s="195"/>
      <c r="K1641" s="137"/>
      <c r="L1641" s="137"/>
      <c r="M1641" s="137"/>
      <c r="N1641" s="140"/>
      <c r="O1641" s="140"/>
      <c r="P1641" s="140"/>
      <c r="Q1641" s="140"/>
      <c r="R1641" s="140"/>
      <c r="S1641" s="140"/>
      <c r="T1641" s="140"/>
      <c r="U1641" s="140"/>
      <c r="V1641" s="140"/>
      <c r="W1641" s="140"/>
      <c r="X1641" s="140"/>
      <c r="Y1641" s="140"/>
      <c r="Z1641" s="140"/>
      <c r="AA1641" s="140"/>
    </row>
    <row r="1642">
      <c r="A1642" s="192"/>
      <c r="B1642" s="166"/>
      <c r="C1642" s="145"/>
      <c r="D1642" s="193"/>
      <c r="E1642" s="193"/>
      <c r="F1642" s="194"/>
      <c r="G1642" s="194"/>
      <c r="H1642" s="194"/>
      <c r="I1642" s="145"/>
      <c r="J1642" s="195"/>
      <c r="K1642" s="137"/>
      <c r="L1642" s="137"/>
      <c r="M1642" s="137"/>
      <c r="N1642" s="140"/>
      <c r="O1642" s="140"/>
      <c r="P1642" s="140"/>
      <c r="Q1642" s="140"/>
      <c r="R1642" s="140"/>
      <c r="S1642" s="140"/>
      <c r="T1642" s="140"/>
      <c r="U1642" s="140"/>
      <c r="V1642" s="140"/>
      <c r="W1642" s="140"/>
      <c r="X1642" s="140"/>
      <c r="Y1642" s="140"/>
      <c r="Z1642" s="140"/>
      <c r="AA1642" s="140"/>
    </row>
    <row r="1643">
      <c r="A1643" s="192"/>
      <c r="B1643" s="166"/>
      <c r="C1643" s="145"/>
      <c r="D1643" s="193"/>
      <c r="E1643" s="193"/>
      <c r="F1643" s="194"/>
      <c r="G1643" s="194"/>
      <c r="H1643" s="194"/>
      <c r="I1643" s="145"/>
      <c r="J1643" s="195"/>
      <c r="K1643" s="137"/>
      <c r="L1643" s="137"/>
      <c r="M1643" s="137"/>
      <c r="N1643" s="140"/>
      <c r="O1643" s="140"/>
      <c r="P1643" s="140"/>
      <c r="Q1643" s="140"/>
      <c r="R1643" s="140"/>
      <c r="S1643" s="140"/>
      <c r="T1643" s="140"/>
      <c r="U1643" s="140"/>
      <c r="V1643" s="140"/>
      <c r="W1643" s="140"/>
      <c r="X1643" s="140"/>
      <c r="Y1643" s="140"/>
      <c r="Z1643" s="140"/>
      <c r="AA1643" s="140"/>
    </row>
    <row r="1644">
      <c r="A1644" s="192"/>
      <c r="B1644" s="166"/>
      <c r="C1644" s="145"/>
      <c r="D1644" s="193"/>
      <c r="E1644" s="193"/>
      <c r="F1644" s="194"/>
      <c r="G1644" s="194"/>
      <c r="H1644" s="194"/>
      <c r="I1644" s="145"/>
      <c r="J1644" s="195"/>
      <c r="K1644" s="137"/>
      <c r="L1644" s="137"/>
      <c r="M1644" s="137"/>
      <c r="N1644" s="140"/>
      <c r="O1644" s="140"/>
      <c r="P1644" s="140"/>
      <c r="Q1644" s="140"/>
      <c r="R1644" s="140"/>
      <c r="S1644" s="140"/>
      <c r="T1644" s="140"/>
      <c r="U1644" s="140"/>
      <c r="V1644" s="140"/>
      <c r="W1644" s="140"/>
      <c r="X1644" s="140"/>
      <c r="Y1644" s="140"/>
      <c r="Z1644" s="140"/>
      <c r="AA1644" s="140"/>
    </row>
    <row r="1645">
      <c r="A1645" s="192"/>
      <c r="B1645" s="166"/>
      <c r="C1645" s="145"/>
      <c r="D1645" s="193"/>
      <c r="E1645" s="193"/>
      <c r="F1645" s="194"/>
      <c r="G1645" s="194"/>
      <c r="H1645" s="194"/>
      <c r="I1645" s="145"/>
      <c r="J1645" s="195"/>
      <c r="K1645" s="137"/>
      <c r="L1645" s="137"/>
      <c r="M1645" s="137"/>
      <c r="N1645" s="140"/>
      <c r="O1645" s="140"/>
      <c r="P1645" s="140"/>
      <c r="Q1645" s="140"/>
      <c r="R1645" s="140"/>
      <c r="S1645" s="140"/>
      <c r="T1645" s="140"/>
      <c r="U1645" s="140"/>
      <c r="V1645" s="140"/>
      <c r="W1645" s="140"/>
      <c r="X1645" s="140"/>
      <c r="Y1645" s="140"/>
      <c r="Z1645" s="140"/>
      <c r="AA1645" s="140"/>
    </row>
    <row r="1646">
      <c r="A1646" s="192"/>
      <c r="B1646" s="166"/>
      <c r="C1646" s="145"/>
      <c r="D1646" s="193"/>
      <c r="E1646" s="193"/>
      <c r="F1646" s="194"/>
      <c r="G1646" s="194"/>
      <c r="H1646" s="194"/>
      <c r="I1646" s="145"/>
      <c r="J1646" s="195"/>
      <c r="K1646" s="137"/>
      <c r="L1646" s="137"/>
      <c r="M1646" s="137"/>
      <c r="N1646" s="140"/>
      <c r="O1646" s="140"/>
      <c r="P1646" s="140"/>
      <c r="Q1646" s="140"/>
      <c r="R1646" s="140"/>
      <c r="S1646" s="140"/>
      <c r="T1646" s="140"/>
      <c r="U1646" s="140"/>
      <c r="V1646" s="140"/>
      <c r="W1646" s="140"/>
      <c r="X1646" s="140"/>
      <c r="Y1646" s="140"/>
      <c r="Z1646" s="140"/>
      <c r="AA1646" s="140"/>
    </row>
    <row r="1647">
      <c r="A1647" s="192"/>
      <c r="B1647" s="166"/>
      <c r="C1647" s="145"/>
      <c r="D1647" s="193"/>
      <c r="E1647" s="193"/>
      <c r="F1647" s="194"/>
      <c r="G1647" s="194"/>
      <c r="H1647" s="194"/>
      <c r="I1647" s="145"/>
      <c r="J1647" s="195"/>
      <c r="K1647" s="137"/>
      <c r="L1647" s="137"/>
      <c r="M1647" s="137"/>
      <c r="N1647" s="140"/>
      <c r="O1647" s="140"/>
      <c r="P1647" s="140"/>
      <c r="Q1647" s="140"/>
      <c r="R1647" s="140"/>
      <c r="S1647" s="140"/>
      <c r="T1647" s="140"/>
      <c r="U1647" s="140"/>
      <c r="V1647" s="140"/>
      <c r="W1647" s="140"/>
      <c r="X1647" s="140"/>
      <c r="Y1647" s="140"/>
      <c r="Z1647" s="140"/>
      <c r="AA1647" s="140"/>
    </row>
    <row r="1648">
      <c r="A1648" s="192"/>
      <c r="B1648" s="166"/>
      <c r="C1648" s="145"/>
      <c r="D1648" s="193"/>
      <c r="E1648" s="193"/>
      <c r="F1648" s="194"/>
      <c r="G1648" s="194"/>
      <c r="H1648" s="194"/>
      <c r="I1648" s="145"/>
      <c r="J1648" s="195"/>
      <c r="K1648" s="137"/>
      <c r="L1648" s="137"/>
      <c r="M1648" s="137"/>
      <c r="N1648" s="140"/>
      <c r="O1648" s="140"/>
      <c r="P1648" s="140"/>
      <c r="Q1648" s="140"/>
      <c r="R1648" s="140"/>
      <c r="S1648" s="140"/>
      <c r="T1648" s="140"/>
      <c r="U1648" s="140"/>
      <c r="V1648" s="140"/>
      <c r="W1648" s="140"/>
      <c r="X1648" s="140"/>
      <c r="Y1648" s="140"/>
      <c r="Z1648" s="140"/>
      <c r="AA1648" s="140"/>
    </row>
    <row r="1649">
      <c r="A1649" s="192"/>
      <c r="B1649" s="166"/>
      <c r="C1649" s="145"/>
      <c r="D1649" s="193"/>
      <c r="E1649" s="193"/>
      <c r="F1649" s="194"/>
      <c r="G1649" s="194"/>
      <c r="H1649" s="194"/>
      <c r="I1649" s="145"/>
      <c r="J1649" s="195"/>
      <c r="K1649" s="137"/>
      <c r="L1649" s="137"/>
      <c r="M1649" s="137"/>
      <c r="N1649" s="140"/>
      <c r="O1649" s="140"/>
      <c r="P1649" s="140"/>
      <c r="Q1649" s="140"/>
      <c r="R1649" s="140"/>
      <c r="S1649" s="140"/>
      <c r="T1649" s="140"/>
      <c r="U1649" s="140"/>
      <c r="V1649" s="140"/>
      <c r="W1649" s="140"/>
      <c r="X1649" s="140"/>
      <c r="Y1649" s="140"/>
      <c r="Z1649" s="140"/>
      <c r="AA1649" s="140"/>
    </row>
    <row r="1650">
      <c r="A1650" s="192"/>
      <c r="B1650" s="166"/>
      <c r="C1650" s="145"/>
      <c r="D1650" s="193"/>
      <c r="E1650" s="193"/>
      <c r="F1650" s="194"/>
      <c r="G1650" s="194"/>
      <c r="H1650" s="194"/>
      <c r="I1650" s="145"/>
      <c r="J1650" s="195"/>
      <c r="K1650" s="137"/>
      <c r="L1650" s="137"/>
      <c r="M1650" s="137"/>
      <c r="N1650" s="140"/>
      <c r="O1650" s="140"/>
      <c r="P1650" s="140"/>
      <c r="Q1650" s="140"/>
      <c r="R1650" s="140"/>
      <c r="S1650" s="140"/>
      <c r="T1650" s="140"/>
      <c r="U1650" s="140"/>
      <c r="V1650" s="140"/>
      <c r="W1650" s="140"/>
      <c r="X1650" s="140"/>
      <c r="Y1650" s="140"/>
      <c r="Z1650" s="140"/>
      <c r="AA1650" s="140"/>
    </row>
    <row r="1651">
      <c r="A1651" s="192"/>
      <c r="B1651" s="166"/>
      <c r="C1651" s="145"/>
      <c r="D1651" s="193"/>
      <c r="E1651" s="193"/>
      <c r="F1651" s="194"/>
      <c r="G1651" s="194"/>
      <c r="H1651" s="194"/>
      <c r="I1651" s="145"/>
      <c r="J1651" s="195"/>
      <c r="K1651" s="137"/>
      <c r="L1651" s="137"/>
      <c r="M1651" s="137"/>
      <c r="N1651" s="140"/>
      <c r="O1651" s="140"/>
      <c r="P1651" s="140"/>
      <c r="Q1651" s="140"/>
      <c r="R1651" s="140"/>
      <c r="S1651" s="140"/>
      <c r="T1651" s="140"/>
      <c r="U1651" s="140"/>
      <c r="V1651" s="140"/>
      <c r="W1651" s="140"/>
      <c r="X1651" s="140"/>
      <c r="Y1651" s="140"/>
      <c r="Z1651" s="140"/>
      <c r="AA1651" s="140"/>
    </row>
    <row r="1652">
      <c r="A1652" s="192"/>
      <c r="B1652" s="166"/>
      <c r="C1652" s="145"/>
      <c r="D1652" s="193"/>
      <c r="E1652" s="193"/>
      <c r="F1652" s="194"/>
      <c r="G1652" s="194"/>
      <c r="H1652" s="194"/>
      <c r="I1652" s="145"/>
      <c r="J1652" s="195"/>
      <c r="K1652" s="137"/>
      <c r="L1652" s="137"/>
      <c r="M1652" s="137"/>
      <c r="N1652" s="140"/>
      <c r="O1652" s="140"/>
      <c r="P1652" s="140"/>
      <c r="Q1652" s="140"/>
      <c r="R1652" s="140"/>
      <c r="S1652" s="140"/>
      <c r="T1652" s="140"/>
      <c r="U1652" s="140"/>
      <c r="V1652" s="140"/>
      <c r="W1652" s="140"/>
      <c r="X1652" s="140"/>
      <c r="Y1652" s="140"/>
      <c r="Z1652" s="140"/>
      <c r="AA1652" s="140"/>
    </row>
    <row r="1653">
      <c r="A1653" s="192"/>
      <c r="B1653" s="166"/>
      <c r="C1653" s="145"/>
      <c r="D1653" s="193"/>
      <c r="E1653" s="193"/>
      <c r="F1653" s="194"/>
      <c r="G1653" s="194"/>
      <c r="H1653" s="194"/>
      <c r="I1653" s="145"/>
      <c r="J1653" s="195"/>
      <c r="K1653" s="137"/>
      <c r="L1653" s="137"/>
      <c r="M1653" s="137"/>
      <c r="N1653" s="140"/>
      <c r="O1653" s="140"/>
      <c r="P1653" s="140"/>
      <c r="Q1653" s="140"/>
      <c r="R1653" s="140"/>
      <c r="S1653" s="140"/>
      <c r="T1653" s="140"/>
      <c r="U1653" s="140"/>
      <c r="V1653" s="140"/>
      <c r="W1653" s="140"/>
      <c r="X1653" s="140"/>
      <c r="Y1653" s="140"/>
      <c r="Z1653" s="140"/>
      <c r="AA1653" s="140"/>
    </row>
    <row r="1654">
      <c r="A1654" s="192"/>
      <c r="B1654" s="166"/>
      <c r="C1654" s="145"/>
      <c r="D1654" s="193"/>
      <c r="E1654" s="193"/>
      <c r="F1654" s="194"/>
      <c r="G1654" s="194"/>
      <c r="H1654" s="194"/>
      <c r="I1654" s="145"/>
      <c r="J1654" s="195"/>
      <c r="K1654" s="137"/>
      <c r="L1654" s="137"/>
      <c r="M1654" s="137"/>
      <c r="N1654" s="140"/>
      <c r="O1654" s="140"/>
      <c r="P1654" s="140"/>
      <c r="Q1654" s="140"/>
      <c r="R1654" s="140"/>
      <c r="S1654" s="140"/>
      <c r="T1654" s="140"/>
      <c r="U1654" s="140"/>
      <c r="V1654" s="140"/>
      <c r="W1654" s="140"/>
      <c r="X1654" s="140"/>
      <c r="Y1654" s="140"/>
      <c r="Z1654" s="140"/>
      <c r="AA1654" s="140"/>
    </row>
    <row r="1655">
      <c r="A1655" s="192"/>
      <c r="B1655" s="166"/>
      <c r="C1655" s="145"/>
      <c r="D1655" s="193"/>
      <c r="E1655" s="193"/>
      <c r="F1655" s="194"/>
      <c r="G1655" s="194"/>
      <c r="H1655" s="194"/>
      <c r="I1655" s="145"/>
      <c r="J1655" s="195"/>
      <c r="K1655" s="137"/>
      <c r="L1655" s="137"/>
      <c r="M1655" s="137"/>
      <c r="N1655" s="140"/>
      <c r="O1655" s="140"/>
      <c r="P1655" s="140"/>
      <c r="Q1655" s="140"/>
      <c r="R1655" s="140"/>
      <c r="S1655" s="140"/>
      <c r="T1655" s="140"/>
      <c r="U1655" s="140"/>
      <c r="V1655" s="140"/>
      <c r="W1655" s="140"/>
      <c r="X1655" s="140"/>
      <c r="Y1655" s="140"/>
      <c r="Z1655" s="140"/>
      <c r="AA1655" s="140"/>
    </row>
    <row r="1656">
      <c r="A1656" s="192"/>
      <c r="B1656" s="166"/>
      <c r="C1656" s="145"/>
      <c r="D1656" s="193"/>
      <c r="E1656" s="193"/>
      <c r="F1656" s="194"/>
      <c r="G1656" s="194"/>
      <c r="H1656" s="194"/>
      <c r="I1656" s="145"/>
      <c r="J1656" s="195"/>
      <c r="K1656" s="137"/>
      <c r="L1656" s="137"/>
      <c r="M1656" s="137"/>
      <c r="N1656" s="140"/>
      <c r="O1656" s="140"/>
      <c r="P1656" s="140"/>
      <c r="Q1656" s="140"/>
      <c r="R1656" s="140"/>
      <c r="S1656" s="140"/>
      <c r="T1656" s="140"/>
      <c r="U1656" s="140"/>
      <c r="V1656" s="140"/>
      <c r="W1656" s="140"/>
      <c r="X1656" s="140"/>
      <c r="Y1656" s="140"/>
      <c r="Z1656" s="140"/>
      <c r="AA1656" s="140"/>
    </row>
    <row r="1657">
      <c r="A1657" s="192"/>
      <c r="B1657" s="166"/>
      <c r="C1657" s="145"/>
      <c r="D1657" s="193"/>
      <c r="E1657" s="193"/>
      <c r="F1657" s="194"/>
      <c r="G1657" s="194"/>
      <c r="H1657" s="194"/>
      <c r="I1657" s="145"/>
      <c r="J1657" s="195"/>
      <c r="K1657" s="137"/>
      <c r="L1657" s="137"/>
      <c r="M1657" s="137"/>
      <c r="N1657" s="140"/>
      <c r="O1657" s="140"/>
      <c r="P1657" s="140"/>
      <c r="Q1657" s="140"/>
      <c r="R1657" s="140"/>
      <c r="S1657" s="140"/>
      <c r="T1657" s="140"/>
      <c r="U1657" s="140"/>
      <c r="V1657" s="140"/>
      <c r="W1657" s="140"/>
      <c r="X1657" s="140"/>
      <c r="Y1657" s="140"/>
      <c r="Z1657" s="140"/>
      <c r="AA1657" s="140"/>
    </row>
    <row r="1658">
      <c r="A1658" s="192"/>
      <c r="B1658" s="166"/>
      <c r="C1658" s="145"/>
      <c r="D1658" s="193"/>
      <c r="E1658" s="193"/>
      <c r="F1658" s="194"/>
      <c r="G1658" s="194"/>
      <c r="H1658" s="194"/>
      <c r="I1658" s="145"/>
      <c r="J1658" s="195"/>
      <c r="K1658" s="137"/>
      <c r="L1658" s="137"/>
      <c r="M1658" s="137"/>
      <c r="N1658" s="140"/>
      <c r="O1658" s="140"/>
      <c r="P1658" s="140"/>
      <c r="Q1658" s="140"/>
      <c r="R1658" s="140"/>
      <c r="S1658" s="140"/>
      <c r="T1658" s="140"/>
      <c r="U1658" s="140"/>
      <c r="V1658" s="140"/>
      <c r="W1658" s="140"/>
      <c r="X1658" s="140"/>
      <c r="Y1658" s="140"/>
      <c r="Z1658" s="140"/>
      <c r="AA1658" s="140"/>
    </row>
    <row r="1659">
      <c r="A1659" s="192"/>
      <c r="B1659" s="166"/>
      <c r="C1659" s="145"/>
      <c r="D1659" s="193"/>
      <c r="E1659" s="193"/>
      <c r="F1659" s="194"/>
      <c r="G1659" s="194"/>
      <c r="H1659" s="194"/>
      <c r="I1659" s="145"/>
      <c r="J1659" s="195"/>
      <c r="K1659" s="137"/>
      <c r="L1659" s="137"/>
      <c r="M1659" s="137"/>
      <c r="N1659" s="140"/>
      <c r="O1659" s="140"/>
      <c r="P1659" s="140"/>
      <c r="Q1659" s="140"/>
      <c r="R1659" s="140"/>
      <c r="S1659" s="140"/>
      <c r="T1659" s="140"/>
      <c r="U1659" s="140"/>
      <c r="V1659" s="140"/>
      <c r="W1659" s="140"/>
      <c r="X1659" s="140"/>
      <c r="Y1659" s="140"/>
      <c r="Z1659" s="140"/>
      <c r="AA1659" s="140"/>
    </row>
    <row r="1660">
      <c r="A1660" s="192"/>
      <c r="B1660" s="166"/>
      <c r="C1660" s="145"/>
      <c r="D1660" s="193"/>
      <c r="E1660" s="193"/>
      <c r="F1660" s="194"/>
      <c r="G1660" s="194"/>
      <c r="H1660" s="194"/>
      <c r="I1660" s="145"/>
      <c r="J1660" s="195"/>
      <c r="K1660" s="137"/>
      <c r="L1660" s="137"/>
      <c r="M1660" s="137"/>
      <c r="N1660" s="140"/>
      <c r="O1660" s="140"/>
      <c r="P1660" s="140"/>
      <c r="Q1660" s="140"/>
      <c r="R1660" s="140"/>
      <c r="S1660" s="140"/>
      <c r="T1660" s="140"/>
      <c r="U1660" s="140"/>
      <c r="V1660" s="140"/>
      <c r="W1660" s="140"/>
      <c r="X1660" s="140"/>
      <c r="Y1660" s="140"/>
      <c r="Z1660" s="140"/>
      <c r="AA1660" s="140"/>
    </row>
    <row r="1661">
      <c r="A1661" s="192"/>
      <c r="B1661" s="166"/>
      <c r="C1661" s="145"/>
      <c r="D1661" s="193"/>
      <c r="E1661" s="193"/>
      <c r="F1661" s="194"/>
      <c r="G1661" s="194"/>
      <c r="H1661" s="194"/>
      <c r="I1661" s="145"/>
      <c r="J1661" s="195"/>
      <c r="K1661" s="137"/>
      <c r="L1661" s="137"/>
      <c r="M1661" s="137"/>
      <c r="N1661" s="140"/>
      <c r="O1661" s="140"/>
      <c r="P1661" s="140"/>
      <c r="Q1661" s="140"/>
      <c r="R1661" s="140"/>
      <c r="S1661" s="140"/>
      <c r="T1661" s="140"/>
      <c r="U1661" s="140"/>
      <c r="V1661" s="140"/>
      <c r="W1661" s="140"/>
      <c r="X1661" s="140"/>
      <c r="Y1661" s="140"/>
      <c r="Z1661" s="140"/>
      <c r="AA1661" s="140"/>
    </row>
    <row r="1662">
      <c r="A1662" s="192"/>
      <c r="B1662" s="166"/>
      <c r="C1662" s="145"/>
      <c r="D1662" s="193"/>
      <c r="E1662" s="193"/>
      <c r="F1662" s="194"/>
      <c r="G1662" s="194"/>
      <c r="H1662" s="194"/>
      <c r="I1662" s="145"/>
      <c r="J1662" s="195"/>
      <c r="K1662" s="137"/>
      <c r="L1662" s="137"/>
      <c r="M1662" s="137"/>
      <c r="N1662" s="140"/>
      <c r="O1662" s="140"/>
      <c r="P1662" s="140"/>
      <c r="Q1662" s="140"/>
      <c r="R1662" s="140"/>
      <c r="S1662" s="140"/>
      <c r="T1662" s="140"/>
      <c r="U1662" s="140"/>
      <c r="V1662" s="140"/>
      <c r="W1662" s="140"/>
      <c r="X1662" s="140"/>
      <c r="Y1662" s="140"/>
      <c r="Z1662" s="140"/>
      <c r="AA1662" s="140"/>
    </row>
    <row r="1663">
      <c r="A1663" s="192"/>
      <c r="B1663" s="166"/>
      <c r="C1663" s="145"/>
      <c r="D1663" s="193"/>
      <c r="E1663" s="193"/>
      <c r="F1663" s="194"/>
      <c r="G1663" s="194"/>
      <c r="H1663" s="194"/>
      <c r="I1663" s="145"/>
      <c r="J1663" s="195"/>
      <c r="K1663" s="137"/>
      <c r="L1663" s="137"/>
      <c r="M1663" s="137"/>
      <c r="N1663" s="140"/>
      <c r="O1663" s="140"/>
      <c r="P1663" s="140"/>
      <c r="Q1663" s="140"/>
      <c r="R1663" s="140"/>
      <c r="S1663" s="140"/>
      <c r="T1663" s="140"/>
      <c r="U1663" s="140"/>
      <c r="V1663" s="140"/>
      <c r="W1663" s="140"/>
      <c r="X1663" s="140"/>
      <c r="Y1663" s="140"/>
      <c r="Z1663" s="140"/>
      <c r="AA1663" s="140"/>
    </row>
    <row r="1664">
      <c r="A1664" s="192"/>
      <c r="B1664" s="166"/>
      <c r="C1664" s="145"/>
      <c r="D1664" s="193"/>
      <c r="E1664" s="193"/>
      <c r="F1664" s="194"/>
      <c r="G1664" s="194"/>
      <c r="H1664" s="194"/>
      <c r="I1664" s="145"/>
      <c r="J1664" s="195"/>
      <c r="K1664" s="137"/>
      <c r="L1664" s="137"/>
      <c r="M1664" s="137"/>
      <c r="N1664" s="140"/>
      <c r="O1664" s="140"/>
      <c r="P1664" s="140"/>
      <c r="Q1664" s="140"/>
      <c r="R1664" s="140"/>
      <c r="S1664" s="140"/>
      <c r="T1664" s="140"/>
      <c r="U1664" s="140"/>
      <c r="V1664" s="140"/>
      <c r="W1664" s="140"/>
      <c r="X1664" s="140"/>
      <c r="Y1664" s="140"/>
      <c r="Z1664" s="140"/>
      <c r="AA1664" s="140"/>
    </row>
    <row r="1665">
      <c r="A1665" s="192"/>
      <c r="B1665" s="166"/>
      <c r="C1665" s="145"/>
      <c r="D1665" s="193"/>
      <c r="E1665" s="193"/>
      <c r="F1665" s="194"/>
      <c r="G1665" s="194"/>
      <c r="H1665" s="194"/>
      <c r="I1665" s="145"/>
      <c r="J1665" s="195"/>
      <c r="K1665" s="137"/>
      <c r="L1665" s="137"/>
      <c r="M1665" s="137"/>
      <c r="N1665" s="140"/>
      <c r="O1665" s="140"/>
      <c r="P1665" s="140"/>
      <c r="Q1665" s="140"/>
      <c r="R1665" s="140"/>
      <c r="S1665" s="140"/>
      <c r="T1665" s="140"/>
      <c r="U1665" s="140"/>
      <c r="V1665" s="140"/>
      <c r="W1665" s="140"/>
      <c r="X1665" s="140"/>
      <c r="Y1665" s="140"/>
      <c r="Z1665" s="140"/>
      <c r="AA1665" s="140"/>
    </row>
    <row r="1666">
      <c r="A1666" s="192"/>
      <c r="B1666" s="166"/>
      <c r="C1666" s="145"/>
      <c r="D1666" s="193"/>
      <c r="E1666" s="193"/>
      <c r="F1666" s="194"/>
      <c r="G1666" s="194"/>
      <c r="H1666" s="194"/>
      <c r="I1666" s="145"/>
      <c r="J1666" s="195"/>
      <c r="K1666" s="137"/>
      <c r="L1666" s="137"/>
      <c r="M1666" s="137"/>
      <c r="N1666" s="140"/>
      <c r="O1666" s="140"/>
      <c r="P1666" s="140"/>
      <c r="Q1666" s="140"/>
      <c r="R1666" s="140"/>
      <c r="S1666" s="140"/>
      <c r="T1666" s="140"/>
      <c r="U1666" s="140"/>
      <c r="V1666" s="140"/>
      <c r="W1666" s="140"/>
      <c r="X1666" s="140"/>
      <c r="Y1666" s="140"/>
      <c r="Z1666" s="140"/>
      <c r="AA1666" s="140"/>
    </row>
    <row r="1667">
      <c r="A1667" s="192"/>
      <c r="B1667" s="166"/>
      <c r="C1667" s="145"/>
      <c r="D1667" s="193"/>
      <c r="E1667" s="193"/>
      <c r="F1667" s="194"/>
      <c r="G1667" s="194"/>
      <c r="H1667" s="194"/>
      <c r="I1667" s="145"/>
      <c r="J1667" s="195"/>
      <c r="K1667" s="137"/>
      <c r="L1667" s="137"/>
      <c r="M1667" s="137"/>
      <c r="N1667" s="140"/>
      <c r="O1667" s="140"/>
      <c r="P1667" s="140"/>
      <c r="Q1667" s="140"/>
      <c r="R1667" s="140"/>
      <c r="S1667" s="140"/>
      <c r="T1667" s="140"/>
      <c r="U1667" s="140"/>
      <c r="V1667" s="140"/>
      <c r="W1667" s="140"/>
      <c r="X1667" s="140"/>
      <c r="Y1667" s="140"/>
      <c r="Z1667" s="140"/>
      <c r="AA1667" s="140"/>
    </row>
    <row r="1668">
      <c r="A1668" s="192"/>
      <c r="B1668" s="166"/>
      <c r="C1668" s="145"/>
      <c r="D1668" s="193"/>
      <c r="E1668" s="193"/>
      <c r="F1668" s="194"/>
      <c r="G1668" s="194"/>
      <c r="H1668" s="194"/>
      <c r="I1668" s="145"/>
      <c r="J1668" s="195"/>
      <c r="K1668" s="137"/>
      <c r="L1668" s="137"/>
      <c r="M1668" s="137"/>
      <c r="N1668" s="140"/>
      <c r="O1668" s="140"/>
      <c r="P1668" s="140"/>
      <c r="Q1668" s="140"/>
      <c r="R1668" s="140"/>
      <c r="S1668" s="140"/>
      <c r="T1668" s="140"/>
      <c r="U1668" s="140"/>
      <c r="V1668" s="140"/>
      <c r="W1668" s="140"/>
      <c r="X1668" s="140"/>
      <c r="Y1668" s="140"/>
      <c r="Z1668" s="140"/>
      <c r="AA1668" s="140"/>
    </row>
    <row r="1669">
      <c r="A1669" s="192"/>
      <c r="B1669" s="166"/>
      <c r="C1669" s="145"/>
      <c r="D1669" s="193"/>
      <c r="E1669" s="193"/>
      <c r="F1669" s="194"/>
      <c r="G1669" s="194"/>
      <c r="H1669" s="194"/>
      <c r="I1669" s="145"/>
      <c r="J1669" s="195"/>
      <c r="K1669" s="137"/>
      <c r="L1669" s="137"/>
      <c r="M1669" s="137"/>
      <c r="N1669" s="140"/>
      <c r="O1669" s="140"/>
      <c r="P1669" s="140"/>
      <c r="Q1669" s="140"/>
      <c r="R1669" s="140"/>
      <c r="S1669" s="140"/>
      <c r="T1669" s="140"/>
      <c r="U1669" s="140"/>
      <c r="V1669" s="140"/>
      <c r="W1669" s="140"/>
      <c r="X1669" s="140"/>
      <c r="Y1669" s="140"/>
      <c r="Z1669" s="140"/>
      <c r="AA1669" s="140"/>
    </row>
    <row r="1670">
      <c r="A1670" s="192"/>
      <c r="B1670" s="166"/>
      <c r="C1670" s="145"/>
      <c r="D1670" s="193"/>
      <c r="E1670" s="193"/>
      <c r="F1670" s="194"/>
      <c r="G1670" s="194"/>
      <c r="H1670" s="194"/>
      <c r="I1670" s="145"/>
      <c r="J1670" s="195"/>
      <c r="K1670" s="137"/>
      <c r="L1670" s="137"/>
      <c r="M1670" s="137"/>
      <c r="N1670" s="140"/>
      <c r="O1670" s="140"/>
      <c r="P1670" s="140"/>
      <c r="Q1670" s="140"/>
      <c r="R1670" s="140"/>
      <c r="S1670" s="140"/>
      <c r="T1670" s="140"/>
      <c r="U1670" s="140"/>
      <c r="V1670" s="140"/>
      <c r="W1670" s="140"/>
      <c r="X1670" s="140"/>
      <c r="Y1670" s="140"/>
      <c r="Z1670" s="140"/>
      <c r="AA1670" s="140"/>
    </row>
    <row r="1671">
      <c r="A1671" s="192"/>
      <c r="B1671" s="166"/>
      <c r="C1671" s="145"/>
      <c r="D1671" s="193"/>
      <c r="E1671" s="193"/>
      <c r="F1671" s="194"/>
      <c r="G1671" s="194"/>
      <c r="H1671" s="194"/>
      <c r="I1671" s="145"/>
      <c r="J1671" s="195"/>
      <c r="K1671" s="137"/>
      <c r="L1671" s="137"/>
      <c r="M1671" s="137"/>
      <c r="N1671" s="140"/>
      <c r="O1671" s="140"/>
      <c r="P1671" s="140"/>
      <c r="Q1671" s="140"/>
      <c r="R1671" s="140"/>
      <c r="S1671" s="140"/>
      <c r="T1671" s="140"/>
      <c r="U1671" s="140"/>
      <c r="V1671" s="140"/>
      <c r="W1671" s="140"/>
      <c r="X1671" s="140"/>
      <c r="Y1671" s="140"/>
      <c r="Z1671" s="140"/>
      <c r="AA1671" s="140"/>
    </row>
    <row r="1672">
      <c r="A1672" s="192"/>
      <c r="B1672" s="166"/>
      <c r="C1672" s="145"/>
      <c r="D1672" s="193"/>
      <c r="E1672" s="193"/>
      <c r="F1672" s="194"/>
      <c r="G1672" s="194"/>
      <c r="H1672" s="194"/>
      <c r="I1672" s="145"/>
      <c r="J1672" s="195"/>
      <c r="K1672" s="137"/>
      <c r="L1672" s="137"/>
      <c r="M1672" s="137"/>
      <c r="N1672" s="140"/>
      <c r="O1672" s="140"/>
      <c r="P1672" s="140"/>
      <c r="Q1672" s="140"/>
      <c r="R1672" s="140"/>
      <c r="S1672" s="140"/>
      <c r="T1672" s="140"/>
      <c r="U1672" s="140"/>
      <c r="V1672" s="140"/>
      <c r="W1672" s="140"/>
      <c r="X1672" s="140"/>
      <c r="Y1672" s="140"/>
      <c r="Z1672" s="140"/>
      <c r="AA1672" s="140"/>
    </row>
    <row r="1673">
      <c r="A1673" s="192"/>
      <c r="B1673" s="166"/>
      <c r="C1673" s="145"/>
      <c r="D1673" s="193"/>
      <c r="E1673" s="193"/>
      <c r="F1673" s="194"/>
      <c r="G1673" s="194"/>
      <c r="H1673" s="194"/>
      <c r="I1673" s="145"/>
      <c r="J1673" s="195"/>
      <c r="K1673" s="137"/>
      <c r="L1673" s="137"/>
      <c r="M1673" s="137"/>
      <c r="N1673" s="140"/>
      <c r="O1673" s="140"/>
      <c r="P1673" s="140"/>
      <c r="Q1673" s="140"/>
      <c r="R1673" s="140"/>
      <c r="S1673" s="140"/>
      <c r="T1673" s="140"/>
      <c r="U1673" s="140"/>
      <c r="V1673" s="140"/>
      <c r="W1673" s="140"/>
      <c r="X1673" s="140"/>
      <c r="Y1673" s="140"/>
      <c r="Z1673" s="140"/>
      <c r="AA1673" s="140"/>
    </row>
    <row r="1674">
      <c r="A1674" s="192"/>
      <c r="B1674" s="166"/>
      <c r="C1674" s="145"/>
      <c r="D1674" s="193"/>
      <c r="E1674" s="193"/>
      <c r="F1674" s="194"/>
      <c r="G1674" s="194"/>
      <c r="H1674" s="194"/>
      <c r="I1674" s="145"/>
      <c r="J1674" s="195"/>
      <c r="K1674" s="137"/>
      <c r="L1674" s="137"/>
      <c r="M1674" s="137"/>
      <c r="N1674" s="140"/>
      <c r="O1674" s="140"/>
      <c r="P1674" s="140"/>
      <c r="Q1674" s="140"/>
      <c r="R1674" s="140"/>
      <c r="S1674" s="140"/>
      <c r="T1674" s="140"/>
      <c r="U1674" s="140"/>
      <c r="V1674" s="140"/>
      <c r="W1674" s="140"/>
      <c r="X1674" s="140"/>
      <c r="Y1674" s="140"/>
      <c r="Z1674" s="140"/>
      <c r="AA1674" s="140"/>
    </row>
    <row r="1675">
      <c r="A1675" s="192"/>
      <c r="B1675" s="166"/>
      <c r="C1675" s="145"/>
      <c r="D1675" s="193"/>
      <c r="E1675" s="193"/>
      <c r="F1675" s="194"/>
      <c r="G1675" s="194"/>
      <c r="H1675" s="194"/>
      <c r="I1675" s="145"/>
      <c r="J1675" s="195"/>
      <c r="K1675" s="137"/>
      <c r="L1675" s="137"/>
      <c r="M1675" s="137"/>
      <c r="N1675" s="140"/>
      <c r="O1675" s="140"/>
      <c r="P1675" s="140"/>
      <c r="Q1675" s="140"/>
      <c r="R1675" s="140"/>
      <c r="S1675" s="140"/>
      <c r="T1675" s="140"/>
      <c r="U1675" s="140"/>
      <c r="V1675" s="140"/>
      <c r="W1675" s="140"/>
      <c r="X1675" s="140"/>
      <c r="Y1675" s="140"/>
      <c r="Z1675" s="140"/>
      <c r="AA1675" s="140"/>
    </row>
    <row r="1676">
      <c r="A1676" s="192"/>
      <c r="B1676" s="166"/>
      <c r="C1676" s="145"/>
      <c r="D1676" s="193"/>
      <c r="E1676" s="193"/>
      <c r="F1676" s="194"/>
      <c r="G1676" s="194"/>
      <c r="H1676" s="194"/>
      <c r="I1676" s="145"/>
      <c r="J1676" s="195"/>
      <c r="K1676" s="137"/>
      <c r="L1676" s="137"/>
      <c r="M1676" s="137"/>
      <c r="N1676" s="140"/>
      <c r="O1676" s="140"/>
      <c r="P1676" s="140"/>
      <c r="Q1676" s="140"/>
      <c r="R1676" s="140"/>
      <c r="S1676" s="140"/>
      <c r="T1676" s="140"/>
      <c r="U1676" s="140"/>
      <c r="V1676" s="140"/>
      <c r="W1676" s="140"/>
      <c r="X1676" s="140"/>
      <c r="Y1676" s="140"/>
      <c r="Z1676" s="140"/>
      <c r="AA1676" s="140"/>
    </row>
    <row r="1677">
      <c r="A1677" s="192"/>
      <c r="B1677" s="166"/>
      <c r="C1677" s="145"/>
      <c r="D1677" s="193"/>
      <c r="E1677" s="193"/>
      <c r="F1677" s="194"/>
      <c r="G1677" s="194"/>
      <c r="H1677" s="194"/>
      <c r="I1677" s="145"/>
      <c r="J1677" s="195"/>
      <c r="K1677" s="137"/>
      <c r="L1677" s="137"/>
      <c r="M1677" s="137"/>
      <c r="N1677" s="140"/>
      <c r="O1677" s="140"/>
      <c r="P1677" s="140"/>
      <c r="Q1677" s="140"/>
      <c r="R1677" s="140"/>
      <c r="S1677" s="140"/>
      <c r="T1677" s="140"/>
      <c r="U1677" s="140"/>
      <c r="V1677" s="140"/>
      <c r="W1677" s="140"/>
      <c r="X1677" s="140"/>
      <c r="Y1677" s="140"/>
      <c r="Z1677" s="140"/>
      <c r="AA1677" s="140"/>
    </row>
    <row r="1678">
      <c r="A1678" s="192"/>
      <c r="B1678" s="166"/>
      <c r="C1678" s="145"/>
      <c r="D1678" s="193"/>
      <c r="E1678" s="193"/>
      <c r="F1678" s="194"/>
      <c r="G1678" s="194"/>
      <c r="H1678" s="194"/>
      <c r="I1678" s="145"/>
      <c r="J1678" s="195"/>
      <c r="K1678" s="137"/>
      <c r="L1678" s="137"/>
      <c r="M1678" s="137"/>
      <c r="N1678" s="140"/>
      <c r="O1678" s="140"/>
      <c r="P1678" s="140"/>
      <c r="Q1678" s="140"/>
      <c r="R1678" s="140"/>
      <c r="S1678" s="140"/>
      <c r="T1678" s="140"/>
      <c r="U1678" s="140"/>
      <c r="V1678" s="140"/>
      <c r="W1678" s="140"/>
      <c r="X1678" s="140"/>
      <c r="Y1678" s="140"/>
      <c r="Z1678" s="140"/>
      <c r="AA1678" s="140"/>
    </row>
    <row r="1679">
      <c r="A1679" s="192"/>
      <c r="B1679" s="166"/>
      <c r="C1679" s="145"/>
      <c r="D1679" s="193"/>
      <c r="E1679" s="193"/>
      <c r="F1679" s="194"/>
      <c r="G1679" s="194"/>
      <c r="H1679" s="194"/>
      <c r="I1679" s="145"/>
      <c r="J1679" s="195"/>
      <c r="K1679" s="137"/>
      <c r="L1679" s="137"/>
      <c r="M1679" s="137"/>
      <c r="N1679" s="140"/>
      <c r="O1679" s="140"/>
      <c r="P1679" s="140"/>
      <c r="Q1679" s="140"/>
      <c r="R1679" s="140"/>
      <c r="S1679" s="140"/>
      <c r="T1679" s="140"/>
      <c r="U1679" s="140"/>
      <c r="V1679" s="140"/>
      <c r="W1679" s="140"/>
      <c r="X1679" s="140"/>
      <c r="Y1679" s="140"/>
      <c r="Z1679" s="140"/>
      <c r="AA1679" s="140"/>
    </row>
    <row r="1680">
      <c r="A1680" s="192"/>
      <c r="B1680" s="166"/>
      <c r="C1680" s="145"/>
      <c r="D1680" s="193"/>
      <c r="E1680" s="193"/>
      <c r="F1680" s="194"/>
      <c r="G1680" s="194"/>
      <c r="H1680" s="194"/>
      <c r="I1680" s="145"/>
      <c r="J1680" s="195"/>
      <c r="K1680" s="137"/>
      <c r="L1680" s="137"/>
      <c r="M1680" s="137"/>
      <c r="N1680" s="140"/>
      <c r="O1680" s="140"/>
      <c r="P1680" s="140"/>
      <c r="Q1680" s="140"/>
      <c r="R1680" s="140"/>
      <c r="S1680" s="140"/>
      <c r="T1680" s="140"/>
      <c r="U1680" s="140"/>
      <c r="V1680" s="140"/>
      <c r="W1680" s="140"/>
      <c r="X1680" s="140"/>
      <c r="Y1680" s="140"/>
      <c r="Z1680" s="140"/>
      <c r="AA1680" s="140"/>
    </row>
    <row r="1681">
      <c r="A1681" s="192"/>
      <c r="B1681" s="166"/>
      <c r="C1681" s="145"/>
      <c r="D1681" s="193"/>
      <c r="E1681" s="193"/>
      <c r="F1681" s="194"/>
      <c r="G1681" s="194"/>
      <c r="H1681" s="194"/>
      <c r="I1681" s="145"/>
      <c r="J1681" s="195"/>
      <c r="K1681" s="137"/>
      <c r="L1681" s="137"/>
      <c r="M1681" s="137"/>
      <c r="N1681" s="140"/>
      <c r="O1681" s="140"/>
      <c r="P1681" s="140"/>
      <c r="Q1681" s="140"/>
      <c r="R1681" s="140"/>
      <c r="S1681" s="140"/>
      <c r="T1681" s="140"/>
      <c r="U1681" s="140"/>
      <c r="V1681" s="140"/>
      <c r="W1681" s="140"/>
      <c r="X1681" s="140"/>
      <c r="Y1681" s="140"/>
      <c r="Z1681" s="140"/>
      <c r="AA1681" s="140"/>
    </row>
    <row r="1682">
      <c r="A1682" s="192"/>
      <c r="B1682" s="166"/>
      <c r="C1682" s="145"/>
      <c r="D1682" s="193"/>
      <c r="E1682" s="193"/>
      <c r="F1682" s="194"/>
      <c r="G1682" s="194"/>
      <c r="H1682" s="194"/>
      <c r="I1682" s="145"/>
      <c r="J1682" s="195"/>
      <c r="K1682" s="137"/>
      <c r="L1682" s="137"/>
      <c r="M1682" s="137"/>
      <c r="N1682" s="140"/>
      <c r="O1682" s="140"/>
      <c r="P1682" s="140"/>
      <c r="Q1682" s="140"/>
      <c r="R1682" s="140"/>
      <c r="S1682" s="140"/>
      <c r="T1682" s="140"/>
      <c r="U1682" s="140"/>
      <c r="V1682" s="140"/>
      <c r="W1682" s="140"/>
      <c r="X1682" s="140"/>
      <c r="Y1682" s="140"/>
      <c r="Z1682" s="140"/>
      <c r="AA1682" s="140"/>
    </row>
    <row r="1683">
      <c r="A1683" s="192"/>
      <c r="B1683" s="166"/>
      <c r="C1683" s="145"/>
      <c r="D1683" s="193"/>
      <c r="E1683" s="193"/>
      <c r="F1683" s="194"/>
      <c r="G1683" s="194"/>
      <c r="H1683" s="194"/>
      <c r="I1683" s="145"/>
      <c r="J1683" s="195"/>
      <c r="K1683" s="137"/>
      <c r="L1683" s="137"/>
      <c r="M1683" s="137"/>
      <c r="N1683" s="140"/>
      <c r="O1683" s="140"/>
      <c r="P1683" s="140"/>
      <c r="Q1683" s="140"/>
      <c r="R1683" s="140"/>
      <c r="S1683" s="140"/>
      <c r="T1683" s="140"/>
      <c r="U1683" s="140"/>
      <c r="V1683" s="140"/>
      <c r="W1683" s="140"/>
      <c r="X1683" s="140"/>
      <c r="Y1683" s="140"/>
      <c r="Z1683" s="140"/>
      <c r="AA1683" s="140"/>
    </row>
    <row r="1684">
      <c r="A1684" s="192"/>
      <c r="B1684" s="166"/>
      <c r="C1684" s="145"/>
      <c r="D1684" s="193"/>
      <c r="E1684" s="193"/>
      <c r="F1684" s="194"/>
      <c r="G1684" s="194"/>
      <c r="H1684" s="194"/>
      <c r="I1684" s="145"/>
      <c r="J1684" s="195"/>
      <c r="K1684" s="137"/>
      <c r="L1684" s="137"/>
      <c r="M1684" s="137"/>
      <c r="N1684" s="140"/>
      <c r="O1684" s="140"/>
      <c r="P1684" s="140"/>
      <c r="Q1684" s="140"/>
      <c r="R1684" s="140"/>
      <c r="S1684" s="140"/>
      <c r="T1684" s="140"/>
      <c r="U1684" s="140"/>
      <c r="V1684" s="140"/>
      <c r="W1684" s="140"/>
      <c r="X1684" s="140"/>
      <c r="Y1684" s="140"/>
      <c r="Z1684" s="140"/>
      <c r="AA1684" s="140"/>
    </row>
    <row r="1685">
      <c r="A1685" s="192"/>
      <c r="B1685" s="166"/>
      <c r="C1685" s="145"/>
      <c r="D1685" s="193"/>
      <c r="E1685" s="193"/>
      <c r="F1685" s="194"/>
      <c r="G1685" s="194"/>
      <c r="H1685" s="194"/>
      <c r="I1685" s="145"/>
      <c r="J1685" s="195"/>
      <c r="K1685" s="137"/>
      <c r="L1685" s="137"/>
      <c r="M1685" s="137"/>
      <c r="N1685" s="140"/>
      <c r="O1685" s="140"/>
      <c r="P1685" s="140"/>
      <c r="Q1685" s="140"/>
      <c r="R1685" s="140"/>
      <c r="S1685" s="140"/>
      <c r="T1685" s="140"/>
      <c r="U1685" s="140"/>
      <c r="V1685" s="140"/>
      <c r="W1685" s="140"/>
      <c r="X1685" s="140"/>
      <c r="Y1685" s="140"/>
      <c r="Z1685" s="140"/>
      <c r="AA1685" s="140"/>
    </row>
    <row r="1686">
      <c r="A1686" s="192"/>
      <c r="B1686" s="166"/>
      <c r="C1686" s="145"/>
      <c r="D1686" s="193"/>
      <c r="E1686" s="193"/>
      <c r="F1686" s="194"/>
      <c r="G1686" s="194"/>
      <c r="H1686" s="194"/>
      <c r="I1686" s="145"/>
      <c r="J1686" s="195"/>
      <c r="K1686" s="137"/>
      <c r="L1686" s="137"/>
      <c r="M1686" s="137"/>
      <c r="N1686" s="140"/>
      <c r="O1686" s="140"/>
      <c r="P1686" s="140"/>
      <c r="Q1686" s="140"/>
      <c r="R1686" s="140"/>
      <c r="S1686" s="140"/>
      <c r="T1686" s="140"/>
      <c r="U1686" s="140"/>
      <c r="V1686" s="140"/>
      <c r="W1686" s="140"/>
      <c r="X1686" s="140"/>
      <c r="Y1686" s="140"/>
      <c r="Z1686" s="140"/>
      <c r="AA1686" s="140"/>
    </row>
    <row r="1687">
      <c r="A1687" s="192"/>
      <c r="B1687" s="166"/>
      <c r="C1687" s="145"/>
      <c r="D1687" s="193"/>
      <c r="E1687" s="193"/>
      <c r="F1687" s="194"/>
      <c r="G1687" s="194"/>
      <c r="H1687" s="194"/>
      <c r="I1687" s="145"/>
      <c r="J1687" s="195"/>
      <c r="K1687" s="137"/>
      <c r="L1687" s="137"/>
      <c r="M1687" s="137"/>
      <c r="N1687" s="140"/>
      <c r="O1687" s="140"/>
      <c r="P1687" s="140"/>
      <c r="Q1687" s="140"/>
      <c r="R1687" s="140"/>
      <c r="S1687" s="140"/>
      <c r="T1687" s="140"/>
      <c r="U1687" s="140"/>
      <c r="V1687" s="140"/>
      <c r="W1687" s="140"/>
      <c r="X1687" s="140"/>
      <c r="Y1687" s="140"/>
      <c r="Z1687" s="140"/>
      <c r="AA1687" s="140"/>
    </row>
    <row r="1688">
      <c r="A1688" s="192"/>
      <c r="B1688" s="166"/>
      <c r="C1688" s="145"/>
      <c r="D1688" s="193"/>
      <c r="E1688" s="193"/>
      <c r="F1688" s="194"/>
      <c r="G1688" s="194"/>
      <c r="H1688" s="194"/>
      <c r="I1688" s="145"/>
      <c r="J1688" s="195"/>
      <c r="K1688" s="137"/>
      <c r="L1688" s="137"/>
      <c r="M1688" s="137"/>
      <c r="N1688" s="140"/>
      <c r="O1688" s="140"/>
      <c r="P1688" s="140"/>
      <c r="Q1688" s="140"/>
      <c r="R1688" s="140"/>
      <c r="S1688" s="140"/>
      <c r="T1688" s="140"/>
      <c r="U1688" s="140"/>
      <c r="V1688" s="140"/>
      <c r="W1688" s="140"/>
      <c r="X1688" s="140"/>
      <c r="Y1688" s="140"/>
      <c r="Z1688" s="140"/>
      <c r="AA1688" s="140"/>
    </row>
    <row r="1689">
      <c r="A1689" s="192"/>
      <c r="B1689" s="166"/>
      <c r="C1689" s="145"/>
      <c r="D1689" s="193"/>
      <c r="E1689" s="193"/>
      <c r="F1689" s="194"/>
      <c r="G1689" s="194"/>
      <c r="H1689" s="194"/>
      <c r="I1689" s="145"/>
      <c r="J1689" s="195"/>
      <c r="K1689" s="137"/>
      <c r="L1689" s="137"/>
      <c r="M1689" s="137"/>
      <c r="N1689" s="140"/>
      <c r="O1689" s="140"/>
      <c r="P1689" s="140"/>
      <c r="Q1689" s="140"/>
      <c r="R1689" s="140"/>
      <c r="S1689" s="140"/>
      <c r="T1689" s="140"/>
      <c r="U1689" s="140"/>
      <c r="V1689" s="140"/>
      <c r="W1689" s="140"/>
      <c r="X1689" s="140"/>
      <c r="Y1689" s="140"/>
      <c r="Z1689" s="140"/>
      <c r="AA1689" s="140"/>
    </row>
    <row r="1690">
      <c r="A1690" s="192"/>
      <c r="B1690" s="166"/>
      <c r="C1690" s="145"/>
      <c r="D1690" s="193"/>
      <c r="E1690" s="193"/>
      <c r="F1690" s="194"/>
      <c r="G1690" s="194"/>
      <c r="H1690" s="194"/>
      <c r="I1690" s="145"/>
      <c r="J1690" s="195"/>
      <c r="K1690" s="137"/>
      <c r="L1690" s="137"/>
      <c r="M1690" s="137"/>
      <c r="N1690" s="140"/>
      <c r="O1690" s="140"/>
      <c r="P1690" s="140"/>
      <c r="Q1690" s="140"/>
      <c r="R1690" s="140"/>
      <c r="S1690" s="140"/>
      <c r="T1690" s="140"/>
      <c r="U1690" s="140"/>
      <c r="V1690" s="140"/>
      <c r="W1690" s="140"/>
      <c r="X1690" s="140"/>
      <c r="Y1690" s="140"/>
      <c r="Z1690" s="140"/>
      <c r="AA1690" s="140"/>
    </row>
    <row r="1691">
      <c r="A1691" s="192"/>
      <c r="B1691" s="166"/>
      <c r="C1691" s="145"/>
      <c r="D1691" s="193"/>
      <c r="E1691" s="193"/>
      <c r="F1691" s="194"/>
      <c r="G1691" s="194"/>
      <c r="H1691" s="194"/>
      <c r="I1691" s="145"/>
      <c r="J1691" s="195"/>
      <c r="K1691" s="137"/>
      <c r="L1691" s="137"/>
      <c r="M1691" s="137"/>
      <c r="N1691" s="140"/>
      <c r="O1691" s="140"/>
      <c r="P1691" s="140"/>
      <c r="Q1691" s="140"/>
      <c r="R1691" s="140"/>
      <c r="S1691" s="140"/>
      <c r="T1691" s="140"/>
      <c r="U1691" s="140"/>
      <c r="V1691" s="140"/>
      <c r="W1691" s="140"/>
      <c r="X1691" s="140"/>
      <c r="Y1691" s="140"/>
      <c r="Z1691" s="140"/>
      <c r="AA1691" s="140"/>
    </row>
    <row r="1692">
      <c r="A1692" s="192"/>
      <c r="B1692" s="166"/>
      <c r="C1692" s="145"/>
      <c r="D1692" s="193"/>
      <c r="E1692" s="193"/>
      <c r="F1692" s="194"/>
      <c r="G1692" s="194"/>
      <c r="H1692" s="194"/>
      <c r="I1692" s="145"/>
      <c r="J1692" s="195"/>
      <c r="K1692" s="137"/>
      <c r="L1692" s="137"/>
      <c r="M1692" s="137"/>
      <c r="N1692" s="140"/>
      <c r="O1692" s="140"/>
      <c r="P1692" s="140"/>
      <c r="Q1692" s="140"/>
      <c r="R1692" s="140"/>
      <c r="S1692" s="140"/>
      <c r="T1692" s="140"/>
      <c r="U1692" s="140"/>
      <c r="V1692" s="140"/>
      <c r="W1692" s="140"/>
      <c r="X1692" s="140"/>
      <c r="Y1692" s="140"/>
      <c r="Z1692" s="140"/>
      <c r="AA1692" s="140"/>
    </row>
    <row r="1693">
      <c r="A1693" s="192"/>
      <c r="B1693" s="166"/>
      <c r="C1693" s="145"/>
      <c r="D1693" s="193"/>
      <c r="E1693" s="193"/>
      <c r="F1693" s="194"/>
      <c r="G1693" s="194"/>
      <c r="H1693" s="194"/>
      <c r="I1693" s="145"/>
      <c r="J1693" s="195"/>
      <c r="K1693" s="137"/>
      <c r="L1693" s="137"/>
      <c r="M1693" s="137"/>
      <c r="N1693" s="140"/>
      <c r="O1693" s="140"/>
      <c r="P1693" s="140"/>
      <c r="Q1693" s="140"/>
      <c r="R1693" s="140"/>
      <c r="S1693" s="140"/>
      <c r="T1693" s="140"/>
      <c r="U1693" s="140"/>
      <c r="V1693" s="140"/>
      <c r="W1693" s="140"/>
      <c r="X1693" s="140"/>
      <c r="Y1693" s="140"/>
      <c r="Z1693" s="140"/>
      <c r="AA1693" s="140"/>
    </row>
    <row r="1694">
      <c r="A1694" s="192"/>
      <c r="B1694" s="166"/>
      <c r="C1694" s="145"/>
      <c r="D1694" s="193"/>
      <c r="E1694" s="193"/>
      <c r="F1694" s="194"/>
      <c r="G1694" s="194"/>
      <c r="H1694" s="194"/>
      <c r="I1694" s="145"/>
      <c r="J1694" s="195"/>
      <c r="K1694" s="137"/>
      <c r="L1694" s="137"/>
      <c r="M1694" s="137"/>
      <c r="N1694" s="140"/>
      <c r="O1694" s="140"/>
      <c r="P1694" s="140"/>
      <c r="Q1694" s="140"/>
      <c r="R1694" s="140"/>
      <c r="S1694" s="140"/>
      <c r="T1694" s="140"/>
      <c r="U1694" s="140"/>
      <c r="V1694" s="140"/>
      <c r="W1694" s="140"/>
      <c r="X1694" s="140"/>
      <c r="Y1694" s="140"/>
      <c r="Z1694" s="140"/>
      <c r="AA1694" s="140"/>
    </row>
    <row r="1695">
      <c r="A1695" s="192"/>
      <c r="B1695" s="166"/>
      <c r="C1695" s="145"/>
      <c r="D1695" s="193"/>
      <c r="E1695" s="193"/>
      <c r="F1695" s="194"/>
      <c r="G1695" s="194"/>
      <c r="H1695" s="194"/>
      <c r="I1695" s="145"/>
      <c r="J1695" s="195"/>
      <c r="K1695" s="137"/>
      <c r="L1695" s="137"/>
      <c r="M1695" s="137"/>
      <c r="N1695" s="140"/>
      <c r="O1695" s="140"/>
      <c r="P1695" s="140"/>
      <c r="Q1695" s="140"/>
      <c r="R1695" s="140"/>
      <c r="S1695" s="140"/>
      <c r="T1695" s="140"/>
      <c r="U1695" s="140"/>
      <c r="V1695" s="140"/>
      <c r="W1695" s="140"/>
      <c r="X1695" s="140"/>
      <c r="Y1695" s="140"/>
      <c r="Z1695" s="140"/>
      <c r="AA1695" s="140"/>
    </row>
    <row r="1696">
      <c r="A1696" s="192"/>
      <c r="B1696" s="166"/>
      <c r="C1696" s="145"/>
      <c r="D1696" s="193"/>
      <c r="E1696" s="193"/>
      <c r="F1696" s="194"/>
      <c r="G1696" s="194"/>
      <c r="H1696" s="194"/>
      <c r="I1696" s="145"/>
      <c r="J1696" s="195"/>
      <c r="K1696" s="137"/>
      <c r="L1696" s="137"/>
      <c r="M1696" s="137"/>
      <c r="N1696" s="140"/>
      <c r="O1696" s="140"/>
      <c r="P1696" s="140"/>
      <c r="Q1696" s="140"/>
      <c r="R1696" s="140"/>
      <c r="S1696" s="140"/>
      <c r="T1696" s="140"/>
      <c r="U1696" s="140"/>
      <c r="V1696" s="140"/>
      <c r="W1696" s="140"/>
      <c r="X1696" s="140"/>
      <c r="Y1696" s="140"/>
      <c r="Z1696" s="140"/>
      <c r="AA1696" s="140"/>
    </row>
    <row r="1697">
      <c r="A1697" s="192"/>
      <c r="B1697" s="166"/>
      <c r="C1697" s="145"/>
      <c r="D1697" s="193"/>
      <c r="E1697" s="193"/>
      <c r="F1697" s="194"/>
      <c r="G1697" s="194"/>
      <c r="H1697" s="194"/>
      <c r="I1697" s="145"/>
      <c r="J1697" s="195"/>
      <c r="K1697" s="137"/>
      <c r="L1697" s="137"/>
      <c r="M1697" s="137"/>
      <c r="N1697" s="140"/>
      <c r="O1697" s="140"/>
      <c r="P1697" s="140"/>
      <c r="Q1697" s="140"/>
      <c r="R1697" s="140"/>
      <c r="S1697" s="140"/>
      <c r="T1697" s="140"/>
      <c r="U1697" s="140"/>
      <c r="V1697" s="140"/>
      <c r="W1697" s="140"/>
      <c r="X1697" s="140"/>
      <c r="Y1697" s="140"/>
      <c r="Z1697" s="140"/>
      <c r="AA1697" s="140"/>
    </row>
    <row r="1698">
      <c r="A1698" s="192"/>
      <c r="B1698" s="166"/>
      <c r="C1698" s="145"/>
      <c r="D1698" s="193"/>
      <c r="E1698" s="193"/>
      <c r="F1698" s="194"/>
      <c r="G1698" s="194"/>
      <c r="H1698" s="194"/>
      <c r="I1698" s="145"/>
      <c r="J1698" s="195"/>
      <c r="K1698" s="137"/>
      <c r="L1698" s="137"/>
      <c r="M1698" s="137"/>
      <c r="N1698" s="140"/>
      <c r="O1698" s="140"/>
      <c r="P1698" s="140"/>
      <c r="Q1698" s="140"/>
      <c r="R1698" s="140"/>
      <c r="S1698" s="140"/>
      <c r="T1698" s="140"/>
      <c r="U1698" s="140"/>
      <c r="V1698" s="140"/>
      <c r="W1698" s="140"/>
      <c r="X1698" s="140"/>
      <c r="Y1698" s="140"/>
      <c r="Z1698" s="140"/>
      <c r="AA1698" s="140"/>
    </row>
    <row r="1699">
      <c r="A1699" s="192"/>
      <c r="B1699" s="166"/>
      <c r="C1699" s="145"/>
      <c r="D1699" s="193"/>
      <c r="E1699" s="193"/>
      <c r="F1699" s="194"/>
      <c r="G1699" s="194"/>
      <c r="H1699" s="194"/>
      <c r="I1699" s="145"/>
      <c r="J1699" s="195"/>
      <c r="K1699" s="137"/>
      <c r="L1699" s="137"/>
      <c r="M1699" s="137"/>
      <c r="N1699" s="140"/>
      <c r="O1699" s="140"/>
      <c r="P1699" s="140"/>
      <c r="Q1699" s="140"/>
      <c r="R1699" s="140"/>
      <c r="S1699" s="140"/>
      <c r="T1699" s="140"/>
      <c r="U1699" s="140"/>
      <c r="V1699" s="140"/>
      <c r="W1699" s="140"/>
      <c r="X1699" s="140"/>
      <c r="Y1699" s="140"/>
      <c r="Z1699" s="140"/>
      <c r="AA1699" s="140"/>
    </row>
    <row r="1700">
      <c r="A1700" s="192"/>
      <c r="B1700" s="166"/>
      <c r="C1700" s="145"/>
      <c r="D1700" s="193"/>
      <c r="E1700" s="193"/>
      <c r="F1700" s="194"/>
      <c r="G1700" s="194"/>
      <c r="H1700" s="194"/>
      <c r="I1700" s="145"/>
      <c r="J1700" s="195"/>
      <c r="K1700" s="137"/>
      <c r="L1700" s="137"/>
      <c r="M1700" s="137"/>
      <c r="N1700" s="140"/>
      <c r="O1700" s="140"/>
      <c r="P1700" s="140"/>
      <c r="Q1700" s="140"/>
      <c r="R1700" s="140"/>
      <c r="S1700" s="140"/>
      <c r="T1700" s="140"/>
      <c r="U1700" s="140"/>
      <c r="V1700" s="140"/>
      <c r="W1700" s="140"/>
      <c r="X1700" s="140"/>
      <c r="Y1700" s="140"/>
      <c r="Z1700" s="140"/>
      <c r="AA1700" s="140"/>
    </row>
    <row r="1701">
      <c r="A1701" s="192"/>
      <c r="B1701" s="166"/>
      <c r="C1701" s="145"/>
      <c r="D1701" s="193"/>
      <c r="E1701" s="193"/>
      <c r="F1701" s="194"/>
      <c r="G1701" s="194"/>
      <c r="H1701" s="194"/>
      <c r="I1701" s="145"/>
      <c r="J1701" s="195"/>
      <c r="K1701" s="137"/>
      <c r="L1701" s="137"/>
      <c r="M1701" s="137"/>
      <c r="N1701" s="140"/>
      <c r="O1701" s="140"/>
      <c r="P1701" s="140"/>
      <c r="Q1701" s="140"/>
      <c r="R1701" s="140"/>
      <c r="S1701" s="140"/>
      <c r="T1701" s="140"/>
      <c r="U1701" s="140"/>
      <c r="V1701" s="140"/>
      <c r="W1701" s="140"/>
      <c r="X1701" s="140"/>
      <c r="Y1701" s="140"/>
      <c r="Z1701" s="140"/>
      <c r="AA1701" s="140"/>
    </row>
    <row r="1702">
      <c r="A1702" s="192"/>
      <c r="B1702" s="166"/>
      <c r="C1702" s="145"/>
      <c r="D1702" s="193"/>
      <c r="E1702" s="193"/>
      <c r="F1702" s="194"/>
      <c r="G1702" s="194"/>
      <c r="H1702" s="194"/>
      <c r="I1702" s="145"/>
      <c r="J1702" s="195"/>
      <c r="K1702" s="137"/>
      <c r="L1702" s="137"/>
      <c r="M1702" s="137"/>
      <c r="N1702" s="140"/>
      <c r="O1702" s="140"/>
      <c r="P1702" s="140"/>
      <c r="Q1702" s="140"/>
      <c r="R1702" s="140"/>
      <c r="S1702" s="140"/>
      <c r="T1702" s="140"/>
      <c r="U1702" s="140"/>
      <c r="V1702" s="140"/>
      <c r="W1702" s="140"/>
      <c r="X1702" s="140"/>
      <c r="Y1702" s="140"/>
      <c r="Z1702" s="140"/>
      <c r="AA1702" s="140"/>
    </row>
  </sheetData>
  <mergeCells count="2650">
    <mergeCell ref="G777:G778"/>
    <mergeCell ref="H777:H778"/>
    <mergeCell ref="I777:I778"/>
    <mergeCell ref="D778:E778"/>
    <mergeCell ref="I773:I774"/>
    <mergeCell ref="J773:J776"/>
    <mergeCell ref="M773:M776"/>
    <mergeCell ref="D775:E775"/>
    <mergeCell ref="G775:G776"/>
    <mergeCell ref="D776:E776"/>
    <mergeCell ref="D777:E777"/>
    <mergeCell ref="A757:A760"/>
    <mergeCell ref="B757:B760"/>
    <mergeCell ref="H757:H758"/>
    <mergeCell ref="I757:I758"/>
    <mergeCell ref="J757:J760"/>
    <mergeCell ref="M757:M760"/>
    <mergeCell ref="D759:E759"/>
    <mergeCell ref="D760:E760"/>
    <mergeCell ref="G763:G764"/>
    <mergeCell ref="G765:G766"/>
    <mergeCell ref="H765:H766"/>
    <mergeCell ref="I765:I766"/>
    <mergeCell ref="J765:J768"/>
    <mergeCell ref="M765:M768"/>
    <mergeCell ref="G767:G768"/>
    <mergeCell ref="G757:G758"/>
    <mergeCell ref="G759:G760"/>
    <mergeCell ref="G761:G762"/>
    <mergeCell ref="H761:H762"/>
    <mergeCell ref="I761:I762"/>
    <mergeCell ref="J761:J764"/>
    <mergeCell ref="M761:M764"/>
    <mergeCell ref="D757:E757"/>
    <mergeCell ref="D758:E758"/>
    <mergeCell ref="B761:B764"/>
    <mergeCell ref="D761:E761"/>
    <mergeCell ref="D762:E762"/>
    <mergeCell ref="D763:E763"/>
    <mergeCell ref="D764:E764"/>
    <mergeCell ref="I769:I770"/>
    <mergeCell ref="J769:J772"/>
    <mergeCell ref="M769:M772"/>
    <mergeCell ref="A777:A780"/>
    <mergeCell ref="B777:B780"/>
    <mergeCell ref="J777:J780"/>
    <mergeCell ref="M777:M780"/>
    <mergeCell ref="D779:E779"/>
    <mergeCell ref="G779:G780"/>
    <mergeCell ref="D780:E780"/>
    <mergeCell ref="A761:A764"/>
    <mergeCell ref="A765:A768"/>
    <mergeCell ref="B765:B768"/>
    <mergeCell ref="A769:A772"/>
    <mergeCell ref="B769:B772"/>
    <mergeCell ref="A773:A776"/>
    <mergeCell ref="B773:B776"/>
    <mergeCell ref="G729:G730"/>
    <mergeCell ref="H729:H730"/>
    <mergeCell ref="I729:I730"/>
    <mergeCell ref="D730:E730"/>
    <mergeCell ref="I725:I726"/>
    <mergeCell ref="J725:J728"/>
    <mergeCell ref="M725:M728"/>
    <mergeCell ref="D727:E727"/>
    <mergeCell ref="G727:G728"/>
    <mergeCell ref="D728:E728"/>
    <mergeCell ref="D729:E729"/>
    <mergeCell ref="A709:A712"/>
    <mergeCell ref="B709:B712"/>
    <mergeCell ref="H709:H710"/>
    <mergeCell ref="I709:I710"/>
    <mergeCell ref="J709:J712"/>
    <mergeCell ref="M709:M712"/>
    <mergeCell ref="D711:E711"/>
    <mergeCell ref="D712:E712"/>
    <mergeCell ref="G715:G716"/>
    <mergeCell ref="G717:G718"/>
    <mergeCell ref="H717:H718"/>
    <mergeCell ref="I717:I718"/>
    <mergeCell ref="J717:J720"/>
    <mergeCell ref="M717:M720"/>
    <mergeCell ref="G719:G720"/>
    <mergeCell ref="G709:G710"/>
    <mergeCell ref="G711:G712"/>
    <mergeCell ref="G713:G714"/>
    <mergeCell ref="H713:H714"/>
    <mergeCell ref="I713:I714"/>
    <mergeCell ref="J713:J716"/>
    <mergeCell ref="M713:M716"/>
    <mergeCell ref="D709:E709"/>
    <mergeCell ref="D710:E710"/>
    <mergeCell ref="B713:B716"/>
    <mergeCell ref="D713:E713"/>
    <mergeCell ref="D714:E714"/>
    <mergeCell ref="D715:E715"/>
    <mergeCell ref="D716:E716"/>
    <mergeCell ref="I721:I722"/>
    <mergeCell ref="J721:J724"/>
    <mergeCell ref="M721:M724"/>
    <mergeCell ref="A729:A732"/>
    <mergeCell ref="B729:B732"/>
    <mergeCell ref="J729:J732"/>
    <mergeCell ref="M729:M732"/>
    <mergeCell ref="D731:E731"/>
    <mergeCell ref="G731:G732"/>
    <mergeCell ref="D732:E732"/>
    <mergeCell ref="A713:A716"/>
    <mergeCell ref="A717:A720"/>
    <mergeCell ref="B717:B720"/>
    <mergeCell ref="A721:A724"/>
    <mergeCell ref="B721:B724"/>
    <mergeCell ref="A725:A728"/>
    <mergeCell ref="B725:B728"/>
    <mergeCell ref="D741:E741"/>
    <mergeCell ref="D742:E742"/>
    <mergeCell ref="D743:E743"/>
    <mergeCell ref="D744:E744"/>
    <mergeCell ref="D745:E745"/>
    <mergeCell ref="G745:G746"/>
    <mergeCell ref="H745:H746"/>
    <mergeCell ref="D746:E746"/>
    <mergeCell ref="D747:E747"/>
    <mergeCell ref="G747:G748"/>
    <mergeCell ref="D748:E748"/>
    <mergeCell ref="D749:E749"/>
    <mergeCell ref="G749:G750"/>
    <mergeCell ref="H749:H750"/>
    <mergeCell ref="D750:E750"/>
    <mergeCell ref="G753:G754"/>
    <mergeCell ref="H753:H754"/>
    <mergeCell ref="I753:I754"/>
    <mergeCell ref="D754:E754"/>
    <mergeCell ref="I749:I750"/>
    <mergeCell ref="J749:J752"/>
    <mergeCell ref="M749:M752"/>
    <mergeCell ref="D751:E751"/>
    <mergeCell ref="G751:G752"/>
    <mergeCell ref="D752:E752"/>
    <mergeCell ref="D753:E753"/>
    <mergeCell ref="A733:A736"/>
    <mergeCell ref="B733:B736"/>
    <mergeCell ref="H733:H734"/>
    <mergeCell ref="I733:I734"/>
    <mergeCell ref="J733:J736"/>
    <mergeCell ref="M733:M736"/>
    <mergeCell ref="D735:E735"/>
    <mergeCell ref="D736:E736"/>
    <mergeCell ref="G739:G740"/>
    <mergeCell ref="G741:G742"/>
    <mergeCell ref="H741:H742"/>
    <mergeCell ref="I741:I742"/>
    <mergeCell ref="J741:J744"/>
    <mergeCell ref="M741:M744"/>
    <mergeCell ref="G743:G744"/>
    <mergeCell ref="G733:G734"/>
    <mergeCell ref="G735:G736"/>
    <mergeCell ref="G737:G738"/>
    <mergeCell ref="H737:H738"/>
    <mergeCell ref="I737:I738"/>
    <mergeCell ref="J737:J740"/>
    <mergeCell ref="M737:M740"/>
    <mergeCell ref="D733:E733"/>
    <mergeCell ref="D734:E734"/>
    <mergeCell ref="B737:B740"/>
    <mergeCell ref="D737:E737"/>
    <mergeCell ref="D738:E738"/>
    <mergeCell ref="D739:E739"/>
    <mergeCell ref="D740:E740"/>
    <mergeCell ref="I745:I746"/>
    <mergeCell ref="J745:J748"/>
    <mergeCell ref="M745:M748"/>
    <mergeCell ref="A753:A756"/>
    <mergeCell ref="B753:B756"/>
    <mergeCell ref="J753:J756"/>
    <mergeCell ref="M753:M756"/>
    <mergeCell ref="D755:E755"/>
    <mergeCell ref="G755:G756"/>
    <mergeCell ref="D756:E756"/>
    <mergeCell ref="A737:A740"/>
    <mergeCell ref="A741:A744"/>
    <mergeCell ref="B741:B744"/>
    <mergeCell ref="A745:A748"/>
    <mergeCell ref="B745:B748"/>
    <mergeCell ref="A749:A752"/>
    <mergeCell ref="B749:B752"/>
    <mergeCell ref="D765:E765"/>
    <mergeCell ref="D766:E766"/>
    <mergeCell ref="D767:E767"/>
    <mergeCell ref="D768:E768"/>
    <mergeCell ref="D769:E769"/>
    <mergeCell ref="G769:G770"/>
    <mergeCell ref="H769:H770"/>
    <mergeCell ref="D770:E770"/>
    <mergeCell ref="D771:E771"/>
    <mergeCell ref="G771:G772"/>
    <mergeCell ref="D772:E772"/>
    <mergeCell ref="D773:E773"/>
    <mergeCell ref="G773:G774"/>
    <mergeCell ref="H773:H774"/>
    <mergeCell ref="D774:E774"/>
    <mergeCell ref="D789:E789"/>
    <mergeCell ref="D790:E790"/>
    <mergeCell ref="D791:E791"/>
    <mergeCell ref="D792:E792"/>
    <mergeCell ref="D793:E793"/>
    <mergeCell ref="G793:G794"/>
    <mergeCell ref="H793:H794"/>
    <mergeCell ref="D794:E794"/>
    <mergeCell ref="D795:E795"/>
    <mergeCell ref="G795:G796"/>
    <mergeCell ref="D796:E796"/>
    <mergeCell ref="D797:E797"/>
    <mergeCell ref="G797:G798"/>
    <mergeCell ref="H797:H798"/>
    <mergeCell ref="D798:E798"/>
    <mergeCell ref="G849:G850"/>
    <mergeCell ref="H849:H850"/>
    <mergeCell ref="I849:I850"/>
    <mergeCell ref="D850:E850"/>
    <mergeCell ref="I845:I846"/>
    <mergeCell ref="J845:J848"/>
    <mergeCell ref="M845:M848"/>
    <mergeCell ref="D847:E847"/>
    <mergeCell ref="G847:G848"/>
    <mergeCell ref="D848:E848"/>
    <mergeCell ref="D849:E849"/>
    <mergeCell ref="A829:A832"/>
    <mergeCell ref="B829:B832"/>
    <mergeCell ref="H829:H830"/>
    <mergeCell ref="I829:I830"/>
    <mergeCell ref="J829:J832"/>
    <mergeCell ref="M829:M832"/>
    <mergeCell ref="D831:E831"/>
    <mergeCell ref="D832:E832"/>
    <mergeCell ref="G835:G836"/>
    <mergeCell ref="G837:G838"/>
    <mergeCell ref="H837:H838"/>
    <mergeCell ref="I837:I838"/>
    <mergeCell ref="J837:J840"/>
    <mergeCell ref="M837:M840"/>
    <mergeCell ref="G839:G840"/>
    <mergeCell ref="G829:G830"/>
    <mergeCell ref="G831:G832"/>
    <mergeCell ref="G833:G834"/>
    <mergeCell ref="H833:H834"/>
    <mergeCell ref="I833:I834"/>
    <mergeCell ref="J833:J836"/>
    <mergeCell ref="M833:M836"/>
    <mergeCell ref="D829:E829"/>
    <mergeCell ref="D830:E830"/>
    <mergeCell ref="B833:B836"/>
    <mergeCell ref="D833:E833"/>
    <mergeCell ref="D834:E834"/>
    <mergeCell ref="D835:E835"/>
    <mergeCell ref="D836:E836"/>
    <mergeCell ref="I841:I842"/>
    <mergeCell ref="J841:J844"/>
    <mergeCell ref="M841:M844"/>
    <mergeCell ref="A849:A852"/>
    <mergeCell ref="B849:B852"/>
    <mergeCell ref="J849:J852"/>
    <mergeCell ref="M849:M852"/>
    <mergeCell ref="D851:E851"/>
    <mergeCell ref="G851:G852"/>
    <mergeCell ref="D852:E852"/>
    <mergeCell ref="A833:A836"/>
    <mergeCell ref="A837:A840"/>
    <mergeCell ref="B837:B840"/>
    <mergeCell ref="A841:A844"/>
    <mergeCell ref="B841:B844"/>
    <mergeCell ref="A845:A848"/>
    <mergeCell ref="B845:B848"/>
    <mergeCell ref="G801:G802"/>
    <mergeCell ref="H801:H802"/>
    <mergeCell ref="I801:I802"/>
    <mergeCell ref="D802:E802"/>
    <mergeCell ref="I797:I798"/>
    <mergeCell ref="J797:J800"/>
    <mergeCell ref="M797:M800"/>
    <mergeCell ref="D799:E799"/>
    <mergeCell ref="G799:G800"/>
    <mergeCell ref="D800:E800"/>
    <mergeCell ref="D801:E801"/>
    <mergeCell ref="A781:A784"/>
    <mergeCell ref="B781:B784"/>
    <mergeCell ref="H781:H782"/>
    <mergeCell ref="I781:I782"/>
    <mergeCell ref="J781:J784"/>
    <mergeCell ref="M781:M784"/>
    <mergeCell ref="D783:E783"/>
    <mergeCell ref="D784:E784"/>
    <mergeCell ref="G787:G788"/>
    <mergeCell ref="G789:G790"/>
    <mergeCell ref="H789:H790"/>
    <mergeCell ref="I789:I790"/>
    <mergeCell ref="J789:J792"/>
    <mergeCell ref="M789:M792"/>
    <mergeCell ref="G791:G792"/>
    <mergeCell ref="G781:G782"/>
    <mergeCell ref="G783:G784"/>
    <mergeCell ref="G785:G786"/>
    <mergeCell ref="H785:H786"/>
    <mergeCell ref="I785:I786"/>
    <mergeCell ref="J785:J788"/>
    <mergeCell ref="M785:M788"/>
    <mergeCell ref="D781:E781"/>
    <mergeCell ref="D782:E782"/>
    <mergeCell ref="B785:B788"/>
    <mergeCell ref="D785:E785"/>
    <mergeCell ref="D786:E786"/>
    <mergeCell ref="D787:E787"/>
    <mergeCell ref="D788:E788"/>
    <mergeCell ref="I793:I794"/>
    <mergeCell ref="J793:J796"/>
    <mergeCell ref="M793:M796"/>
    <mergeCell ref="A801:A804"/>
    <mergeCell ref="B801:B804"/>
    <mergeCell ref="J801:J804"/>
    <mergeCell ref="M801:M804"/>
    <mergeCell ref="D803:E803"/>
    <mergeCell ref="G803:G804"/>
    <mergeCell ref="D804:E804"/>
    <mergeCell ref="A785:A788"/>
    <mergeCell ref="A789:A792"/>
    <mergeCell ref="B789:B792"/>
    <mergeCell ref="A793:A796"/>
    <mergeCell ref="B793:B796"/>
    <mergeCell ref="A797:A800"/>
    <mergeCell ref="B797:B800"/>
    <mergeCell ref="D813:E813"/>
    <mergeCell ref="D814:E814"/>
    <mergeCell ref="D815:E815"/>
    <mergeCell ref="D816:E816"/>
    <mergeCell ref="D817:E817"/>
    <mergeCell ref="G817:G818"/>
    <mergeCell ref="H817:H818"/>
    <mergeCell ref="D818:E818"/>
    <mergeCell ref="D819:E819"/>
    <mergeCell ref="G819:G820"/>
    <mergeCell ref="D820:E820"/>
    <mergeCell ref="D821:E821"/>
    <mergeCell ref="G821:G822"/>
    <mergeCell ref="H821:H822"/>
    <mergeCell ref="D822:E822"/>
    <mergeCell ref="G825:G826"/>
    <mergeCell ref="H825:H826"/>
    <mergeCell ref="I825:I826"/>
    <mergeCell ref="D826:E826"/>
    <mergeCell ref="I821:I822"/>
    <mergeCell ref="J821:J824"/>
    <mergeCell ref="M821:M824"/>
    <mergeCell ref="D823:E823"/>
    <mergeCell ref="G823:G824"/>
    <mergeCell ref="D824:E824"/>
    <mergeCell ref="D825:E825"/>
    <mergeCell ref="A805:A808"/>
    <mergeCell ref="B805:B808"/>
    <mergeCell ref="H805:H806"/>
    <mergeCell ref="I805:I806"/>
    <mergeCell ref="J805:J808"/>
    <mergeCell ref="M805:M808"/>
    <mergeCell ref="D807:E807"/>
    <mergeCell ref="D808:E808"/>
    <mergeCell ref="G811:G812"/>
    <mergeCell ref="G813:G814"/>
    <mergeCell ref="H813:H814"/>
    <mergeCell ref="I813:I814"/>
    <mergeCell ref="J813:J816"/>
    <mergeCell ref="M813:M816"/>
    <mergeCell ref="G815:G816"/>
    <mergeCell ref="G805:G806"/>
    <mergeCell ref="G807:G808"/>
    <mergeCell ref="G809:G810"/>
    <mergeCell ref="H809:H810"/>
    <mergeCell ref="I809:I810"/>
    <mergeCell ref="J809:J812"/>
    <mergeCell ref="M809:M812"/>
    <mergeCell ref="D805:E805"/>
    <mergeCell ref="D806:E806"/>
    <mergeCell ref="B809:B812"/>
    <mergeCell ref="D809:E809"/>
    <mergeCell ref="D810:E810"/>
    <mergeCell ref="D811:E811"/>
    <mergeCell ref="D812:E812"/>
    <mergeCell ref="I817:I818"/>
    <mergeCell ref="J817:J820"/>
    <mergeCell ref="M817:M820"/>
    <mergeCell ref="A825:A828"/>
    <mergeCell ref="B825:B828"/>
    <mergeCell ref="J825:J828"/>
    <mergeCell ref="M825:M828"/>
    <mergeCell ref="D827:E827"/>
    <mergeCell ref="G827:G828"/>
    <mergeCell ref="D828:E828"/>
    <mergeCell ref="A809:A812"/>
    <mergeCell ref="A813:A816"/>
    <mergeCell ref="B813:B816"/>
    <mergeCell ref="A817:A820"/>
    <mergeCell ref="B817:B820"/>
    <mergeCell ref="A821:A824"/>
    <mergeCell ref="B821:B824"/>
    <mergeCell ref="D837:E837"/>
    <mergeCell ref="D838:E838"/>
    <mergeCell ref="D839:E839"/>
    <mergeCell ref="D840:E840"/>
    <mergeCell ref="D841:E841"/>
    <mergeCell ref="G841:G842"/>
    <mergeCell ref="H841:H842"/>
    <mergeCell ref="D842:E842"/>
    <mergeCell ref="D843:E843"/>
    <mergeCell ref="G843:G844"/>
    <mergeCell ref="D844:E844"/>
    <mergeCell ref="D845:E845"/>
    <mergeCell ref="G845:G846"/>
    <mergeCell ref="H845:H846"/>
    <mergeCell ref="D846:E846"/>
    <mergeCell ref="D861:E861"/>
    <mergeCell ref="D862:E862"/>
    <mergeCell ref="D863:E863"/>
    <mergeCell ref="D864:E864"/>
    <mergeCell ref="D865:E865"/>
    <mergeCell ref="G865:G866"/>
    <mergeCell ref="H865:H866"/>
    <mergeCell ref="D866:E866"/>
    <mergeCell ref="D867:E867"/>
    <mergeCell ref="G867:G868"/>
    <mergeCell ref="D868:E868"/>
    <mergeCell ref="D869:E869"/>
    <mergeCell ref="G869:G870"/>
    <mergeCell ref="H869:H870"/>
    <mergeCell ref="D870:E870"/>
    <mergeCell ref="G5:G6"/>
    <mergeCell ref="G7:G8"/>
    <mergeCell ref="D8:E8"/>
    <mergeCell ref="H9:H10"/>
    <mergeCell ref="I9:I10"/>
    <mergeCell ref="J9:J12"/>
    <mergeCell ref="D11:E11"/>
    <mergeCell ref="D12:E12"/>
    <mergeCell ref="I13:I14"/>
    <mergeCell ref="J13:J16"/>
    <mergeCell ref="M13:M16"/>
    <mergeCell ref="G9:G10"/>
    <mergeCell ref="G11:G12"/>
    <mergeCell ref="A13:A16"/>
    <mergeCell ref="B13:B16"/>
    <mergeCell ref="D13:E13"/>
    <mergeCell ref="G13:G14"/>
    <mergeCell ref="H13:H14"/>
    <mergeCell ref="G15:G16"/>
    <mergeCell ref="D16:E16"/>
    <mergeCell ref="G17:G18"/>
    <mergeCell ref="H17:H18"/>
    <mergeCell ref="I17:I18"/>
    <mergeCell ref="J17:J20"/>
    <mergeCell ref="M17:M20"/>
    <mergeCell ref="D14:E14"/>
    <mergeCell ref="D15:E15"/>
    <mergeCell ref="B17:B20"/>
    <mergeCell ref="D17:E17"/>
    <mergeCell ref="D18:E18"/>
    <mergeCell ref="D19:E19"/>
    <mergeCell ref="D20:E20"/>
    <mergeCell ref="A17:A20"/>
    <mergeCell ref="A21:A24"/>
    <mergeCell ref="B21:B24"/>
    <mergeCell ref="A25:A28"/>
    <mergeCell ref="B25:B28"/>
    <mergeCell ref="A29:A32"/>
    <mergeCell ref="B29:B32"/>
    <mergeCell ref="I37:I38"/>
    <mergeCell ref="J37:J40"/>
    <mergeCell ref="M37:M40"/>
    <mergeCell ref="A33:A36"/>
    <mergeCell ref="B33:B36"/>
    <mergeCell ref="A37:A40"/>
    <mergeCell ref="B37:B40"/>
    <mergeCell ref="D37:E37"/>
    <mergeCell ref="G37:G38"/>
    <mergeCell ref="H37:H38"/>
    <mergeCell ref="G43:G44"/>
    <mergeCell ref="G45:G46"/>
    <mergeCell ref="H45:H46"/>
    <mergeCell ref="I45:I46"/>
    <mergeCell ref="J45:J48"/>
    <mergeCell ref="M45:M48"/>
    <mergeCell ref="G47:G48"/>
    <mergeCell ref="G39:G40"/>
    <mergeCell ref="D40:E40"/>
    <mergeCell ref="G41:G42"/>
    <mergeCell ref="H41:H42"/>
    <mergeCell ref="I41:I42"/>
    <mergeCell ref="J41:J44"/>
    <mergeCell ref="M41:M44"/>
    <mergeCell ref="D38:E38"/>
    <mergeCell ref="D39:E39"/>
    <mergeCell ref="B41:B44"/>
    <mergeCell ref="D41:E41"/>
    <mergeCell ref="D42:E42"/>
    <mergeCell ref="D43:E43"/>
    <mergeCell ref="D44:E44"/>
    <mergeCell ref="I49:I50"/>
    <mergeCell ref="J49:J52"/>
    <mergeCell ref="M49:M52"/>
    <mergeCell ref="A57:A60"/>
    <mergeCell ref="B57:B60"/>
    <mergeCell ref="J57:J60"/>
    <mergeCell ref="M57:M60"/>
    <mergeCell ref="D59:E59"/>
    <mergeCell ref="G59:G60"/>
    <mergeCell ref="D60:E60"/>
    <mergeCell ref="A41:A44"/>
    <mergeCell ref="A45:A48"/>
    <mergeCell ref="B45:B48"/>
    <mergeCell ref="A49:A52"/>
    <mergeCell ref="B49:B52"/>
    <mergeCell ref="A53:A56"/>
    <mergeCell ref="B53:B56"/>
    <mergeCell ref="J3:J4"/>
    <mergeCell ref="K3:L4"/>
    <mergeCell ref="J5:J8"/>
    <mergeCell ref="M5:M8"/>
    <mergeCell ref="N5:N8"/>
    <mergeCell ref="M9:M12"/>
    <mergeCell ref="A3:A4"/>
    <mergeCell ref="A5:A8"/>
    <mergeCell ref="B5:B8"/>
    <mergeCell ref="A9:A12"/>
    <mergeCell ref="B9:B12"/>
    <mergeCell ref="H1:I1"/>
    <mergeCell ref="L1:M1"/>
    <mergeCell ref="B3:B4"/>
    <mergeCell ref="C3:E4"/>
    <mergeCell ref="F3:F4"/>
    <mergeCell ref="G3:I4"/>
    <mergeCell ref="M3:M4"/>
    <mergeCell ref="U5:U6"/>
    <mergeCell ref="V5:V8"/>
    <mergeCell ref="Y5:Y8"/>
    <mergeCell ref="S7:S8"/>
    <mergeCell ref="P5:Q5"/>
    <mergeCell ref="P6:Q6"/>
    <mergeCell ref="P8:Q8"/>
    <mergeCell ref="D5:E5"/>
    <mergeCell ref="H5:H6"/>
    <mergeCell ref="I5:I6"/>
    <mergeCell ref="S5:S6"/>
    <mergeCell ref="T5:T6"/>
    <mergeCell ref="D6:E6"/>
    <mergeCell ref="D7:E7"/>
    <mergeCell ref="P7:Q7"/>
    <mergeCell ref="D9:E9"/>
    <mergeCell ref="D10:E10"/>
    <mergeCell ref="G19:G20"/>
    <mergeCell ref="G21:G22"/>
    <mergeCell ref="H21:H22"/>
    <mergeCell ref="I21:I22"/>
    <mergeCell ref="J21:J24"/>
    <mergeCell ref="M21:M24"/>
    <mergeCell ref="G23:G24"/>
    <mergeCell ref="D21:E21"/>
    <mergeCell ref="D22:E22"/>
    <mergeCell ref="D23:E23"/>
    <mergeCell ref="D24:E24"/>
    <mergeCell ref="D25:E25"/>
    <mergeCell ref="G25:G26"/>
    <mergeCell ref="H25:H26"/>
    <mergeCell ref="D26:E26"/>
    <mergeCell ref="G29:G30"/>
    <mergeCell ref="H29:H30"/>
    <mergeCell ref="I29:I30"/>
    <mergeCell ref="J29:J32"/>
    <mergeCell ref="M29:M32"/>
    <mergeCell ref="G31:G32"/>
    <mergeCell ref="D32:E32"/>
    <mergeCell ref="I25:I26"/>
    <mergeCell ref="J25:J28"/>
    <mergeCell ref="M25:M28"/>
    <mergeCell ref="D27:E27"/>
    <mergeCell ref="G27:G28"/>
    <mergeCell ref="D28:E28"/>
    <mergeCell ref="D29:E29"/>
    <mergeCell ref="D33:E33"/>
    <mergeCell ref="D34:E34"/>
    <mergeCell ref="G33:G34"/>
    <mergeCell ref="G35:G36"/>
    <mergeCell ref="D30:E30"/>
    <mergeCell ref="D31:E31"/>
    <mergeCell ref="H33:H34"/>
    <mergeCell ref="I33:I34"/>
    <mergeCell ref="J33:J36"/>
    <mergeCell ref="M33:M36"/>
    <mergeCell ref="D35:E35"/>
    <mergeCell ref="D36:E36"/>
    <mergeCell ref="D45:E45"/>
    <mergeCell ref="D46:E46"/>
    <mergeCell ref="D47:E47"/>
    <mergeCell ref="D48:E48"/>
    <mergeCell ref="D49:E49"/>
    <mergeCell ref="G49:G50"/>
    <mergeCell ref="H49:H50"/>
    <mergeCell ref="D50:E50"/>
    <mergeCell ref="D51:E51"/>
    <mergeCell ref="G51:G52"/>
    <mergeCell ref="D52:E52"/>
    <mergeCell ref="D53:E53"/>
    <mergeCell ref="G53:G54"/>
    <mergeCell ref="H53:H54"/>
    <mergeCell ref="D54:E54"/>
    <mergeCell ref="G57:G58"/>
    <mergeCell ref="H57:H58"/>
    <mergeCell ref="I57:I58"/>
    <mergeCell ref="D58:E58"/>
    <mergeCell ref="I53:I54"/>
    <mergeCell ref="J53:J56"/>
    <mergeCell ref="M53:M56"/>
    <mergeCell ref="D55:E55"/>
    <mergeCell ref="G55:G56"/>
    <mergeCell ref="D56:E56"/>
    <mergeCell ref="D57:E57"/>
    <mergeCell ref="D69:E69"/>
    <mergeCell ref="D70:E70"/>
    <mergeCell ref="D71:E71"/>
    <mergeCell ref="D72:E72"/>
    <mergeCell ref="D73:E73"/>
    <mergeCell ref="G73:G74"/>
    <mergeCell ref="H73:H74"/>
    <mergeCell ref="D74:E74"/>
    <mergeCell ref="D75:E75"/>
    <mergeCell ref="G75:G76"/>
    <mergeCell ref="D76:E76"/>
    <mergeCell ref="D77:E77"/>
    <mergeCell ref="G77:G78"/>
    <mergeCell ref="H77:H78"/>
    <mergeCell ref="D78:E78"/>
    <mergeCell ref="G129:G130"/>
    <mergeCell ref="H129:H130"/>
    <mergeCell ref="I129:I130"/>
    <mergeCell ref="D130:E130"/>
    <mergeCell ref="I125:I126"/>
    <mergeCell ref="J125:J128"/>
    <mergeCell ref="M125:M128"/>
    <mergeCell ref="D127:E127"/>
    <mergeCell ref="G127:G128"/>
    <mergeCell ref="D128:E128"/>
    <mergeCell ref="D129:E129"/>
    <mergeCell ref="A109:A112"/>
    <mergeCell ref="B109:B112"/>
    <mergeCell ref="H109:H110"/>
    <mergeCell ref="I109:I110"/>
    <mergeCell ref="J109:J112"/>
    <mergeCell ref="M109:M112"/>
    <mergeCell ref="D111:E111"/>
    <mergeCell ref="D112:E112"/>
    <mergeCell ref="G115:G116"/>
    <mergeCell ref="G117:G118"/>
    <mergeCell ref="H117:H118"/>
    <mergeCell ref="I117:I118"/>
    <mergeCell ref="J117:J120"/>
    <mergeCell ref="M117:M120"/>
    <mergeCell ref="G119:G120"/>
    <mergeCell ref="G109:G110"/>
    <mergeCell ref="G111:G112"/>
    <mergeCell ref="G113:G114"/>
    <mergeCell ref="H113:H114"/>
    <mergeCell ref="I113:I114"/>
    <mergeCell ref="J113:J116"/>
    <mergeCell ref="M113:M116"/>
    <mergeCell ref="D109:E109"/>
    <mergeCell ref="D110:E110"/>
    <mergeCell ref="B113:B116"/>
    <mergeCell ref="D113:E113"/>
    <mergeCell ref="D114:E114"/>
    <mergeCell ref="D115:E115"/>
    <mergeCell ref="D116:E116"/>
    <mergeCell ref="I121:I122"/>
    <mergeCell ref="J121:J124"/>
    <mergeCell ref="M121:M124"/>
    <mergeCell ref="A129:A132"/>
    <mergeCell ref="B129:B132"/>
    <mergeCell ref="J129:J132"/>
    <mergeCell ref="M129:M132"/>
    <mergeCell ref="D131:E131"/>
    <mergeCell ref="G131:G132"/>
    <mergeCell ref="D132:E132"/>
    <mergeCell ref="A113:A116"/>
    <mergeCell ref="A117:A120"/>
    <mergeCell ref="B117:B120"/>
    <mergeCell ref="A121:A124"/>
    <mergeCell ref="B121:B124"/>
    <mergeCell ref="A125:A128"/>
    <mergeCell ref="B125:B128"/>
    <mergeCell ref="G81:G82"/>
    <mergeCell ref="H81:H82"/>
    <mergeCell ref="I81:I82"/>
    <mergeCell ref="D82:E82"/>
    <mergeCell ref="I77:I78"/>
    <mergeCell ref="J77:J80"/>
    <mergeCell ref="M77:M80"/>
    <mergeCell ref="D79:E79"/>
    <mergeCell ref="G79:G80"/>
    <mergeCell ref="D80:E80"/>
    <mergeCell ref="D81:E81"/>
    <mergeCell ref="A61:A64"/>
    <mergeCell ref="B61:B64"/>
    <mergeCell ref="H61:H62"/>
    <mergeCell ref="I61:I62"/>
    <mergeCell ref="J61:J64"/>
    <mergeCell ref="M61:M64"/>
    <mergeCell ref="D63:E63"/>
    <mergeCell ref="D64:E64"/>
    <mergeCell ref="G67:G68"/>
    <mergeCell ref="G69:G70"/>
    <mergeCell ref="H69:H70"/>
    <mergeCell ref="I69:I70"/>
    <mergeCell ref="J69:J72"/>
    <mergeCell ref="M69:M72"/>
    <mergeCell ref="G71:G72"/>
    <mergeCell ref="G61:G62"/>
    <mergeCell ref="G63:G64"/>
    <mergeCell ref="G65:G66"/>
    <mergeCell ref="H65:H66"/>
    <mergeCell ref="I65:I66"/>
    <mergeCell ref="J65:J68"/>
    <mergeCell ref="M65:M68"/>
    <mergeCell ref="D61:E61"/>
    <mergeCell ref="D62:E62"/>
    <mergeCell ref="B65:B68"/>
    <mergeCell ref="D65:E65"/>
    <mergeCell ref="D66:E66"/>
    <mergeCell ref="D67:E67"/>
    <mergeCell ref="D68:E68"/>
    <mergeCell ref="I73:I74"/>
    <mergeCell ref="J73:J76"/>
    <mergeCell ref="M73:M76"/>
    <mergeCell ref="A81:A84"/>
    <mergeCell ref="B81:B84"/>
    <mergeCell ref="J81:J84"/>
    <mergeCell ref="M81:M84"/>
    <mergeCell ref="D83:E83"/>
    <mergeCell ref="G83:G84"/>
    <mergeCell ref="D84:E84"/>
    <mergeCell ref="A65:A68"/>
    <mergeCell ref="A69:A72"/>
    <mergeCell ref="B69:B72"/>
    <mergeCell ref="A73:A76"/>
    <mergeCell ref="B73:B76"/>
    <mergeCell ref="A77:A80"/>
    <mergeCell ref="B77:B80"/>
    <mergeCell ref="D93:E93"/>
    <mergeCell ref="D94:E94"/>
    <mergeCell ref="D95:E95"/>
    <mergeCell ref="D96:E96"/>
    <mergeCell ref="D97:E97"/>
    <mergeCell ref="G97:G98"/>
    <mergeCell ref="H97:H98"/>
    <mergeCell ref="D98:E98"/>
    <mergeCell ref="D99:E99"/>
    <mergeCell ref="G99:G100"/>
    <mergeCell ref="D100:E100"/>
    <mergeCell ref="D101:E101"/>
    <mergeCell ref="G101:G102"/>
    <mergeCell ref="H101:H102"/>
    <mergeCell ref="D102:E102"/>
    <mergeCell ref="G105:G106"/>
    <mergeCell ref="H105:H106"/>
    <mergeCell ref="I105:I106"/>
    <mergeCell ref="D106:E106"/>
    <mergeCell ref="I101:I102"/>
    <mergeCell ref="J101:J104"/>
    <mergeCell ref="M101:M104"/>
    <mergeCell ref="D103:E103"/>
    <mergeCell ref="G103:G104"/>
    <mergeCell ref="D104:E104"/>
    <mergeCell ref="D105:E105"/>
    <mergeCell ref="A85:A88"/>
    <mergeCell ref="B85:B88"/>
    <mergeCell ref="H85:H86"/>
    <mergeCell ref="I85:I86"/>
    <mergeCell ref="J85:J88"/>
    <mergeCell ref="M85:M88"/>
    <mergeCell ref="D87:E87"/>
    <mergeCell ref="D88:E88"/>
    <mergeCell ref="G91:G92"/>
    <mergeCell ref="G93:G94"/>
    <mergeCell ref="H93:H94"/>
    <mergeCell ref="I93:I94"/>
    <mergeCell ref="J93:J96"/>
    <mergeCell ref="M93:M96"/>
    <mergeCell ref="G95:G96"/>
    <mergeCell ref="G85:G86"/>
    <mergeCell ref="G87:G88"/>
    <mergeCell ref="G89:G90"/>
    <mergeCell ref="H89:H90"/>
    <mergeCell ref="I89:I90"/>
    <mergeCell ref="J89:J92"/>
    <mergeCell ref="M89:M92"/>
    <mergeCell ref="D85:E85"/>
    <mergeCell ref="D86:E86"/>
    <mergeCell ref="B89:B92"/>
    <mergeCell ref="D89:E89"/>
    <mergeCell ref="D90:E90"/>
    <mergeCell ref="D91:E91"/>
    <mergeCell ref="D92:E92"/>
    <mergeCell ref="I97:I98"/>
    <mergeCell ref="J97:J100"/>
    <mergeCell ref="M97:M100"/>
    <mergeCell ref="A105:A108"/>
    <mergeCell ref="B105:B108"/>
    <mergeCell ref="J105:J108"/>
    <mergeCell ref="M105:M108"/>
    <mergeCell ref="D107:E107"/>
    <mergeCell ref="G107:G108"/>
    <mergeCell ref="D108:E108"/>
    <mergeCell ref="A89:A92"/>
    <mergeCell ref="A93:A96"/>
    <mergeCell ref="B93:B96"/>
    <mergeCell ref="A97:A100"/>
    <mergeCell ref="B97:B100"/>
    <mergeCell ref="A101:A104"/>
    <mergeCell ref="B101:B104"/>
    <mergeCell ref="D117:E117"/>
    <mergeCell ref="D118:E118"/>
    <mergeCell ref="D119:E119"/>
    <mergeCell ref="D120:E120"/>
    <mergeCell ref="D121:E121"/>
    <mergeCell ref="G121:G122"/>
    <mergeCell ref="H121:H122"/>
    <mergeCell ref="D122:E122"/>
    <mergeCell ref="D123:E123"/>
    <mergeCell ref="G123:G124"/>
    <mergeCell ref="D124:E124"/>
    <mergeCell ref="D125:E125"/>
    <mergeCell ref="G125:G126"/>
    <mergeCell ref="H125:H126"/>
    <mergeCell ref="D126:E126"/>
    <mergeCell ref="D141:E141"/>
    <mergeCell ref="D142:E142"/>
    <mergeCell ref="D143:E143"/>
    <mergeCell ref="D144:E144"/>
    <mergeCell ref="D145:E145"/>
    <mergeCell ref="G145:G146"/>
    <mergeCell ref="H145:H146"/>
    <mergeCell ref="D146:E146"/>
    <mergeCell ref="D147:E147"/>
    <mergeCell ref="G147:G148"/>
    <mergeCell ref="D148:E148"/>
    <mergeCell ref="D149:E149"/>
    <mergeCell ref="G149:G150"/>
    <mergeCell ref="H149:H150"/>
    <mergeCell ref="D150:E150"/>
    <mergeCell ref="G201:G202"/>
    <mergeCell ref="H201:H202"/>
    <mergeCell ref="I201:I202"/>
    <mergeCell ref="D202:E202"/>
    <mergeCell ref="I197:I198"/>
    <mergeCell ref="J197:J200"/>
    <mergeCell ref="M197:M200"/>
    <mergeCell ref="D199:E199"/>
    <mergeCell ref="G199:G200"/>
    <mergeCell ref="D200:E200"/>
    <mergeCell ref="D201:E201"/>
    <mergeCell ref="A181:A184"/>
    <mergeCell ref="B181:B184"/>
    <mergeCell ref="H181:H182"/>
    <mergeCell ref="I181:I182"/>
    <mergeCell ref="J181:J184"/>
    <mergeCell ref="M181:M184"/>
    <mergeCell ref="D183:E183"/>
    <mergeCell ref="D184:E184"/>
    <mergeCell ref="G187:G188"/>
    <mergeCell ref="G189:G190"/>
    <mergeCell ref="H189:H190"/>
    <mergeCell ref="I189:I190"/>
    <mergeCell ref="J189:J192"/>
    <mergeCell ref="M189:M192"/>
    <mergeCell ref="G191:G192"/>
    <mergeCell ref="G181:G182"/>
    <mergeCell ref="G183:G184"/>
    <mergeCell ref="G185:G186"/>
    <mergeCell ref="H185:H186"/>
    <mergeCell ref="I185:I186"/>
    <mergeCell ref="J185:J188"/>
    <mergeCell ref="M185:M188"/>
    <mergeCell ref="D181:E181"/>
    <mergeCell ref="D182:E182"/>
    <mergeCell ref="B185:B188"/>
    <mergeCell ref="D185:E185"/>
    <mergeCell ref="D186:E186"/>
    <mergeCell ref="D187:E187"/>
    <mergeCell ref="D188:E188"/>
    <mergeCell ref="I193:I194"/>
    <mergeCell ref="J193:J196"/>
    <mergeCell ref="M193:M196"/>
    <mergeCell ref="A201:A204"/>
    <mergeCell ref="B201:B204"/>
    <mergeCell ref="J201:J204"/>
    <mergeCell ref="M201:M204"/>
    <mergeCell ref="D203:E203"/>
    <mergeCell ref="G203:G204"/>
    <mergeCell ref="D204:E204"/>
    <mergeCell ref="A185:A188"/>
    <mergeCell ref="A189:A192"/>
    <mergeCell ref="B189:B192"/>
    <mergeCell ref="A193:A196"/>
    <mergeCell ref="B193:B196"/>
    <mergeCell ref="A197:A200"/>
    <mergeCell ref="B197:B200"/>
    <mergeCell ref="G153:G154"/>
    <mergeCell ref="H153:H154"/>
    <mergeCell ref="I153:I154"/>
    <mergeCell ref="D154:E154"/>
    <mergeCell ref="I149:I150"/>
    <mergeCell ref="J149:J152"/>
    <mergeCell ref="M149:M152"/>
    <mergeCell ref="D151:E151"/>
    <mergeCell ref="G151:G152"/>
    <mergeCell ref="D152:E152"/>
    <mergeCell ref="D153:E153"/>
    <mergeCell ref="A133:A136"/>
    <mergeCell ref="B133:B136"/>
    <mergeCell ref="H133:H134"/>
    <mergeCell ref="I133:I134"/>
    <mergeCell ref="J133:J136"/>
    <mergeCell ref="M133:M136"/>
    <mergeCell ref="D135:E135"/>
    <mergeCell ref="D136:E136"/>
    <mergeCell ref="G139:G140"/>
    <mergeCell ref="G141:G142"/>
    <mergeCell ref="H141:H142"/>
    <mergeCell ref="I141:I142"/>
    <mergeCell ref="J141:J144"/>
    <mergeCell ref="M141:M144"/>
    <mergeCell ref="G143:G144"/>
    <mergeCell ref="G133:G134"/>
    <mergeCell ref="G135:G136"/>
    <mergeCell ref="G137:G138"/>
    <mergeCell ref="H137:H138"/>
    <mergeCell ref="I137:I138"/>
    <mergeCell ref="J137:J140"/>
    <mergeCell ref="M137:M140"/>
    <mergeCell ref="D133:E133"/>
    <mergeCell ref="D134:E134"/>
    <mergeCell ref="B137:B140"/>
    <mergeCell ref="D137:E137"/>
    <mergeCell ref="D138:E138"/>
    <mergeCell ref="D139:E139"/>
    <mergeCell ref="D140:E140"/>
    <mergeCell ref="I145:I146"/>
    <mergeCell ref="J145:J148"/>
    <mergeCell ref="M145:M148"/>
    <mergeCell ref="A153:A156"/>
    <mergeCell ref="B153:B156"/>
    <mergeCell ref="J153:J156"/>
    <mergeCell ref="M153:M156"/>
    <mergeCell ref="D155:E155"/>
    <mergeCell ref="G155:G156"/>
    <mergeCell ref="D156:E156"/>
    <mergeCell ref="A137:A140"/>
    <mergeCell ref="A141:A144"/>
    <mergeCell ref="B141:B144"/>
    <mergeCell ref="A145:A148"/>
    <mergeCell ref="B145:B148"/>
    <mergeCell ref="A149:A152"/>
    <mergeCell ref="B149:B152"/>
    <mergeCell ref="D165:E165"/>
    <mergeCell ref="D166:E166"/>
    <mergeCell ref="D167:E167"/>
    <mergeCell ref="D168:E168"/>
    <mergeCell ref="D169:E169"/>
    <mergeCell ref="G169:G170"/>
    <mergeCell ref="H169:H170"/>
    <mergeCell ref="D170:E170"/>
    <mergeCell ref="D171:E171"/>
    <mergeCell ref="G171:G172"/>
    <mergeCell ref="D172:E172"/>
    <mergeCell ref="D173:E173"/>
    <mergeCell ref="G173:G174"/>
    <mergeCell ref="H173:H174"/>
    <mergeCell ref="D174:E174"/>
    <mergeCell ref="G177:G178"/>
    <mergeCell ref="H177:H178"/>
    <mergeCell ref="I177:I178"/>
    <mergeCell ref="D178:E178"/>
    <mergeCell ref="I173:I174"/>
    <mergeCell ref="J173:J176"/>
    <mergeCell ref="M173:M176"/>
    <mergeCell ref="D175:E175"/>
    <mergeCell ref="G175:G176"/>
    <mergeCell ref="D176:E176"/>
    <mergeCell ref="D177:E177"/>
    <mergeCell ref="A157:A160"/>
    <mergeCell ref="B157:B160"/>
    <mergeCell ref="H157:H158"/>
    <mergeCell ref="I157:I158"/>
    <mergeCell ref="J157:J160"/>
    <mergeCell ref="M157:M160"/>
    <mergeCell ref="D159:E159"/>
    <mergeCell ref="D160:E160"/>
    <mergeCell ref="G163:G164"/>
    <mergeCell ref="G165:G166"/>
    <mergeCell ref="H165:H166"/>
    <mergeCell ref="I165:I166"/>
    <mergeCell ref="J165:J168"/>
    <mergeCell ref="M165:M168"/>
    <mergeCell ref="G167:G168"/>
    <mergeCell ref="G157:G158"/>
    <mergeCell ref="G159:G160"/>
    <mergeCell ref="G161:G162"/>
    <mergeCell ref="H161:H162"/>
    <mergeCell ref="I161:I162"/>
    <mergeCell ref="J161:J164"/>
    <mergeCell ref="M161:M164"/>
    <mergeCell ref="D157:E157"/>
    <mergeCell ref="D158:E158"/>
    <mergeCell ref="B161:B164"/>
    <mergeCell ref="D161:E161"/>
    <mergeCell ref="D162:E162"/>
    <mergeCell ref="D163:E163"/>
    <mergeCell ref="D164:E164"/>
    <mergeCell ref="I169:I170"/>
    <mergeCell ref="J169:J172"/>
    <mergeCell ref="M169:M172"/>
    <mergeCell ref="A177:A180"/>
    <mergeCell ref="B177:B180"/>
    <mergeCell ref="J177:J180"/>
    <mergeCell ref="M177:M180"/>
    <mergeCell ref="D179:E179"/>
    <mergeCell ref="G179:G180"/>
    <mergeCell ref="D180:E180"/>
    <mergeCell ref="A161:A164"/>
    <mergeCell ref="A165:A168"/>
    <mergeCell ref="B165:B168"/>
    <mergeCell ref="A169:A172"/>
    <mergeCell ref="B169:B172"/>
    <mergeCell ref="A173:A176"/>
    <mergeCell ref="B173:B176"/>
    <mergeCell ref="D189:E189"/>
    <mergeCell ref="D190:E190"/>
    <mergeCell ref="D191:E191"/>
    <mergeCell ref="D192:E192"/>
    <mergeCell ref="D193:E193"/>
    <mergeCell ref="G193:G194"/>
    <mergeCell ref="H193:H194"/>
    <mergeCell ref="D194:E194"/>
    <mergeCell ref="D195:E195"/>
    <mergeCell ref="G195:G196"/>
    <mergeCell ref="D196:E196"/>
    <mergeCell ref="D197:E197"/>
    <mergeCell ref="G197:G198"/>
    <mergeCell ref="H197:H198"/>
    <mergeCell ref="D198:E198"/>
    <mergeCell ref="D213:E213"/>
    <mergeCell ref="D214:E214"/>
    <mergeCell ref="D215:E215"/>
    <mergeCell ref="D216:E216"/>
    <mergeCell ref="D217:E217"/>
    <mergeCell ref="G217:G218"/>
    <mergeCell ref="H217:H218"/>
    <mergeCell ref="D218:E218"/>
    <mergeCell ref="D219:E219"/>
    <mergeCell ref="G219:G220"/>
    <mergeCell ref="D220:E220"/>
    <mergeCell ref="D221:E221"/>
    <mergeCell ref="G221:G222"/>
    <mergeCell ref="H221:H222"/>
    <mergeCell ref="D222:E222"/>
    <mergeCell ref="G873:G874"/>
    <mergeCell ref="H873:H874"/>
    <mergeCell ref="I873:I874"/>
    <mergeCell ref="D874:E874"/>
    <mergeCell ref="I869:I870"/>
    <mergeCell ref="J869:J872"/>
    <mergeCell ref="M869:M872"/>
    <mergeCell ref="D871:E871"/>
    <mergeCell ref="G871:G872"/>
    <mergeCell ref="D872:E872"/>
    <mergeCell ref="D873:E873"/>
    <mergeCell ref="D877:E877"/>
    <mergeCell ref="D878:E878"/>
    <mergeCell ref="G877:G878"/>
    <mergeCell ref="G879:G880"/>
    <mergeCell ref="J881:J884"/>
    <mergeCell ref="A877:A880"/>
    <mergeCell ref="B877:B880"/>
    <mergeCell ref="H877:H878"/>
    <mergeCell ref="I877:I878"/>
    <mergeCell ref="J877:J880"/>
    <mergeCell ref="M877:M880"/>
    <mergeCell ref="D879:E879"/>
    <mergeCell ref="D880:E880"/>
    <mergeCell ref="A853:A856"/>
    <mergeCell ref="B853:B856"/>
    <mergeCell ref="H853:H854"/>
    <mergeCell ref="I853:I854"/>
    <mergeCell ref="J853:J856"/>
    <mergeCell ref="M853:M856"/>
    <mergeCell ref="D855:E855"/>
    <mergeCell ref="D856:E856"/>
    <mergeCell ref="G859:G860"/>
    <mergeCell ref="G861:G862"/>
    <mergeCell ref="H861:H862"/>
    <mergeCell ref="I861:I862"/>
    <mergeCell ref="J861:J864"/>
    <mergeCell ref="M861:M864"/>
    <mergeCell ref="G863:G864"/>
    <mergeCell ref="G853:G854"/>
    <mergeCell ref="G855:G856"/>
    <mergeCell ref="G857:G858"/>
    <mergeCell ref="H857:H858"/>
    <mergeCell ref="I857:I858"/>
    <mergeCell ref="J857:J860"/>
    <mergeCell ref="M857:M860"/>
    <mergeCell ref="D853:E853"/>
    <mergeCell ref="D854:E854"/>
    <mergeCell ref="B857:B860"/>
    <mergeCell ref="D857:E857"/>
    <mergeCell ref="D858:E858"/>
    <mergeCell ref="D859:E859"/>
    <mergeCell ref="D860:E860"/>
    <mergeCell ref="I865:I866"/>
    <mergeCell ref="J865:J868"/>
    <mergeCell ref="M865:M868"/>
    <mergeCell ref="A873:A876"/>
    <mergeCell ref="B873:B876"/>
    <mergeCell ref="J873:J876"/>
    <mergeCell ref="M873:M876"/>
    <mergeCell ref="D875:E875"/>
    <mergeCell ref="G875:G876"/>
    <mergeCell ref="D876:E876"/>
    <mergeCell ref="A857:A860"/>
    <mergeCell ref="A861:A864"/>
    <mergeCell ref="B861:B864"/>
    <mergeCell ref="A865:A868"/>
    <mergeCell ref="B865:B868"/>
    <mergeCell ref="A869:A872"/>
    <mergeCell ref="B869:B872"/>
    <mergeCell ref="G273:G274"/>
    <mergeCell ref="H273:H274"/>
    <mergeCell ref="I273:I274"/>
    <mergeCell ref="D274:E274"/>
    <mergeCell ref="I269:I270"/>
    <mergeCell ref="J269:J272"/>
    <mergeCell ref="M269:M272"/>
    <mergeCell ref="D271:E271"/>
    <mergeCell ref="G271:G272"/>
    <mergeCell ref="D272:E272"/>
    <mergeCell ref="D273:E273"/>
    <mergeCell ref="A253:A256"/>
    <mergeCell ref="B253:B256"/>
    <mergeCell ref="H253:H254"/>
    <mergeCell ref="I253:I254"/>
    <mergeCell ref="J253:J256"/>
    <mergeCell ref="M253:M256"/>
    <mergeCell ref="D255:E255"/>
    <mergeCell ref="D256:E256"/>
    <mergeCell ref="G259:G260"/>
    <mergeCell ref="G261:G262"/>
    <mergeCell ref="H261:H262"/>
    <mergeCell ref="I261:I262"/>
    <mergeCell ref="J261:J264"/>
    <mergeCell ref="M261:M264"/>
    <mergeCell ref="G263:G264"/>
    <mergeCell ref="G253:G254"/>
    <mergeCell ref="G255:G256"/>
    <mergeCell ref="G257:G258"/>
    <mergeCell ref="H257:H258"/>
    <mergeCell ref="I257:I258"/>
    <mergeCell ref="J257:J260"/>
    <mergeCell ref="M257:M260"/>
    <mergeCell ref="D253:E253"/>
    <mergeCell ref="D254:E254"/>
    <mergeCell ref="B257:B260"/>
    <mergeCell ref="D257:E257"/>
    <mergeCell ref="D258:E258"/>
    <mergeCell ref="D259:E259"/>
    <mergeCell ref="D260:E260"/>
    <mergeCell ref="I265:I266"/>
    <mergeCell ref="J265:J268"/>
    <mergeCell ref="M265:M268"/>
    <mergeCell ref="A273:A276"/>
    <mergeCell ref="B273:B276"/>
    <mergeCell ref="J273:J276"/>
    <mergeCell ref="M273:M276"/>
    <mergeCell ref="D275:E275"/>
    <mergeCell ref="G275:G276"/>
    <mergeCell ref="D276:E276"/>
    <mergeCell ref="A257:A260"/>
    <mergeCell ref="A261:A264"/>
    <mergeCell ref="B261:B264"/>
    <mergeCell ref="A265:A268"/>
    <mergeCell ref="B265:B268"/>
    <mergeCell ref="A269:A272"/>
    <mergeCell ref="B269:B272"/>
    <mergeCell ref="G225:G226"/>
    <mergeCell ref="H225:H226"/>
    <mergeCell ref="I225:I226"/>
    <mergeCell ref="D226:E226"/>
    <mergeCell ref="I221:I222"/>
    <mergeCell ref="J221:J224"/>
    <mergeCell ref="M221:M224"/>
    <mergeCell ref="D223:E223"/>
    <mergeCell ref="G223:G224"/>
    <mergeCell ref="D224:E224"/>
    <mergeCell ref="D225:E225"/>
    <mergeCell ref="A205:A208"/>
    <mergeCell ref="B205:B208"/>
    <mergeCell ref="H205:H206"/>
    <mergeCell ref="I205:I206"/>
    <mergeCell ref="J205:J208"/>
    <mergeCell ref="M205:M208"/>
    <mergeCell ref="D207:E207"/>
    <mergeCell ref="D208:E208"/>
    <mergeCell ref="G211:G212"/>
    <mergeCell ref="G213:G214"/>
    <mergeCell ref="H213:H214"/>
    <mergeCell ref="I213:I214"/>
    <mergeCell ref="J213:J216"/>
    <mergeCell ref="M213:M216"/>
    <mergeCell ref="G215:G216"/>
    <mergeCell ref="G205:G206"/>
    <mergeCell ref="G207:G208"/>
    <mergeCell ref="G209:G210"/>
    <mergeCell ref="H209:H210"/>
    <mergeCell ref="I209:I210"/>
    <mergeCell ref="J209:J212"/>
    <mergeCell ref="M209:M212"/>
    <mergeCell ref="D205:E205"/>
    <mergeCell ref="D206:E206"/>
    <mergeCell ref="B209:B212"/>
    <mergeCell ref="D209:E209"/>
    <mergeCell ref="D210:E210"/>
    <mergeCell ref="D211:E211"/>
    <mergeCell ref="D212:E212"/>
    <mergeCell ref="I217:I218"/>
    <mergeCell ref="J217:J220"/>
    <mergeCell ref="M217:M220"/>
    <mergeCell ref="A225:A228"/>
    <mergeCell ref="B225:B228"/>
    <mergeCell ref="J225:J228"/>
    <mergeCell ref="M225:M228"/>
    <mergeCell ref="D227:E227"/>
    <mergeCell ref="G227:G228"/>
    <mergeCell ref="D228:E228"/>
    <mergeCell ref="A209:A212"/>
    <mergeCell ref="A213:A216"/>
    <mergeCell ref="B213:B216"/>
    <mergeCell ref="A217:A220"/>
    <mergeCell ref="B217:B220"/>
    <mergeCell ref="A221:A224"/>
    <mergeCell ref="B221:B224"/>
    <mergeCell ref="D237:E237"/>
    <mergeCell ref="D238:E238"/>
    <mergeCell ref="D239:E239"/>
    <mergeCell ref="D240:E240"/>
    <mergeCell ref="D241:E241"/>
    <mergeCell ref="G241:G242"/>
    <mergeCell ref="H241:H242"/>
    <mergeCell ref="D242:E242"/>
    <mergeCell ref="D243:E243"/>
    <mergeCell ref="G243:G244"/>
    <mergeCell ref="D244:E244"/>
    <mergeCell ref="D245:E245"/>
    <mergeCell ref="G245:G246"/>
    <mergeCell ref="H245:H246"/>
    <mergeCell ref="D246:E246"/>
    <mergeCell ref="G249:G250"/>
    <mergeCell ref="H249:H250"/>
    <mergeCell ref="I249:I250"/>
    <mergeCell ref="D250:E250"/>
    <mergeCell ref="I245:I246"/>
    <mergeCell ref="J245:J248"/>
    <mergeCell ref="M245:M248"/>
    <mergeCell ref="D247:E247"/>
    <mergeCell ref="G247:G248"/>
    <mergeCell ref="D248:E248"/>
    <mergeCell ref="D249:E249"/>
    <mergeCell ref="A229:A232"/>
    <mergeCell ref="B229:B232"/>
    <mergeCell ref="H229:H230"/>
    <mergeCell ref="I229:I230"/>
    <mergeCell ref="J229:J232"/>
    <mergeCell ref="M229:M232"/>
    <mergeCell ref="D231:E231"/>
    <mergeCell ref="D232:E232"/>
    <mergeCell ref="G235:G236"/>
    <mergeCell ref="G237:G238"/>
    <mergeCell ref="H237:H238"/>
    <mergeCell ref="I237:I238"/>
    <mergeCell ref="J237:J240"/>
    <mergeCell ref="M237:M240"/>
    <mergeCell ref="G239:G240"/>
    <mergeCell ref="G229:G230"/>
    <mergeCell ref="G231:G232"/>
    <mergeCell ref="G233:G234"/>
    <mergeCell ref="H233:H234"/>
    <mergeCell ref="I233:I234"/>
    <mergeCell ref="J233:J236"/>
    <mergeCell ref="M233:M236"/>
    <mergeCell ref="D229:E229"/>
    <mergeCell ref="D230:E230"/>
    <mergeCell ref="B233:B236"/>
    <mergeCell ref="D233:E233"/>
    <mergeCell ref="D234:E234"/>
    <mergeCell ref="D235:E235"/>
    <mergeCell ref="D236:E236"/>
    <mergeCell ref="I241:I242"/>
    <mergeCell ref="J241:J244"/>
    <mergeCell ref="M241:M244"/>
    <mergeCell ref="A249:A252"/>
    <mergeCell ref="B249:B252"/>
    <mergeCell ref="J249:J252"/>
    <mergeCell ref="M249:M252"/>
    <mergeCell ref="D251:E251"/>
    <mergeCell ref="G251:G252"/>
    <mergeCell ref="D252:E252"/>
    <mergeCell ref="A233:A236"/>
    <mergeCell ref="A237:A240"/>
    <mergeCell ref="B237:B240"/>
    <mergeCell ref="A241:A244"/>
    <mergeCell ref="B241:B244"/>
    <mergeCell ref="A245:A248"/>
    <mergeCell ref="B245:B248"/>
    <mergeCell ref="D261:E261"/>
    <mergeCell ref="D262:E262"/>
    <mergeCell ref="D263:E263"/>
    <mergeCell ref="D264:E264"/>
    <mergeCell ref="D265:E265"/>
    <mergeCell ref="G265:G266"/>
    <mergeCell ref="H265:H266"/>
    <mergeCell ref="D266:E266"/>
    <mergeCell ref="D267:E267"/>
    <mergeCell ref="G267:G268"/>
    <mergeCell ref="D268:E268"/>
    <mergeCell ref="D269:E269"/>
    <mergeCell ref="G269:G270"/>
    <mergeCell ref="H269:H270"/>
    <mergeCell ref="D270:E270"/>
    <mergeCell ref="D285:E285"/>
    <mergeCell ref="D286:E286"/>
    <mergeCell ref="D287:E287"/>
    <mergeCell ref="D288:E288"/>
    <mergeCell ref="D289:E289"/>
    <mergeCell ref="G289:G290"/>
    <mergeCell ref="H289:H290"/>
    <mergeCell ref="D290:E290"/>
    <mergeCell ref="D291:E291"/>
    <mergeCell ref="G291:G292"/>
    <mergeCell ref="D292:E292"/>
    <mergeCell ref="D293:E293"/>
    <mergeCell ref="G293:G294"/>
    <mergeCell ref="H293:H294"/>
    <mergeCell ref="D294:E294"/>
    <mergeCell ref="G345:G346"/>
    <mergeCell ref="H345:H346"/>
    <mergeCell ref="I345:I346"/>
    <mergeCell ref="D346:E346"/>
    <mergeCell ref="I341:I342"/>
    <mergeCell ref="J341:J344"/>
    <mergeCell ref="M341:M344"/>
    <mergeCell ref="D343:E343"/>
    <mergeCell ref="G343:G344"/>
    <mergeCell ref="D344:E344"/>
    <mergeCell ref="D345:E345"/>
    <mergeCell ref="A325:A328"/>
    <mergeCell ref="B325:B328"/>
    <mergeCell ref="H325:H326"/>
    <mergeCell ref="I325:I326"/>
    <mergeCell ref="J325:J328"/>
    <mergeCell ref="M325:M328"/>
    <mergeCell ref="D327:E327"/>
    <mergeCell ref="D328:E328"/>
    <mergeCell ref="G331:G332"/>
    <mergeCell ref="G333:G334"/>
    <mergeCell ref="H333:H334"/>
    <mergeCell ref="I333:I334"/>
    <mergeCell ref="J333:J336"/>
    <mergeCell ref="M333:M336"/>
    <mergeCell ref="G335:G336"/>
    <mergeCell ref="G325:G326"/>
    <mergeCell ref="G327:G328"/>
    <mergeCell ref="G329:G330"/>
    <mergeCell ref="H329:H330"/>
    <mergeCell ref="I329:I330"/>
    <mergeCell ref="J329:J332"/>
    <mergeCell ref="M329:M332"/>
    <mergeCell ref="D325:E325"/>
    <mergeCell ref="D326:E326"/>
    <mergeCell ref="B329:B332"/>
    <mergeCell ref="D329:E329"/>
    <mergeCell ref="D330:E330"/>
    <mergeCell ref="D331:E331"/>
    <mergeCell ref="D332:E332"/>
    <mergeCell ref="I337:I338"/>
    <mergeCell ref="J337:J340"/>
    <mergeCell ref="M337:M340"/>
    <mergeCell ref="A345:A348"/>
    <mergeCell ref="B345:B348"/>
    <mergeCell ref="J345:J348"/>
    <mergeCell ref="M345:M348"/>
    <mergeCell ref="D347:E347"/>
    <mergeCell ref="G347:G348"/>
    <mergeCell ref="D348:E348"/>
    <mergeCell ref="A329:A332"/>
    <mergeCell ref="A333:A336"/>
    <mergeCell ref="B333:B336"/>
    <mergeCell ref="A337:A340"/>
    <mergeCell ref="B337:B340"/>
    <mergeCell ref="A341:A344"/>
    <mergeCell ref="B341:B344"/>
    <mergeCell ref="G297:G298"/>
    <mergeCell ref="H297:H298"/>
    <mergeCell ref="I297:I298"/>
    <mergeCell ref="D298:E298"/>
    <mergeCell ref="I293:I294"/>
    <mergeCell ref="J293:J296"/>
    <mergeCell ref="M293:M296"/>
    <mergeCell ref="D295:E295"/>
    <mergeCell ref="G295:G296"/>
    <mergeCell ref="D296:E296"/>
    <mergeCell ref="D297:E297"/>
    <mergeCell ref="A277:A280"/>
    <mergeCell ref="B277:B280"/>
    <mergeCell ref="H277:H278"/>
    <mergeCell ref="I277:I278"/>
    <mergeCell ref="J277:J280"/>
    <mergeCell ref="M277:M280"/>
    <mergeCell ref="D279:E279"/>
    <mergeCell ref="D280:E280"/>
    <mergeCell ref="G283:G284"/>
    <mergeCell ref="G285:G286"/>
    <mergeCell ref="H285:H286"/>
    <mergeCell ref="I285:I286"/>
    <mergeCell ref="J285:J288"/>
    <mergeCell ref="M285:M288"/>
    <mergeCell ref="G287:G288"/>
    <mergeCell ref="G277:G278"/>
    <mergeCell ref="G279:G280"/>
    <mergeCell ref="G281:G282"/>
    <mergeCell ref="H281:H282"/>
    <mergeCell ref="I281:I282"/>
    <mergeCell ref="J281:J284"/>
    <mergeCell ref="M281:M284"/>
    <mergeCell ref="D277:E277"/>
    <mergeCell ref="D278:E278"/>
    <mergeCell ref="B281:B284"/>
    <mergeCell ref="D281:E281"/>
    <mergeCell ref="D282:E282"/>
    <mergeCell ref="D283:E283"/>
    <mergeCell ref="D284:E284"/>
    <mergeCell ref="I289:I290"/>
    <mergeCell ref="J289:J292"/>
    <mergeCell ref="M289:M292"/>
    <mergeCell ref="A297:A300"/>
    <mergeCell ref="B297:B300"/>
    <mergeCell ref="J297:J300"/>
    <mergeCell ref="M297:M300"/>
    <mergeCell ref="D299:E299"/>
    <mergeCell ref="G299:G300"/>
    <mergeCell ref="D300:E300"/>
    <mergeCell ref="A281:A284"/>
    <mergeCell ref="A285:A288"/>
    <mergeCell ref="B285:B288"/>
    <mergeCell ref="A289:A292"/>
    <mergeCell ref="B289:B292"/>
    <mergeCell ref="A293:A296"/>
    <mergeCell ref="B293:B296"/>
    <mergeCell ref="D309:E309"/>
    <mergeCell ref="D310:E310"/>
    <mergeCell ref="D311:E311"/>
    <mergeCell ref="D312:E312"/>
    <mergeCell ref="D313:E313"/>
    <mergeCell ref="G313:G314"/>
    <mergeCell ref="H313:H314"/>
    <mergeCell ref="D314:E314"/>
    <mergeCell ref="D315:E315"/>
    <mergeCell ref="G315:G316"/>
    <mergeCell ref="D316:E316"/>
    <mergeCell ref="D317:E317"/>
    <mergeCell ref="G317:G318"/>
    <mergeCell ref="H317:H318"/>
    <mergeCell ref="D318:E318"/>
    <mergeCell ref="G321:G322"/>
    <mergeCell ref="H321:H322"/>
    <mergeCell ref="I321:I322"/>
    <mergeCell ref="D322:E322"/>
    <mergeCell ref="I317:I318"/>
    <mergeCell ref="J317:J320"/>
    <mergeCell ref="M317:M320"/>
    <mergeCell ref="D319:E319"/>
    <mergeCell ref="G319:G320"/>
    <mergeCell ref="D320:E320"/>
    <mergeCell ref="D321:E321"/>
    <mergeCell ref="A301:A304"/>
    <mergeCell ref="B301:B304"/>
    <mergeCell ref="H301:H302"/>
    <mergeCell ref="I301:I302"/>
    <mergeCell ref="J301:J304"/>
    <mergeCell ref="M301:M304"/>
    <mergeCell ref="D303:E303"/>
    <mergeCell ref="D304:E304"/>
    <mergeCell ref="G307:G308"/>
    <mergeCell ref="G309:G310"/>
    <mergeCell ref="H309:H310"/>
    <mergeCell ref="I309:I310"/>
    <mergeCell ref="J309:J312"/>
    <mergeCell ref="M309:M312"/>
    <mergeCell ref="G311:G312"/>
    <mergeCell ref="G301:G302"/>
    <mergeCell ref="G303:G304"/>
    <mergeCell ref="G305:G306"/>
    <mergeCell ref="H305:H306"/>
    <mergeCell ref="I305:I306"/>
    <mergeCell ref="J305:J308"/>
    <mergeCell ref="M305:M308"/>
    <mergeCell ref="D301:E301"/>
    <mergeCell ref="D302:E302"/>
    <mergeCell ref="B305:B308"/>
    <mergeCell ref="D305:E305"/>
    <mergeCell ref="D306:E306"/>
    <mergeCell ref="D307:E307"/>
    <mergeCell ref="D308:E308"/>
    <mergeCell ref="I313:I314"/>
    <mergeCell ref="J313:J316"/>
    <mergeCell ref="M313:M316"/>
    <mergeCell ref="A321:A324"/>
    <mergeCell ref="B321:B324"/>
    <mergeCell ref="J321:J324"/>
    <mergeCell ref="M321:M324"/>
    <mergeCell ref="D323:E323"/>
    <mergeCell ref="G323:G324"/>
    <mergeCell ref="D324:E324"/>
    <mergeCell ref="A305:A308"/>
    <mergeCell ref="A309:A312"/>
    <mergeCell ref="B309:B312"/>
    <mergeCell ref="A313:A316"/>
    <mergeCell ref="B313:B316"/>
    <mergeCell ref="A317:A320"/>
    <mergeCell ref="B317:B320"/>
    <mergeCell ref="D333:E333"/>
    <mergeCell ref="D334:E334"/>
    <mergeCell ref="D335:E335"/>
    <mergeCell ref="D336:E336"/>
    <mergeCell ref="D337:E337"/>
    <mergeCell ref="G337:G338"/>
    <mergeCell ref="H337:H338"/>
    <mergeCell ref="D338:E338"/>
    <mergeCell ref="D339:E339"/>
    <mergeCell ref="G339:G340"/>
    <mergeCell ref="D340:E340"/>
    <mergeCell ref="D341:E341"/>
    <mergeCell ref="G341:G342"/>
    <mergeCell ref="H341:H342"/>
    <mergeCell ref="D342:E342"/>
    <mergeCell ref="D357:E357"/>
    <mergeCell ref="D358:E358"/>
    <mergeCell ref="D359:E359"/>
    <mergeCell ref="D360:E360"/>
    <mergeCell ref="D361:E361"/>
    <mergeCell ref="G361:G362"/>
    <mergeCell ref="H361:H362"/>
    <mergeCell ref="D362:E362"/>
    <mergeCell ref="D363:E363"/>
    <mergeCell ref="G363:G364"/>
    <mergeCell ref="D364:E364"/>
    <mergeCell ref="D365:E365"/>
    <mergeCell ref="G365:G366"/>
    <mergeCell ref="H365:H366"/>
    <mergeCell ref="D366:E366"/>
    <mergeCell ref="G417:G418"/>
    <mergeCell ref="H417:H418"/>
    <mergeCell ref="I417:I418"/>
    <mergeCell ref="D418:E418"/>
    <mergeCell ref="I413:I414"/>
    <mergeCell ref="J413:J416"/>
    <mergeCell ref="M413:M416"/>
    <mergeCell ref="D415:E415"/>
    <mergeCell ref="G415:G416"/>
    <mergeCell ref="D416:E416"/>
    <mergeCell ref="D417:E417"/>
    <mergeCell ref="A397:A400"/>
    <mergeCell ref="B397:B400"/>
    <mergeCell ref="H397:H398"/>
    <mergeCell ref="I397:I398"/>
    <mergeCell ref="J397:J400"/>
    <mergeCell ref="M397:M400"/>
    <mergeCell ref="D399:E399"/>
    <mergeCell ref="D400:E400"/>
    <mergeCell ref="G403:G404"/>
    <mergeCell ref="G405:G406"/>
    <mergeCell ref="H405:H406"/>
    <mergeCell ref="I405:I406"/>
    <mergeCell ref="J405:J408"/>
    <mergeCell ref="M405:M408"/>
    <mergeCell ref="G407:G408"/>
    <mergeCell ref="G397:G398"/>
    <mergeCell ref="G399:G400"/>
    <mergeCell ref="G401:G402"/>
    <mergeCell ref="H401:H402"/>
    <mergeCell ref="I401:I402"/>
    <mergeCell ref="J401:J404"/>
    <mergeCell ref="M401:M404"/>
    <mergeCell ref="D397:E397"/>
    <mergeCell ref="D398:E398"/>
    <mergeCell ref="B401:B404"/>
    <mergeCell ref="D401:E401"/>
    <mergeCell ref="D402:E402"/>
    <mergeCell ref="D403:E403"/>
    <mergeCell ref="D404:E404"/>
    <mergeCell ref="I409:I410"/>
    <mergeCell ref="J409:J412"/>
    <mergeCell ref="M409:M412"/>
    <mergeCell ref="A417:A420"/>
    <mergeCell ref="B417:B420"/>
    <mergeCell ref="J417:J420"/>
    <mergeCell ref="M417:M420"/>
    <mergeCell ref="D419:E419"/>
    <mergeCell ref="G419:G420"/>
    <mergeCell ref="D420:E420"/>
    <mergeCell ref="A401:A404"/>
    <mergeCell ref="A405:A408"/>
    <mergeCell ref="B405:B408"/>
    <mergeCell ref="A409:A412"/>
    <mergeCell ref="B409:B412"/>
    <mergeCell ref="A413:A416"/>
    <mergeCell ref="B413:B416"/>
    <mergeCell ref="G369:G370"/>
    <mergeCell ref="H369:H370"/>
    <mergeCell ref="I369:I370"/>
    <mergeCell ref="D370:E370"/>
    <mergeCell ref="I365:I366"/>
    <mergeCell ref="J365:J368"/>
    <mergeCell ref="M365:M368"/>
    <mergeCell ref="D367:E367"/>
    <mergeCell ref="G367:G368"/>
    <mergeCell ref="D368:E368"/>
    <mergeCell ref="D369:E369"/>
    <mergeCell ref="A349:A352"/>
    <mergeCell ref="B349:B352"/>
    <mergeCell ref="H349:H350"/>
    <mergeCell ref="I349:I350"/>
    <mergeCell ref="J349:J352"/>
    <mergeCell ref="M349:M352"/>
    <mergeCell ref="D351:E351"/>
    <mergeCell ref="D352:E352"/>
    <mergeCell ref="G355:G356"/>
    <mergeCell ref="G357:G358"/>
    <mergeCell ref="H357:H358"/>
    <mergeCell ref="I357:I358"/>
    <mergeCell ref="J357:J360"/>
    <mergeCell ref="M357:M360"/>
    <mergeCell ref="G359:G360"/>
    <mergeCell ref="G349:G350"/>
    <mergeCell ref="G351:G352"/>
    <mergeCell ref="G353:G354"/>
    <mergeCell ref="H353:H354"/>
    <mergeCell ref="I353:I354"/>
    <mergeCell ref="J353:J356"/>
    <mergeCell ref="M353:M356"/>
    <mergeCell ref="D349:E349"/>
    <mergeCell ref="D350:E350"/>
    <mergeCell ref="B353:B356"/>
    <mergeCell ref="D353:E353"/>
    <mergeCell ref="D354:E354"/>
    <mergeCell ref="D355:E355"/>
    <mergeCell ref="D356:E356"/>
    <mergeCell ref="I361:I362"/>
    <mergeCell ref="J361:J364"/>
    <mergeCell ref="M361:M364"/>
    <mergeCell ref="A369:A372"/>
    <mergeCell ref="B369:B372"/>
    <mergeCell ref="J369:J372"/>
    <mergeCell ref="M369:M372"/>
    <mergeCell ref="D371:E371"/>
    <mergeCell ref="G371:G372"/>
    <mergeCell ref="D372:E372"/>
    <mergeCell ref="A353:A356"/>
    <mergeCell ref="A357:A360"/>
    <mergeCell ref="B357:B360"/>
    <mergeCell ref="A361:A364"/>
    <mergeCell ref="B361:B364"/>
    <mergeCell ref="A365:A368"/>
    <mergeCell ref="B365:B368"/>
    <mergeCell ref="D381:E381"/>
    <mergeCell ref="D382:E382"/>
    <mergeCell ref="D383:E383"/>
    <mergeCell ref="D384:E384"/>
    <mergeCell ref="D385:E385"/>
    <mergeCell ref="G385:G386"/>
    <mergeCell ref="H385:H386"/>
    <mergeCell ref="D386:E386"/>
    <mergeCell ref="D387:E387"/>
    <mergeCell ref="G387:G388"/>
    <mergeCell ref="D388:E388"/>
    <mergeCell ref="D389:E389"/>
    <mergeCell ref="G389:G390"/>
    <mergeCell ref="H389:H390"/>
    <mergeCell ref="D390:E390"/>
    <mergeCell ref="G393:G394"/>
    <mergeCell ref="H393:H394"/>
    <mergeCell ref="I393:I394"/>
    <mergeCell ref="D394:E394"/>
    <mergeCell ref="I389:I390"/>
    <mergeCell ref="J389:J392"/>
    <mergeCell ref="M389:M392"/>
    <mergeCell ref="D391:E391"/>
    <mergeCell ref="G391:G392"/>
    <mergeCell ref="D392:E392"/>
    <mergeCell ref="D393:E393"/>
    <mergeCell ref="A373:A376"/>
    <mergeCell ref="B373:B376"/>
    <mergeCell ref="H373:H374"/>
    <mergeCell ref="I373:I374"/>
    <mergeCell ref="J373:J376"/>
    <mergeCell ref="M373:M376"/>
    <mergeCell ref="D375:E375"/>
    <mergeCell ref="D376:E376"/>
    <mergeCell ref="G379:G380"/>
    <mergeCell ref="G381:G382"/>
    <mergeCell ref="H381:H382"/>
    <mergeCell ref="I381:I382"/>
    <mergeCell ref="J381:J384"/>
    <mergeCell ref="M381:M384"/>
    <mergeCell ref="G383:G384"/>
    <mergeCell ref="G373:G374"/>
    <mergeCell ref="G375:G376"/>
    <mergeCell ref="G377:G378"/>
    <mergeCell ref="H377:H378"/>
    <mergeCell ref="I377:I378"/>
    <mergeCell ref="J377:J380"/>
    <mergeCell ref="M377:M380"/>
    <mergeCell ref="D373:E373"/>
    <mergeCell ref="D374:E374"/>
    <mergeCell ref="B377:B380"/>
    <mergeCell ref="D377:E377"/>
    <mergeCell ref="D378:E378"/>
    <mergeCell ref="D379:E379"/>
    <mergeCell ref="D380:E380"/>
    <mergeCell ref="I385:I386"/>
    <mergeCell ref="J385:J388"/>
    <mergeCell ref="M385:M388"/>
    <mergeCell ref="A393:A396"/>
    <mergeCell ref="B393:B396"/>
    <mergeCell ref="J393:J396"/>
    <mergeCell ref="M393:M396"/>
    <mergeCell ref="D395:E395"/>
    <mergeCell ref="G395:G396"/>
    <mergeCell ref="D396:E396"/>
    <mergeCell ref="A377:A380"/>
    <mergeCell ref="A381:A384"/>
    <mergeCell ref="B381:B384"/>
    <mergeCell ref="A385:A388"/>
    <mergeCell ref="B385:B388"/>
    <mergeCell ref="A389:A392"/>
    <mergeCell ref="B389:B392"/>
    <mergeCell ref="D405:E405"/>
    <mergeCell ref="D406:E406"/>
    <mergeCell ref="D407:E407"/>
    <mergeCell ref="D408:E408"/>
    <mergeCell ref="D409:E409"/>
    <mergeCell ref="G409:G410"/>
    <mergeCell ref="H409:H410"/>
    <mergeCell ref="D410:E410"/>
    <mergeCell ref="D411:E411"/>
    <mergeCell ref="G411:G412"/>
    <mergeCell ref="D412:E412"/>
    <mergeCell ref="D413:E413"/>
    <mergeCell ref="G413:G414"/>
    <mergeCell ref="H413:H414"/>
    <mergeCell ref="D414:E414"/>
    <mergeCell ref="D429:E429"/>
    <mergeCell ref="D430:E430"/>
    <mergeCell ref="D431:E431"/>
    <mergeCell ref="D432:E432"/>
    <mergeCell ref="D433:E433"/>
    <mergeCell ref="G433:G434"/>
    <mergeCell ref="H433:H434"/>
    <mergeCell ref="D434:E434"/>
    <mergeCell ref="D435:E435"/>
    <mergeCell ref="G435:G436"/>
    <mergeCell ref="D436:E436"/>
    <mergeCell ref="D437:E437"/>
    <mergeCell ref="G437:G438"/>
    <mergeCell ref="H437:H438"/>
    <mergeCell ref="D438:E438"/>
    <mergeCell ref="G489:G490"/>
    <mergeCell ref="H489:H490"/>
    <mergeCell ref="I489:I490"/>
    <mergeCell ref="D490:E490"/>
    <mergeCell ref="I485:I486"/>
    <mergeCell ref="J485:J488"/>
    <mergeCell ref="M485:M488"/>
    <mergeCell ref="D487:E487"/>
    <mergeCell ref="G487:G488"/>
    <mergeCell ref="D488:E488"/>
    <mergeCell ref="D489:E489"/>
    <mergeCell ref="A469:A472"/>
    <mergeCell ref="B469:B472"/>
    <mergeCell ref="H469:H470"/>
    <mergeCell ref="I469:I470"/>
    <mergeCell ref="J469:J472"/>
    <mergeCell ref="M469:M472"/>
    <mergeCell ref="D471:E471"/>
    <mergeCell ref="D472:E472"/>
    <mergeCell ref="G475:G476"/>
    <mergeCell ref="G477:G478"/>
    <mergeCell ref="H477:H478"/>
    <mergeCell ref="I477:I478"/>
    <mergeCell ref="J477:J480"/>
    <mergeCell ref="M477:M480"/>
    <mergeCell ref="G479:G480"/>
    <mergeCell ref="G469:G470"/>
    <mergeCell ref="G471:G472"/>
    <mergeCell ref="G473:G474"/>
    <mergeCell ref="H473:H474"/>
    <mergeCell ref="I473:I474"/>
    <mergeCell ref="J473:J476"/>
    <mergeCell ref="M473:M476"/>
    <mergeCell ref="D469:E469"/>
    <mergeCell ref="D470:E470"/>
    <mergeCell ref="B473:B476"/>
    <mergeCell ref="D473:E473"/>
    <mergeCell ref="D474:E474"/>
    <mergeCell ref="D475:E475"/>
    <mergeCell ref="D476:E476"/>
    <mergeCell ref="I481:I482"/>
    <mergeCell ref="J481:J484"/>
    <mergeCell ref="M481:M484"/>
    <mergeCell ref="A489:A492"/>
    <mergeCell ref="B489:B492"/>
    <mergeCell ref="J489:J492"/>
    <mergeCell ref="M489:M492"/>
    <mergeCell ref="D491:E491"/>
    <mergeCell ref="G491:G492"/>
    <mergeCell ref="D492:E492"/>
    <mergeCell ref="A473:A476"/>
    <mergeCell ref="A477:A480"/>
    <mergeCell ref="B477:B480"/>
    <mergeCell ref="A481:A484"/>
    <mergeCell ref="B481:B484"/>
    <mergeCell ref="A485:A488"/>
    <mergeCell ref="B485:B488"/>
    <mergeCell ref="G441:G442"/>
    <mergeCell ref="H441:H442"/>
    <mergeCell ref="I441:I442"/>
    <mergeCell ref="D442:E442"/>
    <mergeCell ref="I437:I438"/>
    <mergeCell ref="J437:J440"/>
    <mergeCell ref="M437:M440"/>
    <mergeCell ref="D439:E439"/>
    <mergeCell ref="G439:G440"/>
    <mergeCell ref="D440:E440"/>
    <mergeCell ref="D441:E441"/>
    <mergeCell ref="A421:A424"/>
    <mergeCell ref="B421:B424"/>
    <mergeCell ref="H421:H422"/>
    <mergeCell ref="I421:I422"/>
    <mergeCell ref="J421:J424"/>
    <mergeCell ref="M421:M424"/>
    <mergeCell ref="D423:E423"/>
    <mergeCell ref="D424:E424"/>
    <mergeCell ref="G427:G428"/>
    <mergeCell ref="G429:G430"/>
    <mergeCell ref="H429:H430"/>
    <mergeCell ref="I429:I430"/>
    <mergeCell ref="J429:J432"/>
    <mergeCell ref="M429:M432"/>
    <mergeCell ref="G431:G432"/>
    <mergeCell ref="G421:G422"/>
    <mergeCell ref="G423:G424"/>
    <mergeCell ref="G425:G426"/>
    <mergeCell ref="H425:H426"/>
    <mergeCell ref="I425:I426"/>
    <mergeCell ref="J425:J428"/>
    <mergeCell ref="M425:M428"/>
    <mergeCell ref="D421:E421"/>
    <mergeCell ref="D422:E422"/>
    <mergeCell ref="B425:B428"/>
    <mergeCell ref="D425:E425"/>
    <mergeCell ref="D426:E426"/>
    <mergeCell ref="D427:E427"/>
    <mergeCell ref="D428:E428"/>
    <mergeCell ref="I433:I434"/>
    <mergeCell ref="J433:J436"/>
    <mergeCell ref="M433:M436"/>
    <mergeCell ref="A441:A444"/>
    <mergeCell ref="B441:B444"/>
    <mergeCell ref="J441:J444"/>
    <mergeCell ref="M441:M444"/>
    <mergeCell ref="D443:E443"/>
    <mergeCell ref="G443:G444"/>
    <mergeCell ref="D444:E444"/>
    <mergeCell ref="A425:A428"/>
    <mergeCell ref="A429:A432"/>
    <mergeCell ref="B429:B432"/>
    <mergeCell ref="A433:A436"/>
    <mergeCell ref="B433:B436"/>
    <mergeCell ref="A437:A440"/>
    <mergeCell ref="B437:B440"/>
    <mergeCell ref="D453:E453"/>
    <mergeCell ref="D454:E454"/>
    <mergeCell ref="D455:E455"/>
    <mergeCell ref="D456:E456"/>
    <mergeCell ref="D457:E457"/>
    <mergeCell ref="G457:G458"/>
    <mergeCell ref="H457:H458"/>
    <mergeCell ref="D458:E458"/>
    <mergeCell ref="D459:E459"/>
    <mergeCell ref="G459:G460"/>
    <mergeCell ref="D460:E460"/>
    <mergeCell ref="D461:E461"/>
    <mergeCell ref="G461:G462"/>
    <mergeCell ref="H461:H462"/>
    <mergeCell ref="D462:E462"/>
    <mergeCell ref="G465:G466"/>
    <mergeCell ref="H465:H466"/>
    <mergeCell ref="I465:I466"/>
    <mergeCell ref="D466:E466"/>
    <mergeCell ref="I461:I462"/>
    <mergeCell ref="J461:J464"/>
    <mergeCell ref="M461:M464"/>
    <mergeCell ref="D463:E463"/>
    <mergeCell ref="G463:G464"/>
    <mergeCell ref="D464:E464"/>
    <mergeCell ref="D465:E465"/>
    <mergeCell ref="A445:A448"/>
    <mergeCell ref="B445:B448"/>
    <mergeCell ref="H445:H446"/>
    <mergeCell ref="I445:I446"/>
    <mergeCell ref="J445:J448"/>
    <mergeCell ref="M445:M448"/>
    <mergeCell ref="D447:E447"/>
    <mergeCell ref="D448:E448"/>
    <mergeCell ref="G451:G452"/>
    <mergeCell ref="G453:G454"/>
    <mergeCell ref="H453:H454"/>
    <mergeCell ref="I453:I454"/>
    <mergeCell ref="J453:J456"/>
    <mergeCell ref="M453:M456"/>
    <mergeCell ref="G455:G456"/>
    <mergeCell ref="G445:G446"/>
    <mergeCell ref="G447:G448"/>
    <mergeCell ref="G449:G450"/>
    <mergeCell ref="H449:H450"/>
    <mergeCell ref="I449:I450"/>
    <mergeCell ref="J449:J452"/>
    <mergeCell ref="M449:M452"/>
    <mergeCell ref="D445:E445"/>
    <mergeCell ref="D446:E446"/>
    <mergeCell ref="B449:B452"/>
    <mergeCell ref="D449:E449"/>
    <mergeCell ref="D450:E450"/>
    <mergeCell ref="D451:E451"/>
    <mergeCell ref="D452:E452"/>
    <mergeCell ref="I457:I458"/>
    <mergeCell ref="J457:J460"/>
    <mergeCell ref="M457:M460"/>
    <mergeCell ref="A465:A468"/>
    <mergeCell ref="B465:B468"/>
    <mergeCell ref="J465:J468"/>
    <mergeCell ref="M465:M468"/>
    <mergeCell ref="D467:E467"/>
    <mergeCell ref="G467:G468"/>
    <mergeCell ref="D468:E468"/>
    <mergeCell ref="A449:A452"/>
    <mergeCell ref="A453:A456"/>
    <mergeCell ref="B453:B456"/>
    <mergeCell ref="A457:A460"/>
    <mergeCell ref="B457:B460"/>
    <mergeCell ref="A461:A464"/>
    <mergeCell ref="B461:B464"/>
    <mergeCell ref="D477:E477"/>
    <mergeCell ref="D478:E478"/>
    <mergeCell ref="D479:E479"/>
    <mergeCell ref="D480:E480"/>
    <mergeCell ref="D481:E481"/>
    <mergeCell ref="G481:G482"/>
    <mergeCell ref="H481:H482"/>
    <mergeCell ref="D482:E482"/>
    <mergeCell ref="D483:E483"/>
    <mergeCell ref="G483:G484"/>
    <mergeCell ref="D484:E484"/>
    <mergeCell ref="D485:E485"/>
    <mergeCell ref="G485:G486"/>
    <mergeCell ref="H485:H486"/>
    <mergeCell ref="D486:E486"/>
    <mergeCell ref="D501:E501"/>
    <mergeCell ref="D502:E502"/>
    <mergeCell ref="D503:E503"/>
    <mergeCell ref="D504:E504"/>
    <mergeCell ref="D505:E505"/>
    <mergeCell ref="G505:G506"/>
    <mergeCell ref="H505:H506"/>
    <mergeCell ref="D506:E506"/>
    <mergeCell ref="D507:E507"/>
    <mergeCell ref="G507:G508"/>
    <mergeCell ref="D508:E508"/>
    <mergeCell ref="D509:E509"/>
    <mergeCell ref="G509:G510"/>
    <mergeCell ref="H509:H510"/>
    <mergeCell ref="D510:E510"/>
    <mergeCell ref="G561:G562"/>
    <mergeCell ref="H561:H562"/>
    <mergeCell ref="I561:I562"/>
    <mergeCell ref="D562:E562"/>
    <mergeCell ref="I557:I558"/>
    <mergeCell ref="J557:J560"/>
    <mergeCell ref="M557:M560"/>
    <mergeCell ref="D559:E559"/>
    <mergeCell ref="G559:G560"/>
    <mergeCell ref="D560:E560"/>
    <mergeCell ref="D561:E561"/>
    <mergeCell ref="A541:A544"/>
    <mergeCell ref="B541:B544"/>
    <mergeCell ref="H541:H542"/>
    <mergeCell ref="I541:I542"/>
    <mergeCell ref="J541:J544"/>
    <mergeCell ref="M541:M544"/>
    <mergeCell ref="D543:E543"/>
    <mergeCell ref="D544:E544"/>
    <mergeCell ref="G547:G548"/>
    <mergeCell ref="G549:G550"/>
    <mergeCell ref="H549:H550"/>
    <mergeCell ref="I549:I550"/>
    <mergeCell ref="J549:J552"/>
    <mergeCell ref="M549:M552"/>
    <mergeCell ref="G551:G552"/>
    <mergeCell ref="G541:G542"/>
    <mergeCell ref="G543:G544"/>
    <mergeCell ref="G545:G546"/>
    <mergeCell ref="H545:H546"/>
    <mergeCell ref="I545:I546"/>
    <mergeCell ref="J545:J548"/>
    <mergeCell ref="M545:M548"/>
    <mergeCell ref="D541:E541"/>
    <mergeCell ref="D542:E542"/>
    <mergeCell ref="B545:B548"/>
    <mergeCell ref="D545:E545"/>
    <mergeCell ref="D546:E546"/>
    <mergeCell ref="D547:E547"/>
    <mergeCell ref="D548:E548"/>
    <mergeCell ref="I553:I554"/>
    <mergeCell ref="J553:J556"/>
    <mergeCell ref="M553:M556"/>
    <mergeCell ref="A561:A564"/>
    <mergeCell ref="B561:B564"/>
    <mergeCell ref="J561:J564"/>
    <mergeCell ref="M561:M564"/>
    <mergeCell ref="D563:E563"/>
    <mergeCell ref="G563:G564"/>
    <mergeCell ref="D564:E564"/>
    <mergeCell ref="A545:A548"/>
    <mergeCell ref="A549:A552"/>
    <mergeCell ref="B549:B552"/>
    <mergeCell ref="A553:A556"/>
    <mergeCell ref="B553:B556"/>
    <mergeCell ref="A557:A560"/>
    <mergeCell ref="B557:B560"/>
    <mergeCell ref="G513:G514"/>
    <mergeCell ref="H513:H514"/>
    <mergeCell ref="I513:I514"/>
    <mergeCell ref="D514:E514"/>
    <mergeCell ref="I509:I510"/>
    <mergeCell ref="J509:J512"/>
    <mergeCell ref="M509:M512"/>
    <mergeCell ref="D511:E511"/>
    <mergeCell ref="G511:G512"/>
    <mergeCell ref="D512:E512"/>
    <mergeCell ref="D513:E513"/>
    <mergeCell ref="A493:A496"/>
    <mergeCell ref="B493:B496"/>
    <mergeCell ref="H493:H494"/>
    <mergeCell ref="I493:I494"/>
    <mergeCell ref="J493:J496"/>
    <mergeCell ref="M493:M496"/>
    <mergeCell ref="D495:E495"/>
    <mergeCell ref="D496:E496"/>
    <mergeCell ref="G499:G500"/>
    <mergeCell ref="G501:G502"/>
    <mergeCell ref="H501:H502"/>
    <mergeCell ref="I501:I502"/>
    <mergeCell ref="J501:J504"/>
    <mergeCell ref="M501:M504"/>
    <mergeCell ref="G503:G504"/>
    <mergeCell ref="G493:G494"/>
    <mergeCell ref="G495:G496"/>
    <mergeCell ref="G497:G498"/>
    <mergeCell ref="H497:H498"/>
    <mergeCell ref="I497:I498"/>
    <mergeCell ref="J497:J500"/>
    <mergeCell ref="M497:M500"/>
    <mergeCell ref="D493:E493"/>
    <mergeCell ref="D494:E494"/>
    <mergeCell ref="B497:B500"/>
    <mergeCell ref="D497:E497"/>
    <mergeCell ref="D498:E498"/>
    <mergeCell ref="D499:E499"/>
    <mergeCell ref="D500:E500"/>
    <mergeCell ref="I505:I506"/>
    <mergeCell ref="J505:J508"/>
    <mergeCell ref="M505:M508"/>
    <mergeCell ref="A513:A516"/>
    <mergeCell ref="B513:B516"/>
    <mergeCell ref="J513:J516"/>
    <mergeCell ref="M513:M516"/>
    <mergeCell ref="D515:E515"/>
    <mergeCell ref="G515:G516"/>
    <mergeCell ref="D516:E516"/>
    <mergeCell ref="A497:A500"/>
    <mergeCell ref="A501:A504"/>
    <mergeCell ref="B501:B504"/>
    <mergeCell ref="A505:A508"/>
    <mergeCell ref="B505:B508"/>
    <mergeCell ref="A509:A512"/>
    <mergeCell ref="B509:B512"/>
    <mergeCell ref="D525:E525"/>
    <mergeCell ref="D526:E526"/>
    <mergeCell ref="D527:E527"/>
    <mergeCell ref="D528:E528"/>
    <mergeCell ref="D529:E529"/>
    <mergeCell ref="G529:G530"/>
    <mergeCell ref="H529:H530"/>
    <mergeCell ref="D530:E530"/>
    <mergeCell ref="D531:E531"/>
    <mergeCell ref="G531:G532"/>
    <mergeCell ref="D532:E532"/>
    <mergeCell ref="D533:E533"/>
    <mergeCell ref="G533:G534"/>
    <mergeCell ref="H533:H534"/>
    <mergeCell ref="D534:E534"/>
    <mergeCell ref="G537:G538"/>
    <mergeCell ref="H537:H538"/>
    <mergeCell ref="I537:I538"/>
    <mergeCell ref="D538:E538"/>
    <mergeCell ref="I533:I534"/>
    <mergeCell ref="J533:J536"/>
    <mergeCell ref="M533:M536"/>
    <mergeCell ref="D535:E535"/>
    <mergeCell ref="G535:G536"/>
    <mergeCell ref="D536:E536"/>
    <mergeCell ref="D537:E537"/>
    <mergeCell ref="A517:A520"/>
    <mergeCell ref="B517:B520"/>
    <mergeCell ref="H517:H518"/>
    <mergeCell ref="I517:I518"/>
    <mergeCell ref="J517:J520"/>
    <mergeCell ref="M517:M520"/>
    <mergeCell ref="D519:E519"/>
    <mergeCell ref="D520:E520"/>
    <mergeCell ref="G523:G524"/>
    <mergeCell ref="G525:G526"/>
    <mergeCell ref="H525:H526"/>
    <mergeCell ref="I525:I526"/>
    <mergeCell ref="J525:J528"/>
    <mergeCell ref="M525:M528"/>
    <mergeCell ref="G527:G528"/>
    <mergeCell ref="G517:G518"/>
    <mergeCell ref="G519:G520"/>
    <mergeCell ref="G521:G522"/>
    <mergeCell ref="H521:H522"/>
    <mergeCell ref="I521:I522"/>
    <mergeCell ref="J521:J524"/>
    <mergeCell ref="M521:M524"/>
    <mergeCell ref="D517:E517"/>
    <mergeCell ref="D518:E518"/>
    <mergeCell ref="B521:B524"/>
    <mergeCell ref="D521:E521"/>
    <mergeCell ref="D522:E522"/>
    <mergeCell ref="D523:E523"/>
    <mergeCell ref="D524:E524"/>
    <mergeCell ref="I529:I530"/>
    <mergeCell ref="J529:J532"/>
    <mergeCell ref="M529:M532"/>
    <mergeCell ref="A537:A540"/>
    <mergeCell ref="B537:B540"/>
    <mergeCell ref="J537:J540"/>
    <mergeCell ref="M537:M540"/>
    <mergeCell ref="D539:E539"/>
    <mergeCell ref="G539:G540"/>
    <mergeCell ref="D540:E540"/>
    <mergeCell ref="A521:A524"/>
    <mergeCell ref="A525:A528"/>
    <mergeCell ref="B525:B528"/>
    <mergeCell ref="A529:A532"/>
    <mergeCell ref="B529:B532"/>
    <mergeCell ref="A533:A536"/>
    <mergeCell ref="B533:B536"/>
    <mergeCell ref="D549:E549"/>
    <mergeCell ref="D550:E550"/>
    <mergeCell ref="D551:E551"/>
    <mergeCell ref="D552:E552"/>
    <mergeCell ref="D553:E553"/>
    <mergeCell ref="G553:G554"/>
    <mergeCell ref="H553:H554"/>
    <mergeCell ref="D554:E554"/>
    <mergeCell ref="D555:E555"/>
    <mergeCell ref="G555:G556"/>
    <mergeCell ref="D556:E556"/>
    <mergeCell ref="D557:E557"/>
    <mergeCell ref="G557:G558"/>
    <mergeCell ref="H557:H558"/>
    <mergeCell ref="D558:E558"/>
    <mergeCell ref="D573:E573"/>
    <mergeCell ref="D574:E574"/>
    <mergeCell ref="D575:E575"/>
    <mergeCell ref="D576:E576"/>
    <mergeCell ref="D577:E577"/>
    <mergeCell ref="G577:G578"/>
    <mergeCell ref="H577:H578"/>
    <mergeCell ref="D578:E578"/>
    <mergeCell ref="D579:E579"/>
    <mergeCell ref="G579:G580"/>
    <mergeCell ref="D580:E580"/>
    <mergeCell ref="D581:E581"/>
    <mergeCell ref="G581:G582"/>
    <mergeCell ref="H581:H582"/>
    <mergeCell ref="D582:E582"/>
    <mergeCell ref="G633:G634"/>
    <mergeCell ref="H633:H634"/>
    <mergeCell ref="I633:I634"/>
    <mergeCell ref="D634:E634"/>
    <mergeCell ref="I629:I630"/>
    <mergeCell ref="J629:J632"/>
    <mergeCell ref="M629:M632"/>
    <mergeCell ref="D631:E631"/>
    <mergeCell ref="G631:G632"/>
    <mergeCell ref="D632:E632"/>
    <mergeCell ref="D633:E633"/>
    <mergeCell ref="A613:A616"/>
    <mergeCell ref="B613:B616"/>
    <mergeCell ref="H613:H614"/>
    <mergeCell ref="I613:I614"/>
    <mergeCell ref="J613:J616"/>
    <mergeCell ref="M613:M616"/>
    <mergeCell ref="D615:E615"/>
    <mergeCell ref="D616:E616"/>
    <mergeCell ref="G619:G620"/>
    <mergeCell ref="G621:G622"/>
    <mergeCell ref="H621:H622"/>
    <mergeCell ref="I621:I622"/>
    <mergeCell ref="J621:J624"/>
    <mergeCell ref="M621:M624"/>
    <mergeCell ref="G623:G624"/>
    <mergeCell ref="G613:G614"/>
    <mergeCell ref="G615:G616"/>
    <mergeCell ref="G617:G618"/>
    <mergeCell ref="H617:H618"/>
    <mergeCell ref="I617:I618"/>
    <mergeCell ref="J617:J620"/>
    <mergeCell ref="M617:M620"/>
    <mergeCell ref="D613:E613"/>
    <mergeCell ref="D614:E614"/>
    <mergeCell ref="B617:B620"/>
    <mergeCell ref="D617:E617"/>
    <mergeCell ref="D618:E618"/>
    <mergeCell ref="D619:E619"/>
    <mergeCell ref="D620:E620"/>
    <mergeCell ref="I625:I626"/>
    <mergeCell ref="J625:J628"/>
    <mergeCell ref="M625:M628"/>
    <mergeCell ref="A633:A636"/>
    <mergeCell ref="B633:B636"/>
    <mergeCell ref="J633:J636"/>
    <mergeCell ref="M633:M636"/>
    <mergeCell ref="D635:E635"/>
    <mergeCell ref="G635:G636"/>
    <mergeCell ref="D636:E636"/>
    <mergeCell ref="A617:A620"/>
    <mergeCell ref="A621:A624"/>
    <mergeCell ref="B621:B624"/>
    <mergeCell ref="A625:A628"/>
    <mergeCell ref="B625:B628"/>
    <mergeCell ref="A629:A632"/>
    <mergeCell ref="B629:B632"/>
    <mergeCell ref="G585:G586"/>
    <mergeCell ref="H585:H586"/>
    <mergeCell ref="I585:I586"/>
    <mergeCell ref="D586:E586"/>
    <mergeCell ref="I581:I582"/>
    <mergeCell ref="J581:J584"/>
    <mergeCell ref="M581:M584"/>
    <mergeCell ref="D583:E583"/>
    <mergeCell ref="G583:G584"/>
    <mergeCell ref="D584:E584"/>
    <mergeCell ref="D585:E585"/>
    <mergeCell ref="A565:A568"/>
    <mergeCell ref="B565:B568"/>
    <mergeCell ref="H565:H566"/>
    <mergeCell ref="I565:I566"/>
    <mergeCell ref="J565:J568"/>
    <mergeCell ref="M565:M568"/>
    <mergeCell ref="D567:E567"/>
    <mergeCell ref="D568:E568"/>
    <mergeCell ref="G571:G572"/>
    <mergeCell ref="G573:G574"/>
    <mergeCell ref="H573:H574"/>
    <mergeCell ref="I573:I574"/>
    <mergeCell ref="J573:J576"/>
    <mergeCell ref="M573:M576"/>
    <mergeCell ref="G575:G576"/>
    <mergeCell ref="G565:G566"/>
    <mergeCell ref="G567:G568"/>
    <mergeCell ref="G569:G570"/>
    <mergeCell ref="H569:H570"/>
    <mergeCell ref="I569:I570"/>
    <mergeCell ref="J569:J572"/>
    <mergeCell ref="M569:M572"/>
    <mergeCell ref="D565:E565"/>
    <mergeCell ref="D566:E566"/>
    <mergeCell ref="B569:B572"/>
    <mergeCell ref="D569:E569"/>
    <mergeCell ref="D570:E570"/>
    <mergeCell ref="D571:E571"/>
    <mergeCell ref="D572:E572"/>
    <mergeCell ref="I577:I578"/>
    <mergeCell ref="J577:J580"/>
    <mergeCell ref="M577:M580"/>
    <mergeCell ref="A585:A588"/>
    <mergeCell ref="B585:B588"/>
    <mergeCell ref="J585:J588"/>
    <mergeCell ref="M585:M588"/>
    <mergeCell ref="D587:E587"/>
    <mergeCell ref="G587:G588"/>
    <mergeCell ref="D588:E588"/>
    <mergeCell ref="A569:A572"/>
    <mergeCell ref="A573:A576"/>
    <mergeCell ref="B573:B576"/>
    <mergeCell ref="A577:A580"/>
    <mergeCell ref="B577:B580"/>
    <mergeCell ref="A581:A584"/>
    <mergeCell ref="B581:B584"/>
    <mergeCell ref="D597:E597"/>
    <mergeCell ref="D598:E598"/>
    <mergeCell ref="D599:E599"/>
    <mergeCell ref="D600:E600"/>
    <mergeCell ref="D601:E601"/>
    <mergeCell ref="G601:G602"/>
    <mergeCell ref="H601:H602"/>
    <mergeCell ref="D602:E602"/>
    <mergeCell ref="D603:E603"/>
    <mergeCell ref="G603:G604"/>
    <mergeCell ref="D604:E604"/>
    <mergeCell ref="D605:E605"/>
    <mergeCell ref="G605:G606"/>
    <mergeCell ref="H605:H606"/>
    <mergeCell ref="D606:E606"/>
    <mergeCell ref="G609:G610"/>
    <mergeCell ref="H609:H610"/>
    <mergeCell ref="I609:I610"/>
    <mergeCell ref="D610:E610"/>
    <mergeCell ref="I605:I606"/>
    <mergeCell ref="J605:J608"/>
    <mergeCell ref="M605:M608"/>
    <mergeCell ref="D607:E607"/>
    <mergeCell ref="G607:G608"/>
    <mergeCell ref="D608:E608"/>
    <mergeCell ref="D609:E609"/>
    <mergeCell ref="A589:A592"/>
    <mergeCell ref="B589:B592"/>
    <mergeCell ref="H589:H590"/>
    <mergeCell ref="I589:I590"/>
    <mergeCell ref="J589:J592"/>
    <mergeCell ref="M589:M592"/>
    <mergeCell ref="D591:E591"/>
    <mergeCell ref="D592:E592"/>
    <mergeCell ref="G595:G596"/>
    <mergeCell ref="G597:G598"/>
    <mergeCell ref="H597:H598"/>
    <mergeCell ref="I597:I598"/>
    <mergeCell ref="J597:J600"/>
    <mergeCell ref="M597:M600"/>
    <mergeCell ref="G599:G600"/>
    <mergeCell ref="G589:G590"/>
    <mergeCell ref="G591:G592"/>
    <mergeCell ref="G593:G594"/>
    <mergeCell ref="H593:H594"/>
    <mergeCell ref="I593:I594"/>
    <mergeCell ref="J593:J596"/>
    <mergeCell ref="M593:M596"/>
    <mergeCell ref="D589:E589"/>
    <mergeCell ref="D590:E590"/>
    <mergeCell ref="B593:B596"/>
    <mergeCell ref="D593:E593"/>
    <mergeCell ref="D594:E594"/>
    <mergeCell ref="D595:E595"/>
    <mergeCell ref="D596:E596"/>
    <mergeCell ref="I601:I602"/>
    <mergeCell ref="J601:J604"/>
    <mergeCell ref="M601:M604"/>
    <mergeCell ref="A609:A612"/>
    <mergeCell ref="B609:B612"/>
    <mergeCell ref="J609:J612"/>
    <mergeCell ref="M609:M612"/>
    <mergeCell ref="D611:E611"/>
    <mergeCell ref="G611:G612"/>
    <mergeCell ref="D612:E612"/>
    <mergeCell ref="A593:A596"/>
    <mergeCell ref="A597:A600"/>
    <mergeCell ref="B597:B600"/>
    <mergeCell ref="A601:A604"/>
    <mergeCell ref="B601:B604"/>
    <mergeCell ref="A605:A608"/>
    <mergeCell ref="B605:B608"/>
    <mergeCell ref="D621:E621"/>
    <mergeCell ref="D622:E622"/>
    <mergeCell ref="D623:E623"/>
    <mergeCell ref="D624:E624"/>
    <mergeCell ref="D625:E625"/>
    <mergeCell ref="G625:G626"/>
    <mergeCell ref="H625:H626"/>
    <mergeCell ref="D626:E626"/>
    <mergeCell ref="D627:E627"/>
    <mergeCell ref="G627:G628"/>
    <mergeCell ref="D628:E628"/>
    <mergeCell ref="D629:E629"/>
    <mergeCell ref="G629:G630"/>
    <mergeCell ref="H629:H630"/>
    <mergeCell ref="D630:E630"/>
    <mergeCell ref="D645:E645"/>
    <mergeCell ref="D646:E646"/>
    <mergeCell ref="D647:E647"/>
    <mergeCell ref="D648:E648"/>
    <mergeCell ref="D649:E649"/>
    <mergeCell ref="G649:G650"/>
    <mergeCell ref="H649:H650"/>
    <mergeCell ref="D650:E650"/>
    <mergeCell ref="D651:E651"/>
    <mergeCell ref="G651:G652"/>
    <mergeCell ref="D652:E652"/>
    <mergeCell ref="D653:E653"/>
    <mergeCell ref="G653:G654"/>
    <mergeCell ref="H653:H654"/>
    <mergeCell ref="D654:E654"/>
    <mergeCell ref="G705:G706"/>
    <mergeCell ref="H705:H706"/>
    <mergeCell ref="I705:I706"/>
    <mergeCell ref="D706:E706"/>
    <mergeCell ref="I701:I702"/>
    <mergeCell ref="J701:J704"/>
    <mergeCell ref="M701:M704"/>
    <mergeCell ref="D703:E703"/>
    <mergeCell ref="G703:G704"/>
    <mergeCell ref="D704:E704"/>
    <mergeCell ref="D705:E705"/>
    <mergeCell ref="A685:A688"/>
    <mergeCell ref="B685:B688"/>
    <mergeCell ref="H685:H686"/>
    <mergeCell ref="I685:I686"/>
    <mergeCell ref="J685:J688"/>
    <mergeCell ref="M685:M688"/>
    <mergeCell ref="D687:E687"/>
    <mergeCell ref="D688:E688"/>
    <mergeCell ref="G691:G692"/>
    <mergeCell ref="G693:G694"/>
    <mergeCell ref="H693:H694"/>
    <mergeCell ref="I693:I694"/>
    <mergeCell ref="J693:J696"/>
    <mergeCell ref="M693:M696"/>
    <mergeCell ref="G695:G696"/>
    <mergeCell ref="G685:G686"/>
    <mergeCell ref="G687:G688"/>
    <mergeCell ref="G689:G690"/>
    <mergeCell ref="H689:H690"/>
    <mergeCell ref="I689:I690"/>
    <mergeCell ref="J689:J692"/>
    <mergeCell ref="M689:M692"/>
    <mergeCell ref="D685:E685"/>
    <mergeCell ref="D686:E686"/>
    <mergeCell ref="B689:B692"/>
    <mergeCell ref="D689:E689"/>
    <mergeCell ref="D690:E690"/>
    <mergeCell ref="D691:E691"/>
    <mergeCell ref="D692:E692"/>
    <mergeCell ref="I697:I698"/>
    <mergeCell ref="J697:J700"/>
    <mergeCell ref="M697:M700"/>
    <mergeCell ref="A705:A708"/>
    <mergeCell ref="B705:B708"/>
    <mergeCell ref="J705:J708"/>
    <mergeCell ref="M705:M708"/>
    <mergeCell ref="D707:E707"/>
    <mergeCell ref="G707:G708"/>
    <mergeCell ref="D708:E708"/>
    <mergeCell ref="A689:A692"/>
    <mergeCell ref="A693:A696"/>
    <mergeCell ref="B693:B696"/>
    <mergeCell ref="A697:A700"/>
    <mergeCell ref="B697:B700"/>
    <mergeCell ref="A701:A704"/>
    <mergeCell ref="B701:B704"/>
    <mergeCell ref="G657:G658"/>
    <mergeCell ref="H657:H658"/>
    <mergeCell ref="I657:I658"/>
    <mergeCell ref="D658:E658"/>
    <mergeCell ref="I653:I654"/>
    <mergeCell ref="J653:J656"/>
    <mergeCell ref="M653:M656"/>
    <mergeCell ref="D655:E655"/>
    <mergeCell ref="G655:G656"/>
    <mergeCell ref="D656:E656"/>
    <mergeCell ref="D657:E657"/>
    <mergeCell ref="A637:A640"/>
    <mergeCell ref="B637:B640"/>
    <mergeCell ref="H637:H638"/>
    <mergeCell ref="I637:I638"/>
    <mergeCell ref="J637:J640"/>
    <mergeCell ref="M637:M640"/>
    <mergeCell ref="D639:E639"/>
    <mergeCell ref="D640:E640"/>
    <mergeCell ref="G643:G644"/>
    <mergeCell ref="G645:G646"/>
    <mergeCell ref="H645:H646"/>
    <mergeCell ref="I645:I646"/>
    <mergeCell ref="J645:J648"/>
    <mergeCell ref="M645:M648"/>
    <mergeCell ref="G647:G648"/>
    <mergeCell ref="G637:G638"/>
    <mergeCell ref="G639:G640"/>
    <mergeCell ref="G641:G642"/>
    <mergeCell ref="H641:H642"/>
    <mergeCell ref="I641:I642"/>
    <mergeCell ref="J641:J644"/>
    <mergeCell ref="M641:M644"/>
    <mergeCell ref="D637:E637"/>
    <mergeCell ref="D638:E638"/>
    <mergeCell ref="B641:B644"/>
    <mergeCell ref="D641:E641"/>
    <mergeCell ref="D642:E642"/>
    <mergeCell ref="D643:E643"/>
    <mergeCell ref="D644:E644"/>
    <mergeCell ref="I649:I650"/>
    <mergeCell ref="J649:J652"/>
    <mergeCell ref="M649:M652"/>
    <mergeCell ref="A657:A660"/>
    <mergeCell ref="B657:B660"/>
    <mergeCell ref="J657:J660"/>
    <mergeCell ref="M657:M660"/>
    <mergeCell ref="D659:E659"/>
    <mergeCell ref="G659:G660"/>
    <mergeCell ref="D660:E660"/>
    <mergeCell ref="A641:A644"/>
    <mergeCell ref="A645:A648"/>
    <mergeCell ref="B645:B648"/>
    <mergeCell ref="A649:A652"/>
    <mergeCell ref="B649:B652"/>
    <mergeCell ref="A653:A656"/>
    <mergeCell ref="B653:B656"/>
    <mergeCell ref="D669:E669"/>
    <mergeCell ref="D670:E670"/>
    <mergeCell ref="D671:E671"/>
    <mergeCell ref="D672:E672"/>
    <mergeCell ref="D673:E673"/>
    <mergeCell ref="G673:G674"/>
    <mergeCell ref="H673:H674"/>
    <mergeCell ref="D674:E674"/>
    <mergeCell ref="D675:E675"/>
    <mergeCell ref="G675:G676"/>
    <mergeCell ref="D676:E676"/>
    <mergeCell ref="D677:E677"/>
    <mergeCell ref="G677:G678"/>
    <mergeCell ref="H677:H678"/>
    <mergeCell ref="D678:E678"/>
    <mergeCell ref="G681:G682"/>
    <mergeCell ref="H681:H682"/>
    <mergeCell ref="I681:I682"/>
    <mergeCell ref="D682:E682"/>
    <mergeCell ref="I677:I678"/>
    <mergeCell ref="J677:J680"/>
    <mergeCell ref="M677:M680"/>
    <mergeCell ref="D679:E679"/>
    <mergeCell ref="G679:G680"/>
    <mergeCell ref="D680:E680"/>
    <mergeCell ref="D681:E681"/>
    <mergeCell ref="A661:A664"/>
    <mergeCell ref="B661:B664"/>
    <mergeCell ref="H661:H662"/>
    <mergeCell ref="I661:I662"/>
    <mergeCell ref="J661:J664"/>
    <mergeCell ref="M661:M664"/>
    <mergeCell ref="D663:E663"/>
    <mergeCell ref="D664:E664"/>
    <mergeCell ref="G667:G668"/>
    <mergeCell ref="G669:G670"/>
    <mergeCell ref="H669:H670"/>
    <mergeCell ref="I669:I670"/>
    <mergeCell ref="J669:J672"/>
    <mergeCell ref="M669:M672"/>
    <mergeCell ref="G671:G672"/>
    <mergeCell ref="G661:G662"/>
    <mergeCell ref="G663:G664"/>
    <mergeCell ref="G665:G666"/>
    <mergeCell ref="H665:H666"/>
    <mergeCell ref="I665:I666"/>
    <mergeCell ref="J665:J668"/>
    <mergeCell ref="M665:M668"/>
    <mergeCell ref="D661:E661"/>
    <mergeCell ref="D662:E662"/>
    <mergeCell ref="B665:B668"/>
    <mergeCell ref="D665:E665"/>
    <mergeCell ref="D666:E666"/>
    <mergeCell ref="D667:E667"/>
    <mergeCell ref="D668:E668"/>
    <mergeCell ref="I673:I674"/>
    <mergeCell ref="J673:J676"/>
    <mergeCell ref="M673:M676"/>
    <mergeCell ref="A681:A684"/>
    <mergeCell ref="B681:B684"/>
    <mergeCell ref="J681:J684"/>
    <mergeCell ref="M681:M684"/>
    <mergeCell ref="D683:E683"/>
    <mergeCell ref="G683:G684"/>
    <mergeCell ref="D684:E684"/>
    <mergeCell ref="A665:A668"/>
    <mergeCell ref="A669:A672"/>
    <mergeCell ref="B669:B672"/>
    <mergeCell ref="A673:A676"/>
    <mergeCell ref="B673:B676"/>
    <mergeCell ref="A677:A680"/>
    <mergeCell ref="B677:B680"/>
    <mergeCell ref="D693:E693"/>
    <mergeCell ref="D694:E694"/>
    <mergeCell ref="D695:E695"/>
    <mergeCell ref="D696:E696"/>
    <mergeCell ref="D697:E697"/>
    <mergeCell ref="G697:G698"/>
    <mergeCell ref="H697:H698"/>
    <mergeCell ref="D698:E698"/>
    <mergeCell ref="D699:E699"/>
    <mergeCell ref="G699:G700"/>
    <mergeCell ref="D700:E700"/>
    <mergeCell ref="D701:E701"/>
    <mergeCell ref="G701:G702"/>
    <mergeCell ref="H701:H702"/>
    <mergeCell ref="D702:E702"/>
    <mergeCell ref="D717:E717"/>
    <mergeCell ref="D718:E718"/>
    <mergeCell ref="D719:E719"/>
    <mergeCell ref="D720:E720"/>
    <mergeCell ref="D721:E721"/>
    <mergeCell ref="G721:G722"/>
    <mergeCell ref="H721:H722"/>
    <mergeCell ref="D722:E722"/>
    <mergeCell ref="D723:E723"/>
    <mergeCell ref="G723:G724"/>
    <mergeCell ref="D724:E724"/>
    <mergeCell ref="D725:E725"/>
    <mergeCell ref="G725:G726"/>
    <mergeCell ref="H725:H726"/>
    <mergeCell ref="D726:E726"/>
  </mergeCells>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0"/>
  </cols>
  <sheetData>
    <row r="1">
      <c r="A1" s="5" t="s">
        <v>388</v>
      </c>
    </row>
    <row r="2">
      <c r="A2" s="196" t="s">
        <v>9</v>
      </c>
      <c r="B2" s="196" t="s">
        <v>389</v>
      </c>
    </row>
    <row r="3">
      <c r="A3" s="196" t="s">
        <v>326</v>
      </c>
      <c r="B3" s="196">
        <v>4.0</v>
      </c>
    </row>
    <row r="4">
      <c r="A4" s="196" t="s">
        <v>318</v>
      </c>
      <c r="B4" s="196">
        <v>5.0</v>
      </c>
    </row>
    <row r="5">
      <c r="A5" s="196" t="s">
        <v>320</v>
      </c>
      <c r="B5" s="196">
        <v>2.0</v>
      </c>
    </row>
    <row r="6">
      <c r="A6" s="196" t="s">
        <v>390</v>
      </c>
      <c r="B6" s="196">
        <v>11.0</v>
      </c>
    </row>
    <row r="8">
      <c r="A8" s="5" t="s">
        <v>391</v>
      </c>
    </row>
    <row r="9"/>
    <row r="10" hidden="1"/>
    <row r="11"/>
    <row r="12"/>
    <row r="13"/>
    <row r="14"/>
    <row r="15"/>
    <row r="16"/>
    <row r="20"/>
    <row r="21"/>
    <row r="23">
      <c r="A23" s="5" t="s">
        <v>393</v>
      </c>
    </row>
    <row r="24"/>
    <row r="25"/>
    <row r="26"/>
    <row r="27"/>
    <row r="28"/>
    <row r="29"/>
    <row r="30"/>
    <row r="31"/>
    <row r="32"/>
  </sheetData>
  <autoFilter ref="$A$9:$Q$14">
    <filterColumn colId="0">
      <filters>
        <filter val="072 製品製造・加工処理工（食料品等）"/>
        <filter val="040 営業・販売関連事務の職業"/>
        <filter val="046 商品仕入・再生資源卸売の職業"/>
        <filter val="066 漁業の職業"/>
      </filters>
    </filterColumn>
  </autoFilter>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6"/>
      <c r="B1" s="56"/>
      <c r="C1" s="197" t="s">
        <v>394</v>
      </c>
      <c r="D1" s="56"/>
      <c r="E1" s="56"/>
      <c r="F1" s="56"/>
      <c r="G1" s="198" t="s">
        <v>367</v>
      </c>
      <c r="I1" s="56"/>
      <c r="J1" s="56"/>
      <c r="K1" s="199" t="s">
        <v>368</v>
      </c>
      <c r="M1" s="56"/>
      <c r="N1" s="56"/>
      <c r="O1" s="56"/>
      <c r="P1" s="56"/>
      <c r="Q1" s="56"/>
      <c r="R1" s="56"/>
      <c r="S1" s="56"/>
      <c r="T1" s="56"/>
      <c r="U1" s="56"/>
      <c r="V1" s="56"/>
      <c r="W1" s="56"/>
      <c r="X1" s="56"/>
      <c r="Y1" s="56"/>
      <c r="Z1" s="56"/>
    </row>
    <row r="2">
      <c r="A2" s="200"/>
      <c r="B2" s="200"/>
      <c r="C2" s="200"/>
      <c r="D2" s="200"/>
      <c r="E2" s="200"/>
      <c r="F2" s="200"/>
      <c r="G2" s="200"/>
      <c r="H2" s="200"/>
      <c r="I2" s="200"/>
      <c r="J2" s="200"/>
      <c r="K2" s="201" t="s">
        <v>369</v>
      </c>
      <c r="L2" s="200"/>
      <c r="M2" s="56"/>
      <c r="N2" s="56"/>
      <c r="O2" s="56"/>
      <c r="P2" s="56"/>
      <c r="Q2" s="56"/>
      <c r="R2" s="56"/>
      <c r="S2" s="56"/>
      <c r="T2" s="56"/>
      <c r="U2" s="56"/>
      <c r="V2" s="56"/>
      <c r="W2" s="56"/>
      <c r="X2" s="56"/>
      <c r="Y2" s="56"/>
      <c r="Z2" s="56"/>
    </row>
    <row r="3">
      <c r="A3" s="202" t="s">
        <v>370</v>
      </c>
      <c r="B3" s="203" t="s">
        <v>371</v>
      </c>
      <c r="D3" s="146"/>
      <c r="E3" s="204" t="s">
        <v>372</v>
      </c>
      <c r="F3" s="203" t="s">
        <v>373</v>
      </c>
      <c r="H3" s="146"/>
      <c r="I3" s="205" t="s">
        <v>374</v>
      </c>
      <c r="J3" s="203" t="s">
        <v>375</v>
      </c>
      <c r="K3" s="146"/>
      <c r="L3" s="206" t="s">
        <v>376</v>
      </c>
      <c r="M3" s="56"/>
      <c r="N3" s="56"/>
      <c r="O3" s="56"/>
      <c r="P3" s="56"/>
      <c r="Q3" s="56"/>
      <c r="R3" s="56"/>
      <c r="S3" s="56"/>
      <c r="T3" s="56"/>
      <c r="U3" s="56"/>
      <c r="V3" s="56"/>
      <c r="W3" s="56"/>
      <c r="X3" s="56"/>
      <c r="Y3" s="56"/>
      <c r="Z3" s="56"/>
    </row>
    <row r="4">
      <c r="A4" s="151"/>
      <c r="B4" s="152"/>
      <c r="C4" s="152"/>
      <c r="D4" s="153"/>
      <c r="E4" s="153"/>
      <c r="F4" s="152"/>
      <c r="G4" s="152"/>
      <c r="H4" s="153"/>
      <c r="I4" s="153"/>
      <c r="J4" s="152"/>
      <c r="K4" s="153"/>
      <c r="L4" s="154"/>
      <c r="M4" s="56"/>
      <c r="N4" s="56"/>
      <c r="O4" s="56"/>
      <c r="P4" s="56"/>
      <c r="Q4" s="56"/>
      <c r="R4" s="56"/>
      <c r="S4" s="56"/>
      <c r="T4" s="56"/>
      <c r="U4" s="56"/>
      <c r="V4" s="56"/>
      <c r="W4" s="56"/>
      <c r="X4" s="56"/>
      <c r="Y4" s="56"/>
      <c r="Z4" s="56"/>
    </row>
    <row r="5">
      <c r="A5" s="207">
        <v>43215.0</v>
      </c>
      <c r="B5" s="208" t="s">
        <v>2</v>
      </c>
      <c r="C5" s="209" t="s">
        <v>395</v>
      </c>
      <c r="D5" s="171"/>
      <c r="E5" s="210" t="s">
        <v>6</v>
      </c>
      <c r="F5" s="204" t="s">
        <v>377</v>
      </c>
      <c r="G5" s="204" t="s">
        <v>378</v>
      </c>
      <c r="H5" s="211" t="s">
        <v>396</v>
      </c>
      <c r="I5" s="212" t="s">
        <v>397</v>
      </c>
      <c r="J5" s="213" t="s">
        <v>379</v>
      </c>
      <c r="K5" s="214"/>
      <c r="L5" s="215" t="s">
        <v>398</v>
      </c>
      <c r="M5" s="56"/>
      <c r="N5" s="56"/>
      <c r="O5" s="56"/>
      <c r="P5" s="56"/>
      <c r="Q5" s="56"/>
      <c r="R5" s="56"/>
      <c r="S5" s="56"/>
      <c r="T5" s="56"/>
      <c r="U5" s="56"/>
      <c r="V5" s="56"/>
      <c r="W5" s="56"/>
      <c r="X5" s="56"/>
      <c r="Y5" s="56"/>
      <c r="Z5" s="56"/>
    </row>
    <row r="6">
      <c r="A6" s="168"/>
      <c r="B6" s="208" t="s">
        <v>3</v>
      </c>
      <c r="C6" s="209" t="s">
        <v>399</v>
      </c>
      <c r="D6" s="171"/>
      <c r="E6" s="216">
        <v>43404.0</v>
      </c>
      <c r="F6" s="153"/>
      <c r="G6" s="171"/>
      <c r="H6" s="171"/>
      <c r="I6" s="146"/>
      <c r="J6" s="213" t="s">
        <v>380</v>
      </c>
      <c r="K6" s="213" t="s">
        <v>381</v>
      </c>
      <c r="L6" s="175"/>
      <c r="M6" s="56"/>
      <c r="N6" s="56"/>
      <c r="O6" s="56"/>
      <c r="P6" s="56"/>
      <c r="Q6" s="56"/>
      <c r="R6" s="56"/>
      <c r="S6" s="56"/>
      <c r="T6" s="56"/>
      <c r="U6" s="56"/>
      <c r="V6" s="56"/>
      <c r="W6" s="56"/>
      <c r="X6" s="56"/>
      <c r="Y6" s="56"/>
      <c r="Z6" s="56"/>
    </row>
    <row r="7">
      <c r="A7" s="168"/>
      <c r="B7" s="208" t="s">
        <v>4</v>
      </c>
      <c r="C7" s="217" t="s">
        <v>400</v>
      </c>
      <c r="D7" s="171"/>
      <c r="E7" s="210" t="s">
        <v>382</v>
      </c>
      <c r="F7" s="218" t="s">
        <v>401</v>
      </c>
      <c r="G7" s="219" t="s">
        <v>402</v>
      </c>
      <c r="H7" s="171"/>
      <c r="I7" s="146"/>
      <c r="J7" s="213" t="s">
        <v>384</v>
      </c>
      <c r="K7" s="213" t="s">
        <v>385</v>
      </c>
      <c r="L7" s="175"/>
      <c r="M7" s="56"/>
      <c r="N7" s="56"/>
      <c r="O7" s="56"/>
      <c r="P7" s="56"/>
      <c r="Q7" s="56"/>
      <c r="R7" s="56"/>
      <c r="S7" s="56"/>
      <c r="T7" s="56"/>
      <c r="U7" s="56"/>
      <c r="V7" s="56"/>
      <c r="W7" s="56"/>
      <c r="X7" s="56"/>
      <c r="Y7" s="56"/>
      <c r="Z7" s="56"/>
    </row>
    <row r="8">
      <c r="A8" s="151"/>
      <c r="B8" s="220" t="s">
        <v>5</v>
      </c>
      <c r="C8" s="221" t="s">
        <v>403</v>
      </c>
      <c r="D8" s="153"/>
      <c r="E8" s="222">
        <v>43276.0</v>
      </c>
      <c r="F8" s="153"/>
      <c r="G8" s="223" t="s">
        <v>14</v>
      </c>
      <c r="H8" s="223" t="s">
        <v>404</v>
      </c>
      <c r="I8" s="153"/>
      <c r="J8" s="223" t="s">
        <v>386</v>
      </c>
      <c r="K8" s="223" t="s">
        <v>387</v>
      </c>
      <c r="L8" s="154"/>
      <c r="M8" s="56"/>
      <c r="N8" s="56"/>
      <c r="O8" s="56"/>
      <c r="P8" s="56"/>
      <c r="Q8" s="56"/>
      <c r="R8" s="56"/>
      <c r="S8" s="56"/>
      <c r="T8" s="56"/>
      <c r="U8" s="56"/>
      <c r="V8" s="56"/>
      <c r="W8" s="56"/>
      <c r="X8" s="56"/>
      <c r="Y8" s="56"/>
      <c r="Z8" s="56"/>
    </row>
    <row r="9">
      <c r="A9" s="207">
        <v>43358.0</v>
      </c>
      <c r="B9" s="208" t="s">
        <v>2</v>
      </c>
      <c r="C9" s="209" t="s">
        <v>405</v>
      </c>
      <c r="D9" s="171"/>
      <c r="E9" s="210" t="s">
        <v>6</v>
      </c>
      <c r="F9" s="204" t="s">
        <v>377</v>
      </c>
      <c r="G9" s="204" t="s">
        <v>378</v>
      </c>
      <c r="H9" s="211" t="s">
        <v>406</v>
      </c>
      <c r="I9" s="212" t="s">
        <v>407</v>
      </c>
      <c r="J9" s="213" t="s">
        <v>379</v>
      </c>
      <c r="K9" s="224" t="s">
        <v>408</v>
      </c>
      <c r="L9" s="215"/>
      <c r="M9" s="56"/>
      <c r="N9" s="56"/>
      <c r="O9" s="56"/>
      <c r="P9" s="56"/>
      <c r="Q9" s="56"/>
      <c r="R9" s="56"/>
      <c r="S9" s="56"/>
      <c r="T9" s="56"/>
      <c r="U9" s="56"/>
      <c r="V9" s="56"/>
      <c r="W9" s="56"/>
      <c r="X9" s="56"/>
      <c r="Y9" s="56"/>
      <c r="Z9" s="56"/>
    </row>
    <row r="10">
      <c r="A10" s="168"/>
      <c r="B10" s="208" t="s">
        <v>3</v>
      </c>
      <c r="C10" s="209" t="s">
        <v>409</v>
      </c>
      <c r="D10" s="171"/>
      <c r="E10" s="216">
        <v>43555.0</v>
      </c>
      <c r="F10" s="153"/>
      <c r="G10" s="171"/>
      <c r="H10" s="171"/>
      <c r="I10" s="146"/>
      <c r="J10" s="213" t="s">
        <v>380</v>
      </c>
      <c r="K10" s="224" t="s">
        <v>410</v>
      </c>
      <c r="L10" s="175"/>
      <c r="M10" s="56"/>
      <c r="N10" s="56"/>
      <c r="O10" s="56"/>
      <c r="P10" s="56"/>
      <c r="Q10" s="56"/>
      <c r="R10" s="56"/>
      <c r="S10" s="56"/>
      <c r="T10" s="56"/>
      <c r="U10" s="56"/>
      <c r="V10" s="56"/>
      <c r="W10" s="56"/>
      <c r="X10" s="56"/>
      <c r="Y10" s="56"/>
      <c r="Z10" s="56"/>
    </row>
    <row r="11">
      <c r="A11" s="168"/>
      <c r="B11" s="208" t="s">
        <v>4</v>
      </c>
      <c r="C11" s="217" t="s">
        <v>411</v>
      </c>
      <c r="D11" s="171"/>
      <c r="E11" s="210" t="s">
        <v>382</v>
      </c>
      <c r="F11" s="225" t="s">
        <v>412</v>
      </c>
      <c r="G11" s="219" t="s">
        <v>402</v>
      </c>
      <c r="H11" s="171"/>
      <c r="I11" s="146"/>
      <c r="J11" s="213" t="s">
        <v>384</v>
      </c>
      <c r="K11" s="226" t="s">
        <v>413</v>
      </c>
      <c r="L11" s="175"/>
      <c r="M11" s="56"/>
      <c r="N11" s="56"/>
      <c r="O11" s="56"/>
      <c r="P11" s="56"/>
      <c r="Q11" s="56"/>
      <c r="R11" s="56"/>
      <c r="S11" s="56"/>
      <c r="T11" s="56"/>
      <c r="U11" s="56"/>
      <c r="V11" s="56"/>
      <c r="W11" s="56"/>
      <c r="X11" s="56"/>
      <c r="Y11" s="56"/>
      <c r="Z11" s="56"/>
    </row>
    <row r="12">
      <c r="A12" s="151"/>
      <c r="B12" s="220" t="s">
        <v>5</v>
      </c>
      <c r="C12" s="221" t="s">
        <v>403</v>
      </c>
      <c r="D12" s="153"/>
      <c r="E12" s="222">
        <v>43419.0</v>
      </c>
      <c r="F12" s="153"/>
      <c r="G12" s="223" t="s">
        <v>14</v>
      </c>
      <c r="H12" s="227" t="s">
        <v>414</v>
      </c>
      <c r="I12" s="153"/>
      <c r="J12" s="223" t="s">
        <v>386</v>
      </c>
      <c r="K12" s="228" t="s">
        <v>415</v>
      </c>
      <c r="L12" s="154"/>
      <c r="M12" s="56"/>
      <c r="N12" s="56"/>
      <c r="O12" s="56"/>
      <c r="P12" s="56"/>
      <c r="Q12" s="56"/>
      <c r="R12" s="56"/>
      <c r="S12" s="56"/>
      <c r="T12" s="56"/>
      <c r="U12" s="56"/>
      <c r="V12" s="56"/>
      <c r="W12" s="56"/>
      <c r="X12" s="56"/>
      <c r="Y12" s="56"/>
      <c r="Z12" s="56"/>
    </row>
    <row r="13">
      <c r="A13" s="229"/>
      <c r="B13" s="208" t="s">
        <v>2</v>
      </c>
      <c r="C13" s="230"/>
      <c r="D13" s="171"/>
      <c r="E13" s="210" t="s">
        <v>6</v>
      </c>
      <c r="F13" s="204" t="s">
        <v>377</v>
      </c>
      <c r="G13" s="204" t="s">
        <v>378</v>
      </c>
      <c r="H13" s="205"/>
      <c r="I13" s="212" t="s">
        <v>397</v>
      </c>
      <c r="J13" s="213" t="s">
        <v>379</v>
      </c>
      <c r="K13" s="214"/>
      <c r="L13" s="206"/>
      <c r="M13" s="56"/>
      <c r="N13" s="56"/>
      <c r="O13" s="56"/>
      <c r="P13" s="56"/>
      <c r="Q13" s="56"/>
      <c r="R13" s="56"/>
      <c r="S13" s="56"/>
      <c r="T13" s="56"/>
      <c r="U13" s="56"/>
      <c r="V13" s="56"/>
      <c r="W13" s="56"/>
      <c r="X13" s="56"/>
      <c r="Y13" s="56"/>
      <c r="Z13" s="56"/>
    </row>
    <row r="14">
      <c r="A14" s="168"/>
      <c r="B14" s="208" t="s">
        <v>3</v>
      </c>
      <c r="C14" s="230"/>
      <c r="D14" s="171"/>
      <c r="E14" s="210"/>
      <c r="F14" s="153"/>
      <c r="G14" s="171"/>
      <c r="H14" s="171"/>
      <c r="I14" s="146"/>
      <c r="J14" s="213" t="s">
        <v>380</v>
      </c>
      <c r="K14" s="213" t="s">
        <v>381</v>
      </c>
      <c r="L14" s="175"/>
      <c r="M14" s="56"/>
      <c r="N14" s="56"/>
      <c r="O14" s="56"/>
      <c r="P14" s="56"/>
      <c r="Q14" s="56"/>
      <c r="R14" s="56"/>
      <c r="S14" s="56"/>
      <c r="T14" s="56"/>
      <c r="U14" s="56"/>
      <c r="V14" s="56"/>
      <c r="W14" s="56"/>
      <c r="X14" s="56"/>
      <c r="Y14" s="56"/>
      <c r="Z14" s="56"/>
    </row>
    <row r="15">
      <c r="A15" s="168"/>
      <c r="B15" s="208" t="s">
        <v>4</v>
      </c>
      <c r="C15" s="231" t="s">
        <v>416</v>
      </c>
      <c r="D15" s="171"/>
      <c r="E15" s="210" t="s">
        <v>382</v>
      </c>
      <c r="F15" s="232"/>
      <c r="G15" s="219" t="s">
        <v>402</v>
      </c>
      <c r="H15" s="171"/>
      <c r="I15" s="146"/>
      <c r="J15" s="213" t="s">
        <v>384</v>
      </c>
      <c r="K15" s="213" t="s">
        <v>385</v>
      </c>
      <c r="L15" s="175"/>
      <c r="M15" s="56"/>
      <c r="N15" s="56"/>
      <c r="O15" s="56"/>
      <c r="P15" s="56"/>
      <c r="Q15" s="56"/>
      <c r="R15" s="56"/>
      <c r="S15" s="56"/>
      <c r="T15" s="56"/>
      <c r="U15" s="56"/>
      <c r="V15" s="56"/>
      <c r="W15" s="56"/>
      <c r="X15" s="56"/>
      <c r="Y15" s="56"/>
      <c r="Z15" s="56"/>
    </row>
    <row r="16">
      <c r="A16" s="151"/>
      <c r="B16" s="220" t="s">
        <v>5</v>
      </c>
      <c r="C16" s="233"/>
      <c r="D16" s="153"/>
      <c r="E16" s="234"/>
      <c r="F16" s="153"/>
      <c r="G16" s="223" t="s">
        <v>14</v>
      </c>
      <c r="H16" s="223" t="s">
        <v>404</v>
      </c>
      <c r="I16" s="153"/>
      <c r="J16" s="223" t="s">
        <v>386</v>
      </c>
      <c r="K16" s="223" t="s">
        <v>387</v>
      </c>
      <c r="L16" s="154"/>
      <c r="M16" s="56"/>
      <c r="N16" s="56"/>
      <c r="O16" s="56"/>
      <c r="P16" s="56"/>
      <c r="Q16" s="56"/>
      <c r="R16" s="56"/>
      <c r="S16" s="56"/>
      <c r="T16" s="56"/>
      <c r="U16" s="56"/>
      <c r="V16" s="56"/>
      <c r="W16" s="56"/>
      <c r="X16" s="56"/>
      <c r="Y16" s="56"/>
      <c r="Z16" s="56"/>
    </row>
    <row r="17">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row>
    <row r="18">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row>
    <row r="19">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row>
    <row r="20">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row>
    <row r="21">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row>
    <row r="22">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row>
    <row r="2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row>
    <row r="24">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row>
    <row r="25">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row>
    <row r="26">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row>
    <row r="27">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row>
    <row r="28">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row>
    <row r="29">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row>
    <row r="30">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row>
    <row r="3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row>
    <row r="32">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row>
    <row r="3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row>
    <row r="34">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row>
    <row r="35">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row>
    <row r="38">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row>
    <row r="39">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row>
    <row r="40">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45">
    <mergeCell ref="C10:D10"/>
    <mergeCell ref="C11:D11"/>
    <mergeCell ref="A13:A16"/>
    <mergeCell ref="C13:D13"/>
    <mergeCell ref="C14:D14"/>
    <mergeCell ref="C15:D15"/>
    <mergeCell ref="C16:D16"/>
    <mergeCell ref="C7:D7"/>
    <mergeCell ref="F7:F8"/>
    <mergeCell ref="C8:D8"/>
    <mergeCell ref="A9:A12"/>
    <mergeCell ref="C9:D9"/>
    <mergeCell ref="F9:F10"/>
    <mergeCell ref="G9:G10"/>
    <mergeCell ref="F15:F16"/>
    <mergeCell ref="G15:H15"/>
    <mergeCell ref="F11:F12"/>
    <mergeCell ref="C12:D12"/>
    <mergeCell ref="F13:F14"/>
    <mergeCell ref="G13:G14"/>
    <mergeCell ref="H13:H14"/>
    <mergeCell ref="I13:I16"/>
    <mergeCell ref="L13:L16"/>
    <mergeCell ref="J3:K4"/>
    <mergeCell ref="L3:L4"/>
    <mergeCell ref="B3:D4"/>
    <mergeCell ref="C5:D5"/>
    <mergeCell ref="F5:F6"/>
    <mergeCell ref="G5:G6"/>
    <mergeCell ref="I3:I4"/>
    <mergeCell ref="I5:I8"/>
    <mergeCell ref="I9:I12"/>
    <mergeCell ref="H5:H6"/>
    <mergeCell ref="C6:D6"/>
    <mergeCell ref="G1:H1"/>
    <mergeCell ref="K1:L1"/>
    <mergeCell ref="A3:A4"/>
    <mergeCell ref="E3:E4"/>
    <mergeCell ref="F3:H4"/>
    <mergeCell ref="A5:A8"/>
    <mergeCell ref="L5:L8"/>
    <mergeCell ref="G7:H7"/>
    <mergeCell ref="H9:H10"/>
    <mergeCell ref="L9:L12"/>
    <mergeCell ref="G11:H1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7.63"/>
    <col customWidth="1" min="9" max="9" width="9.88"/>
  </cols>
  <sheetData>
    <row r="1">
      <c r="A1" s="235" t="s">
        <v>417</v>
      </c>
      <c r="B1" s="236" t="s">
        <v>418</v>
      </c>
      <c r="C1" s="236" t="s">
        <v>8</v>
      </c>
      <c r="D1" s="236" t="s">
        <v>419</v>
      </c>
      <c r="E1" s="237" t="s">
        <v>420</v>
      </c>
      <c r="F1" s="237" t="s">
        <v>421</v>
      </c>
      <c r="G1" s="236" t="s">
        <v>422</v>
      </c>
      <c r="H1" s="238" t="s">
        <v>423</v>
      </c>
      <c r="I1" s="238" t="s">
        <v>424</v>
      </c>
      <c r="J1" s="239" t="s">
        <v>425</v>
      </c>
      <c r="K1" s="240" t="s">
        <v>6</v>
      </c>
      <c r="L1" s="239" t="s">
        <v>426</v>
      </c>
      <c r="M1" s="236" t="s">
        <v>427</v>
      </c>
      <c r="N1" s="236" t="s">
        <v>428</v>
      </c>
      <c r="O1" s="236" t="s">
        <v>429</v>
      </c>
      <c r="P1" s="236" t="s">
        <v>430</v>
      </c>
      <c r="Q1" s="236" t="s">
        <v>431</v>
      </c>
      <c r="R1" s="236" t="s">
        <v>432</v>
      </c>
      <c r="S1" s="79" t="s">
        <v>13</v>
      </c>
      <c r="T1" s="79" t="s">
        <v>433</v>
      </c>
      <c r="U1" s="79" t="s">
        <v>434</v>
      </c>
      <c r="V1" s="81"/>
      <c r="W1" s="81"/>
      <c r="X1" s="81"/>
      <c r="Y1" s="81"/>
      <c r="Z1" s="81"/>
      <c r="AA1" s="81"/>
      <c r="AB1" s="81"/>
      <c r="AC1" s="81"/>
      <c r="AD1" s="81"/>
      <c r="AE1" s="81"/>
      <c r="AF1" s="81"/>
      <c r="AG1" s="81"/>
    </row>
    <row r="2">
      <c r="A2" s="241">
        <v>2021.0</v>
      </c>
      <c r="B2" s="20" t="s">
        <v>435</v>
      </c>
      <c r="C2" s="20" t="s">
        <v>436</v>
      </c>
      <c r="D2" s="242">
        <v>44287.0</v>
      </c>
      <c r="E2" s="40" t="s">
        <v>437</v>
      </c>
      <c r="F2" s="243" t="s">
        <v>438</v>
      </c>
      <c r="G2" s="20" t="s">
        <v>439</v>
      </c>
      <c r="H2" s="244" t="s">
        <v>440</v>
      </c>
      <c r="I2" s="20" t="s">
        <v>441</v>
      </c>
      <c r="J2" s="245" t="s">
        <v>442</v>
      </c>
      <c r="K2" s="246" t="s">
        <v>443</v>
      </c>
      <c r="L2" s="247" t="s">
        <v>444</v>
      </c>
      <c r="M2" s="248">
        <v>66.0</v>
      </c>
      <c r="N2" s="248" t="s">
        <v>318</v>
      </c>
      <c r="O2" s="20" t="s">
        <v>445</v>
      </c>
      <c r="P2" s="249" t="s">
        <v>446</v>
      </c>
      <c r="Q2" s="249" t="s">
        <v>447</v>
      </c>
      <c r="R2" s="250" t="s">
        <v>448</v>
      </c>
      <c r="S2" s="79" t="s">
        <v>19</v>
      </c>
      <c r="T2" s="81"/>
      <c r="U2" s="81"/>
      <c r="V2" s="81"/>
      <c r="W2" s="81"/>
      <c r="X2" s="81"/>
      <c r="Y2" s="81"/>
      <c r="Z2" s="81"/>
      <c r="AA2" s="81"/>
      <c r="AB2" s="81"/>
      <c r="AC2" s="81"/>
      <c r="AD2" s="81"/>
      <c r="AE2" s="81"/>
      <c r="AF2" s="81"/>
      <c r="AG2" s="81"/>
    </row>
    <row r="3">
      <c r="A3" s="241">
        <v>2021.0</v>
      </c>
      <c r="B3" s="20" t="s">
        <v>435</v>
      </c>
      <c r="C3" s="20" t="s">
        <v>449</v>
      </c>
      <c r="D3" s="242">
        <v>44287.0</v>
      </c>
      <c r="E3" s="40" t="s">
        <v>450</v>
      </c>
      <c r="F3" s="20" t="s">
        <v>438</v>
      </c>
      <c r="G3" s="20" t="s">
        <v>451</v>
      </c>
      <c r="H3" s="244" t="s">
        <v>452</v>
      </c>
      <c r="I3" s="20" t="s">
        <v>453</v>
      </c>
      <c r="J3" s="245" t="s">
        <v>442</v>
      </c>
      <c r="K3" s="246" t="s">
        <v>454</v>
      </c>
      <c r="L3" s="247" t="s">
        <v>444</v>
      </c>
      <c r="M3" s="248">
        <v>66.0</v>
      </c>
      <c r="N3" s="248" t="s">
        <v>318</v>
      </c>
      <c r="O3" s="251" t="s">
        <v>445</v>
      </c>
      <c r="P3" s="249" t="s">
        <v>455</v>
      </c>
      <c r="Q3" s="252" t="s">
        <v>456</v>
      </c>
      <c r="R3" s="250" t="s">
        <v>457</v>
      </c>
      <c r="S3" s="79" t="s">
        <v>19</v>
      </c>
      <c r="T3" s="81"/>
      <c r="U3" s="81"/>
      <c r="V3" s="81"/>
      <c r="W3" s="81"/>
      <c r="X3" s="81"/>
      <c r="Y3" s="81"/>
      <c r="Z3" s="81"/>
      <c r="AA3" s="81"/>
      <c r="AB3" s="81"/>
      <c r="AC3" s="81"/>
      <c r="AD3" s="81"/>
      <c r="AE3" s="81"/>
      <c r="AF3" s="81"/>
      <c r="AG3" s="81"/>
    </row>
    <row r="4">
      <c r="A4" s="241">
        <v>2021.0</v>
      </c>
      <c r="B4" s="20" t="s">
        <v>435</v>
      </c>
      <c r="C4" s="20" t="s">
        <v>458</v>
      </c>
      <c r="D4" s="242">
        <v>44287.0</v>
      </c>
      <c r="E4" s="40" t="s">
        <v>459</v>
      </c>
      <c r="F4" s="20" t="s">
        <v>438</v>
      </c>
      <c r="G4" s="20" t="s">
        <v>460</v>
      </c>
      <c r="H4" s="244" t="s">
        <v>461</v>
      </c>
      <c r="I4" s="20" t="s">
        <v>462</v>
      </c>
      <c r="J4" s="245" t="s">
        <v>442</v>
      </c>
      <c r="K4" s="246"/>
      <c r="L4" s="247" t="s">
        <v>444</v>
      </c>
      <c r="M4" s="248">
        <v>66.0</v>
      </c>
      <c r="N4" s="248" t="s">
        <v>318</v>
      </c>
      <c r="O4" s="20" t="s">
        <v>445</v>
      </c>
      <c r="P4" s="249" t="s">
        <v>460</v>
      </c>
      <c r="Q4" s="252" t="s">
        <v>447</v>
      </c>
      <c r="R4" s="250" t="s">
        <v>463</v>
      </c>
      <c r="S4" s="79" t="s">
        <v>19</v>
      </c>
      <c r="T4" s="81"/>
      <c r="U4" s="81"/>
      <c r="V4" s="81"/>
      <c r="W4" s="81"/>
      <c r="X4" s="81"/>
      <c r="Y4" s="81"/>
      <c r="Z4" s="81"/>
      <c r="AA4" s="81"/>
      <c r="AB4" s="81"/>
      <c r="AC4" s="81"/>
      <c r="AD4" s="81"/>
      <c r="AE4" s="81"/>
      <c r="AF4" s="81"/>
      <c r="AG4" s="81"/>
    </row>
    <row r="5">
      <c r="A5" s="241">
        <v>2021.0</v>
      </c>
      <c r="B5" s="20" t="s">
        <v>435</v>
      </c>
      <c r="C5" s="20" t="s">
        <v>464</v>
      </c>
      <c r="D5" s="242">
        <v>44287.0</v>
      </c>
      <c r="E5" s="40" t="s">
        <v>465</v>
      </c>
      <c r="F5" s="253" t="s">
        <v>438</v>
      </c>
      <c r="G5" s="20" t="s">
        <v>466</v>
      </c>
      <c r="H5" s="244" t="s">
        <v>467</v>
      </c>
      <c r="I5" s="20"/>
      <c r="J5" s="245" t="s">
        <v>442</v>
      </c>
      <c r="K5" s="246"/>
      <c r="L5" s="247" t="s">
        <v>444</v>
      </c>
      <c r="M5" s="248">
        <v>66.0</v>
      </c>
      <c r="N5" s="248" t="s">
        <v>318</v>
      </c>
      <c r="O5" s="20" t="s">
        <v>445</v>
      </c>
      <c r="P5" s="249" t="s">
        <v>466</v>
      </c>
      <c r="Q5" s="254" t="s">
        <v>456</v>
      </c>
      <c r="R5" s="250" t="s">
        <v>468</v>
      </c>
      <c r="S5" s="79" t="s">
        <v>19</v>
      </c>
      <c r="T5" s="81"/>
      <c r="U5" s="81"/>
      <c r="V5" s="81"/>
      <c r="W5" s="81"/>
      <c r="X5" s="81"/>
      <c r="Y5" s="81"/>
      <c r="Z5" s="81"/>
      <c r="AA5" s="81"/>
      <c r="AB5" s="81"/>
      <c r="AC5" s="81"/>
      <c r="AD5" s="81"/>
      <c r="AE5" s="81"/>
      <c r="AF5" s="81"/>
      <c r="AG5" s="81"/>
    </row>
    <row r="6">
      <c r="A6" s="241">
        <v>2021.0</v>
      </c>
      <c r="B6" s="20" t="s">
        <v>435</v>
      </c>
      <c r="C6" s="20" t="s">
        <v>469</v>
      </c>
      <c r="D6" s="242">
        <v>44287.0</v>
      </c>
      <c r="E6" s="40" t="s">
        <v>470</v>
      </c>
      <c r="F6" s="244" t="s">
        <v>438</v>
      </c>
      <c r="G6" s="20" t="s">
        <v>471</v>
      </c>
      <c r="H6" s="244" t="s">
        <v>472</v>
      </c>
      <c r="I6" s="20"/>
      <c r="J6" s="245" t="s">
        <v>442</v>
      </c>
      <c r="K6" s="246"/>
      <c r="L6" s="247" t="s">
        <v>444</v>
      </c>
      <c r="M6" s="248">
        <v>66.0</v>
      </c>
      <c r="N6" s="248" t="s">
        <v>318</v>
      </c>
      <c r="O6" s="20" t="s">
        <v>445</v>
      </c>
      <c r="P6" s="249" t="s">
        <v>473</v>
      </c>
      <c r="Q6" s="255" t="s">
        <v>447</v>
      </c>
      <c r="R6" s="250" t="s">
        <v>474</v>
      </c>
      <c r="S6" s="79" t="s">
        <v>19</v>
      </c>
      <c r="T6" s="81"/>
      <c r="U6" s="81"/>
      <c r="V6" s="81"/>
      <c r="W6" s="81"/>
      <c r="X6" s="81"/>
      <c r="Y6" s="81"/>
      <c r="Z6" s="81"/>
      <c r="AA6" s="81"/>
      <c r="AB6" s="81"/>
      <c r="AC6" s="81"/>
      <c r="AD6" s="81"/>
      <c r="AE6" s="81"/>
      <c r="AF6" s="81"/>
      <c r="AG6" s="81"/>
    </row>
    <row r="7">
      <c r="A7" s="241">
        <v>2021.0</v>
      </c>
      <c r="B7" s="20" t="s">
        <v>435</v>
      </c>
      <c r="C7" s="20" t="s">
        <v>352</v>
      </c>
      <c r="D7" s="242">
        <v>44287.0</v>
      </c>
      <c r="E7" s="40" t="s">
        <v>136</v>
      </c>
      <c r="F7" s="244" t="s">
        <v>438</v>
      </c>
      <c r="G7" s="20" t="s">
        <v>475</v>
      </c>
      <c r="H7" s="256"/>
      <c r="I7" s="20"/>
      <c r="J7" s="245" t="s">
        <v>442</v>
      </c>
      <c r="K7" s="246"/>
      <c r="L7" s="247" t="s">
        <v>444</v>
      </c>
      <c r="M7" s="248">
        <v>66.0</v>
      </c>
      <c r="N7" s="248" t="s">
        <v>318</v>
      </c>
      <c r="O7" s="20" t="s">
        <v>445</v>
      </c>
      <c r="P7" s="249" t="s">
        <v>475</v>
      </c>
      <c r="Q7" s="252" t="s">
        <v>447</v>
      </c>
      <c r="R7" s="250" t="s">
        <v>476</v>
      </c>
      <c r="S7" s="79" t="s">
        <v>19</v>
      </c>
      <c r="T7" s="81"/>
      <c r="U7" s="81"/>
      <c r="V7" s="81"/>
      <c r="W7" s="81"/>
      <c r="X7" s="81"/>
      <c r="Y7" s="81"/>
      <c r="Z7" s="81"/>
      <c r="AA7" s="81"/>
      <c r="AB7" s="81"/>
      <c r="AC7" s="81"/>
      <c r="AD7" s="81"/>
      <c r="AE7" s="81"/>
      <c r="AF7" s="81"/>
      <c r="AG7" s="81"/>
    </row>
    <row r="8">
      <c r="A8" s="241">
        <v>2021.0</v>
      </c>
      <c r="B8" s="20" t="s">
        <v>435</v>
      </c>
      <c r="C8" s="20" t="s">
        <v>355</v>
      </c>
      <c r="D8" s="242">
        <v>44287.0</v>
      </c>
      <c r="E8" s="40" t="s">
        <v>147</v>
      </c>
      <c r="F8" s="20" t="s">
        <v>438</v>
      </c>
      <c r="G8" s="20" t="s">
        <v>477</v>
      </c>
      <c r="H8" s="244" t="s">
        <v>478</v>
      </c>
      <c r="I8" s="20"/>
      <c r="J8" s="245" t="s">
        <v>442</v>
      </c>
      <c r="K8" s="246"/>
      <c r="L8" s="247" t="s">
        <v>444</v>
      </c>
      <c r="M8" s="248">
        <v>66.0</v>
      </c>
      <c r="N8" s="248" t="s">
        <v>318</v>
      </c>
      <c r="O8" s="20" t="s">
        <v>445</v>
      </c>
      <c r="P8" s="249" t="s">
        <v>479</v>
      </c>
      <c r="Q8" s="252" t="s">
        <v>447</v>
      </c>
      <c r="R8" s="250" t="s">
        <v>480</v>
      </c>
      <c r="S8" s="79" t="s">
        <v>19</v>
      </c>
      <c r="T8" s="81"/>
      <c r="U8" s="81"/>
      <c r="V8" s="81"/>
      <c r="W8" s="81"/>
      <c r="X8" s="81"/>
      <c r="Y8" s="81"/>
      <c r="Z8" s="81"/>
      <c r="AA8" s="81"/>
      <c r="AB8" s="81"/>
      <c r="AC8" s="81"/>
      <c r="AD8" s="81"/>
      <c r="AE8" s="81"/>
      <c r="AF8" s="81"/>
      <c r="AG8" s="81"/>
    </row>
    <row r="9">
      <c r="A9" s="241">
        <v>2021.0</v>
      </c>
      <c r="B9" s="20" t="s">
        <v>481</v>
      </c>
      <c r="C9" s="20" t="s">
        <v>328</v>
      </c>
      <c r="D9" s="242">
        <v>44287.0</v>
      </c>
      <c r="E9" s="40" t="s">
        <v>39</v>
      </c>
      <c r="F9" s="20" t="s">
        <v>438</v>
      </c>
      <c r="G9" s="20" t="s">
        <v>482</v>
      </c>
      <c r="H9" s="257"/>
      <c r="I9" s="20" t="s">
        <v>483</v>
      </c>
      <c r="J9" s="245" t="s">
        <v>442</v>
      </c>
      <c r="K9" s="246"/>
      <c r="L9" s="247" t="s">
        <v>444</v>
      </c>
      <c r="M9" s="248">
        <v>66.0</v>
      </c>
      <c r="N9" s="248" t="s">
        <v>318</v>
      </c>
      <c r="O9" s="20" t="s">
        <v>445</v>
      </c>
      <c r="P9" s="249" t="s">
        <v>484</v>
      </c>
      <c r="Q9" s="252" t="s">
        <v>447</v>
      </c>
      <c r="R9" s="250" t="s">
        <v>485</v>
      </c>
      <c r="S9" s="79" t="s">
        <v>19</v>
      </c>
      <c r="T9" s="81"/>
      <c r="U9" s="81"/>
      <c r="V9" s="81"/>
      <c r="W9" s="81"/>
      <c r="X9" s="81"/>
      <c r="Y9" s="81"/>
      <c r="Z9" s="81"/>
      <c r="AA9" s="81"/>
      <c r="AB9" s="81"/>
      <c r="AC9" s="81"/>
      <c r="AD9" s="81"/>
      <c r="AE9" s="81"/>
      <c r="AF9" s="81"/>
      <c r="AG9" s="81"/>
    </row>
    <row r="10">
      <c r="A10" s="241">
        <v>2021.0</v>
      </c>
      <c r="B10" s="20" t="s">
        <v>435</v>
      </c>
      <c r="C10" s="20" t="s">
        <v>486</v>
      </c>
      <c r="D10" s="242">
        <v>44287.0</v>
      </c>
      <c r="E10" s="40" t="s">
        <v>487</v>
      </c>
      <c r="F10" s="20" t="s">
        <v>438</v>
      </c>
      <c r="G10" s="20" t="s">
        <v>488</v>
      </c>
      <c r="H10" s="244" t="s">
        <v>489</v>
      </c>
      <c r="I10" s="20"/>
      <c r="J10" s="245" t="s">
        <v>442</v>
      </c>
      <c r="K10" s="246"/>
      <c r="L10" s="247" t="s">
        <v>444</v>
      </c>
      <c r="M10" s="248">
        <v>66.0</v>
      </c>
      <c r="N10" s="248" t="s">
        <v>318</v>
      </c>
      <c r="O10" s="20" t="s">
        <v>445</v>
      </c>
      <c r="P10" s="249" t="s">
        <v>490</v>
      </c>
      <c r="Q10" s="252" t="s">
        <v>447</v>
      </c>
      <c r="R10" s="250" t="s">
        <v>491</v>
      </c>
      <c r="S10" s="79" t="s">
        <v>19</v>
      </c>
      <c r="T10" s="81"/>
      <c r="U10" s="81"/>
      <c r="V10" s="81"/>
      <c r="W10" s="81"/>
      <c r="X10" s="81"/>
      <c r="Y10" s="81"/>
      <c r="Z10" s="81"/>
      <c r="AA10" s="81"/>
      <c r="AB10" s="81"/>
      <c r="AC10" s="81"/>
      <c r="AD10" s="81"/>
      <c r="AE10" s="81"/>
      <c r="AF10" s="81"/>
      <c r="AG10" s="81"/>
    </row>
    <row r="11">
      <c r="A11" s="241">
        <v>2021.0</v>
      </c>
      <c r="B11" s="20" t="s">
        <v>435</v>
      </c>
      <c r="C11" s="20" t="s">
        <v>349</v>
      </c>
      <c r="D11" s="242">
        <v>44287.0</v>
      </c>
      <c r="E11" s="40" t="s">
        <v>113</v>
      </c>
      <c r="F11" s="20" t="s">
        <v>438</v>
      </c>
      <c r="G11" s="20" t="s">
        <v>492</v>
      </c>
      <c r="H11" s="244"/>
      <c r="I11" s="20" t="s">
        <v>493</v>
      </c>
      <c r="J11" s="245" t="s">
        <v>442</v>
      </c>
      <c r="K11" s="246" t="s">
        <v>494</v>
      </c>
      <c r="L11" s="247" t="s">
        <v>444</v>
      </c>
      <c r="M11" s="248">
        <v>66.0</v>
      </c>
      <c r="N11" s="248" t="s">
        <v>318</v>
      </c>
      <c r="O11" s="20" t="s">
        <v>445</v>
      </c>
      <c r="P11" s="249" t="s">
        <v>492</v>
      </c>
      <c r="Q11" s="252" t="s">
        <v>447</v>
      </c>
      <c r="R11" s="250" t="s">
        <v>463</v>
      </c>
      <c r="S11" s="79" t="s">
        <v>19</v>
      </c>
      <c r="T11" s="81"/>
      <c r="U11" s="81"/>
      <c r="V11" s="81"/>
      <c r="W11" s="81"/>
      <c r="X11" s="81"/>
      <c r="Y11" s="81"/>
      <c r="Z11" s="81"/>
      <c r="AA11" s="81"/>
      <c r="AB11" s="81"/>
      <c r="AC11" s="81"/>
      <c r="AD11" s="81"/>
      <c r="AE11" s="81"/>
      <c r="AF11" s="81"/>
      <c r="AG11" s="81"/>
    </row>
    <row r="12">
      <c r="A12" s="241">
        <v>2021.0</v>
      </c>
      <c r="B12" s="20" t="s">
        <v>435</v>
      </c>
      <c r="C12" s="20" t="s">
        <v>325</v>
      </c>
      <c r="D12" s="242">
        <v>44287.0</v>
      </c>
      <c r="E12" s="40" t="s">
        <v>36</v>
      </c>
      <c r="F12" s="20" t="s">
        <v>438</v>
      </c>
      <c r="G12" s="20" t="s">
        <v>495</v>
      </c>
      <c r="H12" s="244"/>
      <c r="I12" s="20" t="s">
        <v>496</v>
      </c>
      <c r="J12" s="245" t="s">
        <v>442</v>
      </c>
      <c r="K12" s="246"/>
      <c r="L12" s="245" t="s">
        <v>444</v>
      </c>
      <c r="M12" s="248">
        <v>72.0</v>
      </c>
      <c r="N12" s="248" t="s">
        <v>320</v>
      </c>
      <c r="O12" s="20" t="s">
        <v>497</v>
      </c>
      <c r="P12" s="249" t="s">
        <v>495</v>
      </c>
      <c r="Q12" s="252" t="s">
        <v>447</v>
      </c>
      <c r="R12" s="250" t="s">
        <v>498</v>
      </c>
      <c r="S12" s="79" t="s">
        <v>19</v>
      </c>
      <c r="T12" s="81"/>
      <c r="U12" s="81"/>
      <c r="V12" s="81"/>
      <c r="W12" s="81"/>
      <c r="X12" s="81"/>
      <c r="Y12" s="81"/>
      <c r="Z12" s="81"/>
      <c r="AA12" s="81"/>
      <c r="AB12" s="81"/>
      <c r="AC12" s="81"/>
      <c r="AD12" s="81"/>
      <c r="AE12" s="81"/>
      <c r="AF12" s="81"/>
      <c r="AG12" s="81"/>
    </row>
    <row r="13">
      <c r="A13" s="241">
        <v>2021.0</v>
      </c>
      <c r="B13" s="20" t="s">
        <v>481</v>
      </c>
      <c r="C13" s="252" t="s">
        <v>499</v>
      </c>
      <c r="D13" s="242">
        <v>44287.0</v>
      </c>
      <c r="E13" s="40" t="s">
        <v>500</v>
      </c>
      <c r="F13" s="248" t="s">
        <v>438</v>
      </c>
      <c r="G13" s="20" t="s">
        <v>501</v>
      </c>
      <c r="H13" s="244" t="s">
        <v>502</v>
      </c>
      <c r="I13" s="20"/>
      <c r="J13" s="245" t="s">
        <v>503</v>
      </c>
      <c r="K13" s="246"/>
      <c r="L13" s="247" t="s">
        <v>444</v>
      </c>
      <c r="M13" s="248">
        <v>66.0</v>
      </c>
      <c r="N13" s="20" t="s">
        <v>318</v>
      </c>
      <c r="O13" s="248" t="s">
        <v>445</v>
      </c>
      <c r="P13" s="249" t="s">
        <v>501</v>
      </c>
      <c r="Q13" s="249" t="s">
        <v>447</v>
      </c>
      <c r="R13" s="250" t="s">
        <v>463</v>
      </c>
      <c r="S13" s="79" t="s">
        <v>19</v>
      </c>
      <c r="T13" s="81"/>
      <c r="U13" s="81"/>
      <c r="V13" s="81"/>
      <c r="W13" s="81"/>
      <c r="X13" s="81"/>
      <c r="Y13" s="81"/>
      <c r="Z13" s="81"/>
      <c r="AA13" s="81"/>
      <c r="AB13" s="81"/>
      <c r="AC13" s="81"/>
      <c r="AD13" s="81"/>
      <c r="AE13" s="81"/>
      <c r="AF13" s="81"/>
      <c r="AG13" s="81"/>
    </row>
    <row r="14">
      <c r="A14" s="241">
        <v>2021.0</v>
      </c>
      <c r="B14" s="20" t="s">
        <v>435</v>
      </c>
      <c r="C14" s="252" t="s">
        <v>504</v>
      </c>
      <c r="D14" s="242">
        <v>44287.0</v>
      </c>
      <c r="E14" s="40" t="s">
        <v>505</v>
      </c>
      <c r="F14" s="258" t="s">
        <v>438</v>
      </c>
      <c r="G14" s="20" t="s">
        <v>506</v>
      </c>
      <c r="H14" s="244" t="s">
        <v>507</v>
      </c>
      <c r="I14" s="20"/>
      <c r="J14" s="245" t="s">
        <v>442</v>
      </c>
      <c r="K14" s="246" t="s">
        <v>508</v>
      </c>
      <c r="L14" s="247" t="s">
        <v>444</v>
      </c>
      <c r="M14" s="248">
        <v>66.0</v>
      </c>
      <c r="N14" s="248" t="s">
        <v>318</v>
      </c>
      <c r="O14" s="258" t="s">
        <v>445</v>
      </c>
      <c r="P14" s="249" t="s">
        <v>506</v>
      </c>
      <c r="Q14" s="252" t="s">
        <v>447</v>
      </c>
      <c r="R14" s="250" t="s">
        <v>509</v>
      </c>
      <c r="S14" s="79" t="s">
        <v>19</v>
      </c>
      <c r="T14" s="81"/>
      <c r="U14" s="81"/>
      <c r="V14" s="81"/>
      <c r="W14" s="81"/>
      <c r="X14" s="81"/>
      <c r="Y14" s="81"/>
      <c r="Z14" s="81"/>
      <c r="AA14" s="81"/>
      <c r="AB14" s="81"/>
      <c r="AC14" s="81"/>
      <c r="AD14" s="81"/>
      <c r="AE14" s="81"/>
      <c r="AF14" s="81"/>
      <c r="AG14" s="81"/>
    </row>
    <row r="15">
      <c r="A15" s="241">
        <v>2021.0</v>
      </c>
      <c r="B15" s="20" t="s">
        <v>481</v>
      </c>
      <c r="C15" s="20" t="s">
        <v>361</v>
      </c>
      <c r="D15" s="242">
        <v>44287.0</v>
      </c>
      <c r="E15" s="40" t="s">
        <v>182</v>
      </c>
      <c r="F15" s="20" t="s">
        <v>438</v>
      </c>
      <c r="G15" s="20" t="s">
        <v>510</v>
      </c>
      <c r="H15" s="244" t="s">
        <v>511</v>
      </c>
      <c r="I15" s="20" t="s">
        <v>512</v>
      </c>
      <c r="J15" s="245" t="s">
        <v>503</v>
      </c>
      <c r="K15" s="246"/>
      <c r="L15" s="245" t="s">
        <v>444</v>
      </c>
      <c r="M15" s="248">
        <v>46.0</v>
      </c>
      <c r="N15" s="20" t="s">
        <v>360</v>
      </c>
      <c r="O15" s="20" t="s">
        <v>513</v>
      </c>
      <c r="P15" s="249" t="s">
        <v>510</v>
      </c>
      <c r="Q15" s="252" t="s">
        <v>447</v>
      </c>
      <c r="R15" s="250" t="s">
        <v>514</v>
      </c>
      <c r="S15" s="79" t="s">
        <v>19</v>
      </c>
      <c r="T15" s="81"/>
      <c r="U15" s="81"/>
      <c r="V15" s="81"/>
      <c r="W15" s="81"/>
      <c r="X15" s="81"/>
      <c r="Y15" s="81"/>
      <c r="Z15" s="81"/>
      <c r="AA15" s="81"/>
      <c r="AB15" s="81"/>
      <c r="AC15" s="81"/>
      <c r="AD15" s="81"/>
      <c r="AE15" s="81"/>
      <c r="AF15" s="81"/>
      <c r="AG15" s="81"/>
    </row>
    <row r="16">
      <c r="A16" s="241">
        <v>2021.0</v>
      </c>
      <c r="B16" s="20" t="s">
        <v>481</v>
      </c>
      <c r="C16" s="20" t="s">
        <v>324</v>
      </c>
      <c r="D16" s="242">
        <v>44287.0</v>
      </c>
      <c r="E16" s="40" t="s">
        <v>31</v>
      </c>
      <c r="F16" s="20" t="s">
        <v>438</v>
      </c>
      <c r="G16" s="20" t="s">
        <v>473</v>
      </c>
      <c r="H16" s="244" t="s">
        <v>515</v>
      </c>
      <c r="I16" s="20"/>
      <c r="J16" s="245" t="s">
        <v>503</v>
      </c>
      <c r="K16" s="246"/>
      <c r="L16" s="247" t="s">
        <v>516</v>
      </c>
      <c r="M16" s="248">
        <v>66.0</v>
      </c>
      <c r="N16" s="248" t="s">
        <v>318</v>
      </c>
      <c r="O16" s="259" t="s">
        <v>445</v>
      </c>
      <c r="P16" s="249" t="s">
        <v>473</v>
      </c>
      <c r="Q16" s="252" t="s">
        <v>447</v>
      </c>
      <c r="R16" s="250" t="s">
        <v>517</v>
      </c>
      <c r="S16" s="79" t="s">
        <v>19</v>
      </c>
      <c r="T16" s="81"/>
      <c r="U16" s="81"/>
      <c r="V16" s="81"/>
      <c r="W16" s="81"/>
      <c r="X16" s="81"/>
      <c r="Y16" s="81"/>
      <c r="Z16" s="81"/>
      <c r="AA16" s="81"/>
      <c r="AB16" s="81"/>
      <c r="AC16" s="81"/>
      <c r="AD16" s="81"/>
      <c r="AE16" s="81"/>
      <c r="AF16" s="81"/>
      <c r="AG16" s="81"/>
    </row>
    <row r="17">
      <c r="A17" s="241">
        <v>2021.0</v>
      </c>
      <c r="B17" s="20" t="s">
        <v>435</v>
      </c>
      <c r="C17" s="20" t="s">
        <v>518</v>
      </c>
      <c r="D17" s="242">
        <v>44287.0</v>
      </c>
      <c r="E17" s="40" t="s">
        <v>519</v>
      </c>
      <c r="F17" s="20" t="s">
        <v>438</v>
      </c>
      <c r="G17" s="20" t="s">
        <v>520</v>
      </c>
      <c r="H17" s="244" t="s">
        <v>521</v>
      </c>
      <c r="I17" s="20" t="s">
        <v>522</v>
      </c>
      <c r="J17" s="245" t="s">
        <v>442</v>
      </c>
      <c r="K17" s="246" t="s">
        <v>523</v>
      </c>
      <c r="L17" s="247" t="s">
        <v>444</v>
      </c>
      <c r="M17" s="248">
        <v>66.0</v>
      </c>
      <c r="N17" s="248" t="s">
        <v>318</v>
      </c>
      <c r="O17" s="248" t="s">
        <v>445</v>
      </c>
      <c r="P17" s="249" t="s">
        <v>520</v>
      </c>
      <c r="Q17" s="252" t="s">
        <v>447</v>
      </c>
      <c r="R17" s="250" t="s">
        <v>524</v>
      </c>
      <c r="S17" s="79" t="s">
        <v>19</v>
      </c>
      <c r="T17" s="81"/>
      <c r="U17" s="81"/>
      <c r="V17" s="81"/>
      <c r="W17" s="81"/>
      <c r="X17" s="81"/>
      <c r="Y17" s="81"/>
      <c r="Z17" s="81"/>
      <c r="AA17" s="81"/>
      <c r="AB17" s="81"/>
      <c r="AC17" s="81"/>
      <c r="AD17" s="81"/>
      <c r="AE17" s="81"/>
      <c r="AF17" s="81"/>
      <c r="AG17" s="81"/>
    </row>
    <row r="18">
      <c r="A18" s="241">
        <v>2021.0</v>
      </c>
      <c r="B18" s="20" t="s">
        <v>481</v>
      </c>
      <c r="C18" s="20" t="s">
        <v>362</v>
      </c>
      <c r="D18" s="242">
        <v>44287.0</v>
      </c>
      <c r="E18" s="40" t="s">
        <v>193</v>
      </c>
      <c r="F18" s="20" t="s">
        <v>438</v>
      </c>
      <c r="G18" s="20" t="s">
        <v>525</v>
      </c>
      <c r="H18" s="244" t="s">
        <v>526</v>
      </c>
      <c r="I18" s="20" t="s">
        <v>527</v>
      </c>
      <c r="J18" s="245" t="s">
        <v>442</v>
      </c>
      <c r="K18" s="246"/>
      <c r="L18" s="247" t="s">
        <v>444</v>
      </c>
      <c r="M18" s="248">
        <v>66.0</v>
      </c>
      <c r="N18" s="248" t="s">
        <v>318</v>
      </c>
      <c r="O18" s="20" t="s">
        <v>445</v>
      </c>
      <c r="P18" s="249" t="s">
        <v>501</v>
      </c>
      <c r="Q18" s="252" t="s">
        <v>447</v>
      </c>
      <c r="R18" s="250" t="s">
        <v>528</v>
      </c>
      <c r="S18" s="79" t="s">
        <v>19</v>
      </c>
      <c r="T18" s="81"/>
      <c r="U18" s="81"/>
      <c r="V18" s="81"/>
      <c r="W18" s="81"/>
      <c r="X18" s="81"/>
      <c r="Y18" s="81"/>
      <c r="Z18" s="81"/>
      <c r="AA18" s="81"/>
      <c r="AB18" s="81"/>
      <c r="AC18" s="81"/>
      <c r="AD18" s="81"/>
      <c r="AE18" s="81"/>
      <c r="AF18" s="81"/>
      <c r="AG18" s="81"/>
    </row>
    <row r="19">
      <c r="A19" s="241">
        <v>2021.0</v>
      </c>
      <c r="B19" s="20" t="s">
        <v>435</v>
      </c>
      <c r="C19" s="20" t="s">
        <v>529</v>
      </c>
      <c r="D19" s="242">
        <v>44287.0</v>
      </c>
      <c r="E19" s="40" t="s">
        <v>530</v>
      </c>
      <c r="F19" s="20" t="s">
        <v>438</v>
      </c>
      <c r="G19" s="20" t="s">
        <v>531</v>
      </c>
      <c r="H19" s="244"/>
      <c r="I19" s="20" t="s">
        <v>532</v>
      </c>
      <c r="J19" s="245" t="s">
        <v>442</v>
      </c>
      <c r="K19" s="246" t="s">
        <v>533</v>
      </c>
      <c r="L19" s="247" t="s">
        <v>444</v>
      </c>
      <c r="M19" s="248">
        <v>66.0</v>
      </c>
      <c r="N19" s="248" t="s">
        <v>318</v>
      </c>
      <c r="O19" s="20" t="s">
        <v>445</v>
      </c>
      <c r="P19" s="249" t="s">
        <v>520</v>
      </c>
      <c r="Q19" s="252" t="s">
        <v>447</v>
      </c>
      <c r="R19" s="250" t="s">
        <v>534</v>
      </c>
      <c r="S19" s="79" t="s">
        <v>19</v>
      </c>
      <c r="T19" s="81"/>
      <c r="U19" s="81"/>
      <c r="V19" s="81"/>
      <c r="W19" s="81"/>
      <c r="X19" s="81"/>
      <c r="Y19" s="81"/>
      <c r="Z19" s="81"/>
      <c r="AA19" s="81"/>
      <c r="AB19" s="81"/>
      <c r="AC19" s="81"/>
      <c r="AD19" s="81"/>
      <c r="AE19" s="81"/>
      <c r="AF19" s="81"/>
      <c r="AG19" s="81"/>
    </row>
    <row r="20">
      <c r="A20" s="241">
        <v>2021.0</v>
      </c>
      <c r="B20" s="20" t="s">
        <v>481</v>
      </c>
      <c r="C20" s="20" t="s">
        <v>337</v>
      </c>
      <c r="D20" s="242">
        <v>44287.0</v>
      </c>
      <c r="E20" s="40" t="s">
        <v>72</v>
      </c>
      <c r="F20" s="20" t="s">
        <v>438</v>
      </c>
      <c r="G20" s="20" t="s">
        <v>535</v>
      </c>
      <c r="H20" s="244"/>
      <c r="I20" s="20" t="s">
        <v>536</v>
      </c>
      <c r="J20" s="245" t="s">
        <v>503</v>
      </c>
      <c r="K20" s="246"/>
      <c r="L20" s="245" t="s">
        <v>444</v>
      </c>
      <c r="M20" s="248">
        <v>72.0</v>
      </c>
      <c r="N20" s="20" t="s">
        <v>320</v>
      </c>
      <c r="O20" s="259" t="s">
        <v>537</v>
      </c>
      <c r="P20" s="249" t="s">
        <v>538</v>
      </c>
      <c r="Q20" s="252" t="s">
        <v>447</v>
      </c>
      <c r="R20" s="250" t="s">
        <v>539</v>
      </c>
      <c r="S20" s="79" t="s">
        <v>19</v>
      </c>
      <c r="T20" s="81"/>
      <c r="U20" s="81"/>
      <c r="V20" s="81"/>
      <c r="W20" s="81"/>
      <c r="X20" s="81"/>
      <c r="Y20" s="81"/>
      <c r="Z20" s="81"/>
      <c r="AA20" s="81"/>
      <c r="AB20" s="81"/>
      <c r="AC20" s="81"/>
      <c r="AD20" s="81"/>
      <c r="AE20" s="81"/>
      <c r="AF20" s="81"/>
      <c r="AG20" s="81"/>
    </row>
    <row r="21">
      <c r="A21" s="241">
        <v>2021.0</v>
      </c>
      <c r="B21" s="20" t="s">
        <v>435</v>
      </c>
      <c r="C21" s="20" t="s">
        <v>329</v>
      </c>
      <c r="D21" s="242">
        <v>44287.0</v>
      </c>
      <c r="E21" s="40" t="s">
        <v>42</v>
      </c>
      <c r="F21" s="20" t="s">
        <v>438</v>
      </c>
      <c r="G21" s="20" t="s">
        <v>540</v>
      </c>
      <c r="H21" s="244" t="s">
        <v>541</v>
      </c>
      <c r="I21" s="20" t="s">
        <v>542</v>
      </c>
      <c r="J21" s="245" t="s">
        <v>442</v>
      </c>
      <c r="K21" s="246"/>
      <c r="L21" s="245" t="s">
        <v>444</v>
      </c>
      <c r="M21" s="248">
        <v>72.0</v>
      </c>
      <c r="N21" s="20" t="s">
        <v>320</v>
      </c>
      <c r="O21" s="260" t="s">
        <v>537</v>
      </c>
      <c r="P21" s="249" t="s">
        <v>540</v>
      </c>
      <c r="Q21" s="252" t="s">
        <v>447</v>
      </c>
      <c r="R21" s="250" t="s">
        <v>543</v>
      </c>
      <c r="S21" s="79" t="s">
        <v>19</v>
      </c>
      <c r="T21" s="81"/>
      <c r="U21" s="81"/>
      <c r="V21" s="81"/>
      <c r="W21" s="81"/>
      <c r="X21" s="81"/>
      <c r="Y21" s="81"/>
      <c r="Z21" s="81"/>
      <c r="AA21" s="81"/>
      <c r="AB21" s="81"/>
      <c r="AC21" s="81"/>
      <c r="AD21" s="81"/>
      <c r="AE21" s="81"/>
      <c r="AF21" s="81"/>
      <c r="AG21" s="81"/>
    </row>
    <row r="22">
      <c r="A22" s="241">
        <v>2021.0</v>
      </c>
      <c r="B22" s="20" t="s">
        <v>435</v>
      </c>
      <c r="C22" s="20" t="s">
        <v>544</v>
      </c>
      <c r="D22" s="242">
        <v>44287.0</v>
      </c>
      <c r="E22" s="40" t="s">
        <v>42</v>
      </c>
      <c r="F22" s="20" t="s">
        <v>438</v>
      </c>
      <c r="G22" s="20" t="s">
        <v>540</v>
      </c>
      <c r="H22" s="244" t="s">
        <v>541</v>
      </c>
      <c r="I22" s="20" t="s">
        <v>542</v>
      </c>
      <c r="J22" s="245" t="s">
        <v>442</v>
      </c>
      <c r="K22" s="246"/>
      <c r="L22" s="245" t="s">
        <v>444</v>
      </c>
      <c r="M22" s="248">
        <v>72.0</v>
      </c>
      <c r="N22" s="20" t="s">
        <v>320</v>
      </c>
      <c r="O22" s="260" t="s">
        <v>545</v>
      </c>
      <c r="P22" s="249" t="s">
        <v>540</v>
      </c>
      <c r="Q22" s="252" t="s">
        <v>447</v>
      </c>
      <c r="R22" s="250" t="s">
        <v>546</v>
      </c>
      <c r="S22" s="79" t="s">
        <v>19</v>
      </c>
      <c r="T22" s="81"/>
      <c r="U22" s="81"/>
      <c r="V22" s="81"/>
      <c r="W22" s="81"/>
      <c r="X22" s="81"/>
      <c r="Y22" s="81"/>
      <c r="Z22" s="81"/>
      <c r="AA22" s="81"/>
      <c r="AB22" s="81"/>
      <c r="AC22" s="81"/>
      <c r="AD22" s="81"/>
      <c r="AE22" s="81"/>
      <c r="AF22" s="81"/>
      <c r="AG22" s="81"/>
    </row>
    <row r="23">
      <c r="A23" s="241">
        <v>2021.0</v>
      </c>
      <c r="B23" s="20" t="s">
        <v>435</v>
      </c>
      <c r="C23" s="20" t="s">
        <v>547</v>
      </c>
      <c r="D23" s="242">
        <v>44287.0</v>
      </c>
      <c r="E23" s="40" t="s">
        <v>548</v>
      </c>
      <c r="F23" s="20" t="s">
        <v>438</v>
      </c>
      <c r="G23" s="20" t="s">
        <v>540</v>
      </c>
      <c r="H23" s="244" t="s">
        <v>541</v>
      </c>
      <c r="I23" s="20" t="s">
        <v>549</v>
      </c>
      <c r="J23" s="245" t="s">
        <v>442</v>
      </c>
      <c r="K23" s="246"/>
      <c r="L23" s="245" t="s">
        <v>444</v>
      </c>
      <c r="M23" s="248">
        <v>72.0</v>
      </c>
      <c r="N23" s="20" t="s">
        <v>320</v>
      </c>
      <c r="O23" s="260" t="s">
        <v>550</v>
      </c>
      <c r="P23" s="249" t="s">
        <v>540</v>
      </c>
      <c r="Q23" s="252" t="s">
        <v>447</v>
      </c>
      <c r="R23" s="250" t="s">
        <v>551</v>
      </c>
      <c r="S23" s="79" t="s">
        <v>19</v>
      </c>
      <c r="T23" s="81"/>
      <c r="U23" s="81"/>
      <c r="V23" s="81"/>
      <c r="W23" s="81"/>
      <c r="X23" s="81"/>
      <c r="Y23" s="81"/>
      <c r="Z23" s="81"/>
      <c r="AA23" s="81"/>
      <c r="AB23" s="81"/>
      <c r="AC23" s="81"/>
      <c r="AD23" s="81"/>
      <c r="AE23" s="81"/>
      <c r="AF23" s="81"/>
      <c r="AG23" s="81"/>
    </row>
    <row r="24">
      <c r="A24" s="241">
        <v>2021.0</v>
      </c>
      <c r="B24" s="20" t="s">
        <v>435</v>
      </c>
      <c r="C24" s="20" t="s">
        <v>552</v>
      </c>
      <c r="D24" s="242">
        <v>44287.0</v>
      </c>
      <c r="E24" s="40" t="s">
        <v>548</v>
      </c>
      <c r="F24" s="20" t="s">
        <v>438</v>
      </c>
      <c r="G24" s="20" t="s">
        <v>540</v>
      </c>
      <c r="H24" s="244" t="s">
        <v>541</v>
      </c>
      <c r="I24" s="20" t="s">
        <v>549</v>
      </c>
      <c r="J24" s="245" t="s">
        <v>442</v>
      </c>
      <c r="K24" s="246"/>
      <c r="L24" s="245" t="s">
        <v>444</v>
      </c>
      <c r="M24" s="248">
        <v>40.0</v>
      </c>
      <c r="N24" s="20" t="s">
        <v>326</v>
      </c>
      <c r="O24" s="261" t="s">
        <v>553</v>
      </c>
      <c r="P24" s="249" t="s">
        <v>540</v>
      </c>
      <c r="Q24" s="252" t="s">
        <v>447</v>
      </c>
      <c r="R24" s="250" t="s">
        <v>551</v>
      </c>
      <c r="S24" s="79" t="s">
        <v>19</v>
      </c>
      <c r="T24" s="81"/>
      <c r="U24" s="81"/>
      <c r="V24" s="81"/>
      <c r="W24" s="81"/>
      <c r="X24" s="81"/>
      <c r="Y24" s="81"/>
      <c r="Z24" s="81"/>
      <c r="AA24" s="81"/>
      <c r="AB24" s="81"/>
      <c r="AC24" s="81"/>
      <c r="AD24" s="81"/>
      <c r="AE24" s="81"/>
      <c r="AF24" s="81"/>
      <c r="AG24" s="81"/>
    </row>
    <row r="25">
      <c r="A25" s="241">
        <v>2021.0</v>
      </c>
      <c r="B25" s="20" t="s">
        <v>481</v>
      </c>
      <c r="C25" s="20" t="s">
        <v>322</v>
      </c>
      <c r="D25" s="242">
        <v>44287.0</v>
      </c>
      <c r="E25" s="40" t="s">
        <v>26</v>
      </c>
      <c r="F25" s="20" t="s">
        <v>438</v>
      </c>
      <c r="G25" s="20" t="s">
        <v>554</v>
      </c>
      <c r="H25" s="244" t="s">
        <v>541</v>
      </c>
      <c r="I25" s="20" t="s">
        <v>555</v>
      </c>
      <c r="J25" s="245" t="s">
        <v>503</v>
      </c>
      <c r="K25" s="246"/>
      <c r="L25" s="245" t="s">
        <v>556</v>
      </c>
      <c r="M25" s="248">
        <v>72.0</v>
      </c>
      <c r="N25" s="244" t="s">
        <v>320</v>
      </c>
      <c r="O25" s="20" t="s">
        <v>537</v>
      </c>
      <c r="P25" s="249" t="s">
        <v>538</v>
      </c>
      <c r="Q25" s="252" t="s">
        <v>447</v>
      </c>
      <c r="R25" s="250" t="s">
        <v>498</v>
      </c>
      <c r="S25" s="79" t="s">
        <v>19</v>
      </c>
      <c r="T25" s="81"/>
      <c r="U25" s="81"/>
      <c r="V25" s="81"/>
      <c r="W25" s="81"/>
      <c r="X25" s="81"/>
      <c r="Y25" s="81"/>
      <c r="Z25" s="81"/>
      <c r="AA25" s="81"/>
      <c r="AB25" s="81"/>
      <c r="AC25" s="81"/>
      <c r="AD25" s="81"/>
      <c r="AE25" s="81"/>
      <c r="AF25" s="81"/>
      <c r="AG25" s="81"/>
    </row>
    <row r="26">
      <c r="A26" s="241">
        <v>2021.0</v>
      </c>
      <c r="B26" s="20" t="s">
        <v>481</v>
      </c>
      <c r="C26" s="20" t="s">
        <v>323</v>
      </c>
      <c r="D26" s="242">
        <v>44287.0</v>
      </c>
      <c r="E26" s="40" t="s">
        <v>29</v>
      </c>
      <c r="F26" s="20" t="s">
        <v>438</v>
      </c>
      <c r="G26" s="20" t="s">
        <v>557</v>
      </c>
      <c r="H26" s="244"/>
      <c r="I26" s="20" t="s">
        <v>558</v>
      </c>
      <c r="J26" s="245" t="s">
        <v>503</v>
      </c>
      <c r="K26" s="246"/>
      <c r="L26" s="245" t="s">
        <v>444</v>
      </c>
      <c r="M26" s="248">
        <v>72.0</v>
      </c>
      <c r="N26" s="20" t="s">
        <v>320</v>
      </c>
      <c r="O26" s="20" t="s">
        <v>537</v>
      </c>
      <c r="P26" s="249" t="s">
        <v>473</v>
      </c>
      <c r="Q26" s="252" t="s">
        <v>447</v>
      </c>
      <c r="R26" s="250" t="s">
        <v>559</v>
      </c>
      <c r="S26" s="79" t="s">
        <v>19</v>
      </c>
      <c r="T26" s="81"/>
      <c r="U26" s="81"/>
      <c r="V26" s="81"/>
      <c r="W26" s="81"/>
      <c r="X26" s="81"/>
      <c r="Y26" s="81"/>
      <c r="Z26" s="81"/>
      <c r="AA26" s="81"/>
      <c r="AB26" s="81"/>
      <c r="AC26" s="81"/>
      <c r="AD26" s="81"/>
      <c r="AE26" s="81"/>
      <c r="AF26" s="81"/>
      <c r="AG26" s="81"/>
    </row>
    <row r="27">
      <c r="A27" s="241">
        <v>2021.0</v>
      </c>
      <c r="B27" s="20" t="s">
        <v>481</v>
      </c>
      <c r="C27" s="20" t="s">
        <v>350</v>
      </c>
      <c r="D27" s="242">
        <v>44287.0</v>
      </c>
      <c r="E27" s="40" t="s">
        <v>131</v>
      </c>
      <c r="F27" s="20" t="s">
        <v>438</v>
      </c>
      <c r="G27" s="20" t="s">
        <v>560</v>
      </c>
      <c r="H27" s="244" t="s">
        <v>561</v>
      </c>
      <c r="I27" s="20" t="s">
        <v>562</v>
      </c>
      <c r="J27" s="245" t="s">
        <v>503</v>
      </c>
      <c r="K27" s="246"/>
      <c r="L27" s="245" t="s">
        <v>444</v>
      </c>
      <c r="M27" s="248">
        <v>72.0</v>
      </c>
      <c r="N27" s="20" t="s">
        <v>320</v>
      </c>
      <c r="O27" s="20" t="s">
        <v>537</v>
      </c>
      <c r="P27" s="249" t="s">
        <v>560</v>
      </c>
      <c r="Q27" s="252" t="s">
        <v>447</v>
      </c>
      <c r="R27" s="250" t="s">
        <v>563</v>
      </c>
      <c r="S27" s="79" t="s">
        <v>19</v>
      </c>
      <c r="T27" s="81"/>
      <c r="U27" s="81"/>
      <c r="V27" s="81"/>
      <c r="W27" s="81"/>
      <c r="X27" s="81"/>
      <c r="Y27" s="81"/>
      <c r="Z27" s="81"/>
      <c r="AA27" s="81"/>
      <c r="AB27" s="81"/>
      <c r="AC27" s="81"/>
      <c r="AD27" s="81"/>
      <c r="AE27" s="81"/>
      <c r="AF27" s="81"/>
      <c r="AG27" s="81"/>
    </row>
    <row r="28">
      <c r="A28" s="241">
        <v>2021.0</v>
      </c>
      <c r="B28" s="20" t="s">
        <v>435</v>
      </c>
      <c r="C28" s="20" t="s">
        <v>351</v>
      </c>
      <c r="D28" s="242">
        <v>44287.0</v>
      </c>
      <c r="E28" s="40" t="s">
        <v>134</v>
      </c>
      <c r="F28" s="244" t="s">
        <v>438</v>
      </c>
      <c r="G28" s="20" t="s">
        <v>492</v>
      </c>
      <c r="H28" s="244" t="s">
        <v>564</v>
      </c>
      <c r="I28" s="20"/>
      <c r="J28" s="245" t="s">
        <v>442</v>
      </c>
      <c r="K28" s="246"/>
      <c r="L28" s="247" t="s">
        <v>444</v>
      </c>
      <c r="M28" s="248">
        <v>66.0</v>
      </c>
      <c r="N28" s="248" t="s">
        <v>318</v>
      </c>
      <c r="O28" s="244" t="s">
        <v>445</v>
      </c>
      <c r="P28" s="249" t="s">
        <v>492</v>
      </c>
      <c r="Q28" s="252" t="s">
        <v>447</v>
      </c>
      <c r="R28" s="250" t="s">
        <v>491</v>
      </c>
      <c r="S28" s="79" t="s">
        <v>19</v>
      </c>
      <c r="T28" s="81"/>
      <c r="U28" s="81"/>
      <c r="V28" s="81"/>
      <c r="W28" s="81"/>
      <c r="X28" s="81"/>
      <c r="Y28" s="81"/>
      <c r="Z28" s="81"/>
      <c r="AA28" s="81"/>
      <c r="AB28" s="81"/>
      <c r="AC28" s="81"/>
      <c r="AD28" s="81"/>
      <c r="AE28" s="81"/>
      <c r="AF28" s="81"/>
      <c r="AG28" s="81"/>
    </row>
    <row r="29">
      <c r="A29" s="241">
        <v>2021.0</v>
      </c>
      <c r="B29" s="244" t="s">
        <v>481</v>
      </c>
      <c r="C29" s="244" t="s">
        <v>347</v>
      </c>
      <c r="D29" s="262">
        <v>44287.0</v>
      </c>
      <c r="E29" s="40" t="s">
        <v>97</v>
      </c>
      <c r="F29" s="244" t="s">
        <v>438</v>
      </c>
      <c r="G29" s="244" t="s">
        <v>565</v>
      </c>
      <c r="H29" s="244"/>
      <c r="I29" s="20" t="s">
        <v>566</v>
      </c>
      <c r="J29" s="263" t="s">
        <v>442</v>
      </c>
      <c r="K29" s="264"/>
      <c r="L29" s="263" t="s">
        <v>444</v>
      </c>
      <c r="M29" s="248">
        <v>40.0</v>
      </c>
      <c r="N29" s="244" t="s">
        <v>326</v>
      </c>
      <c r="O29" s="244" t="s">
        <v>567</v>
      </c>
      <c r="P29" s="249" t="s">
        <v>565</v>
      </c>
      <c r="Q29" s="265" t="s">
        <v>447</v>
      </c>
      <c r="R29" s="250" t="s">
        <v>568</v>
      </c>
      <c r="S29" s="266" t="s">
        <v>11</v>
      </c>
      <c r="T29" s="267"/>
      <c r="U29" s="267"/>
      <c r="V29" s="267"/>
      <c r="W29" s="267"/>
      <c r="X29" s="267"/>
      <c r="Y29" s="267"/>
      <c r="Z29" s="267"/>
      <c r="AA29" s="267"/>
      <c r="AB29" s="267"/>
      <c r="AC29" s="267"/>
      <c r="AD29" s="267"/>
      <c r="AE29" s="267"/>
      <c r="AF29" s="267"/>
      <c r="AG29" s="267"/>
    </row>
    <row r="30">
      <c r="A30" s="241">
        <v>2021.0</v>
      </c>
      <c r="B30" s="20" t="s">
        <v>481</v>
      </c>
      <c r="C30" s="252" t="s">
        <v>344</v>
      </c>
      <c r="D30" s="242">
        <v>44583.0</v>
      </c>
      <c r="E30" s="40" t="s">
        <v>92</v>
      </c>
      <c r="F30" s="20" t="s">
        <v>438</v>
      </c>
      <c r="G30" s="20" t="s">
        <v>569</v>
      </c>
      <c r="H30" s="244"/>
      <c r="I30" s="20" t="s">
        <v>570</v>
      </c>
      <c r="J30" s="245" t="s">
        <v>442</v>
      </c>
      <c r="K30" s="246"/>
      <c r="L30" s="247" t="s">
        <v>444</v>
      </c>
      <c r="M30" s="248">
        <v>66.0</v>
      </c>
      <c r="N30" s="248" t="s">
        <v>318</v>
      </c>
      <c r="O30" s="248" t="s">
        <v>445</v>
      </c>
      <c r="P30" s="249" t="s">
        <v>571</v>
      </c>
      <c r="Q30" s="252" t="s">
        <v>447</v>
      </c>
      <c r="R30" s="250" t="s">
        <v>480</v>
      </c>
      <c r="S30" s="79" t="s">
        <v>19</v>
      </c>
      <c r="T30" s="81"/>
      <c r="U30" s="81"/>
      <c r="V30" s="81"/>
      <c r="W30" s="81"/>
      <c r="X30" s="81"/>
      <c r="Y30" s="81"/>
      <c r="Z30" s="81"/>
      <c r="AA30" s="81"/>
      <c r="AB30" s="81"/>
      <c r="AC30" s="81"/>
      <c r="AD30" s="81"/>
      <c r="AE30" s="81"/>
      <c r="AF30" s="81"/>
      <c r="AG30" s="81"/>
    </row>
    <row r="31">
      <c r="A31" s="241">
        <v>2021.0</v>
      </c>
      <c r="B31" s="20" t="s">
        <v>481</v>
      </c>
      <c r="C31" s="252" t="s">
        <v>327</v>
      </c>
      <c r="D31" s="242">
        <v>44634.0</v>
      </c>
      <c r="E31" s="40" t="s">
        <v>38</v>
      </c>
      <c r="F31" s="20" t="s">
        <v>438</v>
      </c>
      <c r="G31" s="20" t="s">
        <v>572</v>
      </c>
      <c r="H31" s="244"/>
      <c r="I31" s="20" t="s">
        <v>573</v>
      </c>
      <c r="J31" s="245" t="s">
        <v>503</v>
      </c>
      <c r="K31" s="246"/>
      <c r="L31" s="268" t="s">
        <v>516</v>
      </c>
      <c r="M31" s="248">
        <v>40.0</v>
      </c>
      <c r="N31" s="269" t="s">
        <v>326</v>
      </c>
      <c r="O31" s="20" t="s">
        <v>574</v>
      </c>
      <c r="P31" s="249" t="s">
        <v>575</v>
      </c>
      <c r="Q31" s="252" t="s">
        <v>447</v>
      </c>
      <c r="R31" s="250" t="s">
        <v>576</v>
      </c>
      <c r="S31" s="79" t="s">
        <v>19</v>
      </c>
      <c r="T31" s="81"/>
      <c r="U31" s="81"/>
      <c r="V31" s="81"/>
      <c r="W31" s="81"/>
      <c r="X31" s="81"/>
      <c r="Y31" s="81"/>
      <c r="Z31" s="81"/>
      <c r="AA31" s="81"/>
      <c r="AB31" s="81"/>
      <c r="AC31" s="81"/>
      <c r="AD31" s="81"/>
      <c r="AE31" s="81"/>
      <c r="AF31" s="81"/>
      <c r="AG31" s="81"/>
    </row>
    <row r="32">
      <c r="A32" s="241">
        <v>2021.0</v>
      </c>
      <c r="B32" s="20" t="s">
        <v>481</v>
      </c>
      <c r="C32" s="252" t="s">
        <v>577</v>
      </c>
      <c r="D32" s="242">
        <v>44634.0</v>
      </c>
      <c r="E32" s="40" t="s">
        <v>578</v>
      </c>
      <c r="F32" s="258" t="s">
        <v>438</v>
      </c>
      <c r="G32" s="20" t="s">
        <v>579</v>
      </c>
      <c r="H32" s="244" t="s">
        <v>580</v>
      </c>
      <c r="I32" s="20"/>
      <c r="J32" s="245" t="s">
        <v>503</v>
      </c>
      <c r="K32" s="246"/>
      <c r="L32" s="247" t="s">
        <v>444</v>
      </c>
      <c r="M32" s="248">
        <v>66.0</v>
      </c>
      <c r="N32" s="248" t="s">
        <v>318</v>
      </c>
      <c r="O32" s="270" t="s">
        <v>445</v>
      </c>
      <c r="P32" s="249" t="s">
        <v>581</v>
      </c>
      <c r="Q32" s="252" t="s">
        <v>447</v>
      </c>
      <c r="R32" s="250" t="s">
        <v>582</v>
      </c>
      <c r="S32" s="79" t="s">
        <v>19</v>
      </c>
      <c r="T32" s="81"/>
      <c r="U32" s="81"/>
      <c r="V32" s="81"/>
      <c r="W32" s="81"/>
      <c r="X32" s="81"/>
      <c r="Y32" s="81"/>
      <c r="Z32" s="81"/>
      <c r="AA32" s="81"/>
      <c r="AB32" s="81"/>
      <c r="AC32" s="81"/>
      <c r="AD32" s="81"/>
      <c r="AE32" s="81"/>
      <c r="AF32" s="81"/>
      <c r="AG32" s="81"/>
    </row>
    <row r="33">
      <c r="A33" s="241">
        <v>2021.0</v>
      </c>
      <c r="B33" s="20" t="s">
        <v>481</v>
      </c>
      <c r="C33" s="252" t="s">
        <v>334</v>
      </c>
      <c r="D33" s="242">
        <v>44634.0</v>
      </c>
      <c r="E33" s="40" t="s">
        <v>56</v>
      </c>
      <c r="F33" s="20" t="s">
        <v>438</v>
      </c>
      <c r="G33" s="20" t="s">
        <v>583</v>
      </c>
      <c r="H33" s="244"/>
      <c r="I33" s="20" t="s">
        <v>584</v>
      </c>
      <c r="J33" s="245" t="s">
        <v>503</v>
      </c>
      <c r="K33" s="246"/>
      <c r="L33" s="245" t="s">
        <v>444</v>
      </c>
      <c r="M33" s="248">
        <v>66.0</v>
      </c>
      <c r="N33" s="248" t="s">
        <v>318</v>
      </c>
      <c r="O33" s="259" t="s">
        <v>445</v>
      </c>
      <c r="P33" s="249" t="s">
        <v>585</v>
      </c>
      <c r="Q33" s="252" t="s">
        <v>447</v>
      </c>
      <c r="R33" s="250" t="s">
        <v>586</v>
      </c>
      <c r="S33" s="79" t="s">
        <v>19</v>
      </c>
      <c r="T33" s="81"/>
      <c r="U33" s="81"/>
      <c r="V33" s="81"/>
      <c r="W33" s="81"/>
      <c r="X33" s="81"/>
      <c r="Y33" s="81"/>
      <c r="Z33" s="81"/>
      <c r="AA33" s="81"/>
      <c r="AB33" s="81"/>
      <c r="AC33" s="81"/>
      <c r="AD33" s="81"/>
      <c r="AE33" s="81"/>
      <c r="AF33" s="81"/>
      <c r="AG33" s="81"/>
    </row>
    <row r="34">
      <c r="A34" s="241">
        <v>2021.0</v>
      </c>
      <c r="B34" s="20" t="s">
        <v>435</v>
      </c>
      <c r="C34" s="252" t="s">
        <v>348</v>
      </c>
      <c r="D34" s="242">
        <v>44634.0</v>
      </c>
      <c r="E34" s="40" t="s">
        <v>102</v>
      </c>
      <c r="F34" s="248" t="s">
        <v>438</v>
      </c>
      <c r="G34" s="20" t="s">
        <v>587</v>
      </c>
      <c r="H34" s="256"/>
      <c r="I34" s="20"/>
      <c r="J34" s="245" t="s">
        <v>442</v>
      </c>
      <c r="K34" s="271" t="s">
        <v>588</v>
      </c>
      <c r="L34" s="247" t="s">
        <v>444</v>
      </c>
      <c r="M34" s="248">
        <v>66.0</v>
      </c>
      <c r="N34" s="248" t="s">
        <v>318</v>
      </c>
      <c r="O34" s="272" t="s">
        <v>445</v>
      </c>
      <c r="P34" s="249" t="s">
        <v>589</v>
      </c>
      <c r="Q34" s="95" t="s">
        <v>447</v>
      </c>
      <c r="R34" s="250" t="s">
        <v>491</v>
      </c>
      <c r="S34" s="79" t="s">
        <v>19</v>
      </c>
      <c r="T34" s="81"/>
      <c r="U34" s="81"/>
      <c r="V34" s="81"/>
      <c r="W34" s="81"/>
      <c r="X34" s="81"/>
      <c r="Y34" s="81"/>
      <c r="Z34" s="81"/>
      <c r="AA34" s="81"/>
      <c r="AB34" s="81"/>
      <c r="AC34" s="81"/>
      <c r="AD34" s="81"/>
      <c r="AE34" s="81"/>
      <c r="AF34" s="81"/>
      <c r="AG34" s="81"/>
    </row>
    <row r="35">
      <c r="A35" s="241">
        <v>2021.0</v>
      </c>
      <c r="B35" s="20" t="s">
        <v>481</v>
      </c>
      <c r="C35" s="252" t="s">
        <v>343</v>
      </c>
      <c r="D35" s="242">
        <v>44634.0</v>
      </c>
      <c r="E35" s="40" t="s">
        <v>90</v>
      </c>
      <c r="F35" s="244" t="s">
        <v>438</v>
      </c>
      <c r="G35" s="20" t="s">
        <v>590</v>
      </c>
      <c r="H35" s="244" t="s">
        <v>591</v>
      </c>
      <c r="I35" s="20"/>
      <c r="J35" s="245" t="s">
        <v>503</v>
      </c>
      <c r="K35" s="246"/>
      <c r="L35" s="247" t="s">
        <v>444</v>
      </c>
      <c r="M35" s="248">
        <v>66.0</v>
      </c>
      <c r="N35" s="248" t="s">
        <v>318</v>
      </c>
      <c r="O35" s="272" t="s">
        <v>445</v>
      </c>
      <c r="P35" s="249" t="s">
        <v>571</v>
      </c>
      <c r="Q35" s="273" t="s">
        <v>592</v>
      </c>
      <c r="R35" s="250" t="s">
        <v>593</v>
      </c>
      <c r="S35" s="79" t="s">
        <v>19</v>
      </c>
      <c r="T35" s="81"/>
      <c r="U35" s="81"/>
      <c r="V35" s="81"/>
      <c r="W35" s="81"/>
      <c r="X35" s="81"/>
      <c r="Y35" s="81"/>
      <c r="Z35" s="81"/>
      <c r="AA35" s="81"/>
      <c r="AB35" s="81"/>
      <c r="AC35" s="81"/>
      <c r="AD35" s="81"/>
      <c r="AE35" s="81"/>
      <c r="AF35" s="81"/>
      <c r="AG35" s="81"/>
    </row>
    <row r="36">
      <c r="A36" s="241">
        <v>2021.0</v>
      </c>
      <c r="B36" s="20" t="s">
        <v>435</v>
      </c>
      <c r="C36" s="252" t="s">
        <v>594</v>
      </c>
      <c r="D36" s="242">
        <v>44634.0</v>
      </c>
      <c r="E36" s="40" t="s">
        <v>595</v>
      </c>
      <c r="F36" s="244" t="s">
        <v>438</v>
      </c>
      <c r="G36" s="91"/>
      <c r="H36" s="256"/>
      <c r="I36" s="20"/>
      <c r="J36" s="245" t="s">
        <v>442</v>
      </c>
      <c r="K36" s="246"/>
      <c r="L36" s="247" t="s">
        <v>444</v>
      </c>
      <c r="M36" s="248">
        <v>66.0</v>
      </c>
      <c r="N36" s="244" t="s">
        <v>318</v>
      </c>
      <c r="O36" s="244" t="s">
        <v>445</v>
      </c>
      <c r="P36" s="249"/>
      <c r="Q36" s="20" t="s">
        <v>447</v>
      </c>
      <c r="R36" s="250"/>
      <c r="S36" s="79" t="s">
        <v>19</v>
      </c>
      <c r="T36" s="81"/>
      <c r="U36" s="81"/>
      <c r="V36" s="81"/>
      <c r="W36" s="81"/>
      <c r="X36" s="81"/>
      <c r="Y36" s="81"/>
      <c r="Z36" s="81"/>
      <c r="AA36" s="81"/>
      <c r="AB36" s="81"/>
      <c r="AC36" s="81"/>
      <c r="AD36" s="81"/>
      <c r="AE36" s="81"/>
      <c r="AF36" s="81"/>
      <c r="AG36" s="81"/>
    </row>
    <row r="37">
      <c r="A37" s="241">
        <v>2021.0</v>
      </c>
      <c r="B37" s="20" t="s">
        <v>435</v>
      </c>
      <c r="C37" s="252" t="s">
        <v>596</v>
      </c>
      <c r="D37" s="242">
        <v>44634.0</v>
      </c>
      <c r="E37" s="40" t="s">
        <v>597</v>
      </c>
      <c r="F37" s="244" t="s">
        <v>438</v>
      </c>
      <c r="G37" s="20" t="s">
        <v>598</v>
      </c>
      <c r="H37" s="244" t="s">
        <v>599</v>
      </c>
      <c r="I37" s="20"/>
      <c r="J37" s="245" t="s">
        <v>442</v>
      </c>
      <c r="K37" s="246"/>
      <c r="L37" s="247" t="s">
        <v>444</v>
      </c>
      <c r="M37" s="248">
        <v>66.0</v>
      </c>
      <c r="N37" s="248" t="s">
        <v>318</v>
      </c>
      <c r="O37" s="272" t="s">
        <v>445</v>
      </c>
      <c r="P37" s="249" t="s">
        <v>600</v>
      </c>
      <c r="Q37" s="252" t="s">
        <v>447</v>
      </c>
      <c r="R37" s="250" t="s">
        <v>601</v>
      </c>
      <c r="S37" s="79" t="s">
        <v>19</v>
      </c>
      <c r="T37" s="81"/>
      <c r="U37" s="81"/>
      <c r="V37" s="81"/>
      <c r="W37" s="81"/>
      <c r="X37" s="81"/>
      <c r="Y37" s="81"/>
      <c r="Z37" s="81"/>
      <c r="AA37" s="81"/>
      <c r="AB37" s="81"/>
      <c r="AC37" s="81"/>
      <c r="AD37" s="81"/>
      <c r="AE37" s="81"/>
      <c r="AF37" s="81"/>
      <c r="AG37" s="81"/>
    </row>
    <row r="38">
      <c r="A38" s="241"/>
      <c r="B38" s="274" t="s">
        <v>481</v>
      </c>
      <c r="C38" s="275"/>
      <c r="D38" s="276">
        <v>44634.0</v>
      </c>
      <c r="E38" s="40" t="s">
        <v>265</v>
      </c>
      <c r="F38" s="20" t="s">
        <v>602</v>
      </c>
      <c r="G38" s="20" t="s">
        <v>603</v>
      </c>
      <c r="H38" s="277"/>
      <c r="I38" s="20"/>
      <c r="J38" s="245" t="s">
        <v>442</v>
      </c>
      <c r="K38" s="246" t="s">
        <v>604</v>
      </c>
      <c r="L38" s="247" t="s">
        <v>444</v>
      </c>
      <c r="M38" s="248">
        <v>66.0</v>
      </c>
      <c r="N38" s="248" t="s">
        <v>318</v>
      </c>
      <c r="O38" s="244" t="s">
        <v>445</v>
      </c>
      <c r="P38" s="250" t="s">
        <v>603</v>
      </c>
      <c r="Q38" s="20" t="s">
        <v>447</v>
      </c>
      <c r="R38" s="250" t="s">
        <v>605</v>
      </c>
      <c r="S38" s="79" t="s">
        <v>19</v>
      </c>
      <c r="T38" s="81"/>
      <c r="U38" s="81"/>
      <c r="V38" s="81"/>
      <c r="W38" s="81"/>
      <c r="X38" s="81"/>
      <c r="Y38" s="81"/>
      <c r="Z38" s="81"/>
      <c r="AA38" s="81"/>
      <c r="AB38" s="81"/>
      <c r="AC38" s="81"/>
      <c r="AD38" s="81"/>
      <c r="AE38" s="81"/>
      <c r="AF38" s="81"/>
      <c r="AG38" s="81"/>
    </row>
    <row r="39">
      <c r="A39" s="241">
        <v>2021.0</v>
      </c>
      <c r="B39" s="274" t="s">
        <v>481</v>
      </c>
      <c r="C39" s="278" t="s">
        <v>341</v>
      </c>
      <c r="D39" s="276">
        <v>44634.0</v>
      </c>
      <c r="E39" s="40" t="s">
        <v>86</v>
      </c>
      <c r="F39" s="20" t="s">
        <v>602</v>
      </c>
      <c r="G39" s="20" t="s">
        <v>606</v>
      </c>
      <c r="H39" s="277"/>
      <c r="I39" s="20"/>
      <c r="J39" s="245" t="s">
        <v>503</v>
      </c>
      <c r="K39" s="246"/>
      <c r="L39" s="247" t="s">
        <v>444</v>
      </c>
      <c r="M39" s="248">
        <v>66.0</v>
      </c>
      <c r="N39" s="248" t="s">
        <v>318</v>
      </c>
      <c r="O39" s="244" t="s">
        <v>445</v>
      </c>
      <c r="P39" s="250" t="s">
        <v>606</v>
      </c>
      <c r="Q39" s="20" t="s">
        <v>447</v>
      </c>
      <c r="R39" s="250" t="s">
        <v>607</v>
      </c>
      <c r="S39" s="79" t="s">
        <v>19</v>
      </c>
      <c r="T39" s="81"/>
      <c r="U39" s="81"/>
      <c r="V39" s="81"/>
      <c r="W39" s="81"/>
      <c r="X39" s="81"/>
      <c r="Y39" s="81"/>
      <c r="Z39" s="81"/>
      <c r="AA39" s="81"/>
      <c r="AB39" s="81"/>
      <c r="AC39" s="81"/>
      <c r="AD39" s="81"/>
      <c r="AE39" s="81"/>
      <c r="AF39" s="81"/>
      <c r="AG39" s="81"/>
    </row>
    <row r="40">
      <c r="A40" s="241">
        <v>2022.0</v>
      </c>
      <c r="B40" s="274" t="s">
        <v>481</v>
      </c>
      <c r="C40" s="278" t="s">
        <v>608</v>
      </c>
      <c r="D40" s="276">
        <v>44652.0</v>
      </c>
      <c r="E40" s="40" t="s">
        <v>29</v>
      </c>
      <c r="F40" s="20" t="s">
        <v>438</v>
      </c>
      <c r="G40" s="84"/>
      <c r="H40" s="277"/>
      <c r="I40" s="20"/>
      <c r="J40" s="245" t="s">
        <v>503</v>
      </c>
      <c r="K40" s="246"/>
      <c r="L40" s="247" t="s">
        <v>444</v>
      </c>
      <c r="M40" s="279">
        <v>40.0</v>
      </c>
      <c r="N40" s="280" t="s">
        <v>326</v>
      </c>
      <c r="O40" s="244" t="s">
        <v>609</v>
      </c>
      <c r="P40" s="281"/>
      <c r="Q40" s="84"/>
      <c r="R40" s="250"/>
      <c r="S40" s="79" t="s">
        <v>19</v>
      </c>
      <c r="T40" s="81"/>
      <c r="U40" s="81"/>
      <c r="V40" s="81"/>
      <c r="W40" s="81"/>
      <c r="X40" s="81"/>
      <c r="Y40" s="81"/>
      <c r="Z40" s="81"/>
      <c r="AA40" s="81"/>
      <c r="AB40" s="81"/>
      <c r="AC40" s="81"/>
      <c r="AD40" s="81"/>
      <c r="AE40" s="81"/>
      <c r="AF40" s="81"/>
      <c r="AG40" s="81"/>
    </row>
    <row r="41">
      <c r="A41" s="241">
        <v>2022.0</v>
      </c>
      <c r="B41" s="274" t="s">
        <v>481</v>
      </c>
      <c r="C41" s="278" t="s">
        <v>610</v>
      </c>
      <c r="D41" s="276">
        <v>44652.0</v>
      </c>
      <c r="E41" s="40" t="s">
        <v>72</v>
      </c>
      <c r="F41" s="20" t="s">
        <v>438</v>
      </c>
      <c r="G41" s="20"/>
      <c r="H41" s="244"/>
      <c r="I41" s="20"/>
      <c r="J41" s="245" t="s">
        <v>503</v>
      </c>
      <c r="K41" s="246"/>
      <c r="L41" s="247" t="s">
        <v>444</v>
      </c>
      <c r="M41" s="248">
        <v>48.0</v>
      </c>
      <c r="N41" s="248" t="s">
        <v>611</v>
      </c>
      <c r="O41" s="282" t="s">
        <v>612</v>
      </c>
      <c r="P41" s="249"/>
      <c r="Q41" s="252"/>
      <c r="R41" s="250"/>
      <c r="S41" s="79" t="s">
        <v>19</v>
      </c>
      <c r="T41" s="81"/>
      <c r="U41" s="81"/>
      <c r="V41" s="81"/>
      <c r="W41" s="81"/>
      <c r="X41" s="81"/>
      <c r="Y41" s="81"/>
      <c r="Z41" s="81"/>
      <c r="AA41" s="81"/>
      <c r="AB41" s="81"/>
      <c r="AC41" s="81"/>
      <c r="AD41" s="81"/>
      <c r="AE41" s="81"/>
      <c r="AF41" s="81"/>
      <c r="AG41" s="81"/>
    </row>
    <row r="42">
      <c r="A42" s="241">
        <v>2022.0</v>
      </c>
      <c r="B42" s="274" t="s">
        <v>481</v>
      </c>
      <c r="C42" s="252" t="s">
        <v>613</v>
      </c>
      <c r="D42" s="242">
        <v>44652.0</v>
      </c>
      <c r="E42" s="40" t="s">
        <v>614</v>
      </c>
      <c r="F42" s="20" t="s">
        <v>438</v>
      </c>
      <c r="G42" s="20"/>
      <c r="H42" s="244"/>
      <c r="I42" s="20"/>
      <c r="J42" s="245" t="s">
        <v>442</v>
      </c>
      <c r="K42" s="246"/>
      <c r="L42" s="247" t="s">
        <v>444</v>
      </c>
      <c r="M42" s="248">
        <v>72.0</v>
      </c>
      <c r="N42" s="244" t="s">
        <v>320</v>
      </c>
      <c r="O42" s="282"/>
      <c r="P42" s="249"/>
      <c r="Q42" s="252"/>
      <c r="R42" s="250"/>
      <c r="S42" s="79" t="s">
        <v>19</v>
      </c>
      <c r="T42" s="81"/>
      <c r="U42" s="81"/>
      <c r="V42" s="81"/>
      <c r="W42" s="81"/>
      <c r="X42" s="81"/>
      <c r="Y42" s="81"/>
      <c r="Z42" s="81"/>
      <c r="AA42" s="81"/>
      <c r="AB42" s="81"/>
      <c r="AC42" s="81"/>
      <c r="AD42" s="81"/>
      <c r="AE42" s="81"/>
      <c r="AF42" s="81"/>
      <c r="AG42" s="81"/>
    </row>
    <row r="43">
      <c r="A43" s="241">
        <v>2022.0</v>
      </c>
      <c r="B43" s="274" t="s">
        <v>435</v>
      </c>
      <c r="C43" s="278" t="s">
        <v>615</v>
      </c>
      <c r="D43" s="242">
        <v>44652.0</v>
      </c>
      <c r="E43" s="40" t="s">
        <v>616</v>
      </c>
      <c r="F43" s="20" t="s">
        <v>438</v>
      </c>
      <c r="G43" s="20" t="s">
        <v>617</v>
      </c>
      <c r="H43" s="244" t="s">
        <v>618</v>
      </c>
      <c r="I43" s="20" t="s">
        <v>619</v>
      </c>
      <c r="J43" s="245" t="s">
        <v>442</v>
      </c>
      <c r="K43" s="246"/>
      <c r="L43" s="247" t="s">
        <v>444</v>
      </c>
      <c r="M43" s="248">
        <v>66.0</v>
      </c>
      <c r="N43" s="248" t="s">
        <v>318</v>
      </c>
      <c r="O43" s="244" t="s">
        <v>445</v>
      </c>
      <c r="P43" s="249" t="s">
        <v>620</v>
      </c>
      <c r="Q43" s="255" t="s">
        <v>447</v>
      </c>
      <c r="R43" s="250" t="s">
        <v>621</v>
      </c>
      <c r="S43" s="79" t="s">
        <v>19</v>
      </c>
      <c r="T43" s="81"/>
      <c r="U43" s="81"/>
      <c r="V43" s="81"/>
      <c r="W43" s="81"/>
      <c r="X43" s="81"/>
      <c r="Y43" s="81"/>
      <c r="Z43" s="81"/>
      <c r="AA43" s="81"/>
      <c r="AB43" s="81"/>
      <c r="AC43" s="81"/>
      <c r="AD43" s="81"/>
      <c r="AE43" s="81"/>
      <c r="AF43" s="81"/>
      <c r="AG43" s="81"/>
    </row>
    <row r="44">
      <c r="A44" s="241">
        <v>2022.0</v>
      </c>
      <c r="B44" s="274" t="s">
        <v>481</v>
      </c>
      <c r="C44" s="252" t="s">
        <v>342</v>
      </c>
      <c r="D44" s="283">
        <v>44682.0</v>
      </c>
      <c r="E44" s="40" t="s">
        <v>88</v>
      </c>
      <c r="F44" s="284" t="s">
        <v>602</v>
      </c>
      <c r="G44" s="20" t="s">
        <v>622</v>
      </c>
      <c r="H44" s="244"/>
      <c r="I44" s="20"/>
      <c r="J44" s="245" t="s">
        <v>503</v>
      </c>
      <c r="K44" s="246"/>
      <c r="L44" s="247" t="s">
        <v>444</v>
      </c>
      <c r="M44" s="248">
        <v>40.0</v>
      </c>
      <c r="N44" s="244" t="s">
        <v>326</v>
      </c>
      <c r="O44" s="282"/>
      <c r="P44" s="249"/>
      <c r="Q44" s="255" t="s">
        <v>447</v>
      </c>
      <c r="R44" s="250" t="s">
        <v>623</v>
      </c>
      <c r="S44" s="79" t="s">
        <v>19</v>
      </c>
      <c r="T44" s="81"/>
      <c r="U44" s="81"/>
      <c r="V44" s="81"/>
      <c r="W44" s="81"/>
      <c r="X44" s="81"/>
      <c r="Y44" s="81"/>
      <c r="Z44" s="81"/>
      <c r="AA44" s="81"/>
      <c r="AB44" s="81"/>
      <c r="AC44" s="81"/>
      <c r="AD44" s="81"/>
      <c r="AE44" s="81"/>
      <c r="AF44" s="81"/>
      <c r="AG44" s="81"/>
    </row>
    <row r="45">
      <c r="A45" s="241">
        <v>2022.0</v>
      </c>
      <c r="B45" s="274" t="s">
        <v>435</v>
      </c>
      <c r="C45" s="252" t="s">
        <v>624</v>
      </c>
      <c r="D45" s="283">
        <v>44713.0</v>
      </c>
      <c r="E45" s="40" t="s">
        <v>625</v>
      </c>
      <c r="F45" s="284" t="s">
        <v>438</v>
      </c>
      <c r="G45" s="20" t="s">
        <v>626</v>
      </c>
      <c r="H45" s="244" t="s">
        <v>627</v>
      </c>
      <c r="I45" s="20"/>
      <c r="J45" s="245" t="s">
        <v>442</v>
      </c>
      <c r="K45" s="246" t="s">
        <v>628</v>
      </c>
      <c r="L45" s="247" t="s">
        <v>444</v>
      </c>
      <c r="M45" s="248">
        <v>66.0</v>
      </c>
      <c r="N45" s="244" t="s">
        <v>318</v>
      </c>
      <c r="O45" s="251" t="s">
        <v>445</v>
      </c>
      <c r="P45" s="249" t="s">
        <v>629</v>
      </c>
      <c r="Q45" s="255" t="s">
        <v>447</v>
      </c>
      <c r="R45" s="250" t="s">
        <v>630</v>
      </c>
      <c r="S45" s="79" t="s">
        <v>19</v>
      </c>
      <c r="T45" s="81"/>
      <c r="U45" s="81"/>
      <c r="V45" s="81"/>
      <c r="W45" s="81"/>
      <c r="X45" s="81"/>
      <c r="Y45" s="81"/>
      <c r="Z45" s="81"/>
      <c r="AA45" s="81"/>
      <c r="AB45" s="81"/>
      <c r="AC45" s="81"/>
      <c r="AD45" s="81"/>
      <c r="AE45" s="81"/>
      <c r="AF45" s="81"/>
      <c r="AG45" s="81"/>
    </row>
    <row r="46">
      <c r="A46" s="241">
        <v>2022.0</v>
      </c>
      <c r="B46" s="274" t="s">
        <v>435</v>
      </c>
      <c r="C46" s="252" t="s">
        <v>631</v>
      </c>
      <c r="D46" s="242">
        <v>44742.0</v>
      </c>
      <c r="E46" s="40" t="s">
        <v>632</v>
      </c>
      <c r="F46" s="20" t="s">
        <v>438</v>
      </c>
      <c r="G46" s="20" t="s">
        <v>492</v>
      </c>
      <c r="H46" s="244" t="s">
        <v>633</v>
      </c>
      <c r="I46" s="20"/>
      <c r="J46" s="245" t="s">
        <v>442</v>
      </c>
      <c r="K46" s="246"/>
      <c r="L46" s="247" t="s">
        <v>444</v>
      </c>
      <c r="M46" s="248">
        <v>66.0</v>
      </c>
      <c r="N46" s="244" t="s">
        <v>318</v>
      </c>
      <c r="O46" s="282" t="s">
        <v>445</v>
      </c>
      <c r="P46" s="249"/>
      <c r="Q46" s="252" t="s">
        <v>447</v>
      </c>
      <c r="R46" s="250" t="s">
        <v>582</v>
      </c>
      <c r="S46" s="79" t="s">
        <v>19</v>
      </c>
      <c r="T46" s="81"/>
      <c r="U46" s="81"/>
      <c r="V46" s="81"/>
      <c r="W46" s="81"/>
      <c r="X46" s="81"/>
      <c r="Y46" s="81"/>
      <c r="Z46" s="81"/>
      <c r="AA46" s="81"/>
      <c r="AB46" s="81"/>
      <c r="AC46" s="81"/>
      <c r="AD46" s="81"/>
      <c r="AE46" s="81"/>
      <c r="AF46" s="81"/>
      <c r="AG46" s="81"/>
    </row>
    <row r="47">
      <c r="A47" s="241">
        <v>2022.0</v>
      </c>
      <c r="B47" s="274" t="s">
        <v>481</v>
      </c>
      <c r="C47" s="252" t="s">
        <v>634</v>
      </c>
      <c r="D47" s="285">
        <v>44743.0</v>
      </c>
      <c r="E47" s="40" t="s">
        <v>635</v>
      </c>
      <c r="F47" s="20" t="s">
        <v>438</v>
      </c>
      <c r="G47" s="20" t="s">
        <v>636</v>
      </c>
      <c r="H47" s="244" t="s">
        <v>637</v>
      </c>
      <c r="I47" s="20" t="s">
        <v>638</v>
      </c>
      <c r="J47" s="245" t="s">
        <v>503</v>
      </c>
      <c r="K47" s="246"/>
      <c r="L47" s="263" t="s">
        <v>444</v>
      </c>
      <c r="M47" s="248">
        <v>66.0</v>
      </c>
      <c r="N47" s="244" t="s">
        <v>318</v>
      </c>
      <c r="O47" s="78" t="s">
        <v>445</v>
      </c>
      <c r="P47" s="249" t="s">
        <v>639</v>
      </c>
      <c r="Q47" s="252" t="s">
        <v>447</v>
      </c>
      <c r="R47" s="250" t="s">
        <v>640</v>
      </c>
      <c r="S47" s="79" t="s">
        <v>19</v>
      </c>
      <c r="T47" s="81"/>
      <c r="U47" s="81"/>
      <c r="V47" s="81"/>
      <c r="W47" s="81"/>
      <c r="X47" s="81"/>
      <c r="Y47" s="81"/>
      <c r="Z47" s="81"/>
      <c r="AA47" s="81"/>
      <c r="AB47" s="81"/>
      <c r="AC47" s="81"/>
      <c r="AD47" s="81"/>
      <c r="AE47" s="81"/>
      <c r="AF47" s="81"/>
      <c r="AG47" s="81"/>
    </row>
    <row r="48">
      <c r="A48" s="241">
        <v>2022.0</v>
      </c>
      <c r="B48" s="274" t="s">
        <v>481</v>
      </c>
      <c r="C48" s="252" t="s">
        <v>346</v>
      </c>
      <c r="D48" s="283">
        <v>44743.0</v>
      </c>
      <c r="E48" s="40" t="s">
        <v>95</v>
      </c>
      <c r="F48" s="20" t="s">
        <v>438</v>
      </c>
      <c r="G48" s="20"/>
      <c r="H48" s="244"/>
      <c r="I48" s="20"/>
      <c r="J48" s="245" t="s">
        <v>503</v>
      </c>
      <c r="K48" s="246"/>
      <c r="L48" s="263" t="s">
        <v>444</v>
      </c>
      <c r="M48" s="248">
        <v>77.0</v>
      </c>
      <c r="N48" s="244" t="s">
        <v>345</v>
      </c>
      <c r="O48" s="78" t="s">
        <v>641</v>
      </c>
      <c r="P48" s="249"/>
      <c r="Q48" s="252" t="s">
        <v>447</v>
      </c>
      <c r="R48" s="250"/>
      <c r="S48" s="79" t="s">
        <v>19</v>
      </c>
      <c r="T48" s="81"/>
      <c r="U48" s="81"/>
      <c r="V48" s="81"/>
      <c r="W48" s="81"/>
      <c r="X48" s="81"/>
      <c r="Y48" s="81"/>
      <c r="Z48" s="81"/>
      <c r="AA48" s="81"/>
      <c r="AB48" s="81"/>
      <c r="AC48" s="81"/>
      <c r="AD48" s="81"/>
      <c r="AE48" s="81"/>
      <c r="AF48" s="81"/>
      <c r="AG48" s="81"/>
    </row>
    <row r="49">
      <c r="A49" s="241">
        <v>2022.0</v>
      </c>
      <c r="B49" s="274" t="s">
        <v>481</v>
      </c>
      <c r="C49" s="252" t="s">
        <v>642</v>
      </c>
      <c r="D49" s="283">
        <v>44774.0</v>
      </c>
      <c r="E49" s="40" t="s">
        <v>643</v>
      </c>
      <c r="F49" s="20" t="s">
        <v>438</v>
      </c>
      <c r="G49" s="20" t="s">
        <v>644</v>
      </c>
      <c r="H49" s="244" t="s">
        <v>645</v>
      </c>
      <c r="I49" s="20" t="s">
        <v>646</v>
      </c>
      <c r="J49" s="245" t="s">
        <v>442</v>
      </c>
      <c r="K49" s="246" t="s">
        <v>647</v>
      </c>
      <c r="L49" s="263" t="s">
        <v>444</v>
      </c>
      <c r="M49" s="248">
        <v>66.0</v>
      </c>
      <c r="N49" s="244" t="s">
        <v>318</v>
      </c>
      <c r="O49" s="78" t="s">
        <v>445</v>
      </c>
      <c r="P49" s="249" t="s">
        <v>644</v>
      </c>
      <c r="Q49" s="252" t="s">
        <v>447</v>
      </c>
      <c r="R49" s="250" t="s">
        <v>648</v>
      </c>
      <c r="S49" s="79" t="s">
        <v>19</v>
      </c>
      <c r="T49" s="81"/>
      <c r="U49" s="81"/>
      <c r="V49" s="81"/>
      <c r="W49" s="81"/>
      <c r="X49" s="81"/>
      <c r="Y49" s="81"/>
      <c r="Z49" s="81"/>
      <c r="AA49" s="81"/>
      <c r="AB49" s="81"/>
      <c r="AC49" s="81"/>
      <c r="AD49" s="81"/>
      <c r="AE49" s="81"/>
      <c r="AF49" s="81"/>
      <c r="AG49" s="81"/>
    </row>
    <row r="50">
      <c r="A50" s="241">
        <v>2022.0</v>
      </c>
      <c r="B50" s="274" t="s">
        <v>481</v>
      </c>
      <c r="C50" s="252" t="s">
        <v>319</v>
      </c>
      <c r="D50" s="242">
        <v>44774.0</v>
      </c>
      <c r="E50" s="40" t="s">
        <v>18</v>
      </c>
      <c r="F50" s="20" t="s">
        <v>438</v>
      </c>
      <c r="G50" s="20" t="s">
        <v>649</v>
      </c>
      <c r="H50" s="244" t="s">
        <v>650</v>
      </c>
      <c r="I50" s="20"/>
      <c r="J50" s="245" t="s">
        <v>442</v>
      </c>
      <c r="K50" s="246"/>
      <c r="L50" s="245" t="s">
        <v>556</v>
      </c>
      <c r="M50" s="248">
        <v>66.0</v>
      </c>
      <c r="N50" s="244" t="s">
        <v>318</v>
      </c>
      <c r="O50" s="20" t="s">
        <v>445</v>
      </c>
      <c r="P50" s="249" t="s">
        <v>649</v>
      </c>
      <c r="Q50" s="252" t="s">
        <v>447</v>
      </c>
      <c r="R50" s="250" t="s">
        <v>605</v>
      </c>
      <c r="S50" s="79" t="s">
        <v>19</v>
      </c>
      <c r="T50" s="81"/>
      <c r="U50" s="81"/>
      <c r="V50" s="81"/>
      <c r="W50" s="81"/>
      <c r="X50" s="81"/>
      <c r="Y50" s="81"/>
      <c r="Z50" s="81"/>
      <c r="AA50" s="81"/>
      <c r="AB50" s="81"/>
      <c r="AC50" s="81"/>
      <c r="AD50" s="81"/>
      <c r="AE50" s="81"/>
      <c r="AF50" s="81"/>
      <c r="AG50" s="81"/>
    </row>
    <row r="51">
      <c r="A51" s="241">
        <v>2022.0</v>
      </c>
      <c r="B51" s="274" t="s">
        <v>481</v>
      </c>
      <c r="C51" s="252" t="s">
        <v>321</v>
      </c>
      <c r="D51" s="242">
        <v>44774.0</v>
      </c>
      <c r="E51" s="40" t="s">
        <v>24</v>
      </c>
      <c r="F51" s="20" t="s">
        <v>438</v>
      </c>
      <c r="G51" s="20" t="s">
        <v>651</v>
      </c>
      <c r="H51" s="244" t="s">
        <v>652</v>
      </c>
      <c r="I51" s="20" t="s">
        <v>653</v>
      </c>
      <c r="J51" s="245" t="s">
        <v>503</v>
      </c>
      <c r="K51" s="246"/>
      <c r="L51" s="245" t="s">
        <v>556</v>
      </c>
      <c r="M51" s="248">
        <v>72.0</v>
      </c>
      <c r="N51" s="244" t="s">
        <v>320</v>
      </c>
      <c r="O51" s="20" t="s">
        <v>654</v>
      </c>
      <c r="P51" s="249" t="s">
        <v>655</v>
      </c>
      <c r="Q51" s="252" t="s">
        <v>447</v>
      </c>
      <c r="R51" s="250" t="s">
        <v>656</v>
      </c>
      <c r="S51" s="79" t="s">
        <v>19</v>
      </c>
      <c r="T51" s="81"/>
      <c r="U51" s="81"/>
      <c r="V51" s="81"/>
      <c r="W51" s="81"/>
      <c r="X51" s="81"/>
      <c r="Y51" s="81"/>
      <c r="Z51" s="81"/>
      <c r="AA51" s="81"/>
      <c r="AB51" s="81"/>
      <c r="AC51" s="81"/>
      <c r="AD51" s="81"/>
      <c r="AE51" s="81"/>
      <c r="AF51" s="81"/>
      <c r="AG51" s="81"/>
    </row>
    <row r="52">
      <c r="A52" s="241">
        <v>2022.0</v>
      </c>
      <c r="B52" s="274" t="s">
        <v>481</v>
      </c>
      <c r="C52" s="252" t="s">
        <v>657</v>
      </c>
      <c r="D52" s="242">
        <v>44774.0</v>
      </c>
      <c r="E52" s="40" t="s">
        <v>24</v>
      </c>
      <c r="F52" s="248" t="s">
        <v>438</v>
      </c>
      <c r="G52" s="20" t="s">
        <v>651</v>
      </c>
      <c r="H52" s="244" t="s">
        <v>652</v>
      </c>
      <c r="I52" s="20" t="s">
        <v>653</v>
      </c>
      <c r="J52" s="245" t="s">
        <v>503</v>
      </c>
      <c r="K52" s="246"/>
      <c r="L52" s="245" t="s">
        <v>556</v>
      </c>
      <c r="M52" s="248">
        <v>48.0</v>
      </c>
      <c r="N52" s="244" t="s">
        <v>611</v>
      </c>
      <c r="O52" s="20" t="s">
        <v>658</v>
      </c>
      <c r="P52" s="249" t="s">
        <v>655</v>
      </c>
      <c r="Q52" s="252" t="s">
        <v>447</v>
      </c>
      <c r="R52" s="250" t="s">
        <v>656</v>
      </c>
      <c r="S52" s="79" t="s">
        <v>19</v>
      </c>
      <c r="T52" s="81"/>
      <c r="U52" s="81"/>
      <c r="V52" s="81"/>
      <c r="W52" s="81"/>
      <c r="X52" s="81"/>
      <c r="Y52" s="81"/>
      <c r="Z52" s="81"/>
      <c r="AA52" s="81"/>
      <c r="AB52" s="81"/>
      <c r="AC52" s="81"/>
      <c r="AD52" s="81"/>
      <c r="AE52" s="81"/>
      <c r="AF52" s="81"/>
      <c r="AG52" s="81"/>
    </row>
    <row r="53">
      <c r="A53" s="241">
        <v>2022.0</v>
      </c>
      <c r="B53" s="274" t="s">
        <v>481</v>
      </c>
      <c r="C53" s="252" t="s">
        <v>330</v>
      </c>
      <c r="D53" s="242">
        <v>44774.0</v>
      </c>
      <c r="E53" s="40" t="s">
        <v>48</v>
      </c>
      <c r="F53" s="20" t="s">
        <v>438</v>
      </c>
      <c r="G53" s="20" t="s">
        <v>659</v>
      </c>
      <c r="H53" s="244"/>
      <c r="I53" s="20" t="s">
        <v>660</v>
      </c>
      <c r="J53" s="245" t="s">
        <v>503</v>
      </c>
      <c r="K53" s="246"/>
      <c r="L53" s="245" t="s">
        <v>444</v>
      </c>
      <c r="M53" s="248">
        <v>72.0</v>
      </c>
      <c r="N53" s="248" t="s">
        <v>320</v>
      </c>
      <c r="O53" s="20" t="s">
        <v>537</v>
      </c>
      <c r="P53" s="249" t="s">
        <v>661</v>
      </c>
      <c r="Q53" s="252" t="s">
        <v>447</v>
      </c>
      <c r="R53" s="250" t="s">
        <v>662</v>
      </c>
      <c r="S53" s="79" t="s">
        <v>19</v>
      </c>
      <c r="T53" s="81"/>
      <c r="U53" s="81"/>
      <c r="V53" s="81"/>
      <c r="W53" s="81"/>
      <c r="X53" s="81"/>
      <c r="Y53" s="81"/>
      <c r="Z53" s="81"/>
      <c r="AA53" s="81"/>
      <c r="AB53" s="81"/>
      <c r="AC53" s="81"/>
      <c r="AD53" s="81"/>
      <c r="AE53" s="81"/>
      <c r="AF53" s="81"/>
      <c r="AG53" s="81"/>
    </row>
    <row r="54">
      <c r="A54" s="241"/>
      <c r="B54" s="274" t="s">
        <v>481</v>
      </c>
      <c r="C54" s="252" t="s">
        <v>333</v>
      </c>
      <c r="D54" s="242">
        <v>44805.0</v>
      </c>
      <c r="E54" s="40" t="s">
        <v>53</v>
      </c>
      <c r="F54" s="20" t="s">
        <v>602</v>
      </c>
      <c r="G54" s="20" t="s">
        <v>473</v>
      </c>
      <c r="H54" s="244" t="s">
        <v>663</v>
      </c>
      <c r="I54" s="20"/>
      <c r="J54" s="245" t="s">
        <v>442</v>
      </c>
      <c r="K54" s="246"/>
      <c r="L54" s="245" t="s">
        <v>444</v>
      </c>
      <c r="M54" s="248">
        <v>66.0</v>
      </c>
      <c r="N54" s="248" t="s">
        <v>318</v>
      </c>
      <c r="O54" s="20" t="s">
        <v>445</v>
      </c>
      <c r="P54" s="249" t="s">
        <v>473</v>
      </c>
      <c r="Q54" s="252" t="s">
        <v>456</v>
      </c>
      <c r="R54" s="250" t="s">
        <v>664</v>
      </c>
      <c r="S54" s="79" t="s">
        <v>11</v>
      </c>
      <c r="T54" s="81"/>
      <c r="U54" s="81"/>
      <c r="V54" s="81"/>
      <c r="W54" s="81"/>
      <c r="X54" s="81"/>
      <c r="Y54" s="81"/>
      <c r="Z54" s="81"/>
      <c r="AA54" s="81"/>
      <c r="AB54" s="81"/>
      <c r="AC54" s="81"/>
      <c r="AD54" s="81"/>
      <c r="AE54" s="81"/>
      <c r="AF54" s="81"/>
      <c r="AG54" s="81"/>
    </row>
    <row r="55">
      <c r="A55" s="286">
        <v>2022.0</v>
      </c>
      <c r="B55" s="274" t="s">
        <v>481</v>
      </c>
      <c r="C55" s="252" t="s">
        <v>332</v>
      </c>
      <c r="D55" s="242">
        <v>44866.0</v>
      </c>
      <c r="E55" s="40" t="s">
        <v>51</v>
      </c>
      <c r="F55" s="20" t="s">
        <v>438</v>
      </c>
      <c r="G55" s="20" t="s">
        <v>665</v>
      </c>
      <c r="H55" s="244" t="s">
        <v>666</v>
      </c>
      <c r="I55" s="20"/>
      <c r="J55" s="245" t="s">
        <v>442</v>
      </c>
      <c r="K55" s="287"/>
      <c r="L55" s="245" t="s">
        <v>444</v>
      </c>
      <c r="M55" s="244">
        <v>66.0</v>
      </c>
      <c r="N55" s="244" t="s">
        <v>318</v>
      </c>
      <c r="O55" s="20" t="s">
        <v>445</v>
      </c>
      <c r="P55" s="250" t="s">
        <v>665</v>
      </c>
      <c r="Q55" s="20" t="s">
        <v>447</v>
      </c>
      <c r="R55" s="250" t="s">
        <v>667</v>
      </c>
      <c r="S55" s="79" t="s">
        <v>19</v>
      </c>
      <c r="T55" s="81"/>
      <c r="U55" s="81"/>
      <c r="V55" s="81"/>
      <c r="W55" s="81"/>
      <c r="X55" s="81"/>
      <c r="Y55" s="81"/>
      <c r="Z55" s="81"/>
      <c r="AA55" s="81"/>
      <c r="AB55" s="81"/>
      <c r="AC55" s="81"/>
      <c r="AD55" s="81"/>
      <c r="AE55" s="81"/>
      <c r="AF55" s="81"/>
      <c r="AG55" s="81"/>
    </row>
    <row r="56">
      <c r="A56" s="241">
        <v>2022.0</v>
      </c>
      <c r="B56" s="274" t="s">
        <v>481</v>
      </c>
      <c r="C56" s="252" t="s">
        <v>354</v>
      </c>
      <c r="D56" s="288">
        <v>44866.0</v>
      </c>
      <c r="E56" s="40" t="s">
        <v>144</v>
      </c>
      <c r="F56" s="20" t="s">
        <v>602</v>
      </c>
      <c r="G56" s="20" t="s">
        <v>668</v>
      </c>
      <c r="H56" s="244"/>
      <c r="I56" s="20"/>
      <c r="J56" s="245" t="s">
        <v>503</v>
      </c>
      <c r="K56" s="246"/>
      <c r="L56" s="245" t="s">
        <v>444</v>
      </c>
      <c r="M56" s="248">
        <v>40.0</v>
      </c>
      <c r="N56" s="248" t="s">
        <v>326</v>
      </c>
      <c r="O56" s="20" t="s">
        <v>669</v>
      </c>
      <c r="P56" s="249" t="s">
        <v>668</v>
      </c>
      <c r="Q56" s="252" t="s">
        <v>447</v>
      </c>
      <c r="R56" s="250" t="s">
        <v>670</v>
      </c>
      <c r="S56" s="79" t="s">
        <v>19</v>
      </c>
      <c r="T56" s="81"/>
      <c r="U56" s="81"/>
      <c r="V56" s="81"/>
      <c r="W56" s="81"/>
      <c r="X56" s="81"/>
      <c r="Y56" s="81"/>
      <c r="Z56" s="81"/>
      <c r="AA56" s="81"/>
      <c r="AB56" s="81"/>
      <c r="AC56" s="81"/>
      <c r="AD56" s="81"/>
      <c r="AE56" s="81"/>
      <c r="AF56" s="81"/>
      <c r="AG56" s="81"/>
    </row>
    <row r="57">
      <c r="A57" s="241">
        <v>2022.0</v>
      </c>
      <c r="B57" s="274" t="s">
        <v>481</v>
      </c>
      <c r="C57" s="252" t="s">
        <v>335</v>
      </c>
      <c r="D57" s="242">
        <v>44896.0</v>
      </c>
      <c r="E57" s="40" t="s">
        <v>63</v>
      </c>
      <c r="F57" s="20" t="s">
        <v>438</v>
      </c>
      <c r="G57" s="20" t="s">
        <v>671</v>
      </c>
      <c r="H57" s="244" t="s">
        <v>672</v>
      </c>
      <c r="I57" s="20"/>
      <c r="J57" s="245" t="s">
        <v>503</v>
      </c>
      <c r="K57" s="246"/>
      <c r="L57" s="245" t="s">
        <v>444</v>
      </c>
      <c r="M57" s="248">
        <v>66.0</v>
      </c>
      <c r="N57" s="248" t="s">
        <v>318</v>
      </c>
      <c r="O57" s="20" t="s">
        <v>445</v>
      </c>
      <c r="P57" s="249" t="s">
        <v>581</v>
      </c>
      <c r="Q57" s="252" t="s">
        <v>447</v>
      </c>
      <c r="R57" s="250" t="s">
        <v>673</v>
      </c>
      <c r="S57" s="79" t="s">
        <v>19</v>
      </c>
      <c r="T57" s="81"/>
      <c r="U57" s="81"/>
      <c r="V57" s="81"/>
      <c r="W57" s="81"/>
      <c r="X57" s="81"/>
      <c r="Y57" s="81"/>
      <c r="Z57" s="81"/>
      <c r="AA57" s="81"/>
      <c r="AB57" s="81"/>
      <c r="AC57" s="81"/>
      <c r="AD57" s="81"/>
      <c r="AE57" s="81"/>
      <c r="AF57" s="81"/>
      <c r="AG57" s="81"/>
    </row>
    <row r="58">
      <c r="A58" s="241">
        <v>2022.0</v>
      </c>
      <c r="B58" s="274" t="s">
        <v>481</v>
      </c>
      <c r="C58" s="252" t="s">
        <v>357</v>
      </c>
      <c r="D58" s="242">
        <v>44896.0</v>
      </c>
      <c r="E58" s="40" t="s">
        <v>161</v>
      </c>
      <c r="F58" s="20" t="s">
        <v>438</v>
      </c>
      <c r="G58" s="20" t="s">
        <v>674</v>
      </c>
      <c r="H58" s="244" t="s">
        <v>675</v>
      </c>
      <c r="I58" s="20"/>
      <c r="J58" s="245" t="s">
        <v>442</v>
      </c>
      <c r="K58" s="246"/>
      <c r="L58" s="245" t="s">
        <v>444</v>
      </c>
      <c r="M58" s="248">
        <v>66.0</v>
      </c>
      <c r="N58" s="248" t="s">
        <v>318</v>
      </c>
      <c r="O58" s="20" t="s">
        <v>445</v>
      </c>
      <c r="P58" s="249" t="s">
        <v>676</v>
      </c>
      <c r="Q58" s="252" t="s">
        <v>447</v>
      </c>
      <c r="R58" s="250" t="s">
        <v>491</v>
      </c>
      <c r="S58" s="79" t="s">
        <v>19</v>
      </c>
      <c r="T58" s="81"/>
      <c r="U58" s="81"/>
      <c r="V58" s="81"/>
      <c r="W58" s="81"/>
      <c r="X58" s="81"/>
      <c r="Y58" s="81"/>
      <c r="Z58" s="81"/>
      <c r="AA58" s="81"/>
      <c r="AB58" s="81"/>
      <c r="AC58" s="81"/>
      <c r="AD58" s="81"/>
      <c r="AE58" s="81"/>
      <c r="AF58" s="81"/>
      <c r="AG58" s="81"/>
    </row>
    <row r="59">
      <c r="A59" s="241">
        <v>2022.0</v>
      </c>
      <c r="B59" s="274" t="s">
        <v>481</v>
      </c>
      <c r="C59" s="278" t="s">
        <v>331</v>
      </c>
      <c r="D59" s="242">
        <v>45009.0</v>
      </c>
      <c r="E59" s="40" t="s">
        <v>50</v>
      </c>
      <c r="F59" s="244" t="s">
        <v>438</v>
      </c>
      <c r="G59" s="20" t="s">
        <v>677</v>
      </c>
      <c r="H59" s="244" t="s">
        <v>678</v>
      </c>
      <c r="I59" s="20"/>
      <c r="J59" s="245" t="s">
        <v>503</v>
      </c>
      <c r="K59" s="246"/>
      <c r="L59" s="245" t="s">
        <v>556</v>
      </c>
      <c r="M59" s="248">
        <v>66.0</v>
      </c>
      <c r="N59" s="248" t="s">
        <v>318</v>
      </c>
      <c r="O59" s="244" t="s">
        <v>445</v>
      </c>
      <c r="P59" s="249" t="s">
        <v>679</v>
      </c>
      <c r="Q59" s="252" t="s">
        <v>447</v>
      </c>
      <c r="R59" s="250" t="s">
        <v>582</v>
      </c>
      <c r="S59" s="79" t="s">
        <v>19</v>
      </c>
      <c r="T59" s="81"/>
      <c r="U59" s="81"/>
      <c r="V59" s="81"/>
      <c r="W59" s="81"/>
      <c r="X59" s="81"/>
      <c r="Y59" s="81"/>
      <c r="Z59" s="81"/>
      <c r="AA59" s="81"/>
      <c r="AB59" s="81"/>
      <c r="AC59" s="81"/>
      <c r="AD59" s="81"/>
      <c r="AE59" s="81"/>
      <c r="AF59" s="81"/>
      <c r="AG59" s="81"/>
    </row>
    <row r="60">
      <c r="A60" s="241">
        <v>2022.0</v>
      </c>
      <c r="B60" s="274" t="s">
        <v>481</v>
      </c>
      <c r="C60" s="278" t="s">
        <v>336</v>
      </c>
      <c r="D60" s="276">
        <v>45009.0</v>
      </c>
      <c r="E60" s="40" t="s">
        <v>65</v>
      </c>
      <c r="F60" s="20" t="s">
        <v>438</v>
      </c>
      <c r="G60" s="20" t="s">
        <v>680</v>
      </c>
      <c r="H60" s="244" t="s">
        <v>681</v>
      </c>
      <c r="I60" s="20" t="s">
        <v>682</v>
      </c>
      <c r="J60" s="245" t="s">
        <v>442</v>
      </c>
      <c r="K60" s="246"/>
      <c r="L60" s="247" t="s">
        <v>444</v>
      </c>
      <c r="M60" s="248">
        <v>66.0</v>
      </c>
      <c r="N60" s="248" t="s">
        <v>318</v>
      </c>
      <c r="O60" s="282" t="s">
        <v>445</v>
      </c>
      <c r="P60" s="249" t="s">
        <v>683</v>
      </c>
      <c r="Q60" s="252" t="s">
        <v>447</v>
      </c>
      <c r="R60" s="250" t="s">
        <v>621</v>
      </c>
      <c r="S60" s="79" t="s">
        <v>19</v>
      </c>
      <c r="T60" s="81"/>
      <c r="U60" s="81"/>
      <c r="V60" s="81"/>
      <c r="W60" s="81"/>
      <c r="X60" s="81"/>
      <c r="Y60" s="81"/>
      <c r="Z60" s="81"/>
      <c r="AA60" s="81"/>
      <c r="AB60" s="81"/>
      <c r="AC60" s="81"/>
      <c r="AD60" s="81"/>
      <c r="AE60" s="81"/>
      <c r="AF60" s="81"/>
      <c r="AG60" s="81"/>
    </row>
    <row r="61">
      <c r="A61" s="241">
        <v>2023.0</v>
      </c>
      <c r="B61" s="274" t="s">
        <v>481</v>
      </c>
      <c r="C61" s="252" t="s">
        <v>358</v>
      </c>
      <c r="D61" s="242">
        <v>45017.0</v>
      </c>
      <c r="E61" s="40" t="s">
        <v>170</v>
      </c>
      <c r="F61" s="20" t="s">
        <v>438</v>
      </c>
      <c r="G61" s="20" t="s">
        <v>684</v>
      </c>
      <c r="H61" s="244"/>
      <c r="I61" s="20" t="s">
        <v>685</v>
      </c>
      <c r="J61" s="245" t="s">
        <v>503</v>
      </c>
      <c r="K61" s="246"/>
      <c r="L61" s="247" t="s">
        <v>444</v>
      </c>
      <c r="M61" s="248">
        <v>40.0</v>
      </c>
      <c r="N61" s="248" t="s">
        <v>326</v>
      </c>
      <c r="O61" s="20" t="s">
        <v>658</v>
      </c>
      <c r="P61" s="249" t="s">
        <v>684</v>
      </c>
      <c r="Q61" s="252" t="s">
        <v>447</v>
      </c>
      <c r="R61" s="250" t="s">
        <v>491</v>
      </c>
      <c r="S61" s="79" t="s">
        <v>19</v>
      </c>
      <c r="T61" s="79"/>
      <c r="U61" s="79"/>
      <c r="V61" s="81"/>
      <c r="W61" s="81"/>
      <c r="X61" s="81"/>
      <c r="Y61" s="81"/>
      <c r="Z61" s="81"/>
      <c r="AA61" s="81"/>
      <c r="AB61" s="81"/>
      <c r="AC61" s="81"/>
      <c r="AD61" s="81"/>
      <c r="AE61" s="81"/>
      <c r="AF61" s="81"/>
      <c r="AG61" s="81"/>
    </row>
    <row r="62">
      <c r="A62" s="241">
        <v>2023.0</v>
      </c>
      <c r="B62" s="274" t="s">
        <v>481</v>
      </c>
      <c r="C62" s="252" t="s">
        <v>340</v>
      </c>
      <c r="D62" s="242">
        <v>45026.0</v>
      </c>
      <c r="E62" s="40" t="s">
        <v>84</v>
      </c>
      <c r="F62" s="20" t="s">
        <v>602</v>
      </c>
      <c r="G62" s="20" t="s">
        <v>686</v>
      </c>
      <c r="H62" s="244"/>
      <c r="I62" s="20"/>
      <c r="J62" s="245" t="s">
        <v>503</v>
      </c>
      <c r="K62" s="246"/>
      <c r="L62" s="245" t="s">
        <v>687</v>
      </c>
      <c r="M62" s="248">
        <v>66.0</v>
      </c>
      <c r="N62" s="248" t="s">
        <v>318</v>
      </c>
      <c r="O62" s="20" t="s">
        <v>445</v>
      </c>
      <c r="P62" s="249" t="s">
        <v>686</v>
      </c>
      <c r="Q62" s="252" t="s">
        <v>456</v>
      </c>
      <c r="R62" s="250" t="s">
        <v>688</v>
      </c>
      <c r="S62" s="79" t="s">
        <v>11</v>
      </c>
      <c r="T62" s="79">
        <v>440.0</v>
      </c>
      <c r="U62" s="79" t="s">
        <v>689</v>
      </c>
      <c r="V62" s="81"/>
      <c r="W62" s="81"/>
      <c r="X62" s="81"/>
      <c r="Y62" s="81"/>
      <c r="Z62" s="81"/>
      <c r="AA62" s="81"/>
      <c r="AB62" s="81"/>
      <c r="AC62" s="81"/>
      <c r="AD62" s="81"/>
      <c r="AE62" s="81"/>
      <c r="AF62" s="81"/>
      <c r="AG62" s="81"/>
    </row>
    <row r="63">
      <c r="A63" s="241">
        <v>2023.0</v>
      </c>
      <c r="B63" s="274" t="s">
        <v>481</v>
      </c>
      <c r="C63" s="252" t="s">
        <v>338</v>
      </c>
      <c r="D63" s="242">
        <v>45087.0</v>
      </c>
      <c r="E63" s="40" t="s">
        <v>78</v>
      </c>
      <c r="F63" s="20" t="s">
        <v>438</v>
      </c>
      <c r="G63" s="20" t="s">
        <v>690</v>
      </c>
      <c r="H63" s="244" t="s">
        <v>691</v>
      </c>
      <c r="I63" s="20"/>
      <c r="J63" s="252" t="s">
        <v>503</v>
      </c>
      <c r="K63" s="246"/>
      <c r="L63" s="245" t="s">
        <v>556</v>
      </c>
      <c r="M63" s="248">
        <v>66.0</v>
      </c>
      <c r="N63" s="248" t="s">
        <v>318</v>
      </c>
      <c r="O63" s="20" t="s">
        <v>445</v>
      </c>
      <c r="P63" s="249" t="s">
        <v>690</v>
      </c>
      <c r="Q63" s="252" t="s">
        <v>447</v>
      </c>
      <c r="R63" s="250" t="s">
        <v>582</v>
      </c>
      <c r="S63" s="79" t="s">
        <v>19</v>
      </c>
      <c r="T63" s="81"/>
      <c r="U63" s="81"/>
      <c r="V63" s="81"/>
      <c r="W63" s="81"/>
      <c r="X63" s="81"/>
      <c r="Y63" s="81"/>
      <c r="Z63" s="81"/>
      <c r="AA63" s="81"/>
      <c r="AB63" s="81"/>
      <c r="AC63" s="81"/>
      <c r="AD63" s="81"/>
      <c r="AE63" s="81"/>
      <c r="AF63" s="81"/>
      <c r="AG63" s="81"/>
    </row>
    <row r="64">
      <c r="A64" s="241">
        <v>2023.0</v>
      </c>
      <c r="B64" s="274" t="s">
        <v>481</v>
      </c>
      <c r="C64" s="252" t="s">
        <v>339</v>
      </c>
      <c r="D64" s="242">
        <v>45099.0</v>
      </c>
      <c r="E64" s="40" t="s">
        <v>80</v>
      </c>
      <c r="F64" s="20" t="s">
        <v>438</v>
      </c>
      <c r="G64" s="20" t="s">
        <v>492</v>
      </c>
      <c r="H64" s="244" t="s">
        <v>692</v>
      </c>
      <c r="I64" s="20"/>
      <c r="J64" s="252" t="s">
        <v>503</v>
      </c>
      <c r="K64" s="246"/>
      <c r="L64" s="245" t="s">
        <v>444</v>
      </c>
      <c r="M64" s="248">
        <v>66.0</v>
      </c>
      <c r="N64" s="248" t="s">
        <v>318</v>
      </c>
      <c r="O64" s="20" t="s">
        <v>445</v>
      </c>
      <c r="P64" s="249" t="s">
        <v>492</v>
      </c>
      <c r="Q64" s="252" t="s">
        <v>447</v>
      </c>
      <c r="R64" s="250" t="s">
        <v>693</v>
      </c>
      <c r="S64" s="79" t="s">
        <v>19</v>
      </c>
      <c r="T64" s="81"/>
      <c r="U64" s="81"/>
      <c r="V64" s="81"/>
      <c r="W64" s="81"/>
      <c r="X64" s="81"/>
      <c r="Y64" s="81"/>
      <c r="Z64" s="81"/>
      <c r="AA64" s="81"/>
      <c r="AB64" s="81"/>
      <c r="AC64" s="81"/>
      <c r="AD64" s="81"/>
      <c r="AE64" s="81"/>
      <c r="AF64" s="81"/>
      <c r="AG64" s="81"/>
    </row>
    <row r="65">
      <c r="A65" s="241">
        <v>2023.0</v>
      </c>
      <c r="B65" s="274" t="s">
        <v>481</v>
      </c>
      <c r="C65" s="252" t="s">
        <v>694</v>
      </c>
      <c r="D65" s="242">
        <v>45100.0</v>
      </c>
      <c r="E65" s="40" t="s">
        <v>695</v>
      </c>
      <c r="F65" s="20" t="s">
        <v>438</v>
      </c>
      <c r="G65" s="20" t="s">
        <v>696</v>
      </c>
      <c r="H65" s="244" t="s">
        <v>697</v>
      </c>
      <c r="I65" s="20"/>
      <c r="J65" s="252" t="s">
        <v>503</v>
      </c>
      <c r="K65" s="246"/>
      <c r="L65" s="245" t="s">
        <v>444</v>
      </c>
      <c r="M65" s="248">
        <v>66.0</v>
      </c>
      <c r="N65" s="248" t="s">
        <v>318</v>
      </c>
      <c r="O65" s="20" t="s">
        <v>445</v>
      </c>
      <c r="P65" s="249" t="s">
        <v>696</v>
      </c>
      <c r="Q65" s="252" t="s">
        <v>447</v>
      </c>
      <c r="R65" s="250" t="s">
        <v>491</v>
      </c>
      <c r="S65" s="79" t="s">
        <v>19</v>
      </c>
      <c r="T65" s="81"/>
      <c r="U65" s="81"/>
      <c r="V65" s="81"/>
      <c r="W65" s="81"/>
      <c r="X65" s="81"/>
      <c r="Y65" s="81"/>
      <c r="Z65" s="81"/>
      <c r="AA65" s="81"/>
      <c r="AB65" s="81"/>
      <c r="AC65" s="81"/>
      <c r="AD65" s="81"/>
      <c r="AE65" s="81"/>
      <c r="AF65" s="81"/>
      <c r="AG65" s="81"/>
    </row>
    <row r="66">
      <c r="A66" s="241">
        <v>2023.0</v>
      </c>
      <c r="B66" s="274" t="s">
        <v>481</v>
      </c>
      <c r="C66" s="252" t="s">
        <v>698</v>
      </c>
      <c r="D66" s="242">
        <v>45110.0</v>
      </c>
      <c r="E66" s="40" t="s">
        <v>699</v>
      </c>
      <c r="F66" s="20" t="s">
        <v>438</v>
      </c>
      <c r="G66" s="20" t="s">
        <v>699</v>
      </c>
      <c r="H66" s="244"/>
      <c r="I66" s="20"/>
      <c r="J66" s="245" t="s">
        <v>503</v>
      </c>
      <c r="K66" s="246"/>
      <c r="L66" s="245" t="s">
        <v>444</v>
      </c>
      <c r="M66" s="248">
        <v>33.0</v>
      </c>
      <c r="N66" s="248" t="s">
        <v>700</v>
      </c>
      <c r="O66" s="20" t="s">
        <v>701</v>
      </c>
      <c r="P66" s="249" t="s">
        <v>699</v>
      </c>
      <c r="Q66" s="252" t="s">
        <v>447</v>
      </c>
      <c r="R66" s="250" t="s">
        <v>702</v>
      </c>
      <c r="S66" s="79" t="s">
        <v>19</v>
      </c>
      <c r="T66" s="81"/>
      <c r="U66" s="81"/>
      <c r="V66" s="81"/>
      <c r="W66" s="81"/>
      <c r="X66" s="81"/>
      <c r="Y66" s="81"/>
      <c r="Z66" s="81"/>
      <c r="AA66" s="81"/>
      <c r="AB66" s="81"/>
      <c r="AC66" s="81"/>
      <c r="AD66" s="81"/>
      <c r="AE66" s="81"/>
      <c r="AF66" s="81"/>
      <c r="AG66" s="81"/>
    </row>
    <row r="67">
      <c r="A67" s="241">
        <v>2023.0</v>
      </c>
      <c r="B67" s="274" t="s">
        <v>481</v>
      </c>
      <c r="C67" s="252" t="s">
        <v>703</v>
      </c>
      <c r="D67" s="242">
        <v>45111.0</v>
      </c>
      <c r="E67" s="40" t="s">
        <v>134</v>
      </c>
      <c r="F67" s="20" t="s">
        <v>438</v>
      </c>
      <c r="G67" s="20" t="s">
        <v>492</v>
      </c>
      <c r="H67" s="244" t="s">
        <v>564</v>
      </c>
      <c r="I67" s="20"/>
      <c r="J67" s="245" t="s">
        <v>503</v>
      </c>
      <c r="K67" s="246"/>
      <c r="L67" s="245" t="s">
        <v>444</v>
      </c>
      <c r="M67" s="248">
        <v>66.0</v>
      </c>
      <c r="N67" s="248" t="s">
        <v>318</v>
      </c>
      <c r="O67" s="20" t="s">
        <v>445</v>
      </c>
      <c r="P67" s="250" t="s">
        <v>492</v>
      </c>
      <c r="Q67" s="20" t="s">
        <v>447</v>
      </c>
      <c r="R67" s="250" t="s">
        <v>491</v>
      </c>
      <c r="S67" s="79" t="s">
        <v>19</v>
      </c>
      <c r="T67" s="81"/>
      <c r="U67" s="81"/>
      <c r="V67" s="81"/>
      <c r="W67" s="81"/>
      <c r="X67" s="81"/>
      <c r="Y67" s="81"/>
      <c r="Z67" s="81"/>
      <c r="AA67" s="81"/>
      <c r="AB67" s="81"/>
      <c r="AC67" s="81"/>
      <c r="AD67" s="81"/>
      <c r="AE67" s="81"/>
      <c r="AF67" s="81"/>
      <c r="AG67" s="81"/>
    </row>
    <row r="68">
      <c r="A68" s="286">
        <v>2023.0</v>
      </c>
      <c r="B68" s="20" t="s">
        <v>481</v>
      </c>
      <c r="C68" s="252" t="s">
        <v>363</v>
      </c>
      <c r="D68" s="288">
        <v>45111.0</v>
      </c>
      <c r="E68" s="40" t="s">
        <v>204</v>
      </c>
      <c r="F68" s="20" t="s">
        <v>438</v>
      </c>
      <c r="G68" s="20" t="s">
        <v>617</v>
      </c>
      <c r="H68" s="244" t="s">
        <v>618</v>
      </c>
      <c r="I68" s="20" t="s">
        <v>619</v>
      </c>
      <c r="J68" s="245" t="s">
        <v>503</v>
      </c>
      <c r="K68" s="287"/>
      <c r="L68" s="245" t="s">
        <v>444</v>
      </c>
      <c r="M68" s="248">
        <v>66.0</v>
      </c>
      <c r="N68" s="244" t="s">
        <v>318</v>
      </c>
      <c r="O68" s="20" t="s">
        <v>445</v>
      </c>
      <c r="P68" s="250" t="s">
        <v>620</v>
      </c>
      <c r="Q68" s="20" t="s">
        <v>447</v>
      </c>
      <c r="R68" s="250" t="s">
        <v>491</v>
      </c>
      <c r="S68" s="79" t="s">
        <v>19</v>
      </c>
      <c r="T68" s="81"/>
      <c r="U68" s="81"/>
      <c r="V68" s="81"/>
      <c r="W68" s="81"/>
      <c r="X68" s="81"/>
      <c r="Y68" s="81"/>
      <c r="Z68" s="81"/>
      <c r="AA68" s="81"/>
      <c r="AB68" s="81"/>
      <c r="AC68" s="81"/>
      <c r="AD68" s="81"/>
      <c r="AE68" s="81"/>
      <c r="AF68" s="81"/>
      <c r="AG68" s="81"/>
    </row>
    <row r="69">
      <c r="A69" s="286">
        <v>2023.0</v>
      </c>
      <c r="B69" s="20" t="s">
        <v>481</v>
      </c>
      <c r="C69" s="252" t="s">
        <v>704</v>
      </c>
      <c r="D69" s="289">
        <v>45139.0</v>
      </c>
      <c r="E69" s="40" t="s">
        <v>113</v>
      </c>
      <c r="F69" s="20" t="s">
        <v>438</v>
      </c>
      <c r="G69" s="20" t="s">
        <v>492</v>
      </c>
      <c r="H69" s="244"/>
      <c r="I69" s="20" t="s">
        <v>493</v>
      </c>
      <c r="J69" s="252" t="s">
        <v>503</v>
      </c>
      <c r="K69" s="246"/>
      <c r="L69" s="245" t="s">
        <v>444</v>
      </c>
      <c r="M69" s="248">
        <v>66.0</v>
      </c>
      <c r="N69" s="248" t="s">
        <v>318</v>
      </c>
      <c r="O69" s="20" t="s">
        <v>445</v>
      </c>
      <c r="P69" s="249" t="s">
        <v>492</v>
      </c>
      <c r="Q69" s="252" t="s">
        <v>447</v>
      </c>
      <c r="R69" s="250" t="s">
        <v>705</v>
      </c>
      <c r="S69" s="79" t="s">
        <v>19</v>
      </c>
      <c r="T69" s="81"/>
      <c r="U69" s="81"/>
      <c r="V69" s="81"/>
      <c r="W69" s="81"/>
      <c r="X69" s="81"/>
      <c r="Y69" s="81"/>
      <c r="Z69" s="81"/>
      <c r="AA69" s="81"/>
      <c r="AB69" s="81"/>
      <c r="AC69" s="81"/>
      <c r="AD69" s="81"/>
      <c r="AE69" s="81"/>
      <c r="AF69" s="81"/>
      <c r="AG69" s="81"/>
    </row>
    <row r="70">
      <c r="A70" s="286">
        <v>2023.0</v>
      </c>
      <c r="B70" s="20" t="s">
        <v>481</v>
      </c>
      <c r="C70" s="252" t="s">
        <v>353</v>
      </c>
      <c r="D70" s="242">
        <v>45170.0</v>
      </c>
      <c r="E70" s="40" t="s">
        <v>139</v>
      </c>
      <c r="F70" s="20" t="s">
        <v>438</v>
      </c>
      <c r="G70" s="91"/>
      <c r="H70" s="256"/>
      <c r="I70" s="20"/>
      <c r="J70" s="245" t="s">
        <v>442</v>
      </c>
      <c r="K70" s="246"/>
      <c r="L70" s="245" t="s">
        <v>444</v>
      </c>
      <c r="M70" s="248">
        <v>72.0</v>
      </c>
      <c r="N70" s="248" t="s">
        <v>320</v>
      </c>
      <c r="O70" s="248"/>
      <c r="P70" s="249"/>
      <c r="Q70" s="252"/>
      <c r="R70" s="250"/>
      <c r="S70" s="79" t="s">
        <v>19</v>
      </c>
      <c r="T70" s="81"/>
      <c r="U70" s="81"/>
      <c r="V70" s="81"/>
      <c r="W70" s="81"/>
      <c r="X70" s="81"/>
      <c r="Y70" s="81"/>
      <c r="Z70" s="81"/>
      <c r="AA70" s="81"/>
      <c r="AB70" s="81"/>
      <c r="AC70" s="81"/>
      <c r="AD70" s="81"/>
      <c r="AE70" s="81"/>
      <c r="AF70" s="81"/>
      <c r="AG70" s="81"/>
    </row>
    <row r="71">
      <c r="A71" s="286">
        <v>2023.0</v>
      </c>
      <c r="B71" s="20" t="s">
        <v>481</v>
      </c>
      <c r="C71" s="252" t="s">
        <v>706</v>
      </c>
      <c r="D71" s="288">
        <v>45174.0</v>
      </c>
      <c r="E71" s="40" t="s">
        <v>102</v>
      </c>
      <c r="F71" s="20" t="s">
        <v>438</v>
      </c>
      <c r="G71" s="20"/>
      <c r="H71" s="256"/>
      <c r="I71" s="20"/>
      <c r="J71" s="245" t="s">
        <v>503</v>
      </c>
      <c r="K71" s="246"/>
      <c r="L71" s="245" t="s">
        <v>444</v>
      </c>
      <c r="M71" s="248">
        <v>72.0</v>
      </c>
      <c r="N71" s="244" t="s">
        <v>320</v>
      </c>
      <c r="O71" s="20"/>
      <c r="P71" s="250"/>
      <c r="Q71" s="20"/>
      <c r="R71" s="250"/>
      <c r="S71" s="79" t="s">
        <v>19</v>
      </c>
      <c r="T71" s="81"/>
      <c r="U71" s="81"/>
      <c r="V71" s="81"/>
      <c r="W71" s="81"/>
      <c r="X71" s="81"/>
      <c r="Y71" s="81"/>
      <c r="Z71" s="81"/>
      <c r="AA71" s="81"/>
      <c r="AB71" s="81"/>
      <c r="AC71" s="81"/>
      <c r="AD71" s="81"/>
      <c r="AE71" s="81"/>
      <c r="AF71" s="81"/>
      <c r="AG71" s="81"/>
    </row>
    <row r="72">
      <c r="A72" s="286">
        <v>2023.0</v>
      </c>
      <c r="B72" s="20" t="s">
        <v>481</v>
      </c>
      <c r="C72" s="252" t="s">
        <v>707</v>
      </c>
      <c r="D72" s="242">
        <v>45200.0</v>
      </c>
      <c r="E72" s="40" t="s">
        <v>708</v>
      </c>
      <c r="F72" s="20" t="s">
        <v>438</v>
      </c>
      <c r="G72" s="20" t="s">
        <v>709</v>
      </c>
      <c r="H72" s="256"/>
      <c r="I72" s="20"/>
      <c r="J72" s="245" t="s">
        <v>503</v>
      </c>
      <c r="K72" s="290"/>
      <c r="L72" s="245" t="s">
        <v>444</v>
      </c>
      <c r="M72" s="248">
        <v>66.0</v>
      </c>
      <c r="N72" s="244" t="s">
        <v>318</v>
      </c>
      <c r="O72" s="20" t="s">
        <v>445</v>
      </c>
      <c r="P72" s="250" t="s">
        <v>709</v>
      </c>
      <c r="Q72" s="20" t="s">
        <v>447</v>
      </c>
      <c r="R72" s="250" t="s">
        <v>710</v>
      </c>
      <c r="S72" s="79" t="s">
        <v>19</v>
      </c>
      <c r="T72" s="79"/>
      <c r="U72" s="79"/>
      <c r="V72" s="81"/>
      <c r="W72" s="81"/>
      <c r="X72" s="81"/>
      <c r="Y72" s="81"/>
      <c r="Z72" s="81"/>
      <c r="AA72" s="81"/>
      <c r="AB72" s="81"/>
      <c r="AC72" s="81"/>
      <c r="AD72" s="81"/>
      <c r="AE72" s="81"/>
      <c r="AF72" s="81"/>
      <c r="AG72" s="81"/>
    </row>
    <row r="73">
      <c r="A73" s="286">
        <v>2023.0</v>
      </c>
      <c r="B73" s="20" t="s">
        <v>481</v>
      </c>
      <c r="C73" s="252" t="s">
        <v>359</v>
      </c>
      <c r="D73" s="288">
        <v>45266.0</v>
      </c>
      <c r="E73" s="40" t="s">
        <v>176</v>
      </c>
      <c r="F73" s="20" t="s">
        <v>602</v>
      </c>
      <c r="G73" s="20" t="s">
        <v>711</v>
      </c>
      <c r="H73" s="256"/>
      <c r="I73" s="20"/>
      <c r="J73" s="245" t="s">
        <v>442</v>
      </c>
      <c r="K73" s="290">
        <v>45688.0</v>
      </c>
      <c r="L73" s="245" t="s">
        <v>516</v>
      </c>
      <c r="M73" s="248">
        <v>66.0</v>
      </c>
      <c r="N73" s="248" t="s">
        <v>318</v>
      </c>
      <c r="O73" s="20" t="s">
        <v>445</v>
      </c>
      <c r="P73" s="249" t="s">
        <v>712</v>
      </c>
      <c r="Q73" s="252" t="s">
        <v>713</v>
      </c>
      <c r="R73" s="250" t="s">
        <v>714</v>
      </c>
      <c r="S73" s="79" t="s">
        <v>11</v>
      </c>
      <c r="T73" s="79">
        <v>244.0</v>
      </c>
      <c r="U73" s="79" t="s">
        <v>715</v>
      </c>
      <c r="V73" s="81"/>
      <c r="W73" s="81"/>
      <c r="X73" s="81"/>
      <c r="Y73" s="81"/>
      <c r="Z73" s="81"/>
      <c r="AA73" s="81"/>
      <c r="AB73" s="81"/>
      <c r="AC73" s="81"/>
      <c r="AD73" s="81"/>
      <c r="AE73" s="81"/>
      <c r="AF73" s="81"/>
      <c r="AG73" s="81"/>
    </row>
    <row r="74">
      <c r="A74" s="286">
        <v>2023.0</v>
      </c>
      <c r="B74" s="20" t="s">
        <v>481</v>
      </c>
      <c r="C74" s="20" t="s">
        <v>716</v>
      </c>
      <c r="D74" s="288">
        <v>45275.0</v>
      </c>
      <c r="E74" s="40" t="s">
        <v>487</v>
      </c>
      <c r="F74" s="20" t="s">
        <v>438</v>
      </c>
      <c r="G74" s="20" t="s">
        <v>490</v>
      </c>
      <c r="H74" s="256"/>
      <c r="I74" s="20"/>
      <c r="J74" s="245" t="s">
        <v>442</v>
      </c>
      <c r="K74" s="242"/>
      <c r="L74" s="245" t="s">
        <v>444</v>
      </c>
      <c r="M74" s="248">
        <v>66.0</v>
      </c>
      <c r="N74" s="244" t="s">
        <v>318</v>
      </c>
      <c r="O74" s="20"/>
      <c r="P74" s="250"/>
      <c r="Q74" s="20"/>
      <c r="R74" s="250"/>
      <c r="S74" s="79" t="s">
        <v>19</v>
      </c>
      <c r="T74" s="81"/>
      <c r="U74" s="81"/>
      <c r="V74" s="81"/>
      <c r="W74" s="81"/>
      <c r="X74" s="81"/>
      <c r="Y74" s="81"/>
      <c r="Z74" s="81"/>
      <c r="AA74" s="81"/>
      <c r="AB74" s="81"/>
      <c r="AC74" s="81"/>
      <c r="AD74" s="81"/>
      <c r="AE74" s="81"/>
      <c r="AF74" s="81"/>
      <c r="AG74" s="81"/>
    </row>
    <row r="75">
      <c r="A75" s="286">
        <v>2023.0</v>
      </c>
      <c r="B75" s="20" t="s">
        <v>481</v>
      </c>
      <c r="C75" s="20" t="s">
        <v>364</v>
      </c>
      <c r="D75" s="242">
        <v>45290.0</v>
      </c>
      <c r="E75" s="40" t="s">
        <v>206</v>
      </c>
      <c r="F75" s="20" t="s">
        <v>602</v>
      </c>
      <c r="G75" s="20" t="s">
        <v>717</v>
      </c>
      <c r="H75" s="244"/>
      <c r="I75" s="20"/>
      <c r="J75" s="245" t="s">
        <v>442</v>
      </c>
      <c r="K75" s="242">
        <v>45016.0</v>
      </c>
      <c r="L75" s="245" t="s">
        <v>444</v>
      </c>
      <c r="M75" s="248">
        <v>66.0</v>
      </c>
      <c r="N75" s="244" t="s">
        <v>318</v>
      </c>
      <c r="O75" s="20" t="s">
        <v>445</v>
      </c>
      <c r="P75" s="250" t="s">
        <v>717</v>
      </c>
      <c r="Q75" s="20" t="s">
        <v>447</v>
      </c>
      <c r="R75" s="250" t="s">
        <v>718</v>
      </c>
      <c r="S75" s="79" t="s">
        <v>19</v>
      </c>
      <c r="T75" s="81"/>
      <c r="U75" s="81"/>
      <c r="V75" s="81"/>
      <c r="W75" s="81"/>
      <c r="X75" s="81"/>
      <c r="Y75" s="81"/>
      <c r="Z75" s="81"/>
      <c r="AA75" s="81"/>
      <c r="AB75" s="81"/>
      <c r="AC75" s="81"/>
      <c r="AD75" s="81"/>
      <c r="AE75" s="81"/>
      <c r="AF75" s="81"/>
      <c r="AG75" s="81"/>
    </row>
    <row r="76">
      <c r="A76" s="79">
        <v>2023.0</v>
      </c>
      <c r="B76" s="79" t="s">
        <v>481</v>
      </c>
      <c r="C76" s="79" t="s">
        <v>365</v>
      </c>
      <c r="D76" s="291">
        <v>45292.0</v>
      </c>
      <c r="E76" s="79" t="s">
        <v>253</v>
      </c>
      <c r="F76" s="79" t="s">
        <v>438</v>
      </c>
      <c r="G76" s="79" t="s">
        <v>719</v>
      </c>
      <c r="H76" s="266" t="s">
        <v>720</v>
      </c>
      <c r="I76" s="266"/>
      <c r="J76" s="292" t="s">
        <v>503</v>
      </c>
      <c r="K76" s="293"/>
      <c r="L76" s="292" t="s">
        <v>444</v>
      </c>
      <c r="M76" s="79">
        <v>66.0</v>
      </c>
      <c r="N76" s="79" t="s">
        <v>318</v>
      </c>
      <c r="O76" s="79" t="s">
        <v>445</v>
      </c>
      <c r="P76" s="79" t="s">
        <v>719</v>
      </c>
      <c r="Q76" s="79" t="s">
        <v>447</v>
      </c>
      <c r="R76" s="79" t="s">
        <v>491</v>
      </c>
      <c r="S76" s="79" t="s">
        <v>19</v>
      </c>
      <c r="T76" s="81"/>
      <c r="U76" s="81"/>
      <c r="V76" s="81"/>
      <c r="W76" s="81"/>
      <c r="X76" s="81"/>
      <c r="Y76" s="81"/>
      <c r="Z76" s="81"/>
      <c r="AA76" s="81"/>
      <c r="AB76" s="81"/>
      <c r="AC76" s="81"/>
      <c r="AD76" s="81"/>
      <c r="AE76" s="81"/>
      <c r="AF76" s="81"/>
      <c r="AG76" s="81"/>
    </row>
    <row r="77">
      <c r="A77" s="79">
        <v>2023.0</v>
      </c>
      <c r="B77" s="79" t="s">
        <v>481</v>
      </c>
      <c r="C77" s="79" t="s">
        <v>366</v>
      </c>
      <c r="D77" s="291">
        <v>45310.0</v>
      </c>
      <c r="E77" s="79" t="s">
        <v>290</v>
      </c>
      <c r="F77" s="79" t="s">
        <v>438</v>
      </c>
      <c r="G77" s="79" t="s">
        <v>721</v>
      </c>
      <c r="H77" s="266" t="s">
        <v>722</v>
      </c>
      <c r="I77" s="266"/>
      <c r="J77" s="292" t="s">
        <v>503</v>
      </c>
      <c r="K77" s="291">
        <v>45747.0</v>
      </c>
      <c r="L77" s="292" t="s">
        <v>444</v>
      </c>
      <c r="M77" s="79">
        <v>66.0</v>
      </c>
      <c r="N77" s="79" t="s">
        <v>318</v>
      </c>
      <c r="O77" s="79" t="s">
        <v>445</v>
      </c>
      <c r="P77" s="79" t="s">
        <v>721</v>
      </c>
      <c r="Q77" s="79" t="s">
        <v>447</v>
      </c>
      <c r="R77" s="79" t="s">
        <v>723</v>
      </c>
      <c r="S77" s="79" t="s">
        <v>19</v>
      </c>
      <c r="T77" s="79"/>
      <c r="U77" s="79"/>
      <c r="V77" s="81"/>
      <c r="W77" s="81"/>
      <c r="X77" s="81"/>
      <c r="Y77" s="81"/>
      <c r="Z77" s="81"/>
      <c r="AA77" s="81"/>
      <c r="AB77" s="81"/>
      <c r="AC77" s="81"/>
      <c r="AD77" s="81"/>
      <c r="AE77" s="81"/>
      <c r="AF77" s="81"/>
      <c r="AG77" s="81"/>
    </row>
    <row r="78">
      <c r="A78" s="79">
        <v>2023.0</v>
      </c>
      <c r="B78" s="79" t="s">
        <v>481</v>
      </c>
      <c r="C78" s="79" t="s">
        <v>724</v>
      </c>
      <c r="D78" s="291">
        <v>45323.0</v>
      </c>
      <c r="E78" s="79" t="s">
        <v>253</v>
      </c>
      <c r="F78" s="79" t="s">
        <v>602</v>
      </c>
      <c r="G78" s="79" t="s">
        <v>719</v>
      </c>
      <c r="H78" s="266" t="s">
        <v>720</v>
      </c>
      <c r="I78" s="266"/>
      <c r="J78" s="292" t="s">
        <v>442</v>
      </c>
      <c r="K78" s="291">
        <v>45351.0</v>
      </c>
      <c r="L78" s="292" t="s">
        <v>516</v>
      </c>
      <c r="M78" s="79">
        <v>66.0</v>
      </c>
      <c r="N78" s="79" t="s">
        <v>318</v>
      </c>
      <c r="O78" s="79" t="s">
        <v>445</v>
      </c>
      <c r="P78" s="79" t="s">
        <v>719</v>
      </c>
      <c r="Q78" s="79" t="s">
        <v>713</v>
      </c>
      <c r="R78" s="79" t="s">
        <v>725</v>
      </c>
      <c r="S78" s="79" t="s">
        <v>11</v>
      </c>
      <c r="T78" s="79">
        <v>183.0</v>
      </c>
      <c r="U78" s="79" t="s">
        <v>726</v>
      </c>
      <c r="V78" s="81"/>
      <c r="W78" s="81"/>
      <c r="X78" s="81"/>
      <c r="Y78" s="81"/>
      <c r="Z78" s="81"/>
      <c r="AA78" s="81"/>
      <c r="AB78" s="81"/>
      <c r="AC78" s="81"/>
      <c r="AD78" s="81"/>
      <c r="AE78" s="81"/>
      <c r="AF78" s="81"/>
      <c r="AG78" s="81"/>
    </row>
    <row r="79">
      <c r="A79" s="79">
        <v>2023.0</v>
      </c>
      <c r="B79" s="79" t="s">
        <v>481</v>
      </c>
      <c r="C79" s="79" t="s">
        <v>727</v>
      </c>
      <c r="D79" s="291">
        <v>45323.0</v>
      </c>
      <c r="E79" s="79" t="s">
        <v>728</v>
      </c>
      <c r="F79" s="79" t="s">
        <v>438</v>
      </c>
      <c r="G79" s="79" t="s">
        <v>665</v>
      </c>
      <c r="H79" s="266" t="s">
        <v>729</v>
      </c>
      <c r="I79" s="266"/>
      <c r="J79" s="292" t="s">
        <v>503</v>
      </c>
      <c r="K79" s="294"/>
      <c r="L79" s="292" t="s">
        <v>444</v>
      </c>
      <c r="M79" s="79">
        <v>66.0</v>
      </c>
      <c r="N79" s="79" t="s">
        <v>318</v>
      </c>
      <c r="O79" s="79" t="s">
        <v>445</v>
      </c>
      <c r="P79" s="79" t="s">
        <v>665</v>
      </c>
      <c r="Q79" s="79" t="s">
        <v>447</v>
      </c>
      <c r="R79" s="79" t="s">
        <v>730</v>
      </c>
      <c r="S79" s="79" t="s">
        <v>19</v>
      </c>
      <c r="T79" s="81"/>
      <c r="U79" s="81"/>
      <c r="V79" s="81"/>
      <c r="W79" s="81"/>
      <c r="X79" s="81"/>
      <c r="Y79" s="81"/>
      <c r="Z79" s="81"/>
      <c r="AA79" s="81"/>
      <c r="AB79" s="81"/>
      <c r="AC79" s="81"/>
      <c r="AD79" s="81"/>
      <c r="AE79" s="81"/>
      <c r="AF79" s="81"/>
      <c r="AG79" s="81"/>
    </row>
    <row r="80">
      <c r="A80" s="79">
        <v>2023.0</v>
      </c>
      <c r="B80" s="79" t="s">
        <v>481</v>
      </c>
      <c r="C80" s="79" t="s">
        <v>356</v>
      </c>
      <c r="D80" s="295">
        <v>45323.0</v>
      </c>
      <c r="E80" s="79" t="s">
        <v>148</v>
      </c>
      <c r="F80" s="79" t="s">
        <v>438</v>
      </c>
      <c r="G80" s="79" t="s">
        <v>665</v>
      </c>
      <c r="H80" s="266" t="s">
        <v>731</v>
      </c>
      <c r="I80" s="266"/>
      <c r="J80" s="292" t="s">
        <v>503</v>
      </c>
      <c r="K80" s="294"/>
      <c r="L80" s="292" t="s">
        <v>444</v>
      </c>
      <c r="M80" s="79">
        <v>66.0</v>
      </c>
      <c r="N80" s="79" t="s">
        <v>318</v>
      </c>
      <c r="O80" s="79" t="s">
        <v>445</v>
      </c>
      <c r="P80" s="79" t="s">
        <v>665</v>
      </c>
      <c r="Q80" s="79" t="s">
        <v>447</v>
      </c>
      <c r="R80" s="79"/>
      <c r="S80" s="79" t="s">
        <v>19</v>
      </c>
      <c r="T80" s="81"/>
      <c r="U80" s="81"/>
      <c r="V80" s="81"/>
      <c r="W80" s="81"/>
      <c r="X80" s="81"/>
      <c r="Y80" s="81"/>
      <c r="Z80" s="81"/>
      <c r="AA80" s="81"/>
      <c r="AB80" s="81"/>
      <c r="AC80" s="81"/>
      <c r="AD80" s="81"/>
      <c r="AE80" s="81"/>
      <c r="AF80" s="81"/>
      <c r="AG80" s="81"/>
    </row>
    <row r="81">
      <c r="A81" s="81"/>
      <c r="B81" s="81"/>
      <c r="C81" s="81"/>
      <c r="D81" s="81"/>
      <c r="E81" s="81"/>
      <c r="F81" s="81"/>
      <c r="G81" s="81"/>
      <c r="H81" s="296"/>
      <c r="I81" s="296"/>
      <c r="J81" s="297"/>
      <c r="K81" s="298"/>
      <c r="L81" s="297"/>
      <c r="M81" s="79"/>
      <c r="N81" s="79" t="e">
        <v>#N/A</v>
      </c>
      <c r="O81" s="81"/>
      <c r="P81" s="81"/>
      <c r="Q81" s="81"/>
      <c r="R81" s="81"/>
      <c r="S81" s="81"/>
      <c r="T81" s="81"/>
      <c r="U81" s="81"/>
      <c r="V81" s="81"/>
      <c r="W81" s="81"/>
      <c r="X81" s="81"/>
      <c r="Y81" s="81"/>
      <c r="Z81" s="81"/>
      <c r="AA81" s="81"/>
      <c r="AB81" s="81"/>
      <c r="AC81" s="81"/>
      <c r="AD81" s="81"/>
      <c r="AE81" s="81"/>
      <c r="AF81" s="81"/>
      <c r="AG81" s="81"/>
    </row>
    <row r="82">
      <c r="A82" s="81"/>
      <c r="B82" s="81"/>
      <c r="C82" s="81"/>
      <c r="D82" s="81"/>
      <c r="E82" s="81"/>
      <c r="F82" s="81"/>
      <c r="G82" s="81"/>
      <c r="H82" s="296"/>
      <c r="I82" s="296"/>
      <c r="J82" s="297"/>
      <c r="K82" s="298"/>
      <c r="L82" s="297"/>
      <c r="M82" s="81"/>
      <c r="N82" s="81"/>
      <c r="O82" s="81"/>
      <c r="P82" s="81"/>
      <c r="Q82" s="81"/>
      <c r="R82" s="81"/>
      <c r="S82" s="81"/>
      <c r="T82" s="81"/>
      <c r="U82" s="81"/>
      <c r="V82" s="81"/>
      <c r="W82" s="81"/>
      <c r="X82" s="81"/>
      <c r="Y82" s="81"/>
      <c r="Z82" s="81"/>
      <c r="AA82" s="81"/>
      <c r="AB82" s="81"/>
      <c r="AC82" s="81"/>
      <c r="AD82" s="81"/>
      <c r="AE82" s="81"/>
      <c r="AF82" s="81"/>
      <c r="AG82" s="81"/>
    </row>
    <row r="83">
      <c r="A83" s="81"/>
      <c r="B83" s="81"/>
      <c r="C83" s="81"/>
      <c r="D83" s="81"/>
      <c r="E83" s="81"/>
      <c r="F83" s="81"/>
      <c r="G83" s="81"/>
      <c r="H83" s="296"/>
      <c r="I83" s="296"/>
      <c r="J83" s="297"/>
      <c r="K83" s="298"/>
      <c r="L83" s="297"/>
      <c r="M83" s="81"/>
      <c r="N83" s="81"/>
      <c r="O83" s="81"/>
      <c r="P83" s="81"/>
      <c r="Q83" s="81"/>
      <c r="R83" s="81"/>
      <c r="S83" s="81"/>
      <c r="T83" s="81"/>
      <c r="U83" s="81"/>
      <c r="V83" s="81"/>
      <c r="W83" s="81"/>
      <c r="X83" s="81"/>
      <c r="Y83" s="81"/>
      <c r="Z83" s="81"/>
      <c r="AA83" s="81"/>
      <c r="AB83" s="81"/>
      <c r="AC83" s="81"/>
      <c r="AD83" s="81"/>
      <c r="AE83" s="81"/>
      <c r="AF83" s="81"/>
      <c r="AG83" s="81"/>
    </row>
    <row r="84">
      <c r="A84" s="81"/>
      <c r="B84" s="81"/>
      <c r="C84" s="81"/>
      <c r="D84" s="81"/>
      <c r="E84" s="81"/>
      <c r="F84" s="81"/>
      <c r="G84" s="81"/>
      <c r="H84" s="296"/>
      <c r="I84" s="296"/>
      <c r="J84" s="297"/>
      <c r="K84" s="298"/>
      <c r="L84" s="297"/>
      <c r="M84" s="81"/>
      <c r="N84" s="81"/>
      <c r="O84" s="81"/>
      <c r="P84" s="81"/>
      <c r="Q84" s="81"/>
      <c r="R84" s="81"/>
      <c r="S84" s="81"/>
      <c r="T84" s="81"/>
      <c r="U84" s="81"/>
      <c r="V84" s="81"/>
      <c r="W84" s="81"/>
      <c r="X84" s="81"/>
      <c r="Y84" s="81"/>
      <c r="Z84" s="81"/>
      <c r="AA84" s="81"/>
      <c r="AB84" s="81"/>
      <c r="AC84" s="81"/>
      <c r="AD84" s="81"/>
      <c r="AE84" s="81"/>
      <c r="AF84" s="81"/>
      <c r="AG84" s="81"/>
    </row>
    <row r="85">
      <c r="A85" s="81"/>
      <c r="B85" s="81"/>
      <c r="C85" s="81"/>
      <c r="D85" s="81"/>
      <c r="E85" s="81"/>
      <c r="F85" s="81"/>
      <c r="G85" s="81"/>
      <c r="H85" s="296"/>
      <c r="I85" s="296"/>
      <c r="J85" s="297"/>
      <c r="K85" s="298"/>
      <c r="L85" s="297"/>
      <c r="M85" s="81"/>
      <c r="N85" s="81"/>
      <c r="O85" s="81"/>
      <c r="P85" s="81"/>
      <c r="Q85" s="81"/>
      <c r="R85" s="81"/>
      <c r="S85" s="81"/>
      <c r="T85" s="81"/>
      <c r="U85" s="81"/>
      <c r="V85" s="81"/>
      <c r="W85" s="81"/>
      <c r="X85" s="81"/>
      <c r="Y85" s="81"/>
      <c r="Z85" s="81"/>
      <c r="AA85" s="81"/>
      <c r="AB85" s="81"/>
      <c r="AC85" s="81"/>
      <c r="AD85" s="81"/>
      <c r="AE85" s="81"/>
      <c r="AF85" s="81"/>
      <c r="AG85" s="81"/>
    </row>
    <row r="86">
      <c r="A86" s="81"/>
      <c r="B86" s="81"/>
      <c r="C86" s="81"/>
      <c r="D86" s="81"/>
      <c r="E86" s="81"/>
      <c r="F86" s="81"/>
      <c r="G86" s="81"/>
      <c r="H86" s="296"/>
      <c r="I86" s="296"/>
      <c r="J86" s="297"/>
      <c r="K86" s="298"/>
      <c r="L86" s="297"/>
      <c r="M86" s="81"/>
      <c r="N86" s="81"/>
      <c r="O86" s="81"/>
      <c r="P86" s="81"/>
      <c r="Q86" s="81"/>
      <c r="R86" s="81"/>
      <c r="S86" s="81"/>
      <c r="T86" s="81"/>
      <c r="U86" s="81"/>
      <c r="V86" s="81"/>
      <c r="W86" s="81"/>
      <c r="X86" s="81"/>
      <c r="Y86" s="81"/>
      <c r="Z86" s="81"/>
      <c r="AA86" s="81"/>
      <c r="AB86" s="81"/>
      <c r="AC86" s="81"/>
      <c r="AD86" s="81"/>
      <c r="AE86" s="81"/>
      <c r="AF86" s="81"/>
      <c r="AG86" s="81"/>
    </row>
    <row r="87">
      <c r="A87" s="81"/>
      <c r="B87" s="81"/>
      <c r="C87" s="81"/>
      <c r="D87" s="81"/>
      <c r="E87" s="81"/>
      <c r="F87" s="81"/>
      <c r="G87" s="81"/>
      <c r="H87" s="296"/>
      <c r="I87" s="296"/>
      <c r="J87" s="297"/>
      <c r="K87" s="298"/>
      <c r="L87" s="297"/>
      <c r="M87" s="81"/>
      <c r="N87" s="81"/>
      <c r="O87" s="81"/>
      <c r="P87" s="81"/>
      <c r="Q87" s="81"/>
      <c r="R87" s="81"/>
      <c r="S87" s="81"/>
      <c r="T87" s="81"/>
      <c r="U87" s="81"/>
      <c r="V87" s="81"/>
      <c r="W87" s="81"/>
      <c r="X87" s="81"/>
      <c r="Y87" s="81"/>
      <c r="Z87" s="81"/>
      <c r="AA87" s="81"/>
      <c r="AB87" s="81"/>
      <c r="AC87" s="81"/>
      <c r="AD87" s="81"/>
      <c r="AE87" s="81"/>
      <c r="AF87" s="81"/>
      <c r="AG87" s="81"/>
    </row>
    <row r="88">
      <c r="A88" s="81"/>
      <c r="B88" s="81"/>
      <c r="C88" s="81"/>
      <c r="D88" s="81"/>
      <c r="E88" s="81"/>
      <c r="F88" s="81"/>
      <c r="G88" s="81"/>
      <c r="H88" s="296"/>
      <c r="I88" s="296"/>
      <c r="J88" s="297"/>
      <c r="K88" s="298"/>
      <c r="L88" s="297"/>
      <c r="M88" s="81"/>
      <c r="N88" s="81"/>
      <c r="O88" s="81"/>
      <c r="P88" s="81"/>
      <c r="Q88" s="81"/>
      <c r="R88" s="81"/>
      <c r="S88" s="81"/>
      <c r="T88" s="81"/>
      <c r="U88" s="81"/>
      <c r="V88" s="81"/>
      <c r="W88" s="81"/>
      <c r="X88" s="81"/>
      <c r="Y88" s="81"/>
      <c r="Z88" s="81"/>
      <c r="AA88" s="81"/>
      <c r="AB88" s="81"/>
      <c r="AC88" s="81"/>
      <c r="AD88" s="81"/>
      <c r="AE88" s="81"/>
      <c r="AF88" s="81"/>
      <c r="AG88" s="81"/>
    </row>
    <row r="89">
      <c r="A89" s="81"/>
      <c r="B89" s="81"/>
      <c r="C89" s="81"/>
      <c r="D89" s="81"/>
      <c r="E89" s="81"/>
      <c r="F89" s="81"/>
      <c r="G89" s="81"/>
      <c r="H89" s="296"/>
      <c r="I89" s="296"/>
      <c r="J89" s="297"/>
      <c r="K89" s="298"/>
      <c r="L89" s="297"/>
      <c r="M89" s="81"/>
      <c r="N89" s="81"/>
      <c r="O89" s="81"/>
      <c r="P89" s="81"/>
      <c r="Q89" s="81"/>
      <c r="R89" s="81"/>
      <c r="S89" s="81"/>
      <c r="T89" s="81"/>
      <c r="U89" s="81"/>
      <c r="V89" s="81"/>
      <c r="W89" s="81"/>
      <c r="X89" s="81"/>
      <c r="Y89" s="81"/>
      <c r="Z89" s="81"/>
      <c r="AA89" s="81"/>
      <c r="AB89" s="81"/>
      <c r="AC89" s="81"/>
      <c r="AD89" s="81"/>
      <c r="AE89" s="81"/>
      <c r="AF89" s="81"/>
      <c r="AG89" s="81"/>
    </row>
    <row r="90">
      <c r="A90" s="81"/>
      <c r="B90" s="81"/>
      <c r="C90" s="81"/>
      <c r="D90" s="81"/>
      <c r="E90" s="81"/>
      <c r="F90" s="81"/>
      <c r="G90" s="81"/>
      <c r="H90" s="296"/>
      <c r="I90" s="296"/>
      <c r="J90" s="297"/>
      <c r="K90" s="298"/>
      <c r="L90" s="297"/>
      <c r="M90" s="81"/>
      <c r="N90" s="81"/>
      <c r="O90" s="81"/>
      <c r="P90" s="81"/>
      <c r="Q90" s="81"/>
      <c r="R90" s="81"/>
      <c r="S90" s="81"/>
      <c r="T90" s="81"/>
      <c r="U90" s="81"/>
      <c r="V90" s="81"/>
      <c r="W90" s="81"/>
      <c r="X90" s="81"/>
      <c r="Y90" s="81"/>
      <c r="Z90" s="81"/>
      <c r="AA90" s="81"/>
      <c r="AB90" s="81"/>
      <c r="AC90" s="81"/>
      <c r="AD90" s="81"/>
      <c r="AE90" s="81"/>
      <c r="AF90" s="81"/>
      <c r="AG90" s="81"/>
    </row>
    <row r="91">
      <c r="A91" s="81"/>
      <c r="B91" s="81"/>
      <c r="C91" s="81"/>
      <c r="D91" s="81"/>
      <c r="E91" s="81"/>
      <c r="F91" s="81"/>
      <c r="G91" s="81"/>
      <c r="H91" s="296"/>
      <c r="I91" s="296"/>
      <c r="J91" s="297"/>
      <c r="K91" s="298"/>
      <c r="L91" s="297"/>
      <c r="M91" s="81"/>
      <c r="N91" s="81"/>
      <c r="O91" s="81"/>
      <c r="P91" s="81"/>
      <c r="Q91" s="81"/>
      <c r="R91" s="81"/>
      <c r="S91" s="81"/>
      <c r="T91" s="81"/>
      <c r="U91" s="81"/>
      <c r="V91" s="81"/>
      <c r="W91" s="81"/>
      <c r="X91" s="81"/>
      <c r="Y91" s="81"/>
      <c r="Z91" s="81"/>
      <c r="AA91" s="81"/>
      <c r="AB91" s="81"/>
      <c r="AC91" s="81"/>
      <c r="AD91" s="81"/>
      <c r="AE91" s="81"/>
      <c r="AF91" s="81"/>
      <c r="AG91" s="81"/>
    </row>
    <row r="92">
      <c r="A92" s="81"/>
      <c r="B92" s="81"/>
      <c r="C92" s="81"/>
      <c r="D92" s="81"/>
      <c r="E92" s="81"/>
      <c r="F92" s="81"/>
      <c r="G92" s="81"/>
      <c r="H92" s="296"/>
      <c r="I92" s="296"/>
      <c r="J92" s="297"/>
      <c r="K92" s="298"/>
      <c r="L92" s="297"/>
      <c r="M92" s="81"/>
      <c r="N92" s="81"/>
      <c r="O92" s="81"/>
      <c r="P92" s="81"/>
      <c r="Q92" s="81"/>
      <c r="R92" s="81"/>
      <c r="S92" s="81"/>
      <c r="T92" s="81"/>
      <c r="U92" s="81"/>
      <c r="V92" s="81"/>
      <c r="W92" s="81"/>
      <c r="X92" s="81"/>
      <c r="Y92" s="81"/>
      <c r="Z92" s="81"/>
      <c r="AA92" s="81"/>
      <c r="AB92" s="81"/>
      <c r="AC92" s="81"/>
      <c r="AD92" s="81"/>
      <c r="AE92" s="81"/>
      <c r="AF92" s="81"/>
      <c r="AG92" s="81"/>
    </row>
    <row r="93">
      <c r="A93" s="81"/>
      <c r="B93" s="81"/>
      <c r="C93" s="81"/>
      <c r="D93" s="81"/>
      <c r="E93" s="81"/>
      <c r="F93" s="81"/>
      <c r="G93" s="81"/>
      <c r="H93" s="296"/>
      <c r="I93" s="296"/>
      <c r="J93" s="297"/>
      <c r="K93" s="298"/>
      <c r="L93" s="297"/>
      <c r="M93" s="81"/>
      <c r="N93" s="81"/>
      <c r="O93" s="81"/>
      <c r="P93" s="81"/>
      <c r="Q93" s="81"/>
      <c r="R93" s="81"/>
      <c r="S93" s="81"/>
      <c r="T93" s="81"/>
      <c r="U93" s="81"/>
      <c r="V93" s="81"/>
      <c r="W93" s="81"/>
      <c r="X93" s="81"/>
      <c r="Y93" s="81"/>
      <c r="Z93" s="81"/>
      <c r="AA93" s="81"/>
      <c r="AB93" s="81"/>
      <c r="AC93" s="81"/>
      <c r="AD93" s="81"/>
      <c r="AE93" s="81"/>
      <c r="AF93" s="81"/>
      <c r="AG93" s="81"/>
    </row>
    <row r="94">
      <c r="A94" s="81"/>
      <c r="B94" s="81"/>
      <c r="C94" s="81"/>
      <c r="D94" s="81"/>
      <c r="E94" s="81"/>
      <c r="F94" s="81"/>
      <c r="G94" s="81"/>
      <c r="H94" s="296"/>
      <c r="I94" s="296"/>
      <c r="J94" s="297"/>
      <c r="K94" s="298"/>
      <c r="L94" s="297"/>
      <c r="M94" s="81"/>
      <c r="N94" s="81"/>
      <c r="O94" s="81"/>
      <c r="P94" s="81"/>
      <c r="Q94" s="81"/>
      <c r="R94" s="81"/>
      <c r="S94" s="81"/>
      <c r="T94" s="81"/>
      <c r="U94" s="81"/>
      <c r="V94" s="81"/>
      <c r="W94" s="81"/>
      <c r="X94" s="81"/>
      <c r="Y94" s="81"/>
      <c r="Z94" s="81"/>
      <c r="AA94" s="81"/>
      <c r="AB94" s="81"/>
      <c r="AC94" s="81"/>
      <c r="AD94" s="81"/>
      <c r="AE94" s="81"/>
      <c r="AF94" s="81"/>
      <c r="AG94" s="81"/>
    </row>
    <row r="95">
      <c r="A95" s="81"/>
      <c r="B95" s="81"/>
      <c r="C95" s="81"/>
      <c r="D95" s="81"/>
      <c r="E95" s="81"/>
      <c r="F95" s="81"/>
      <c r="G95" s="81"/>
      <c r="H95" s="296"/>
      <c r="I95" s="296"/>
      <c r="J95" s="297"/>
      <c r="K95" s="298"/>
      <c r="L95" s="297"/>
      <c r="M95" s="81"/>
      <c r="N95" s="81"/>
      <c r="O95" s="81"/>
      <c r="P95" s="81"/>
      <c r="Q95" s="81"/>
      <c r="R95" s="81"/>
      <c r="S95" s="81"/>
      <c r="T95" s="81"/>
      <c r="U95" s="81"/>
      <c r="V95" s="81"/>
      <c r="W95" s="81"/>
      <c r="X95" s="81"/>
      <c r="Y95" s="81"/>
      <c r="Z95" s="81"/>
      <c r="AA95" s="81"/>
      <c r="AB95" s="81"/>
      <c r="AC95" s="81"/>
      <c r="AD95" s="81"/>
      <c r="AE95" s="81"/>
      <c r="AF95" s="81"/>
      <c r="AG95" s="81"/>
    </row>
    <row r="96">
      <c r="A96" s="81"/>
      <c r="B96" s="81"/>
      <c r="C96" s="81"/>
      <c r="D96" s="81"/>
      <c r="E96" s="81"/>
      <c r="F96" s="81"/>
      <c r="G96" s="81"/>
      <c r="H96" s="296"/>
      <c r="I96" s="296"/>
      <c r="J96" s="297"/>
      <c r="K96" s="298"/>
      <c r="L96" s="297"/>
      <c r="M96" s="81"/>
      <c r="N96" s="81"/>
      <c r="O96" s="81"/>
      <c r="P96" s="81"/>
      <c r="Q96" s="81"/>
      <c r="R96" s="81"/>
      <c r="S96" s="81"/>
      <c r="T96" s="81"/>
      <c r="U96" s="81"/>
      <c r="V96" s="81"/>
      <c r="W96" s="81"/>
      <c r="X96" s="81"/>
      <c r="Y96" s="81"/>
      <c r="Z96" s="81"/>
      <c r="AA96" s="81"/>
      <c r="AB96" s="81"/>
      <c r="AC96" s="81"/>
      <c r="AD96" s="81"/>
      <c r="AE96" s="81"/>
      <c r="AF96" s="81"/>
      <c r="AG96" s="81"/>
    </row>
    <row r="97">
      <c r="A97" s="81"/>
      <c r="B97" s="81"/>
      <c r="C97" s="81"/>
      <c r="D97" s="81"/>
      <c r="E97" s="81"/>
      <c r="F97" s="81"/>
      <c r="G97" s="81"/>
      <c r="H97" s="296"/>
      <c r="I97" s="296"/>
      <c r="J97" s="297"/>
      <c r="K97" s="298"/>
      <c r="L97" s="297"/>
      <c r="M97" s="81"/>
      <c r="N97" s="81"/>
      <c r="O97" s="81"/>
      <c r="P97" s="81"/>
      <c r="Q97" s="81"/>
      <c r="R97" s="81"/>
      <c r="S97" s="81"/>
      <c r="T97" s="81"/>
      <c r="U97" s="81"/>
      <c r="V97" s="81"/>
      <c r="W97" s="81"/>
      <c r="X97" s="81"/>
      <c r="Y97" s="81"/>
      <c r="Z97" s="81"/>
      <c r="AA97" s="81"/>
      <c r="AB97" s="81"/>
      <c r="AC97" s="81"/>
      <c r="AD97" s="81"/>
      <c r="AE97" s="81"/>
      <c r="AF97" s="81"/>
      <c r="AG97" s="81"/>
    </row>
    <row r="98">
      <c r="A98" s="81"/>
      <c r="B98" s="81"/>
      <c r="C98" s="81"/>
      <c r="D98" s="81"/>
      <c r="E98" s="81"/>
      <c r="F98" s="81"/>
      <c r="G98" s="81"/>
      <c r="H98" s="296"/>
      <c r="I98" s="296"/>
      <c r="J98" s="297"/>
      <c r="K98" s="298"/>
      <c r="L98" s="297"/>
      <c r="M98" s="81"/>
      <c r="N98" s="81"/>
      <c r="O98" s="81"/>
      <c r="P98" s="81"/>
      <c r="Q98" s="81"/>
      <c r="R98" s="81"/>
      <c r="S98" s="81"/>
      <c r="T98" s="81"/>
      <c r="U98" s="81"/>
      <c r="V98" s="81"/>
      <c r="W98" s="81"/>
      <c r="X98" s="81"/>
      <c r="Y98" s="81"/>
      <c r="Z98" s="81"/>
      <c r="AA98" s="81"/>
      <c r="AB98" s="81"/>
      <c r="AC98" s="81"/>
      <c r="AD98" s="81"/>
      <c r="AE98" s="81"/>
      <c r="AF98" s="81"/>
      <c r="AG98" s="81"/>
    </row>
    <row r="99">
      <c r="A99" s="81"/>
      <c r="B99" s="81"/>
      <c r="C99" s="81"/>
      <c r="D99" s="81"/>
      <c r="E99" s="81"/>
      <c r="F99" s="81"/>
      <c r="G99" s="81"/>
      <c r="H99" s="296"/>
      <c r="I99" s="296"/>
      <c r="J99" s="297"/>
      <c r="K99" s="298"/>
      <c r="L99" s="297"/>
      <c r="M99" s="81"/>
      <c r="N99" s="81"/>
      <c r="O99" s="81"/>
      <c r="P99" s="81"/>
      <c r="Q99" s="81"/>
      <c r="R99" s="81"/>
      <c r="S99" s="81"/>
      <c r="T99" s="81"/>
      <c r="U99" s="81"/>
      <c r="V99" s="81"/>
      <c r="W99" s="81"/>
      <c r="X99" s="81"/>
      <c r="Y99" s="81"/>
      <c r="Z99" s="81"/>
      <c r="AA99" s="81"/>
      <c r="AB99" s="81"/>
      <c r="AC99" s="81"/>
      <c r="AD99" s="81"/>
      <c r="AE99" s="81"/>
      <c r="AF99" s="81"/>
      <c r="AG99" s="81"/>
    </row>
    <row r="100">
      <c r="A100" s="81"/>
      <c r="B100" s="81"/>
      <c r="C100" s="81"/>
      <c r="D100" s="81"/>
      <c r="E100" s="81"/>
      <c r="F100" s="81"/>
      <c r="G100" s="81"/>
      <c r="H100" s="296"/>
      <c r="I100" s="296"/>
      <c r="J100" s="297"/>
      <c r="K100" s="298"/>
      <c r="L100" s="297"/>
      <c r="M100" s="81"/>
      <c r="N100" s="81"/>
      <c r="O100" s="81"/>
      <c r="P100" s="81"/>
      <c r="Q100" s="81"/>
      <c r="R100" s="81"/>
      <c r="S100" s="81"/>
      <c r="T100" s="81"/>
      <c r="U100" s="81"/>
      <c r="V100" s="81"/>
      <c r="W100" s="81"/>
      <c r="X100" s="81"/>
      <c r="Y100" s="81"/>
      <c r="Z100" s="81"/>
      <c r="AA100" s="81"/>
      <c r="AB100" s="81"/>
      <c r="AC100" s="81"/>
      <c r="AD100" s="81"/>
      <c r="AE100" s="81"/>
      <c r="AF100" s="81"/>
      <c r="AG100" s="81"/>
    </row>
    <row r="101">
      <c r="A101" s="81"/>
      <c r="B101" s="81"/>
      <c r="C101" s="81"/>
      <c r="D101" s="81"/>
      <c r="E101" s="81"/>
      <c r="F101" s="81"/>
      <c r="G101" s="81"/>
      <c r="H101" s="296"/>
      <c r="I101" s="296"/>
      <c r="J101" s="297"/>
      <c r="K101" s="298"/>
      <c r="L101" s="297"/>
      <c r="M101" s="81"/>
      <c r="N101" s="81"/>
      <c r="O101" s="81"/>
      <c r="P101" s="81"/>
      <c r="Q101" s="81"/>
      <c r="R101" s="81"/>
      <c r="S101" s="81"/>
      <c r="T101" s="81"/>
      <c r="U101" s="81"/>
      <c r="V101" s="81"/>
      <c r="W101" s="81"/>
      <c r="X101" s="81"/>
      <c r="Y101" s="81"/>
      <c r="Z101" s="81"/>
      <c r="AA101" s="81"/>
      <c r="AB101" s="81"/>
      <c r="AC101" s="81"/>
      <c r="AD101" s="81"/>
      <c r="AE101" s="81"/>
      <c r="AF101" s="81"/>
      <c r="AG101" s="81"/>
    </row>
    <row r="102">
      <c r="A102" s="81"/>
      <c r="B102" s="81"/>
      <c r="C102" s="81"/>
      <c r="D102" s="81"/>
      <c r="E102" s="81"/>
      <c r="F102" s="81"/>
      <c r="G102" s="81"/>
      <c r="H102" s="296"/>
      <c r="I102" s="296"/>
      <c r="J102" s="297"/>
      <c r="K102" s="298"/>
      <c r="L102" s="297"/>
      <c r="M102" s="81"/>
      <c r="N102" s="81"/>
      <c r="O102" s="81"/>
      <c r="P102" s="81"/>
      <c r="Q102" s="81"/>
      <c r="R102" s="81"/>
      <c r="S102" s="81"/>
      <c r="T102" s="81"/>
      <c r="U102" s="81"/>
      <c r="V102" s="81"/>
      <c r="W102" s="81"/>
      <c r="X102" s="81"/>
      <c r="Y102" s="81"/>
      <c r="Z102" s="81"/>
      <c r="AA102" s="81"/>
      <c r="AB102" s="81"/>
      <c r="AC102" s="81"/>
      <c r="AD102" s="81"/>
      <c r="AE102" s="81"/>
      <c r="AF102" s="81"/>
      <c r="AG102" s="81"/>
    </row>
    <row r="103">
      <c r="A103" s="81"/>
      <c r="B103" s="81"/>
      <c r="C103" s="81"/>
      <c r="D103" s="81"/>
      <c r="E103" s="81"/>
      <c r="F103" s="81"/>
      <c r="G103" s="81"/>
      <c r="H103" s="296"/>
      <c r="I103" s="296"/>
      <c r="J103" s="297"/>
      <c r="K103" s="298"/>
      <c r="L103" s="297"/>
      <c r="M103" s="81"/>
      <c r="N103" s="81"/>
      <c r="O103" s="81"/>
      <c r="P103" s="81"/>
      <c r="Q103" s="81"/>
      <c r="R103" s="81"/>
      <c r="S103" s="81"/>
      <c r="T103" s="81"/>
      <c r="U103" s="81"/>
      <c r="V103" s="81"/>
      <c r="W103" s="81"/>
      <c r="X103" s="81"/>
      <c r="Y103" s="81"/>
      <c r="Z103" s="81"/>
      <c r="AA103" s="81"/>
      <c r="AB103" s="81"/>
      <c r="AC103" s="81"/>
      <c r="AD103" s="81"/>
      <c r="AE103" s="81"/>
      <c r="AF103" s="81"/>
      <c r="AG103" s="81"/>
    </row>
    <row r="104">
      <c r="A104" s="81"/>
      <c r="B104" s="81"/>
      <c r="C104" s="81"/>
      <c r="D104" s="81"/>
      <c r="E104" s="81"/>
      <c r="F104" s="81"/>
      <c r="G104" s="81"/>
      <c r="H104" s="296"/>
      <c r="I104" s="296"/>
      <c r="J104" s="297"/>
      <c r="K104" s="298"/>
      <c r="L104" s="297"/>
      <c r="M104" s="81"/>
      <c r="N104" s="81"/>
      <c r="O104" s="81"/>
      <c r="P104" s="81"/>
      <c r="Q104" s="81"/>
      <c r="R104" s="81"/>
      <c r="S104" s="81"/>
      <c r="T104" s="81"/>
      <c r="U104" s="81"/>
      <c r="V104" s="81"/>
      <c r="W104" s="81"/>
      <c r="X104" s="81"/>
      <c r="Y104" s="81"/>
      <c r="Z104" s="81"/>
      <c r="AA104" s="81"/>
      <c r="AB104" s="81"/>
      <c r="AC104" s="81"/>
      <c r="AD104" s="81"/>
      <c r="AE104" s="81"/>
      <c r="AF104" s="81"/>
      <c r="AG104" s="81"/>
    </row>
    <row r="105">
      <c r="A105" s="81"/>
      <c r="B105" s="81"/>
      <c r="C105" s="81"/>
      <c r="D105" s="81"/>
      <c r="E105" s="81"/>
      <c r="F105" s="81"/>
      <c r="G105" s="81"/>
      <c r="H105" s="296"/>
      <c r="I105" s="296"/>
      <c r="J105" s="297"/>
      <c r="K105" s="298"/>
      <c r="L105" s="297"/>
      <c r="M105" s="81"/>
      <c r="N105" s="81"/>
      <c r="O105" s="81"/>
      <c r="P105" s="81"/>
      <c r="Q105" s="81"/>
      <c r="R105" s="81"/>
      <c r="S105" s="81"/>
      <c r="T105" s="81"/>
      <c r="U105" s="81"/>
      <c r="V105" s="81"/>
      <c r="W105" s="81"/>
      <c r="X105" s="81"/>
      <c r="Y105" s="81"/>
      <c r="Z105" s="81"/>
      <c r="AA105" s="81"/>
      <c r="AB105" s="81"/>
      <c r="AC105" s="81"/>
      <c r="AD105" s="81"/>
      <c r="AE105" s="81"/>
      <c r="AF105" s="81"/>
      <c r="AG105" s="81"/>
    </row>
    <row r="106">
      <c r="A106" s="81"/>
      <c r="B106" s="81"/>
      <c r="C106" s="81"/>
      <c r="D106" s="81"/>
      <c r="E106" s="81"/>
      <c r="F106" s="81"/>
      <c r="G106" s="81"/>
      <c r="H106" s="296"/>
      <c r="I106" s="296"/>
      <c r="J106" s="297"/>
      <c r="K106" s="298"/>
      <c r="L106" s="297"/>
      <c r="M106" s="81"/>
      <c r="N106" s="81"/>
      <c r="O106" s="81"/>
      <c r="P106" s="81"/>
      <c r="Q106" s="81"/>
      <c r="R106" s="81"/>
      <c r="S106" s="81"/>
      <c r="T106" s="81"/>
      <c r="U106" s="81"/>
      <c r="V106" s="81"/>
      <c r="W106" s="81"/>
      <c r="X106" s="81"/>
      <c r="Y106" s="81"/>
      <c r="Z106" s="81"/>
      <c r="AA106" s="81"/>
      <c r="AB106" s="81"/>
      <c r="AC106" s="81"/>
      <c r="AD106" s="81"/>
      <c r="AE106" s="81"/>
      <c r="AF106" s="81"/>
      <c r="AG106" s="81"/>
    </row>
    <row r="107">
      <c r="A107" s="81"/>
      <c r="B107" s="81"/>
      <c r="C107" s="81"/>
      <c r="D107" s="81"/>
      <c r="E107" s="81"/>
      <c r="F107" s="81"/>
      <c r="G107" s="81"/>
      <c r="H107" s="296"/>
      <c r="I107" s="296"/>
      <c r="J107" s="297"/>
      <c r="K107" s="298"/>
      <c r="L107" s="297"/>
      <c r="M107" s="81"/>
      <c r="N107" s="81"/>
      <c r="O107" s="81"/>
      <c r="P107" s="81"/>
      <c r="Q107" s="81"/>
      <c r="R107" s="81"/>
      <c r="S107" s="81"/>
      <c r="T107" s="81"/>
      <c r="U107" s="81"/>
      <c r="V107" s="81"/>
      <c r="W107" s="81"/>
      <c r="X107" s="81"/>
      <c r="Y107" s="81"/>
      <c r="Z107" s="81"/>
      <c r="AA107" s="81"/>
      <c r="AB107" s="81"/>
      <c r="AC107" s="81"/>
      <c r="AD107" s="81"/>
      <c r="AE107" s="81"/>
      <c r="AF107" s="81"/>
      <c r="AG107" s="81"/>
    </row>
    <row r="108">
      <c r="A108" s="81"/>
      <c r="B108" s="81"/>
      <c r="C108" s="81"/>
      <c r="D108" s="81"/>
      <c r="E108" s="81"/>
      <c r="F108" s="81"/>
      <c r="G108" s="81"/>
      <c r="H108" s="296"/>
      <c r="I108" s="296"/>
      <c r="J108" s="297"/>
      <c r="K108" s="298"/>
      <c r="L108" s="297"/>
      <c r="M108" s="81"/>
      <c r="N108" s="81"/>
      <c r="O108" s="81"/>
      <c r="P108" s="81"/>
      <c r="Q108" s="81"/>
      <c r="R108" s="81"/>
      <c r="S108" s="81"/>
      <c r="T108" s="81"/>
      <c r="U108" s="81"/>
      <c r="V108" s="81"/>
      <c r="W108" s="81"/>
      <c r="X108" s="81"/>
      <c r="Y108" s="81"/>
      <c r="Z108" s="81"/>
      <c r="AA108" s="81"/>
      <c r="AB108" s="81"/>
      <c r="AC108" s="81"/>
      <c r="AD108" s="81"/>
      <c r="AE108" s="81"/>
      <c r="AF108" s="81"/>
      <c r="AG108" s="81"/>
    </row>
    <row r="109">
      <c r="A109" s="81"/>
      <c r="B109" s="81"/>
      <c r="C109" s="81"/>
      <c r="D109" s="81"/>
      <c r="E109" s="81"/>
      <c r="F109" s="81"/>
      <c r="G109" s="81"/>
      <c r="H109" s="296"/>
      <c r="I109" s="296"/>
      <c r="J109" s="297"/>
      <c r="K109" s="298"/>
      <c r="L109" s="297"/>
      <c r="M109" s="81"/>
      <c r="N109" s="81"/>
      <c r="O109" s="81"/>
      <c r="P109" s="81"/>
      <c r="Q109" s="81"/>
      <c r="R109" s="81"/>
      <c r="S109" s="81"/>
      <c r="T109" s="81"/>
      <c r="U109" s="81"/>
      <c r="V109" s="81"/>
      <c r="W109" s="81"/>
      <c r="X109" s="81"/>
      <c r="Y109" s="81"/>
      <c r="Z109" s="81"/>
      <c r="AA109" s="81"/>
      <c r="AB109" s="81"/>
      <c r="AC109" s="81"/>
      <c r="AD109" s="81"/>
      <c r="AE109" s="81"/>
      <c r="AF109" s="81"/>
      <c r="AG109" s="81"/>
    </row>
    <row r="110">
      <c r="A110" s="81"/>
      <c r="B110" s="81"/>
      <c r="C110" s="81"/>
      <c r="D110" s="81"/>
      <c r="E110" s="81"/>
      <c r="F110" s="81"/>
      <c r="G110" s="81"/>
      <c r="H110" s="296"/>
      <c r="I110" s="296"/>
      <c r="J110" s="297"/>
      <c r="K110" s="298"/>
      <c r="L110" s="297"/>
      <c r="M110" s="81"/>
      <c r="N110" s="81"/>
      <c r="O110" s="81"/>
      <c r="P110" s="81"/>
      <c r="Q110" s="81"/>
      <c r="R110" s="81"/>
      <c r="S110" s="81"/>
      <c r="T110" s="81"/>
      <c r="U110" s="81"/>
      <c r="V110" s="81"/>
      <c r="W110" s="81"/>
      <c r="X110" s="81"/>
      <c r="Y110" s="81"/>
      <c r="Z110" s="81"/>
      <c r="AA110" s="81"/>
      <c r="AB110" s="81"/>
      <c r="AC110" s="81"/>
      <c r="AD110" s="81"/>
      <c r="AE110" s="81"/>
      <c r="AF110" s="81"/>
      <c r="AG110" s="81"/>
    </row>
    <row r="111">
      <c r="A111" s="81"/>
      <c r="B111" s="81"/>
      <c r="C111" s="81"/>
      <c r="D111" s="81"/>
      <c r="E111" s="81"/>
      <c r="F111" s="81"/>
      <c r="G111" s="81"/>
      <c r="H111" s="296"/>
      <c r="I111" s="296"/>
      <c r="J111" s="297"/>
      <c r="K111" s="298"/>
      <c r="L111" s="297"/>
      <c r="M111" s="81"/>
      <c r="N111" s="81"/>
      <c r="O111" s="81"/>
      <c r="P111" s="81"/>
      <c r="Q111" s="81"/>
      <c r="R111" s="81"/>
      <c r="S111" s="81"/>
      <c r="T111" s="81"/>
      <c r="U111" s="81"/>
      <c r="V111" s="81"/>
      <c r="W111" s="81"/>
      <c r="X111" s="81"/>
      <c r="Y111" s="81"/>
      <c r="Z111" s="81"/>
      <c r="AA111" s="81"/>
      <c r="AB111" s="81"/>
      <c r="AC111" s="81"/>
      <c r="AD111" s="81"/>
      <c r="AE111" s="81"/>
      <c r="AF111" s="81"/>
      <c r="AG111" s="81"/>
    </row>
    <row r="112">
      <c r="A112" s="81"/>
      <c r="B112" s="81"/>
      <c r="C112" s="81"/>
      <c r="D112" s="81"/>
      <c r="E112" s="81"/>
      <c r="F112" s="81"/>
      <c r="G112" s="81"/>
      <c r="H112" s="296"/>
      <c r="I112" s="296"/>
      <c r="J112" s="297"/>
      <c r="K112" s="298"/>
      <c r="L112" s="297"/>
      <c r="M112" s="81"/>
      <c r="N112" s="81"/>
      <c r="O112" s="81"/>
      <c r="P112" s="81"/>
      <c r="Q112" s="81"/>
      <c r="R112" s="81"/>
      <c r="S112" s="81"/>
      <c r="T112" s="81"/>
      <c r="U112" s="81"/>
      <c r="V112" s="81"/>
      <c r="W112" s="81"/>
      <c r="X112" s="81"/>
      <c r="Y112" s="81"/>
      <c r="Z112" s="81"/>
      <c r="AA112" s="81"/>
      <c r="AB112" s="81"/>
      <c r="AC112" s="81"/>
      <c r="AD112" s="81"/>
      <c r="AE112" s="81"/>
      <c r="AF112" s="81"/>
      <c r="AG112" s="81"/>
    </row>
    <row r="113">
      <c r="A113" s="81"/>
      <c r="B113" s="81"/>
      <c r="C113" s="81"/>
      <c r="D113" s="81"/>
      <c r="E113" s="81"/>
      <c r="F113" s="81"/>
      <c r="G113" s="81"/>
      <c r="H113" s="296"/>
      <c r="I113" s="296"/>
      <c r="J113" s="297"/>
      <c r="K113" s="298"/>
      <c r="L113" s="297"/>
      <c r="M113" s="81"/>
      <c r="N113" s="81"/>
      <c r="O113" s="81"/>
      <c r="P113" s="81"/>
      <c r="Q113" s="81"/>
      <c r="R113" s="81"/>
      <c r="S113" s="81"/>
      <c r="T113" s="81"/>
      <c r="U113" s="81"/>
      <c r="V113" s="81"/>
      <c r="W113" s="81"/>
      <c r="X113" s="81"/>
      <c r="Y113" s="81"/>
      <c r="Z113" s="81"/>
      <c r="AA113" s="81"/>
      <c r="AB113" s="81"/>
      <c r="AC113" s="81"/>
      <c r="AD113" s="81"/>
      <c r="AE113" s="81"/>
      <c r="AF113" s="81"/>
      <c r="AG113" s="81"/>
    </row>
    <row r="114">
      <c r="A114" s="81"/>
      <c r="B114" s="81"/>
      <c r="C114" s="81"/>
      <c r="D114" s="81"/>
      <c r="E114" s="81"/>
      <c r="F114" s="81"/>
      <c r="G114" s="81"/>
      <c r="H114" s="296"/>
      <c r="I114" s="296"/>
      <c r="J114" s="297"/>
      <c r="K114" s="298"/>
      <c r="L114" s="297"/>
      <c r="M114" s="81"/>
      <c r="N114" s="81"/>
      <c r="O114" s="81"/>
      <c r="P114" s="81"/>
      <c r="Q114" s="81"/>
      <c r="R114" s="81"/>
      <c r="S114" s="81"/>
      <c r="T114" s="81"/>
      <c r="U114" s="81"/>
      <c r="V114" s="81"/>
      <c r="W114" s="81"/>
      <c r="X114" s="81"/>
      <c r="Y114" s="81"/>
      <c r="Z114" s="81"/>
      <c r="AA114" s="81"/>
      <c r="AB114" s="81"/>
      <c r="AC114" s="81"/>
      <c r="AD114" s="81"/>
      <c r="AE114" s="81"/>
      <c r="AF114" s="81"/>
      <c r="AG114" s="81"/>
    </row>
    <row r="115">
      <c r="A115" s="81"/>
      <c r="B115" s="81"/>
      <c r="C115" s="81"/>
      <c r="D115" s="81"/>
      <c r="E115" s="81"/>
      <c r="F115" s="81"/>
      <c r="G115" s="81"/>
      <c r="H115" s="296"/>
      <c r="I115" s="296"/>
      <c r="J115" s="297"/>
      <c r="K115" s="298"/>
      <c r="L115" s="297"/>
      <c r="M115" s="81"/>
      <c r="N115" s="81"/>
      <c r="O115" s="81"/>
      <c r="P115" s="81"/>
      <c r="Q115" s="81"/>
      <c r="R115" s="81"/>
      <c r="S115" s="81"/>
      <c r="T115" s="81"/>
      <c r="U115" s="81"/>
      <c r="V115" s="81"/>
      <c r="W115" s="81"/>
      <c r="X115" s="81"/>
      <c r="Y115" s="81"/>
      <c r="Z115" s="81"/>
      <c r="AA115" s="81"/>
      <c r="AB115" s="81"/>
      <c r="AC115" s="81"/>
      <c r="AD115" s="81"/>
      <c r="AE115" s="81"/>
      <c r="AF115" s="81"/>
      <c r="AG115" s="81"/>
    </row>
    <row r="116">
      <c r="A116" s="81"/>
      <c r="B116" s="81"/>
      <c r="C116" s="81"/>
      <c r="D116" s="81"/>
      <c r="E116" s="81"/>
      <c r="F116" s="81"/>
      <c r="G116" s="81"/>
      <c r="H116" s="296"/>
      <c r="I116" s="296"/>
      <c r="J116" s="297"/>
      <c r="K116" s="298"/>
      <c r="L116" s="297"/>
      <c r="M116" s="81"/>
      <c r="N116" s="81"/>
      <c r="O116" s="81"/>
      <c r="P116" s="81"/>
      <c r="Q116" s="81"/>
      <c r="R116" s="81"/>
      <c r="S116" s="81"/>
      <c r="T116" s="81"/>
      <c r="U116" s="81"/>
      <c r="V116" s="81"/>
      <c r="W116" s="81"/>
      <c r="X116" s="81"/>
      <c r="Y116" s="81"/>
      <c r="Z116" s="81"/>
      <c r="AA116" s="81"/>
      <c r="AB116" s="81"/>
      <c r="AC116" s="81"/>
      <c r="AD116" s="81"/>
      <c r="AE116" s="81"/>
      <c r="AF116" s="81"/>
      <c r="AG116" s="81"/>
    </row>
    <row r="117">
      <c r="A117" s="81"/>
      <c r="B117" s="81"/>
      <c r="C117" s="81"/>
      <c r="D117" s="81"/>
      <c r="E117" s="81"/>
      <c r="F117" s="81"/>
      <c r="G117" s="81"/>
      <c r="H117" s="296"/>
      <c r="I117" s="296"/>
      <c r="J117" s="297"/>
      <c r="K117" s="298"/>
      <c r="L117" s="297"/>
      <c r="M117" s="81"/>
      <c r="N117" s="81"/>
      <c r="O117" s="81"/>
      <c r="P117" s="81"/>
      <c r="Q117" s="81"/>
      <c r="R117" s="81"/>
      <c r="S117" s="81"/>
      <c r="T117" s="81"/>
      <c r="U117" s="81"/>
      <c r="V117" s="81"/>
      <c r="W117" s="81"/>
      <c r="X117" s="81"/>
      <c r="Y117" s="81"/>
      <c r="Z117" s="81"/>
      <c r="AA117" s="81"/>
      <c r="AB117" s="81"/>
      <c r="AC117" s="81"/>
      <c r="AD117" s="81"/>
      <c r="AE117" s="81"/>
      <c r="AF117" s="81"/>
      <c r="AG117" s="81"/>
    </row>
    <row r="118">
      <c r="A118" s="81"/>
      <c r="B118" s="81"/>
      <c r="C118" s="81"/>
      <c r="D118" s="81"/>
      <c r="E118" s="81"/>
      <c r="F118" s="81"/>
      <c r="G118" s="81"/>
      <c r="H118" s="296"/>
      <c r="I118" s="296"/>
      <c r="J118" s="297"/>
      <c r="K118" s="298"/>
      <c r="L118" s="297"/>
      <c r="M118" s="81"/>
      <c r="N118" s="81"/>
      <c r="O118" s="81"/>
      <c r="P118" s="81"/>
      <c r="Q118" s="81"/>
      <c r="R118" s="81"/>
      <c r="S118" s="81"/>
      <c r="T118" s="81"/>
      <c r="U118" s="81"/>
      <c r="V118" s="81"/>
      <c r="W118" s="81"/>
      <c r="X118" s="81"/>
      <c r="Y118" s="81"/>
      <c r="Z118" s="81"/>
      <c r="AA118" s="81"/>
      <c r="AB118" s="81"/>
      <c r="AC118" s="81"/>
      <c r="AD118" s="81"/>
      <c r="AE118" s="81"/>
      <c r="AF118" s="81"/>
      <c r="AG118" s="81"/>
    </row>
    <row r="119">
      <c r="A119" s="81"/>
      <c r="B119" s="81"/>
      <c r="C119" s="81"/>
      <c r="D119" s="81"/>
      <c r="E119" s="81"/>
      <c r="F119" s="81"/>
      <c r="G119" s="81"/>
      <c r="H119" s="296"/>
      <c r="I119" s="296"/>
      <c r="J119" s="297"/>
      <c r="K119" s="298"/>
      <c r="L119" s="297"/>
      <c r="M119" s="81"/>
      <c r="N119" s="81"/>
      <c r="O119" s="81"/>
      <c r="P119" s="81"/>
      <c r="Q119" s="81"/>
      <c r="R119" s="81"/>
      <c r="S119" s="81"/>
      <c r="T119" s="81"/>
      <c r="U119" s="81"/>
      <c r="V119" s="81"/>
      <c r="W119" s="81"/>
      <c r="X119" s="81"/>
      <c r="Y119" s="81"/>
      <c r="Z119" s="81"/>
      <c r="AA119" s="81"/>
      <c r="AB119" s="81"/>
      <c r="AC119" s="81"/>
      <c r="AD119" s="81"/>
      <c r="AE119" s="81"/>
      <c r="AF119" s="81"/>
      <c r="AG119" s="81"/>
    </row>
    <row r="120">
      <c r="A120" s="81"/>
      <c r="B120" s="81"/>
      <c r="C120" s="81"/>
      <c r="D120" s="81"/>
      <c r="E120" s="81"/>
      <c r="F120" s="81"/>
      <c r="G120" s="81"/>
      <c r="H120" s="296"/>
      <c r="I120" s="296"/>
      <c r="J120" s="297"/>
      <c r="K120" s="298"/>
      <c r="L120" s="297"/>
      <c r="M120" s="81"/>
      <c r="N120" s="81"/>
      <c r="O120" s="81"/>
      <c r="P120" s="81"/>
      <c r="Q120" s="81"/>
      <c r="R120" s="81"/>
      <c r="S120" s="81"/>
      <c r="T120" s="81"/>
      <c r="U120" s="81"/>
      <c r="V120" s="81"/>
      <c r="W120" s="81"/>
      <c r="X120" s="81"/>
      <c r="Y120" s="81"/>
      <c r="Z120" s="81"/>
      <c r="AA120" s="81"/>
      <c r="AB120" s="81"/>
      <c r="AC120" s="81"/>
      <c r="AD120" s="81"/>
      <c r="AE120" s="81"/>
      <c r="AF120" s="81"/>
      <c r="AG120" s="81"/>
    </row>
    <row r="121">
      <c r="A121" s="81"/>
      <c r="B121" s="81"/>
      <c r="C121" s="81"/>
      <c r="D121" s="81"/>
      <c r="E121" s="81"/>
      <c r="F121" s="81"/>
      <c r="G121" s="81"/>
      <c r="H121" s="296"/>
      <c r="I121" s="296"/>
      <c r="J121" s="297"/>
      <c r="K121" s="298"/>
      <c r="L121" s="297"/>
      <c r="M121" s="81"/>
      <c r="N121" s="81"/>
      <c r="O121" s="81"/>
      <c r="P121" s="81"/>
      <c r="Q121" s="81"/>
      <c r="R121" s="81"/>
      <c r="S121" s="81"/>
      <c r="T121" s="81"/>
      <c r="U121" s="81"/>
      <c r="V121" s="81"/>
      <c r="W121" s="81"/>
      <c r="X121" s="81"/>
      <c r="Y121" s="81"/>
      <c r="Z121" s="81"/>
      <c r="AA121" s="81"/>
      <c r="AB121" s="81"/>
      <c r="AC121" s="81"/>
      <c r="AD121" s="81"/>
      <c r="AE121" s="81"/>
      <c r="AF121" s="81"/>
      <c r="AG121" s="81"/>
    </row>
    <row r="122">
      <c r="A122" s="81"/>
      <c r="B122" s="81"/>
      <c r="C122" s="81"/>
      <c r="D122" s="81"/>
      <c r="E122" s="81"/>
      <c r="F122" s="81"/>
      <c r="G122" s="81"/>
      <c r="H122" s="296"/>
      <c r="I122" s="296"/>
      <c r="J122" s="297"/>
      <c r="K122" s="298"/>
      <c r="L122" s="297"/>
      <c r="M122" s="81"/>
      <c r="N122" s="81"/>
      <c r="O122" s="81"/>
      <c r="P122" s="81"/>
      <c r="Q122" s="81"/>
      <c r="R122" s="81"/>
      <c r="S122" s="81"/>
      <c r="T122" s="81"/>
      <c r="U122" s="81"/>
      <c r="V122" s="81"/>
      <c r="W122" s="81"/>
      <c r="X122" s="81"/>
      <c r="Y122" s="81"/>
      <c r="Z122" s="81"/>
      <c r="AA122" s="81"/>
      <c r="AB122" s="81"/>
      <c r="AC122" s="81"/>
      <c r="AD122" s="81"/>
      <c r="AE122" s="81"/>
      <c r="AF122" s="81"/>
      <c r="AG122" s="81"/>
    </row>
    <row r="123">
      <c r="A123" s="81"/>
      <c r="B123" s="81"/>
      <c r="C123" s="81"/>
      <c r="D123" s="81"/>
      <c r="E123" s="81"/>
      <c r="F123" s="81"/>
      <c r="G123" s="81"/>
      <c r="H123" s="296"/>
      <c r="I123" s="296"/>
      <c r="J123" s="297"/>
      <c r="K123" s="298"/>
      <c r="L123" s="297"/>
      <c r="M123" s="81"/>
      <c r="N123" s="81"/>
      <c r="O123" s="81"/>
      <c r="P123" s="81"/>
      <c r="Q123" s="81"/>
      <c r="R123" s="81"/>
      <c r="S123" s="81"/>
      <c r="T123" s="81"/>
      <c r="U123" s="81"/>
      <c r="V123" s="81"/>
      <c r="W123" s="81"/>
      <c r="X123" s="81"/>
      <c r="Y123" s="81"/>
      <c r="Z123" s="81"/>
      <c r="AA123" s="81"/>
      <c r="AB123" s="81"/>
      <c r="AC123" s="81"/>
      <c r="AD123" s="81"/>
      <c r="AE123" s="81"/>
      <c r="AF123" s="81"/>
      <c r="AG123" s="81"/>
    </row>
    <row r="124">
      <c r="A124" s="81"/>
      <c r="B124" s="81"/>
      <c r="C124" s="81"/>
      <c r="D124" s="81"/>
      <c r="E124" s="81"/>
      <c r="F124" s="81"/>
      <c r="G124" s="81"/>
      <c r="H124" s="296"/>
      <c r="I124" s="296"/>
      <c r="J124" s="297"/>
      <c r="K124" s="298"/>
      <c r="L124" s="297"/>
      <c r="M124" s="81"/>
      <c r="N124" s="81"/>
      <c r="O124" s="81"/>
      <c r="P124" s="81"/>
      <c r="Q124" s="81"/>
      <c r="R124" s="81"/>
      <c r="S124" s="81"/>
      <c r="T124" s="81"/>
      <c r="U124" s="81"/>
      <c r="V124" s="81"/>
      <c r="W124" s="81"/>
      <c r="X124" s="81"/>
      <c r="Y124" s="81"/>
      <c r="Z124" s="81"/>
      <c r="AA124" s="81"/>
      <c r="AB124" s="81"/>
      <c r="AC124" s="81"/>
      <c r="AD124" s="81"/>
      <c r="AE124" s="81"/>
      <c r="AF124" s="81"/>
      <c r="AG124" s="81"/>
    </row>
    <row r="125">
      <c r="A125" s="81"/>
      <c r="B125" s="81"/>
      <c r="C125" s="81"/>
      <c r="D125" s="81"/>
      <c r="E125" s="81"/>
      <c r="F125" s="81"/>
      <c r="G125" s="81"/>
      <c r="H125" s="296"/>
      <c r="I125" s="296"/>
      <c r="J125" s="297"/>
      <c r="K125" s="298"/>
      <c r="L125" s="297"/>
      <c r="M125" s="81"/>
      <c r="N125" s="81"/>
      <c r="O125" s="81"/>
      <c r="P125" s="81"/>
      <c r="Q125" s="81"/>
      <c r="R125" s="81"/>
      <c r="S125" s="81"/>
      <c r="T125" s="81"/>
      <c r="U125" s="81"/>
      <c r="V125" s="81"/>
      <c r="W125" s="81"/>
      <c r="X125" s="81"/>
      <c r="Y125" s="81"/>
      <c r="Z125" s="81"/>
      <c r="AA125" s="81"/>
      <c r="AB125" s="81"/>
      <c r="AC125" s="81"/>
      <c r="AD125" s="81"/>
      <c r="AE125" s="81"/>
      <c r="AF125" s="81"/>
      <c r="AG125" s="81"/>
    </row>
    <row r="126">
      <c r="A126" s="81"/>
      <c r="B126" s="81"/>
      <c r="C126" s="81"/>
      <c r="D126" s="81"/>
      <c r="E126" s="81"/>
      <c r="F126" s="81"/>
      <c r="G126" s="81"/>
      <c r="H126" s="296"/>
      <c r="I126" s="296"/>
      <c r="J126" s="297"/>
      <c r="K126" s="298"/>
      <c r="L126" s="297"/>
      <c r="M126" s="81"/>
      <c r="N126" s="81"/>
      <c r="O126" s="81"/>
      <c r="P126" s="81"/>
      <c r="Q126" s="81"/>
      <c r="R126" s="81"/>
      <c r="S126" s="81"/>
      <c r="T126" s="81"/>
      <c r="U126" s="81"/>
      <c r="V126" s="81"/>
      <c r="W126" s="81"/>
      <c r="X126" s="81"/>
      <c r="Y126" s="81"/>
      <c r="Z126" s="81"/>
      <c r="AA126" s="81"/>
      <c r="AB126" s="81"/>
      <c r="AC126" s="81"/>
      <c r="AD126" s="81"/>
      <c r="AE126" s="81"/>
      <c r="AF126" s="81"/>
      <c r="AG126" s="81"/>
    </row>
    <row r="127">
      <c r="A127" s="81"/>
      <c r="B127" s="81"/>
      <c r="C127" s="81"/>
      <c r="D127" s="81"/>
      <c r="E127" s="81"/>
      <c r="F127" s="81"/>
      <c r="G127" s="81"/>
      <c r="H127" s="296"/>
      <c r="I127" s="296"/>
      <c r="J127" s="297"/>
      <c r="K127" s="298"/>
      <c r="L127" s="297"/>
      <c r="M127" s="81"/>
      <c r="N127" s="81"/>
      <c r="O127" s="81"/>
      <c r="P127" s="81"/>
      <c r="Q127" s="81"/>
      <c r="R127" s="81"/>
      <c r="S127" s="81"/>
      <c r="T127" s="81"/>
      <c r="U127" s="81"/>
      <c r="V127" s="81"/>
      <c r="W127" s="81"/>
      <c r="X127" s="81"/>
      <c r="Y127" s="81"/>
      <c r="Z127" s="81"/>
      <c r="AA127" s="81"/>
      <c r="AB127" s="81"/>
      <c r="AC127" s="81"/>
      <c r="AD127" s="81"/>
      <c r="AE127" s="81"/>
      <c r="AF127" s="81"/>
      <c r="AG127" s="81"/>
    </row>
    <row r="128">
      <c r="A128" s="81"/>
      <c r="B128" s="81"/>
      <c r="C128" s="81"/>
      <c r="D128" s="81"/>
      <c r="E128" s="81"/>
      <c r="F128" s="81"/>
      <c r="G128" s="81"/>
      <c r="H128" s="296"/>
      <c r="I128" s="296"/>
      <c r="J128" s="297"/>
      <c r="K128" s="298"/>
      <c r="L128" s="297"/>
      <c r="M128" s="81"/>
      <c r="N128" s="81"/>
      <c r="O128" s="81"/>
      <c r="P128" s="81"/>
      <c r="Q128" s="81"/>
      <c r="R128" s="81"/>
      <c r="S128" s="81"/>
      <c r="T128" s="81"/>
      <c r="U128" s="81"/>
      <c r="V128" s="81"/>
      <c r="W128" s="81"/>
      <c r="X128" s="81"/>
      <c r="Y128" s="81"/>
      <c r="Z128" s="81"/>
      <c r="AA128" s="81"/>
      <c r="AB128" s="81"/>
      <c r="AC128" s="81"/>
      <c r="AD128" s="81"/>
      <c r="AE128" s="81"/>
      <c r="AF128" s="81"/>
      <c r="AG128" s="81"/>
    </row>
    <row r="129">
      <c r="A129" s="81"/>
      <c r="B129" s="81"/>
      <c r="C129" s="81"/>
      <c r="D129" s="81"/>
      <c r="E129" s="81"/>
      <c r="F129" s="81"/>
      <c r="G129" s="81"/>
      <c r="H129" s="296"/>
      <c r="I129" s="296"/>
      <c r="J129" s="297"/>
      <c r="K129" s="298"/>
      <c r="L129" s="297"/>
      <c r="M129" s="81"/>
      <c r="N129" s="81"/>
      <c r="O129" s="81"/>
      <c r="P129" s="81"/>
      <c r="Q129" s="81"/>
      <c r="R129" s="81"/>
      <c r="S129" s="81"/>
      <c r="T129" s="81"/>
      <c r="U129" s="81"/>
      <c r="V129" s="81"/>
      <c r="W129" s="81"/>
      <c r="X129" s="81"/>
      <c r="Y129" s="81"/>
      <c r="Z129" s="81"/>
      <c r="AA129" s="81"/>
      <c r="AB129" s="81"/>
      <c r="AC129" s="81"/>
      <c r="AD129" s="81"/>
      <c r="AE129" s="81"/>
      <c r="AF129" s="81"/>
      <c r="AG129" s="81"/>
    </row>
    <row r="130">
      <c r="A130" s="81"/>
      <c r="B130" s="81"/>
      <c r="C130" s="81"/>
      <c r="D130" s="81"/>
      <c r="E130" s="81"/>
      <c r="F130" s="81"/>
      <c r="G130" s="81"/>
      <c r="H130" s="296"/>
      <c r="I130" s="296"/>
      <c r="J130" s="297"/>
      <c r="K130" s="298"/>
      <c r="L130" s="297"/>
      <c r="M130" s="81"/>
      <c r="N130" s="81"/>
      <c r="O130" s="81"/>
      <c r="P130" s="81"/>
      <c r="Q130" s="81"/>
      <c r="R130" s="81"/>
      <c r="S130" s="81"/>
      <c r="T130" s="81"/>
      <c r="U130" s="81"/>
      <c r="V130" s="81"/>
      <c r="W130" s="81"/>
      <c r="X130" s="81"/>
      <c r="Y130" s="81"/>
      <c r="Z130" s="81"/>
      <c r="AA130" s="81"/>
      <c r="AB130" s="81"/>
      <c r="AC130" s="81"/>
      <c r="AD130" s="81"/>
      <c r="AE130" s="81"/>
      <c r="AF130" s="81"/>
      <c r="AG130" s="81"/>
    </row>
    <row r="131">
      <c r="A131" s="81"/>
      <c r="B131" s="81"/>
      <c r="C131" s="81"/>
      <c r="D131" s="81"/>
      <c r="E131" s="81"/>
      <c r="F131" s="81"/>
      <c r="G131" s="81"/>
      <c r="H131" s="296"/>
      <c r="I131" s="296"/>
      <c r="J131" s="297"/>
      <c r="K131" s="298"/>
      <c r="L131" s="297"/>
      <c r="M131" s="81"/>
      <c r="N131" s="81"/>
      <c r="O131" s="81"/>
      <c r="P131" s="81"/>
      <c r="Q131" s="81"/>
      <c r="R131" s="81"/>
      <c r="S131" s="81"/>
      <c r="T131" s="81"/>
      <c r="U131" s="81"/>
      <c r="V131" s="81"/>
      <c r="W131" s="81"/>
      <c r="X131" s="81"/>
      <c r="Y131" s="81"/>
      <c r="Z131" s="81"/>
      <c r="AA131" s="81"/>
      <c r="AB131" s="81"/>
      <c r="AC131" s="81"/>
      <c r="AD131" s="81"/>
      <c r="AE131" s="81"/>
      <c r="AF131" s="81"/>
      <c r="AG131" s="81"/>
    </row>
    <row r="132">
      <c r="A132" s="81"/>
      <c r="B132" s="81"/>
      <c r="C132" s="81"/>
      <c r="D132" s="81"/>
      <c r="E132" s="81"/>
      <c r="F132" s="81"/>
      <c r="G132" s="81"/>
      <c r="H132" s="296"/>
      <c r="I132" s="296"/>
      <c r="J132" s="297"/>
      <c r="K132" s="298"/>
      <c r="L132" s="297"/>
      <c r="M132" s="81"/>
      <c r="N132" s="81"/>
      <c r="O132" s="81"/>
      <c r="P132" s="81"/>
      <c r="Q132" s="81"/>
      <c r="R132" s="81"/>
      <c r="S132" s="81"/>
      <c r="T132" s="81"/>
      <c r="U132" s="81"/>
      <c r="V132" s="81"/>
      <c r="W132" s="81"/>
      <c r="X132" s="81"/>
      <c r="Y132" s="81"/>
      <c r="Z132" s="81"/>
      <c r="AA132" s="81"/>
      <c r="AB132" s="81"/>
      <c r="AC132" s="81"/>
      <c r="AD132" s="81"/>
      <c r="AE132" s="81"/>
      <c r="AF132" s="81"/>
      <c r="AG132" s="81"/>
    </row>
    <row r="133">
      <c r="A133" s="81"/>
      <c r="B133" s="81"/>
      <c r="C133" s="81"/>
      <c r="D133" s="81"/>
      <c r="E133" s="81"/>
      <c r="F133" s="81"/>
      <c r="G133" s="81"/>
      <c r="H133" s="296"/>
      <c r="I133" s="296"/>
      <c r="J133" s="297"/>
      <c r="K133" s="298"/>
      <c r="L133" s="297"/>
      <c r="M133" s="81"/>
      <c r="N133" s="81"/>
      <c r="O133" s="81"/>
      <c r="P133" s="81"/>
      <c r="Q133" s="81"/>
      <c r="R133" s="81"/>
      <c r="S133" s="81"/>
      <c r="T133" s="81"/>
      <c r="U133" s="81"/>
      <c r="V133" s="81"/>
      <c r="W133" s="81"/>
      <c r="X133" s="81"/>
      <c r="Y133" s="81"/>
      <c r="Z133" s="81"/>
      <c r="AA133" s="81"/>
      <c r="AB133" s="81"/>
      <c r="AC133" s="81"/>
      <c r="AD133" s="81"/>
      <c r="AE133" s="81"/>
      <c r="AF133" s="81"/>
      <c r="AG133" s="81"/>
    </row>
    <row r="134">
      <c r="A134" s="81"/>
      <c r="B134" s="81"/>
      <c r="C134" s="81"/>
      <c r="D134" s="81"/>
      <c r="E134" s="81"/>
      <c r="F134" s="81"/>
      <c r="G134" s="81"/>
      <c r="H134" s="296"/>
      <c r="I134" s="296"/>
      <c r="J134" s="297"/>
      <c r="K134" s="298"/>
      <c r="L134" s="297"/>
      <c r="M134" s="81"/>
      <c r="N134" s="81"/>
      <c r="O134" s="81"/>
      <c r="P134" s="81"/>
      <c r="Q134" s="81"/>
      <c r="R134" s="81"/>
      <c r="S134" s="81"/>
      <c r="T134" s="81"/>
      <c r="U134" s="81"/>
      <c r="V134" s="81"/>
      <c r="W134" s="81"/>
      <c r="X134" s="81"/>
      <c r="Y134" s="81"/>
      <c r="Z134" s="81"/>
      <c r="AA134" s="81"/>
      <c r="AB134" s="81"/>
      <c r="AC134" s="81"/>
      <c r="AD134" s="81"/>
      <c r="AE134" s="81"/>
      <c r="AF134" s="81"/>
      <c r="AG134" s="81"/>
    </row>
    <row r="135">
      <c r="A135" s="81"/>
      <c r="B135" s="81"/>
      <c r="C135" s="81"/>
      <c r="D135" s="81"/>
      <c r="E135" s="81"/>
      <c r="F135" s="81"/>
      <c r="G135" s="81"/>
      <c r="H135" s="296"/>
      <c r="I135" s="296"/>
      <c r="J135" s="297"/>
      <c r="K135" s="298"/>
      <c r="L135" s="297"/>
      <c r="M135" s="81"/>
      <c r="N135" s="81"/>
      <c r="O135" s="81"/>
      <c r="P135" s="81"/>
      <c r="Q135" s="81"/>
      <c r="R135" s="81"/>
      <c r="S135" s="81"/>
      <c r="T135" s="81"/>
      <c r="U135" s="81"/>
      <c r="V135" s="81"/>
      <c r="W135" s="81"/>
      <c r="X135" s="81"/>
      <c r="Y135" s="81"/>
      <c r="Z135" s="81"/>
      <c r="AA135" s="81"/>
      <c r="AB135" s="81"/>
      <c r="AC135" s="81"/>
      <c r="AD135" s="81"/>
      <c r="AE135" s="81"/>
      <c r="AF135" s="81"/>
      <c r="AG135" s="81"/>
    </row>
    <row r="136">
      <c r="A136" s="81"/>
      <c r="B136" s="81"/>
      <c r="C136" s="81"/>
      <c r="D136" s="81"/>
      <c r="E136" s="81"/>
      <c r="F136" s="81"/>
      <c r="G136" s="81"/>
      <c r="H136" s="296"/>
      <c r="I136" s="296"/>
      <c r="J136" s="297"/>
      <c r="K136" s="298"/>
      <c r="L136" s="297"/>
      <c r="M136" s="81"/>
      <c r="N136" s="81"/>
      <c r="O136" s="81"/>
      <c r="P136" s="81"/>
      <c r="Q136" s="81"/>
      <c r="R136" s="81"/>
      <c r="S136" s="81"/>
      <c r="T136" s="81"/>
      <c r="U136" s="81"/>
      <c r="V136" s="81"/>
      <c r="W136" s="81"/>
      <c r="X136" s="81"/>
      <c r="Y136" s="81"/>
      <c r="Z136" s="81"/>
      <c r="AA136" s="81"/>
      <c r="AB136" s="81"/>
      <c r="AC136" s="81"/>
      <c r="AD136" s="81"/>
      <c r="AE136" s="81"/>
      <c r="AF136" s="81"/>
      <c r="AG136" s="81"/>
    </row>
    <row r="137">
      <c r="A137" s="81"/>
      <c r="B137" s="81"/>
      <c r="C137" s="81"/>
      <c r="D137" s="81"/>
      <c r="E137" s="81"/>
      <c r="F137" s="81"/>
      <c r="G137" s="81"/>
      <c r="H137" s="296"/>
      <c r="I137" s="296"/>
      <c r="J137" s="297"/>
      <c r="K137" s="298"/>
      <c r="L137" s="297"/>
      <c r="M137" s="81"/>
      <c r="N137" s="81"/>
      <c r="O137" s="81"/>
      <c r="P137" s="81"/>
      <c r="Q137" s="81"/>
      <c r="R137" s="81"/>
      <c r="S137" s="81"/>
      <c r="T137" s="81"/>
      <c r="U137" s="81"/>
      <c r="V137" s="81"/>
      <c r="W137" s="81"/>
      <c r="X137" s="81"/>
      <c r="Y137" s="81"/>
      <c r="Z137" s="81"/>
      <c r="AA137" s="81"/>
      <c r="AB137" s="81"/>
      <c r="AC137" s="81"/>
      <c r="AD137" s="81"/>
      <c r="AE137" s="81"/>
      <c r="AF137" s="81"/>
      <c r="AG137" s="81"/>
    </row>
    <row r="138">
      <c r="A138" s="81"/>
      <c r="B138" s="81"/>
      <c r="C138" s="81"/>
      <c r="D138" s="81"/>
      <c r="E138" s="81"/>
      <c r="F138" s="81"/>
      <c r="G138" s="81"/>
      <c r="H138" s="296"/>
      <c r="I138" s="296"/>
      <c r="J138" s="297"/>
      <c r="K138" s="298"/>
      <c r="L138" s="297"/>
      <c r="M138" s="81"/>
      <c r="N138" s="81"/>
      <c r="O138" s="81"/>
      <c r="P138" s="81"/>
      <c r="Q138" s="81"/>
      <c r="R138" s="81"/>
      <c r="S138" s="81"/>
      <c r="T138" s="81"/>
      <c r="U138" s="81"/>
      <c r="V138" s="81"/>
      <c r="W138" s="81"/>
      <c r="X138" s="81"/>
      <c r="Y138" s="81"/>
      <c r="Z138" s="81"/>
      <c r="AA138" s="81"/>
      <c r="AB138" s="81"/>
      <c r="AC138" s="81"/>
      <c r="AD138" s="81"/>
      <c r="AE138" s="81"/>
      <c r="AF138" s="81"/>
      <c r="AG138" s="81"/>
    </row>
    <row r="139">
      <c r="A139" s="81"/>
      <c r="B139" s="81"/>
      <c r="C139" s="81"/>
      <c r="D139" s="81"/>
      <c r="E139" s="81"/>
      <c r="F139" s="81"/>
      <c r="G139" s="81"/>
      <c r="H139" s="296"/>
      <c r="I139" s="296"/>
      <c r="J139" s="297"/>
      <c r="K139" s="298"/>
      <c r="L139" s="297"/>
      <c r="M139" s="81"/>
      <c r="N139" s="81"/>
      <c r="O139" s="81"/>
      <c r="P139" s="81"/>
      <c r="Q139" s="81"/>
      <c r="R139" s="81"/>
      <c r="S139" s="81"/>
      <c r="T139" s="81"/>
      <c r="U139" s="81"/>
      <c r="V139" s="81"/>
      <c r="W139" s="81"/>
      <c r="X139" s="81"/>
      <c r="Y139" s="81"/>
      <c r="Z139" s="81"/>
      <c r="AA139" s="81"/>
      <c r="AB139" s="81"/>
      <c r="AC139" s="81"/>
      <c r="AD139" s="81"/>
      <c r="AE139" s="81"/>
      <c r="AF139" s="81"/>
      <c r="AG139" s="81"/>
    </row>
    <row r="140">
      <c r="A140" s="81"/>
      <c r="B140" s="81"/>
      <c r="C140" s="81"/>
      <c r="D140" s="81"/>
      <c r="E140" s="81"/>
      <c r="F140" s="81"/>
      <c r="G140" s="81"/>
      <c r="H140" s="296"/>
      <c r="I140" s="296"/>
      <c r="J140" s="297"/>
      <c r="K140" s="298"/>
      <c r="L140" s="297"/>
      <c r="M140" s="81"/>
      <c r="N140" s="81"/>
      <c r="O140" s="81"/>
      <c r="P140" s="81"/>
      <c r="Q140" s="81"/>
      <c r="R140" s="81"/>
      <c r="S140" s="81"/>
      <c r="T140" s="81"/>
      <c r="U140" s="81"/>
      <c r="V140" s="81"/>
      <c r="W140" s="81"/>
      <c r="X140" s="81"/>
      <c r="Y140" s="81"/>
      <c r="Z140" s="81"/>
      <c r="AA140" s="81"/>
      <c r="AB140" s="81"/>
      <c r="AC140" s="81"/>
      <c r="AD140" s="81"/>
      <c r="AE140" s="81"/>
      <c r="AF140" s="81"/>
      <c r="AG140" s="81"/>
    </row>
    <row r="141">
      <c r="A141" s="81"/>
      <c r="B141" s="81"/>
      <c r="C141" s="81"/>
      <c r="D141" s="81"/>
      <c r="E141" s="81"/>
      <c r="F141" s="81"/>
      <c r="G141" s="81"/>
      <c r="H141" s="296"/>
      <c r="I141" s="296"/>
      <c r="J141" s="297"/>
      <c r="K141" s="298"/>
      <c r="L141" s="297"/>
      <c r="M141" s="81"/>
      <c r="N141" s="81"/>
      <c r="O141" s="81"/>
      <c r="P141" s="81"/>
      <c r="Q141" s="81"/>
      <c r="R141" s="81"/>
      <c r="S141" s="81"/>
      <c r="T141" s="81"/>
      <c r="U141" s="81"/>
      <c r="V141" s="81"/>
      <c r="W141" s="81"/>
      <c r="X141" s="81"/>
      <c r="Y141" s="81"/>
      <c r="Z141" s="81"/>
      <c r="AA141" s="81"/>
      <c r="AB141" s="81"/>
      <c r="AC141" s="81"/>
      <c r="AD141" s="81"/>
      <c r="AE141" s="81"/>
      <c r="AF141" s="81"/>
      <c r="AG141" s="81"/>
    </row>
    <row r="142">
      <c r="A142" s="81"/>
      <c r="B142" s="81"/>
      <c r="C142" s="81"/>
      <c r="D142" s="81"/>
      <c r="E142" s="81"/>
      <c r="F142" s="81"/>
      <c r="G142" s="81"/>
      <c r="H142" s="296"/>
      <c r="I142" s="296"/>
      <c r="J142" s="297"/>
      <c r="K142" s="298"/>
      <c r="L142" s="297"/>
      <c r="M142" s="81"/>
      <c r="N142" s="81"/>
      <c r="O142" s="81"/>
      <c r="P142" s="81"/>
      <c r="Q142" s="81"/>
      <c r="R142" s="81"/>
      <c r="S142" s="81"/>
      <c r="T142" s="81"/>
      <c r="U142" s="81"/>
      <c r="V142" s="81"/>
      <c r="W142" s="81"/>
      <c r="X142" s="81"/>
      <c r="Y142" s="81"/>
      <c r="Z142" s="81"/>
      <c r="AA142" s="81"/>
      <c r="AB142" s="81"/>
      <c r="AC142" s="81"/>
      <c r="AD142" s="81"/>
      <c r="AE142" s="81"/>
      <c r="AF142" s="81"/>
      <c r="AG142" s="81"/>
    </row>
    <row r="143">
      <c r="A143" s="81"/>
      <c r="B143" s="81"/>
      <c r="C143" s="81"/>
      <c r="D143" s="81"/>
      <c r="E143" s="81"/>
      <c r="F143" s="81"/>
      <c r="G143" s="81"/>
      <c r="H143" s="296"/>
      <c r="I143" s="296"/>
      <c r="J143" s="297"/>
      <c r="K143" s="298"/>
      <c r="L143" s="297"/>
      <c r="M143" s="81"/>
      <c r="N143" s="81"/>
      <c r="O143" s="81"/>
      <c r="P143" s="81"/>
      <c r="Q143" s="81"/>
      <c r="R143" s="81"/>
      <c r="S143" s="81"/>
      <c r="T143" s="81"/>
      <c r="U143" s="81"/>
      <c r="V143" s="81"/>
      <c r="W143" s="81"/>
      <c r="X143" s="81"/>
      <c r="Y143" s="81"/>
      <c r="Z143" s="81"/>
      <c r="AA143" s="81"/>
      <c r="AB143" s="81"/>
      <c r="AC143" s="81"/>
      <c r="AD143" s="81"/>
      <c r="AE143" s="81"/>
      <c r="AF143" s="81"/>
      <c r="AG143" s="81"/>
    </row>
    <row r="144">
      <c r="A144" s="81"/>
      <c r="B144" s="81"/>
      <c r="C144" s="81"/>
      <c r="D144" s="81"/>
      <c r="E144" s="81"/>
      <c r="F144" s="81"/>
      <c r="G144" s="81"/>
      <c r="H144" s="296"/>
      <c r="I144" s="296"/>
      <c r="J144" s="297"/>
      <c r="K144" s="298"/>
      <c r="L144" s="297"/>
      <c r="M144" s="81"/>
      <c r="N144" s="81"/>
      <c r="O144" s="81"/>
      <c r="P144" s="81"/>
      <c r="Q144" s="81"/>
      <c r="R144" s="81"/>
      <c r="S144" s="81"/>
      <c r="T144" s="81"/>
      <c r="U144" s="81"/>
      <c r="V144" s="81"/>
      <c r="W144" s="81"/>
      <c r="X144" s="81"/>
      <c r="Y144" s="81"/>
      <c r="Z144" s="81"/>
      <c r="AA144" s="81"/>
      <c r="AB144" s="81"/>
      <c r="AC144" s="81"/>
      <c r="AD144" s="81"/>
      <c r="AE144" s="81"/>
      <c r="AF144" s="81"/>
      <c r="AG144" s="81"/>
    </row>
    <row r="145">
      <c r="A145" s="81"/>
      <c r="B145" s="81"/>
      <c r="C145" s="81"/>
      <c r="D145" s="81"/>
      <c r="E145" s="81"/>
      <c r="F145" s="81"/>
      <c r="G145" s="81"/>
      <c r="H145" s="296"/>
      <c r="I145" s="296"/>
      <c r="J145" s="297"/>
      <c r="K145" s="298"/>
      <c r="L145" s="297"/>
      <c r="M145" s="81"/>
      <c r="N145" s="81"/>
      <c r="O145" s="81"/>
      <c r="P145" s="81"/>
      <c r="Q145" s="81"/>
      <c r="R145" s="81"/>
      <c r="S145" s="81"/>
      <c r="T145" s="81"/>
      <c r="U145" s="81"/>
      <c r="V145" s="81"/>
      <c r="W145" s="81"/>
      <c r="X145" s="81"/>
      <c r="Y145" s="81"/>
      <c r="Z145" s="81"/>
      <c r="AA145" s="81"/>
      <c r="AB145" s="81"/>
      <c r="AC145" s="81"/>
      <c r="AD145" s="81"/>
      <c r="AE145" s="81"/>
      <c r="AF145" s="81"/>
      <c r="AG145" s="81"/>
    </row>
    <row r="146">
      <c r="A146" s="81"/>
      <c r="B146" s="81"/>
      <c r="C146" s="81"/>
      <c r="D146" s="81"/>
      <c r="E146" s="81"/>
      <c r="F146" s="81"/>
      <c r="G146" s="81"/>
      <c r="H146" s="296"/>
      <c r="I146" s="296"/>
      <c r="J146" s="297"/>
      <c r="K146" s="298"/>
      <c r="L146" s="297"/>
      <c r="M146" s="81"/>
      <c r="N146" s="81"/>
      <c r="O146" s="81"/>
      <c r="P146" s="81"/>
      <c r="Q146" s="81"/>
      <c r="R146" s="81"/>
      <c r="S146" s="81"/>
      <c r="T146" s="81"/>
      <c r="U146" s="81"/>
      <c r="V146" s="81"/>
      <c r="W146" s="81"/>
      <c r="X146" s="81"/>
      <c r="Y146" s="81"/>
      <c r="Z146" s="81"/>
      <c r="AA146" s="81"/>
      <c r="AB146" s="81"/>
      <c r="AC146" s="81"/>
      <c r="AD146" s="81"/>
      <c r="AE146" s="81"/>
      <c r="AF146" s="81"/>
      <c r="AG146" s="81"/>
    </row>
    <row r="147">
      <c r="A147" s="81"/>
      <c r="B147" s="81"/>
      <c r="C147" s="81"/>
      <c r="D147" s="81"/>
      <c r="E147" s="81"/>
      <c r="F147" s="81"/>
      <c r="G147" s="81"/>
      <c r="H147" s="296"/>
      <c r="I147" s="296"/>
      <c r="J147" s="297"/>
      <c r="K147" s="298"/>
      <c r="L147" s="297"/>
      <c r="M147" s="81"/>
      <c r="N147" s="81"/>
      <c r="O147" s="81"/>
      <c r="P147" s="81"/>
      <c r="Q147" s="81"/>
      <c r="R147" s="81"/>
      <c r="S147" s="81"/>
      <c r="T147" s="81"/>
      <c r="U147" s="81"/>
      <c r="V147" s="81"/>
      <c r="W147" s="81"/>
      <c r="X147" s="81"/>
      <c r="Y147" s="81"/>
      <c r="Z147" s="81"/>
      <c r="AA147" s="81"/>
      <c r="AB147" s="81"/>
      <c r="AC147" s="81"/>
      <c r="AD147" s="81"/>
      <c r="AE147" s="81"/>
      <c r="AF147" s="81"/>
      <c r="AG147" s="81"/>
    </row>
    <row r="148">
      <c r="A148" s="81"/>
      <c r="B148" s="81"/>
      <c r="C148" s="81"/>
      <c r="D148" s="81"/>
      <c r="E148" s="81"/>
      <c r="F148" s="81"/>
      <c r="G148" s="81"/>
      <c r="H148" s="296"/>
      <c r="I148" s="296"/>
      <c r="J148" s="297"/>
      <c r="K148" s="298"/>
      <c r="L148" s="297"/>
      <c r="M148" s="81"/>
      <c r="N148" s="81"/>
      <c r="O148" s="81"/>
      <c r="P148" s="81"/>
      <c r="Q148" s="81"/>
      <c r="R148" s="81"/>
      <c r="S148" s="81"/>
      <c r="T148" s="81"/>
      <c r="U148" s="81"/>
      <c r="V148" s="81"/>
      <c r="W148" s="81"/>
      <c r="X148" s="81"/>
      <c r="Y148" s="81"/>
      <c r="Z148" s="81"/>
      <c r="AA148" s="81"/>
      <c r="AB148" s="81"/>
      <c r="AC148" s="81"/>
      <c r="AD148" s="81"/>
      <c r="AE148" s="81"/>
      <c r="AF148" s="81"/>
      <c r="AG148" s="81"/>
    </row>
    <row r="149">
      <c r="A149" s="81"/>
      <c r="B149" s="81"/>
      <c r="C149" s="81"/>
      <c r="D149" s="81"/>
      <c r="E149" s="81"/>
      <c r="F149" s="81"/>
      <c r="G149" s="81"/>
      <c r="H149" s="296"/>
      <c r="I149" s="296"/>
      <c r="J149" s="297"/>
      <c r="K149" s="298"/>
      <c r="L149" s="297"/>
      <c r="M149" s="81"/>
      <c r="N149" s="81"/>
      <c r="O149" s="81"/>
      <c r="P149" s="81"/>
      <c r="Q149" s="81"/>
      <c r="R149" s="81"/>
      <c r="S149" s="81"/>
      <c r="T149" s="81"/>
      <c r="U149" s="81"/>
      <c r="V149" s="81"/>
      <c r="W149" s="81"/>
      <c r="X149" s="81"/>
      <c r="Y149" s="81"/>
      <c r="Z149" s="81"/>
      <c r="AA149" s="81"/>
      <c r="AB149" s="81"/>
      <c r="AC149" s="81"/>
      <c r="AD149" s="81"/>
      <c r="AE149" s="81"/>
      <c r="AF149" s="81"/>
      <c r="AG149" s="81"/>
    </row>
    <row r="150">
      <c r="A150" s="81"/>
      <c r="B150" s="81"/>
      <c r="C150" s="81"/>
      <c r="D150" s="81"/>
      <c r="E150" s="81"/>
      <c r="F150" s="81"/>
      <c r="G150" s="81"/>
      <c r="H150" s="296"/>
      <c r="I150" s="296"/>
      <c r="J150" s="297"/>
      <c r="K150" s="298"/>
      <c r="L150" s="297"/>
      <c r="M150" s="81"/>
      <c r="N150" s="81"/>
      <c r="O150" s="81"/>
      <c r="P150" s="81"/>
      <c r="Q150" s="81"/>
      <c r="R150" s="81"/>
      <c r="S150" s="81"/>
      <c r="T150" s="81"/>
      <c r="U150" s="81"/>
      <c r="V150" s="81"/>
      <c r="W150" s="81"/>
      <c r="X150" s="81"/>
      <c r="Y150" s="81"/>
      <c r="Z150" s="81"/>
      <c r="AA150" s="81"/>
      <c r="AB150" s="81"/>
      <c r="AC150" s="81"/>
      <c r="AD150" s="81"/>
      <c r="AE150" s="81"/>
      <c r="AF150" s="81"/>
      <c r="AG150" s="81"/>
    </row>
    <row r="151">
      <c r="A151" s="81"/>
      <c r="B151" s="81"/>
      <c r="C151" s="81"/>
      <c r="D151" s="81"/>
      <c r="E151" s="81"/>
      <c r="F151" s="81"/>
      <c r="G151" s="81"/>
      <c r="H151" s="296"/>
      <c r="I151" s="296"/>
      <c r="J151" s="297"/>
      <c r="K151" s="298"/>
      <c r="L151" s="297"/>
      <c r="M151" s="81"/>
      <c r="N151" s="81"/>
      <c r="O151" s="81"/>
      <c r="P151" s="81"/>
      <c r="Q151" s="81"/>
      <c r="R151" s="81"/>
      <c r="S151" s="81"/>
      <c r="T151" s="81"/>
      <c r="U151" s="81"/>
      <c r="V151" s="81"/>
      <c r="W151" s="81"/>
      <c r="X151" s="81"/>
      <c r="Y151" s="81"/>
      <c r="Z151" s="81"/>
      <c r="AA151" s="81"/>
      <c r="AB151" s="81"/>
      <c r="AC151" s="81"/>
      <c r="AD151" s="81"/>
      <c r="AE151" s="81"/>
      <c r="AF151" s="81"/>
      <c r="AG151" s="81"/>
    </row>
    <row r="152">
      <c r="A152" s="81"/>
      <c r="B152" s="81"/>
      <c r="C152" s="81"/>
      <c r="D152" s="81"/>
      <c r="E152" s="81"/>
      <c r="F152" s="81"/>
      <c r="G152" s="81"/>
      <c r="H152" s="296"/>
      <c r="I152" s="296"/>
      <c r="J152" s="297"/>
      <c r="K152" s="298"/>
      <c r="L152" s="297"/>
      <c r="M152" s="81"/>
      <c r="N152" s="81"/>
      <c r="O152" s="81"/>
      <c r="P152" s="81"/>
      <c r="Q152" s="81"/>
      <c r="R152" s="81"/>
      <c r="S152" s="81"/>
      <c r="T152" s="81"/>
      <c r="U152" s="81"/>
      <c r="V152" s="81"/>
      <c r="W152" s="81"/>
      <c r="X152" s="81"/>
      <c r="Y152" s="81"/>
      <c r="Z152" s="81"/>
      <c r="AA152" s="81"/>
      <c r="AB152" s="81"/>
      <c r="AC152" s="81"/>
      <c r="AD152" s="81"/>
      <c r="AE152" s="81"/>
      <c r="AF152" s="81"/>
      <c r="AG152" s="81"/>
    </row>
    <row r="153">
      <c r="A153" s="81"/>
      <c r="B153" s="81"/>
      <c r="C153" s="81"/>
      <c r="D153" s="81"/>
      <c r="E153" s="81"/>
      <c r="F153" s="81"/>
      <c r="G153" s="81"/>
      <c r="H153" s="296"/>
      <c r="I153" s="296"/>
      <c r="J153" s="297"/>
      <c r="K153" s="298"/>
      <c r="L153" s="297"/>
      <c r="M153" s="81"/>
      <c r="N153" s="81"/>
      <c r="O153" s="81"/>
      <c r="P153" s="81"/>
      <c r="Q153" s="81"/>
      <c r="R153" s="81"/>
      <c r="S153" s="81"/>
      <c r="T153" s="81"/>
      <c r="U153" s="81"/>
      <c r="V153" s="81"/>
      <c r="W153" s="81"/>
      <c r="X153" s="81"/>
      <c r="Y153" s="81"/>
      <c r="Z153" s="81"/>
      <c r="AA153" s="81"/>
      <c r="AB153" s="81"/>
      <c r="AC153" s="81"/>
      <c r="AD153" s="81"/>
      <c r="AE153" s="81"/>
      <c r="AF153" s="81"/>
      <c r="AG153" s="81"/>
    </row>
    <row r="154">
      <c r="A154" s="81"/>
      <c r="B154" s="81"/>
      <c r="C154" s="81"/>
      <c r="D154" s="81"/>
      <c r="E154" s="81"/>
      <c r="F154" s="81"/>
      <c r="G154" s="81"/>
      <c r="H154" s="296"/>
      <c r="I154" s="296"/>
      <c r="J154" s="297"/>
      <c r="K154" s="298"/>
      <c r="L154" s="297"/>
      <c r="M154" s="81"/>
      <c r="N154" s="81"/>
      <c r="O154" s="81"/>
      <c r="P154" s="81"/>
      <c r="Q154" s="81"/>
      <c r="R154" s="81"/>
      <c r="S154" s="81"/>
      <c r="T154" s="81"/>
      <c r="U154" s="81"/>
      <c r="V154" s="81"/>
      <c r="W154" s="81"/>
      <c r="X154" s="81"/>
      <c r="Y154" s="81"/>
      <c r="Z154" s="81"/>
      <c r="AA154" s="81"/>
      <c r="AB154" s="81"/>
      <c r="AC154" s="81"/>
      <c r="AD154" s="81"/>
      <c r="AE154" s="81"/>
      <c r="AF154" s="81"/>
      <c r="AG154" s="81"/>
    </row>
    <row r="155">
      <c r="A155" s="81"/>
      <c r="B155" s="81"/>
      <c r="C155" s="81"/>
      <c r="D155" s="81"/>
      <c r="E155" s="81"/>
      <c r="F155" s="81"/>
      <c r="G155" s="81"/>
      <c r="H155" s="296"/>
      <c r="I155" s="296"/>
      <c r="J155" s="297"/>
      <c r="K155" s="298"/>
      <c r="L155" s="297"/>
      <c r="M155" s="81"/>
      <c r="N155" s="81"/>
      <c r="O155" s="81"/>
      <c r="P155" s="81"/>
      <c r="Q155" s="81"/>
      <c r="R155" s="81"/>
      <c r="S155" s="81"/>
      <c r="T155" s="81"/>
      <c r="U155" s="81"/>
      <c r="V155" s="81"/>
      <c r="W155" s="81"/>
      <c r="X155" s="81"/>
      <c r="Y155" s="81"/>
      <c r="Z155" s="81"/>
      <c r="AA155" s="81"/>
      <c r="AB155" s="81"/>
      <c r="AC155" s="81"/>
      <c r="AD155" s="81"/>
      <c r="AE155" s="81"/>
      <c r="AF155" s="81"/>
      <c r="AG155" s="81"/>
    </row>
    <row r="156">
      <c r="A156" s="81"/>
      <c r="B156" s="81"/>
      <c r="C156" s="81"/>
      <c r="D156" s="81"/>
      <c r="E156" s="81"/>
      <c r="F156" s="81"/>
      <c r="G156" s="81"/>
      <c r="H156" s="296"/>
      <c r="I156" s="296"/>
      <c r="J156" s="297"/>
      <c r="K156" s="298"/>
      <c r="L156" s="297"/>
      <c r="M156" s="81"/>
      <c r="N156" s="81"/>
      <c r="O156" s="81"/>
      <c r="P156" s="81"/>
      <c r="Q156" s="81"/>
      <c r="R156" s="81"/>
      <c r="S156" s="81"/>
      <c r="T156" s="81"/>
      <c r="U156" s="81"/>
      <c r="V156" s="81"/>
      <c r="W156" s="81"/>
      <c r="X156" s="81"/>
      <c r="Y156" s="81"/>
      <c r="Z156" s="81"/>
      <c r="AA156" s="81"/>
      <c r="AB156" s="81"/>
      <c r="AC156" s="81"/>
      <c r="AD156" s="81"/>
      <c r="AE156" s="81"/>
      <c r="AF156" s="81"/>
      <c r="AG156" s="81"/>
    </row>
    <row r="157">
      <c r="A157" s="81"/>
      <c r="B157" s="81"/>
      <c r="C157" s="81"/>
      <c r="D157" s="81"/>
      <c r="E157" s="81"/>
      <c r="F157" s="81"/>
      <c r="G157" s="81"/>
      <c r="H157" s="296"/>
      <c r="I157" s="296"/>
      <c r="J157" s="297"/>
      <c r="K157" s="298"/>
      <c r="L157" s="297"/>
      <c r="M157" s="81"/>
      <c r="N157" s="81"/>
      <c r="O157" s="81"/>
      <c r="P157" s="81"/>
      <c r="Q157" s="81"/>
      <c r="R157" s="81"/>
      <c r="S157" s="81"/>
      <c r="T157" s="81"/>
      <c r="U157" s="81"/>
      <c r="V157" s="81"/>
      <c r="W157" s="81"/>
      <c r="X157" s="81"/>
      <c r="Y157" s="81"/>
      <c r="Z157" s="81"/>
      <c r="AA157" s="81"/>
      <c r="AB157" s="81"/>
      <c r="AC157" s="81"/>
      <c r="AD157" s="81"/>
      <c r="AE157" s="81"/>
      <c r="AF157" s="81"/>
      <c r="AG157" s="81"/>
    </row>
    <row r="158">
      <c r="A158" s="81"/>
      <c r="B158" s="81"/>
      <c r="C158" s="81"/>
      <c r="D158" s="81"/>
      <c r="E158" s="81"/>
      <c r="F158" s="81"/>
      <c r="G158" s="81"/>
      <c r="H158" s="296"/>
      <c r="I158" s="296"/>
      <c r="J158" s="297"/>
      <c r="K158" s="298"/>
      <c r="L158" s="297"/>
      <c r="M158" s="81"/>
      <c r="N158" s="81"/>
      <c r="O158" s="81"/>
      <c r="P158" s="81"/>
      <c r="Q158" s="81"/>
      <c r="R158" s="81"/>
      <c r="S158" s="81"/>
      <c r="T158" s="81"/>
      <c r="U158" s="81"/>
      <c r="V158" s="81"/>
      <c r="W158" s="81"/>
      <c r="X158" s="81"/>
      <c r="Y158" s="81"/>
      <c r="Z158" s="81"/>
      <c r="AA158" s="81"/>
      <c r="AB158" s="81"/>
      <c r="AC158" s="81"/>
      <c r="AD158" s="81"/>
      <c r="AE158" s="81"/>
      <c r="AF158" s="81"/>
      <c r="AG158" s="81"/>
    </row>
    <row r="159">
      <c r="A159" s="81"/>
      <c r="B159" s="81"/>
      <c r="C159" s="81"/>
      <c r="D159" s="81"/>
      <c r="E159" s="81"/>
      <c r="F159" s="81"/>
      <c r="G159" s="81"/>
      <c r="H159" s="296"/>
      <c r="I159" s="296"/>
      <c r="J159" s="297"/>
      <c r="K159" s="298"/>
      <c r="L159" s="297"/>
      <c r="M159" s="81"/>
      <c r="N159" s="81"/>
      <c r="O159" s="81"/>
      <c r="P159" s="81"/>
      <c r="Q159" s="81"/>
      <c r="R159" s="81"/>
      <c r="S159" s="81"/>
      <c r="T159" s="81"/>
      <c r="U159" s="81"/>
      <c r="V159" s="81"/>
      <c r="W159" s="81"/>
      <c r="X159" s="81"/>
      <c r="Y159" s="81"/>
      <c r="Z159" s="81"/>
      <c r="AA159" s="81"/>
      <c r="AB159" s="81"/>
      <c r="AC159" s="81"/>
      <c r="AD159" s="81"/>
      <c r="AE159" s="81"/>
      <c r="AF159" s="81"/>
      <c r="AG159" s="81"/>
    </row>
    <row r="160">
      <c r="A160" s="81"/>
      <c r="B160" s="81"/>
      <c r="C160" s="81"/>
      <c r="D160" s="81"/>
      <c r="E160" s="81"/>
      <c r="F160" s="81"/>
      <c r="G160" s="81"/>
      <c r="H160" s="296"/>
      <c r="I160" s="296"/>
      <c r="J160" s="297"/>
      <c r="K160" s="298"/>
      <c r="L160" s="297"/>
      <c r="M160" s="81"/>
      <c r="N160" s="81"/>
      <c r="O160" s="81"/>
      <c r="P160" s="81"/>
      <c r="Q160" s="81"/>
      <c r="R160" s="81"/>
      <c r="S160" s="81"/>
      <c r="T160" s="81"/>
      <c r="U160" s="81"/>
      <c r="V160" s="81"/>
      <c r="W160" s="81"/>
      <c r="X160" s="81"/>
      <c r="Y160" s="81"/>
      <c r="Z160" s="81"/>
      <c r="AA160" s="81"/>
      <c r="AB160" s="81"/>
      <c r="AC160" s="81"/>
      <c r="AD160" s="81"/>
      <c r="AE160" s="81"/>
      <c r="AF160" s="81"/>
      <c r="AG160" s="81"/>
    </row>
    <row r="161">
      <c r="A161" s="81"/>
      <c r="B161" s="81"/>
      <c r="C161" s="81"/>
      <c r="D161" s="81"/>
      <c r="E161" s="81"/>
      <c r="F161" s="81"/>
      <c r="G161" s="81"/>
      <c r="H161" s="296"/>
      <c r="I161" s="296"/>
      <c r="J161" s="297"/>
      <c r="K161" s="298"/>
      <c r="L161" s="297"/>
      <c r="M161" s="81"/>
      <c r="N161" s="81"/>
      <c r="O161" s="81"/>
      <c r="P161" s="81"/>
      <c r="Q161" s="81"/>
      <c r="R161" s="81"/>
      <c r="S161" s="81"/>
      <c r="T161" s="81"/>
      <c r="U161" s="81"/>
      <c r="V161" s="81"/>
      <c r="W161" s="81"/>
      <c r="X161" s="81"/>
      <c r="Y161" s="81"/>
      <c r="Z161" s="81"/>
      <c r="AA161" s="81"/>
      <c r="AB161" s="81"/>
      <c r="AC161" s="81"/>
      <c r="AD161" s="81"/>
      <c r="AE161" s="81"/>
      <c r="AF161" s="81"/>
      <c r="AG161" s="81"/>
    </row>
    <row r="162">
      <c r="A162" s="81"/>
      <c r="B162" s="81"/>
      <c r="C162" s="81"/>
      <c r="D162" s="81"/>
      <c r="E162" s="81"/>
      <c r="F162" s="81"/>
      <c r="G162" s="81"/>
      <c r="H162" s="296"/>
      <c r="I162" s="296"/>
      <c r="J162" s="297"/>
      <c r="K162" s="298"/>
      <c r="L162" s="297"/>
      <c r="M162" s="81"/>
      <c r="N162" s="81"/>
      <c r="O162" s="81"/>
      <c r="P162" s="81"/>
      <c r="Q162" s="81"/>
      <c r="R162" s="81"/>
      <c r="S162" s="81"/>
      <c r="T162" s="81"/>
      <c r="U162" s="81"/>
      <c r="V162" s="81"/>
      <c r="W162" s="81"/>
      <c r="X162" s="81"/>
      <c r="Y162" s="81"/>
      <c r="Z162" s="81"/>
      <c r="AA162" s="81"/>
      <c r="AB162" s="81"/>
      <c r="AC162" s="81"/>
      <c r="AD162" s="81"/>
      <c r="AE162" s="81"/>
      <c r="AF162" s="81"/>
      <c r="AG162" s="81"/>
    </row>
    <row r="163">
      <c r="A163" s="81"/>
      <c r="B163" s="81"/>
      <c r="C163" s="81"/>
      <c r="D163" s="81"/>
      <c r="E163" s="81"/>
      <c r="F163" s="81"/>
      <c r="G163" s="81"/>
      <c r="H163" s="296"/>
      <c r="I163" s="296"/>
      <c r="J163" s="297"/>
      <c r="K163" s="298"/>
      <c r="L163" s="297"/>
      <c r="M163" s="81"/>
      <c r="N163" s="81"/>
      <c r="O163" s="81"/>
      <c r="P163" s="81"/>
      <c r="Q163" s="81"/>
      <c r="R163" s="81"/>
      <c r="S163" s="81"/>
      <c r="T163" s="81"/>
      <c r="U163" s="81"/>
      <c r="V163" s="81"/>
      <c r="W163" s="81"/>
      <c r="X163" s="81"/>
      <c r="Y163" s="81"/>
      <c r="Z163" s="81"/>
      <c r="AA163" s="81"/>
      <c r="AB163" s="81"/>
      <c r="AC163" s="81"/>
      <c r="AD163" s="81"/>
      <c r="AE163" s="81"/>
      <c r="AF163" s="81"/>
      <c r="AG163" s="81"/>
    </row>
    <row r="164">
      <c r="A164" s="81"/>
      <c r="B164" s="81"/>
      <c r="C164" s="81"/>
      <c r="D164" s="81"/>
      <c r="E164" s="81"/>
      <c r="F164" s="81"/>
      <c r="G164" s="81"/>
      <c r="H164" s="296"/>
      <c r="I164" s="296"/>
      <c r="J164" s="297"/>
      <c r="K164" s="298"/>
      <c r="L164" s="297"/>
      <c r="M164" s="81"/>
      <c r="N164" s="81"/>
      <c r="O164" s="81"/>
      <c r="P164" s="81"/>
      <c r="Q164" s="81"/>
      <c r="R164" s="81"/>
      <c r="S164" s="81"/>
      <c r="T164" s="81"/>
      <c r="U164" s="81"/>
      <c r="V164" s="81"/>
      <c r="W164" s="81"/>
      <c r="X164" s="81"/>
      <c r="Y164" s="81"/>
      <c r="Z164" s="81"/>
      <c r="AA164" s="81"/>
      <c r="AB164" s="81"/>
      <c r="AC164" s="81"/>
      <c r="AD164" s="81"/>
      <c r="AE164" s="81"/>
      <c r="AF164" s="81"/>
      <c r="AG164" s="81"/>
    </row>
    <row r="165">
      <c r="A165" s="81"/>
      <c r="B165" s="81"/>
      <c r="C165" s="81"/>
      <c r="D165" s="81"/>
      <c r="E165" s="81"/>
      <c r="F165" s="81"/>
      <c r="G165" s="81"/>
      <c r="H165" s="296"/>
      <c r="I165" s="296"/>
      <c r="J165" s="297"/>
      <c r="K165" s="298"/>
      <c r="L165" s="297"/>
      <c r="M165" s="81"/>
      <c r="N165" s="81"/>
      <c r="O165" s="81"/>
      <c r="P165" s="81"/>
      <c r="Q165" s="81"/>
      <c r="R165" s="81"/>
      <c r="S165" s="81"/>
      <c r="T165" s="81"/>
      <c r="U165" s="81"/>
      <c r="V165" s="81"/>
      <c r="W165" s="81"/>
      <c r="X165" s="81"/>
      <c r="Y165" s="81"/>
      <c r="Z165" s="81"/>
      <c r="AA165" s="81"/>
      <c r="AB165" s="81"/>
      <c r="AC165" s="81"/>
      <c r="AD165" s="81"/>
      <c r="AE165" s="81"/>
      <c r="AF165" s="81"/>
      <c r="AG165" s="81"/>
    </row>
    <row r="166">
      <c r="A166" s="81"/>
      <c r="B166" s="81"/>
      <c r="C166" s="81"/>
      <c r="D166" s="81"/>
      <c r="E166" s="81"/>
      <c r="F166" s="81"/>
      <c r="G166" s="81"/>
      <c r="H166" s="296"/>
      <c r="I166" s="296"/>
      <c r="J166" s="297"/>
      <c r="K166" s="298"/>
      <c r="L166" s="297"/>
      <c r="M166" s="81"/>
      <c r="N166" s="81"/>
      <c r="O166" s="81"/>
      <c r="P166" s="81"/>
      <c r="Q166" s="81"/>
      <c r="R166" s="81"/>
      <c r="S166" s="81"/>
      <c r="T166" s="81"/>
      <c r="U166" s="81"/>
      <c r="V166" s="81"/>
      <c r="W166" s="81"/>
      <c r="X166" s="81"/>
      <c r="Y166" s="81"/>
      <c r="Z166" s="81"/>
      <c r="AA166" s="81"/>
      <c r="AB166" s="81"/>
      <c r="AC166" s="81"/>
      <c r="AD166" s="81"/>
      <c r="AE166" s="81"/>
      <c r="AF166" s="81"/>
      <c r="AG166" s="81"/>
    </row>
    <row r="167">
      <c r="A167" s="81"/>
      <c r="B167" s="81"/>
      <c r="C167" s="81"/>
      <c r="D167" s="81"/>
      <c r="E167" s="81"/>
      <c r="F167" s="81"/>
      <c r="G167" s="81"/>
      <c r="H167" s="296"/>
      <c r="I167" s="296"/>
      <c r="J167" s="297"/>
      <c r="K167" s="298"/>
      <c r="L167" s="297"/>
      <c r="M167" s="81"/>
      <c r="N167" s="81"/>
      <c r="O167" s="81"/>
      <c r="P167" s="81"/>
      <c r="Q167" s="81"/>
      <c r="R167" s="81"/>
      <c r="S167" s="81"/>
      <c r="T167" s="81"/>
      <c r="U167" s="81"/>
      <c r="V167" s="81"/>
      <c r="W167" s="81"/>
      <c r="X167" s="81"/>
      <c r="Y167" s="81"/>
      <c r="Z167" s="81"/>
      <c r="AA167" s="81"/>
      <c r="AB167" s="81"/>
      <c r="AC167" s="81"/>
      <c r="AD167" s="81"/>
      <c r="AE167" s="81"/>
      <c r="AF167" s="81"/>
      <c r="AG167" s="81"/>
    </row>
    <row r="168">
      <c r="A168" s="81"/>
      <c r="B168" s="81"/>
      <c r="C168" s="81"/>
      <c r="D168" s="81"/>
      <c r="E168" s="81"/>
      <c r="F168" s="81"/>
      <c r="G168" s="81"/>
      <c r="H168" s="296"/>
      <c r="I168" s="296"/>
      <c r="J168" s="297"/>
      <c r="K168" s="298"/>
      <c r="L168" s="297"/>
      <c r="M168" s="81"/>
      <c r="N168" s="81"/>
      <c r="O168" s="81"/>
      <c r="P168" s="81"/>
      <c r="Q168" s="81"/>
      <c r="R168" s="81"/>
      <c r="S168" s="81"/>
      <c r="T168" s="81"/>
      <c r="U168" s="81"/>
      <c r="V168" s="81"/>
      <c r="W168" s="81"/>
      <c r="X168" s="81"/>
      <c r="Y168" s="81"/>
      <c r="Z168" s="81"/>
      <c r="AA168" s="81"/>
      <c r="AB168" s="81"/>
      <c r="AC168" s="81"/>
      <c r="AD168" s="81"/>
      <c r="AE168" s="81"/>
      <c r="AF168" s="81"/>
      <c r="AG168" s="81"/>
    </row>
    <row r="169">
      <c r="A169" s="81"/>
      <c r="B169" s="81"/>
      <c r="C169" s="81"/>
      <c r="D169" s="81"/>
      <c r="E169" s="81"/>
      <c r="F169" s="81"/>
      <c r="G169" s="81"/>
      <c r="H169" s="296"/>
      <c r="I169" s="296"/>
      <c r="J169" s="297"/>
      <c r="K169" s="298"/>
      <c r="L169" s="297"/>
      <c r="M169" s="81"/>
      <c r="N169" s="81"/>
      <c r="O169" s="81"/>
      <c r="P169" s="81"/>
      <c r="Q169" s="81"/>
      <c r="R169" s="81"/>
      <c r="S169" s="81"/>
      <c r="T169" s="81"/>
      <c r="U169" s="81"/>
      <c r="V169" s="81"/>
      <c r="W169" s="81"/>
      <c r="X169" s="81"/>
      <c r="Y169" s="81"/>
      <c r="Z169" s="81"/>
      <c r="AA169" s="81"/>
      <c r="AB169" s="81"/>
      <c r="AC169" s="81"/>
      <c r="AD169" s="81"/>
      <c r="AE169" s="81"/>
      <c r="AF169" s="81"/>
      <c r="AG169" s="81"/>
    </row>
    <row r="170">
      <c r="A170" s="81"/>
      <c r="B170" s="81"/>
      <c r="C170" s="81"/>
      <c r="D170" s="81"/>
      <c r="E170" s="81"/>
      <c r="F170" s="81"/>
      <c r="G170" s="81"/>
      <c r="H170" s="296"/>
      <c r="I170" s="296"/>
      <c r="J170" s="297"/>
      <c r="K170" s="298"/>
      <c r="L170" s="297"/>
      <c r="M170" s="81"/>
      <c r="N170" s="81"/>
      <c r="O170" s="81"/>
      <c r="P170" s="81"/>
      <c r="Q170" s="81"/>
      <c r="R170" s="81"/>
      <c r="S170" s="81"/>
      <c r="T170" s="81"/>
      <c r="U170" s="81"/>
      <c r="V170" s="81"/>
      <c r="W170" s="81"/>
      <c r="X170" s="81"/>
      <c r="Y170" s="81"/>
      <c r="Z170" s="81"/>
      <c r="AA170" s="81"/>
      <c r="AB170" s="81"/>
      <c r="AC170" s="81"/>
      <c r="AD170" s="81"/>
      <c r="AE170" s="81"/>
      <c r="AF170" s="81"/>
      <c r="AG170" s="81"/>
    </row>
    <row r="171">
      <c r="A171" s="81"/>
      <c r="B171" s="81"/>
      <c r="C171" s="81"/>
      <c r="D171" s="81"/>
      <c r="E171" s="81"/>
      <c r="F171" s="81"/>
      <c r="G171" s="81"/>
      <c r="H171" s="296"/>
      <c r="I171" s="296"/>
      <c r="J171" s="297"/>
      <c r="K171" s="298"/>
      <c r="L171" s="297"/>
      <c r="M171" s="81"/>
      <c r="N171" s="81"/>
      <c r="O171" s="81"/>
      <c r="P171" s="81"/>
      <c r="Q171" s="81"/>
      <c r="R171" s="81"/>
      <c r="S171" s="81"/>
      <c r="T171" s="81"/>
      <c r="U171" s="81"/>
      <c r="V171" s="81"/>
      <c r="W171" s="81"/>
      <c r="X171" s="81"/>
      <c r="Y171" s="81"/>
      <c r="Z171" s="81"/>
      <c r="AA171" s="81"/>
      <c r="AB171" s="81"/>
      <c r="AC171" s="81"/>
      <c r="AD171" s="81"/>
      <c r="AE171" s="81"/>
      <c r="AF171" s="81"/>
      <c r="AG171" s="81"/>
    </row>
    <row r="172">
      <c r="A172" s="81"/>
      <c r="B172" s="81"/>
      <c r="C172" s="81"/>
      <c r="D172" s="81"/>
      <c r="E172" s="81"/>
      <c r="F172" s="81"/>
      <c r="G172" s="81"/>
      <c r="H172" s="296"/>
      <c r="I172" s="296"/>
      <c r="J172" s="297"/>
      <c r="K172" s="298"/>
      <c r="L172" s="297"/>
      <c r="M172" s="81"/>
      <c r="N172" s="81"/>
      <c r="O172" s="81"/>
      <c r="P172" s="81"/>
      <c r="Q172" s="81"/>
      <c r="R172" s="81"/>
      <c r="S172" s="81"/>
      <c r="T172" s="81"/>
      <c r="U172" s="81"/>
      <c r="V172" s="81"/>
      <c r="W172" s="81"/>
      <c r="X172" s="81"/>
      <c r="Y172" s="81"/>
      <c r="Z172" s="81"/>
      <c r="AA172" s="81"/>
      <c r="AB172" s="81"/>
      <c r="AC172" s="81"/>
      <c r="AD172" s="81"/>
      <c r="AE172" s="81"/>
      <c r="AF172" s="81"/>
      <c r="AG172" s="81"/>
    </row>
    <row r="173">
      <c r="A173" s="81"/>
      <c r="B173" s="81"/>
      <c r="C173" s="81"/>
      <c r="D173" s="81"/>
      <c r="E173" s="81"/>
      <c r="F173" s="81"/>
      <c r="G173" s="81"/>
      <c r="H173" s="296"/>
      <c r="I173" s="296"/>
      <c r="J173" s="297"/>
      <c r="K173" s="298"/>
      <c r="L173" s="297"/>
      <c r="M173" s="81"/>
      <c r="N173" s="81"/>
      <c r="O173" s="81"/>
      <c r="P173" s="81"/>
      <c r="Q173" s="81"/>
      <c r="R173" s="81"/>
      <c r="S173" s="81"/>
      <c r="T173" s="81"/>
      <c r="U173" s="81"/>
      <c r="V173" s="81"/>
      <c r="W173" s="81"/>
      <c r="X173" s="81"/>
      <c r="Y173" s="81"/>
      <c r="Z173" s="81"/>
      <c r="AA173" s="81"/>
      <c r="AB173" s="81"/>
      <c r="AC173" s="81"/>
      <c r="AD173" s="81"/>
      <c r="AE173" s="81"/>
      <c r="AF173" s="81"/>
      <c r="AG173" s="81"/>
    </row>
    <row r="174">
      <c r="A174" s="81"/>
      <c r="B174" s="81"/>
      <c r="C174" s="81"/>
      <c r="D174" s="81"/>
      <c r="E174" s="81"/>
      <c r="F174" s="81"/>
      <c r="G174" s="81"/>
      <c r="H174" s="296"/>
      <c r="I174" s="296"/>
      <c r="J174" s="297"/>
      <c r="K174" s="298"/>
      <c r="L174" s="297"/>
      <c r="M174" s="81"/>
      <c r="N174" s="81"/>
      <c r="O174" s="81"/>
      <c r="P174" s="81"/>
      <c r="Q174" s="81"/>
      <c r="R174" s="81"/>
      <c r="S174" s="81"/>
      <c r="T174" s="81"/>
      <c r="U174" s="81"/>
      <c r="V174" s="81"/>
      <c r="W174" s="81"/>
      <c r="X174" s="81"/>
      <c r="Y174" s="81"/>
      <c r="Z174" s="81"/>
      <c r="AA174" s="81"/>
      <c r="AB174" s="81"/>
      <c r="AC174" s="81"/>
      <c r="AD174" s="81"/>
      <c r="AE174" s="81"/>
      <c r="AF174" s="81"/>
      <c r="AG174" s="81"/>
    </row>
    <row r="175">
      <c r="A175" s="81"/>
      <c r="B175" s="81"/>
      <c r="C175" s="81"/>
      <c r="D175" s="81"/>
      <c r="E175" s="81"/>
      <c r="F175" s="81"/>
      <c r="G175" s="81"/>
      <c r="H175" s="296"/>
      <c r="I175" s="296"/>
      <c r="J175" s="297"/>
      <c r="K175" s="298"/>
      <c r="L175" s="297"/>
      <c r="M175" s="81"/>
      <c r="N175" s="81"/>
      <c r="O175" s="81"/>
      <c r="P175" s="81"/>
      <c r="Q175" s="81"/>
      <c r="R175" s="81"/>
      <c r="S175" s="81"/>
      <c r="T175" s="81"/>
      <c r="U175" s="81"/>
      <c r="V175" s="81"/>
      <c r="W175" s="81"/>
      <c r="X175" s="81"/>
      <c r="Y175" s="81"/>
      <c r="Z175" s="81"/>
      <c r="AA175" s="81"/>
      <c r="AB175" s="81"/>
      <c r="AC175" s="81"/>
      <c r="AD175" s="81"/>
      <c r="AE175" s="81"/>
      <c r="AF175" s="81"/>
      <c r="AG175" s="81"/>
    </row>
    <row r="176">
      <c r="A176" s="81"/>
      <c r="B176" s="81"/>
      <c r="C176" s="81"/>
      <c r="D176" s="81"/>
      <c r="E176" s="81"/>
      <c r="F176" s="81"/>
      <c r="G176" s="81"/>
      <c r="H176" s="296"/>
      <c r="I176" s="296"/>
      <c r="J176" s="297"/>
      <c r="K176" s="298"/>
      <c r="L176" s="297"/>
      <c r="M176" s="81"/>
      <c r="N176" s="81"/>
      <c r="O176" s="81"/>
      <c r="P176" s="81"/>
      <c r="Q176" s="81"/>
      <c r="R176" s="81"/>
      <c r="S176" s="81"/>
      <c r="T176" s="81"/>
      <c r="U176" s="81"/>
      <c r="V176" s="81"/>
      <c r="W176" s="81"/>
      <c r="X176" s="81"/>
      <c r="Y176" s="81"/>
      <c r="Z176" s="81"/>
      <c r="AA176" s="81"/>
      <c r="AB176" s="81"/>
      <c r="AC176" s="81"/>
      <c r="AD176" s="81"/>
      <c r="AE176" s="81"/>
      <c r="AF176" s="81"/>
      <c r="AG176" s="81"/>
    </row>
    <row r="177">
      <c r="A177" s="81"/>
      <c r="B177" s="81"/>
      <c r="C177" s="81"/>
      <c r="D177" s="81"/>
      <c r="E177" s="81"/>
      <c r="F177" s="81"/>
      <c r="G177" s="81"/>
      <c r="H177" s="296"/>
      <c r="I177" s="296"/>
      <c r="J177" s="297"/>
      <c r="K177" s="298"/>
      <c r="L177" s="297"/>
      <c r="M177" s="81"/>
      <c r="N177" s="81"/>
      <c r="O177" s="81"/>
      <c r="P177" s="81"/>
      <c r="Q177" s="81"/>
      <c r="R177" s="81"/>
      <c r="S177" s="81"/>
      <c r="T177" s="81"/>
      <c r="U177" s="81"/>
      <c r="V177" s="81"/>
      <c r="W177" s="81"/>
      <c r="X177" s="81"/>
      <c r="Y177" s="81"/>
      <c r="Z177" s="81"/>
      <c r="AA177" s="81"/>
      <c r="AB177" s="81"/>
      <c r="AC177" s="81"/>
      <c r="AD177" s="81"/>
      <c r="AE177" s="81"/>
      <c r="AF177" s="81"/>
      <c r="AG177" s="81"/>
    </row>
    <row r="178">
      <c r="A178" s="81"/>
      <c r="B178" s="81"/>
      <c r="C178" s="81"/>
      <c r="D178" s="81"/>
      <c r="E178" s="81"/>
      <c r="F178" s="81"/>
      <c r="G178" s="81"/>
      <c r="H178" s="296"/>
      <c r="I178" s="296"/>
      <c r="J178" s="297"/>
      <c r="K178" s="298"/>
      <c r="L178" s="297"/>
      <c r="M178" s="81"/>
      <c r="N178" s="81"/>
      <c r="O178" s="81"/>
      <c r="P178" s="81"/>
      <c r="Q178" s="81"/>
      <c r="R178" s="81"/>
      <c r="S178" s="81"/>
      <c r="T178" s="81"/>
      <c r="U178" s="81"/>
      <c r="V178" s="81"/>
      <c r="W178" s="81"/>
      <c r="X178" s="81"/>
      <c r="Y178" s="81"/>
      <c r="Z178" s="81"/>
      <c r="AA178" s="81"/>
      <c r="AB178" s="81"/>
      <c r="AC178" s="81"/>
      <c r="AD178" s="81"/>
      <c r="AE178" s="81"/>
      <c r="AF178" s="81"/>
      <c r="AG178" s="81"/>
    </row>
    <row r="179">
      <c r="A179" s="81"/>
      <c r="B179" s="81"/>
      <c r="C179" s="81"/>
      <c r="D179" s="81"/>
      <c r="E179" s="81"/>
      <c r="F179" s="81"/>
      <c r="G179" s="81"/>
      <c r="H179" s="296"/>
      <c r="I179" s="296"/>
      <c r="J179" s="297"/>
      <c r="K179" s="298"/>
      <c r="L179" s="297"/>
      <c r="M179" s="81"/>
      <c r="N179" s="81"/>
      <c r="O179" s="81"/>
      <c r="P179" s="81"/>
      <c r="Q179" s="81"/>
      <c r="R179" s="81"/>
      <c r="S179" s="81"/>
      <c r="T179" s="81"/>
      <c r="U179" s="81"/>
      <c r="V179" s="81"/>
      <c r="W179" s="81"/>
      <c r="X179" s="81"/>
      <c r="Y179" s="81"/>
      <c r="Z179" s="81"/>
      <c r="AA179" s="81"/>
      <c r="AB179" s="81"/>
      <c r="AC179" s="81"/>
      <c r="AD179" s="81"/>
      <c r="AE179" s="81"/>
      <c r="AF179" s="81"/>
      <c r="AG179" s="81"/>
    </row>
    <row r="180">
      <c r="A180" s="81"/>
      <c r="B180" s="81"/>
      <c r="C180" s="81"/>
      <c r="D180" s="81"/>
      <c r="E180" s="81"/>
      <c r="F180" s="81"/>
      <c r="G180" s="81"/>
      <c r="H180" s="296"/>
      <c r="I180" s="296"/>
      <c r="J180" s="297"/>
      <c r="K180" s="298"/>
      <c r="L180" s="297"/>
      <c r="M180" s="81"/>
      <c r="N180" s="81"/>
      <c r="O180" s="81"/>
      <c r="P180" s="81"/>
      <c r="Q180" s="81"/>
      <c r="R180" s="81"/>
      <c r="S180" s="81"/>
      <c r="T180" s="81"/>
      <c r="U180" s="81"/>
      <c r="V180" s="81"/>
      <c r="W180" s="81"/>
      <c r="X180" s="81"/>
      <c r="Y180" s="81"/>
      <c r="Z180" s="81"/>
      <c r="AA180" s="81"/>
      <c r="AB180" s="81"/>
      <c r="AC180" s="81"/>
      <c r="AD180" s="81"/>
      <c r="AE180" s="81"/>
      <c r="AF180" s="81"/>
      <c r="AG180" s="81"/>
    </row>
    <row r="181">
      <c r="A181" s="81"/>
      <c r="B181" s="81"/>
      <c r="C181" s="81"/>
      <c r="D181" s="81"/>
      <c r="E181" s="81"/>
      <c r="F181" s="81"/>
      <c r="G181" s="81"/>
      <c r="H181" s="296"/>
      <c r="I181" s="296"/>
      <c r="J181" s="297"/>
      <c r="K181" s="298"/>
      <c r="L181" s="297"/>
      <c r="M181" s="81"/>
      <c r="N181" s="81"/>
      <c r="O181" s="81"/>
      <c r="P181" s="81"/>
      <c r="Q181" s="81"/>
      <c r="R181" s="81"/>
      <c r="S181" s="81"/>
      <c r="T181" s="81"/>
      <c r="U181" s="81"/>
      <c r="V181" s="81"/>
      <c r="W181" s="81"/>
      <c r="X181" s="81"/>
      <c r="Y181" s="81"/>
      <c r="Z181" s="81"/>
      <c r="AA181" s="81"/>
      <c r="AB181" s="81"/>
      <c r="AC181" s="81"/>
      <c r="AD181" s="81"/>
      <c r="AE181" s="81"/>
      <c r="AF181" s="81"/>
      <c r="AG181" s="81"/>
    </row>
    <row r="182">
      <c r="A182" s="81"/>
      <c r="B182" s="81"/>
      <c r="C182" s="81"/>
      <c r="D182" s="81"/>
      <c r="E182" s="81"/>
      <c r="F182" s="81"/>
      <c r="G182" s="81"/>
      <c r="H182" s="296"/>
      <c r="I182" s="296"/>
      <c r="J182" s="297"/>
      <c r="K182" s="298"/>
      <c r="L182" s="297"/>
      <c r="M182" s="81"/>
      <c r="N182" s="81"/>
      <c r="O182" s="81"/>
      <c r="P182" s="81"/>
      <c r="Q182" s="81"/>
      <c r="R182" s="81"/>
      <c r="S182" s="81"/>
      <c r="T182" s="81"/>
      <c r="U182" s="81"/>
      <c r="V182" s="81"/>
      <c r="W182" s="81"/>
      <c r="X182" s="81"/>
      <c r="Y182" s="81"/>
      <c r="Z182" s="81"/>
      <c r="AA182" s="81"/>
      <c r="AB182" s="81"/>
      <c r="AC182" s="81"/>
      <c r="AD182" s="81"/>
      <c r="AE182" s="81"/>
      <c r="AF182" s="81"/>
      <c r="AG182" s="81"/>
    </row>
    <row r="183">
      <c r="A183" s="81"/>
      <c r="B183" s="81"/>
      <c r="C183" s="81"/>
      <c r="D183" s="81"/>
      <c r="E183" s="81"/>
      <c r="F183" s="81"/>
      <c r="G183" s="81"/>
      <c r="H183" s="296"/>
      <c r="I183" s="296"/>
      <c r="J183" s="297"/>
      <c r="K183" s="298"/>
      <c r="L183" s="297"/>
      <c r="M183" s="81"/>
      <c r="N183" s="81"/>
      <c r="O183" s="81"/>
      <c r="P183" s="81"/>
      <c r="Q183" s="81"/>
      <c r="R183" s="81"/>
      <c r="S183" s="81"/>
      <c r="T183" s="81"/>
      <c r="U183" s="81"/>
      <c r="V183" s="81"/>
      <c r="W183" s="81"/>
      <c r="X183" s="81"/>
      <c r="Y183" s="81"/>
      <c r="Z183" s="81"/>
      <c r="AA183" s="81"/>
      <c r="AB183" s="81"/>
      <c r="AC183" s="81"/>
      <c r="AD183" s="81"/>
      <c r="AE183" s="81"/>
      <c r="AF183" s="81"/>
      <c r="AG183" s="81"/>
    </row>
    <row r="184">
      <c r="A184" s="81"/>
      <c r="B184" s="81"/>
      <c r="C184" s="81"/>
      <c r="D184" s="81"/>
      <c r="E184" s="81"/>
      <c r="F184" s="81"/>
      <c r="G184" s="81"/>
      <c r="H184" s="296"/>
      <c r="I184" s="296"/>
      <c r="J184" s="297"/>
      <c r="K184" s="298"/>
      <c r="L184" s="297"/>
      <c r="M184" s="81"/>
      <c r="N184" s="81"/>
      <c r="O184" s="81"/>
      <c r="P184" s="81"/>
      <c r="Q184" s="81"/>
      <c r="R184" s="81"/>
      <c r="S184" s="81"/>
      <c r="T184" s="81"/>
      <c r="U184" s="81"/>
      <c r="V184" s="81"/>
      <c r="W184" s="81"/>
      <c r="X184" s="81"/>
      <c r="Y184" s="81"/>
      <c r="Z184" s="81"/>
      <c r="AA184" s="81"/>
      <c r="AB184" s="81"/>
      <c r="AC184" s="81"/>
      <c r="AD184" s="81"/>
      <c r="AE184" s="81"/>
      <c r="AF184" s="81"/>
      <c r="AG184" s="81"/>
    </row>
    <row r="185">
      <c r="A185" s="81"/>
      <c r="B185" s="81"/>
      <c r="C185" s="81"/>
      <c r="D185" s="81"/>
      <c r="E185" s="81"/>
      <c r="F185" s="81"/>
      <c r="G185" s="81"/>
      <c r="H185" s="296"/>
      <c r="I185" s="296"/>
      <c r="J185" s="297"/>
      <c r="K185" s="298"/>
      <c r="L185" s="297"/>
      <c r="M185" s="81"/>
      <c r="N185" s="81"/>
      <c r="O185" s="81"/>
      <c r="P185" s="81"/>
      <c r="Q185" s="81"/>
      <c r="R185" s="81"/>
      <c r="S185" s="81"/>
      <c r="T185" s="81"/>
      <c r="U185" s="81"/>
      <c r="V185" s="81"/>
      <c r="W185" s="81"/>
      <c r="X185" s="81"/>
      <c r="Y185" s="81"/>
      <c r="Z185" s="81"/>
      <c r="AA185" s="81"/>
      <c r="AB185" s="81"/>
      <c r="AC185" s="81"/>
      <c r="AD185" s="81"/>
      <c r="AE185" s="81"/>
      <c r="AF185" s="81"/>
      <c r="AG185" s="81"/>
    </row>
    <row r="186">
      <c r="A186" s="81"/>
      <c r="B186" s="81"/>
      <c r="C186" s="81"/>
      <c r="D186" s="81"/>
      <c r="E186" s="81"/>
      <c r="F186" s="81"/>
      <c r="G186" s="81"/>
      <c r="H186" s="296"/>
      <c r="I186" s="296"/>
      <c r="J186" s="297"/>
      <c r="K186" s="298"/>
      <c r="L186" s="297"/>
      <c r="M186" s="81"/>
      <c r="N186" s="81"/>
      <c r="O186" s="81"/>
      <c r="P186" s="81"/>
      <c r="Q186" s="81"/>
      <c r="R186" s="81"/>
      <c r="S186" s="81"/>
      <c r="T186" s="81"/>
      <c r="U186" s="81"/>
      <c r="V186" s="81"/>
      <c r="W186" s="81"/>
      <c r="X186" s="81"/>
      <c r="Y186" s="81"/>
      <c r="Z186" s="81"/>
      <c r="AA186" s="81"/>
      <c r="AB186" s="81"/>
      <c r="AC186" s="81"/>
      <c r="AD186" s="81"/>
      <c r="AE186" s="81"/>
      <c r="AF186" s="81"/>
      <c r="AG186" s="81"/>
    </row>
    <row r="187">
      <c r="A187" s="81"/>
      <c r="B187" s="81"/>
      <c r="C187" s="81"/>
      <c r="D187" s="81"/>
      <c r="E187" s="81"/>
      <c r="F187" s="81"/>
      <c r="G187" s="81"/>
      <c r="H187" s="296"/>
      <c r="I187" s="296"/>
      <c r="J187" s="297"/>
      <c r="K187" s="298"/>
      <c r="L187" s="297"/>
      <c r="M187" s="81"/>
      <c r="N187" s="81"/>
      <c r="O187" s="81"/>
      <c r="P187" s="81"/>
      <c r="Q187" s="81"/>
      <c r="R187" s="81"/>
      <c r="S187" s="81"/>
      <c r="T187" s="81"/>
      <c r="U187" s="81"/>
      <c r="V187" s="81"/>
      <c r="W187" s="81"/>
      <c r="X187" s="81"/>
      <c r="Y187" s="81"/>
      <c r="Z187" s="81"/>
      <c r="AA187" s="81"/>
      <c r="AB187" s="81"/>
      <c r="AC187" s="81"/>
      <c r="AD187" s="81"/>
      <c r="AE187" s="81"/>
      <c r="AF187" s="81"/>
      <c r="AG187" s="81"/>
    </row>
    <row r="188">
      <c r="A188" s="81"/>
      <c r="B188" s="81"/>
      <c r="C188" s="81"/>
      <c r="D188" s="81"/>
      <c r="E188" s="81"/>
      <c r="F188" s="81"/>
      <c r="G188" s="81"/>
      <c r="H188" s="296"/>
      <c r="I188" s="296"/>
      <c r="J188" s="297"/>
      <c r="K188" s="298"/>
      <c r="L188" s="297"/>
      <c r="M188" s="81"/>
      <c r="N188" s="81"/>
      <c r="O188" s="81"/>
      <c r="P188" s="81"/>
      <c r="Q188" s="81"/>
      <c r="R188" s="81"/>
      <c r="S188" s="81"/>
      <c r="T188" s="81"/>
      <c r="U188" s="81"/>
      <c r="V188" s="81"/>
      <c r="W188" s="81"/>
      <c r="X188" s="81"/>
      <c r="Y188" s="81"/>
      <c r="Z188" s="81"/>
      <c r="AA188" s="81"/>
      <c r="AB188" s="81"/>
      <c r="AC188" s="81"/>
      <c r="AD188" s="81"/>
      <c r="AE188" s="81"/>
      <c r="AF188" s="81"/>
      <c r="AG188" s="81"/>
    </row>
    <row r="189">
      <c r="A189" s="81"/>
      <c r="B189" s="81"/>
      <c r="C189" s="81"/>
      <c r="D189" s="81"/>
      <c r="E189" s="81"/>
      <c r="F189" s="81"/>
      <c r="G189" s="81"/>
      <c r="H189" s="296"/>
      <c r="I189" s="296"/>
      <c r="J189" s="297"/>
      <c r="K189" s="298"/>
      <c r="L189" s="297"/>
      <c r="M189" s="81"/>
      <c r="N189" s="81"/>
      <c r="O189" s="81"/>
      <c r="P189" s="81"/>
      <c r="Q189" s="81"/>
      <c r="R189" s="81"/>
      <c r="S189" s="81"/>
      <c r="T189" s="81"/>
      <c r="U189" s="81"/>
      <c r="V189" s="81"/>
      <c r="W189" s="81"/>
      <c r="X189" s="81"/>
      <c r="Y189" s="81"/>
      <c r="Z189" s="81"/>
      <c r="AA189" s="81"/>
      <c r="AB189" s="81"/>
      <c r="AC189" s="81"/>
      <c r="AD189" s="81"/>
      <c r="AE189" s="81"/>
      <c r="AF189" s="81"/>
      <c r="AG189" s="81"/>
    </row>
    <row r="190">
      <c r="A190" s="81"/>
      <c r="B190" s="81"/>
      <c r="C190" s="81"/>
      <c r="D190" s="81"/>
      <c r="E190" s="81"/>
      <c r="F190" s="81"/>
      <c r="G190" s="81"/>
      <c r="H190" s="296"/>
      <c r="I190" s="296"/>
      <c r="J190" s="297"/>
      <c r="K190" s="298"/>
      <c r="L190" s="297"/>
      <c r="M190" s="81"/>
      <c r="N190" s="81"/>
      <c r="O190" s="81"/>
      <c r="P190" s="81"/>
      <c r="Q190" s="81"/>
      <c r="R190" s="81"/>
      <c r="S190" s="81"/>
      <c r="T190" s="81"/>
      <c r="U190" s="81"/>
      <c r="V190" s="81"/>
      <c r="W190" s="81"/>
      <c r="X190" s="81"/>
      <c r="Y190" s="81"/>
      <c r="Z190" s="81"/>
      <c r="AA190" s="81"/>
      <c r="AB190" s="81"/>
      <c r="AC190" s="81"/>
      <c r="AD190" s="81"/>
      <c r="AE190" s="81"/>
      <c r="AF190" s="81"/>
      <c r="AG190" s="81"/>
    </row>
    <row r="191">
      <c r="A191" s="81"/>
      <c r="B191" s="81"/>
      <c r="C191" s="81"/>
      <c r="D191" s="81"/>
      <c r="E191" s="81"/>
      <c r="F191" s="81"/>
      <c r="G191" s="81"/>
      <c r="H191" s="296"/>
      <c r="I191" s="296"/>
      <c r="J191" s="297"/>
      <c r="K191" s="298"/>
      <c r="L191" s="297"/>
      <c r="M191" s="81"/>
      <c r="N191" s="81"/>
      <c r="O191" s="81"/>
      <c r="P191" s="81"/>
      <c r="Q191" s="81"/>
      <c r="R191" s="81"/>
      <c r="S191" s="81"/>
      <c r="T191" s="81"/>
      <c r="U191" s="81"/>
      <c r="V191" s="81"/>
      <c r="W191" s="81"/>
      <c r="X191" s="81"/>
      <c r="Y191" s="81"/>
      <c r="Z191" s="81"/>
      <c r="AA191" s="81"/>
      <c r="AB191" s="81"/>
      <c r="AC191" s="81"/>
      <c r="AD191" s="81"/>
      <c r="AE191" s="81"/>
      <c r="AF191" s="81"/>
      <c r="AG191" s="81"/>
    </row>
    <row r="192">
      <c r="A192" s="81"/>
      <c r="B192" s="81"/>
      <c r="C192" s="81"/>
      <c r="D192" s="81"/>
      <c r="E192" s="81"/>
      <c r="F192" s="81"/>
      <c r="G192" s="81"/>
      <c r="H192" s="296"/>
      <c r="I192" s="296"/>
      <c r="J192" s="297"/>
      <c r="K192" s="298"/>
      <c r="L192" s="297"/>
      <c r="M192" s="81"/>
      <c r="N192" s="81"/>
      <c r="O192" s="81"/>
      <c r="P192" s="81"/>
      <c r="Q192" s="81"/>
      <c r="R192" s="81"/>
      <c r="S192" s="81"/>
      <c r="T192" s="81"/>
      <c r="U192" s="81"/>
      <c r="V192" s="81"/>
      <c r="W192" s="81"/>
      <c r="X192" s="81"/>
      <c r="Y192" s="81"/>
      <c r="Z192" s="81"/>
      <c r="AA192" s="81"/>
      <c r="AB192" s="81"/>
      <c r="AC192" s="81"/>
      <c r="AD192" s="81"/>
      <c r="AE192" s="81"/>
      <c r="AF192" s="81"/>
      <c r="AG192" s="81"/>
    </row>
    <row r="193">
      <c r="A193" s="81"/>
      <c r="B193" s="81"/>
      <c r="C193" s="81"/>
      <c r="D193" s="81"/>
      <c r="E193" s="81"/>
      <c r="F193" s="81"/>
      <c r="G193" s="81"/>
      <c r="H193" s="296"/>
      <c r="I193" s="296"/>
      <c r="J193" s="297"/>
      <c r="K193" s="298"/>
      <c r="L193" s="297"/>
      <c r="M193" s="81"/>
      <c r="N193" s="81"/>
      <c r="O193" s="81"/>
      <c r="P193" s="81"/>
      <c r="Q193" s="81"/>
      <c r="R193" s="81"/>
      <c r="S193" s="81"/>
      <c r="T193" s="81"/>
      <c r="U193" s="81"/>
      <c r="V193" s="81"/>
      <c r="W193" s="81"/>
      <c r="X193" s="81"/>
      <c r="Y193" s="81"/>
      <c r="Z193" s="81"/>
      <c r="AA193" s="81"/>
      <c r="AB193" s="81"/>
      <c r="AC193" s="81"/>
      <c r="AD193" s="81"/>
      <c r="AE193" s="81"/>
      <c r="AF193" s="81"/>
      <c r="AG193" s="81"/>
    </row>
    <row r="194">
      <c r="A194" s="81"/>
      <c r="B194" s="81"/>
      <c r="C194" s="81"/>
      <c r="D194" s="81"/>
      <c r="E194" s="81"/>
      <c r="F194" s="81"/>
      <c r="G194" s="81"/>
      <c r="H194" s="296"/>
      <c r="I194" s="296"/>
      <c r="J194" s="297"/>
      <c r="K194" s="298"/>
      <c r="L194" s="297"/>
      <c r="M194" s="81"/>
      <c r="N194" s="81"/>
      <c r="O194" s="81"/>
      <c r="P194" s="81"/>
      <c r="Q194" s="81"/>
      <c r="R194" s="81"/>
      <c r="S194" s="81"/>
      <c r="T194" s="81"/>
      <c r="U194" s="81"/>
      <c r="V194" s="81"/>
      <c r="W194" s="81"/>
      <c r="X194" s="81"/>
      <c r="Y194" s="81"/>
      <c r="Z194" s="81"/>
      <c r="AA194" s="81"/>
      <c r="AB194" s="81"/>
      <c r="AC194" s="81"/>
      <c r="AD194" s="81"/>
      <c r="AE194" s="81"/>
      <c r="AF194" s="81"/>
      <c r="AG194" s="81"/>
    </row>
    <row r="195">
      <c r="A195" s="81"/>
      <c r="B195" s="81"/>
      <c r="C195" s="81"/>
      <c r="D195" s="81"/>
      <c r="E195" s="81"/>
      <c r="F195" s="81"/>
      <c r="G195" s="81"/>
      <c r="H195" s="296"/>
      <c r="I195" s="296"/>
      <c r="J195" s="297"/>
      <c r="K195" s="298"/>
      <c r="L195" s="297"/>
      <c r="M195" s="81"/>
      <c r="N195" s="81"/>
      <c r="O195" s="81"/>
      <c r="P195" s="81"/>
      <c r="Q195" s="81"/>
      <c r="R195" s="81"/>
      <c r="S195" s="81"/>
      <c r="T195" s="81"/>
      <c r="U195" s="81"/>
      <c r="V195" s="81"/>
      <c r="W195" s="81"/>
      <c r="X195" s="81"/>
      <c r="Y195" s="81"/>
      <c r="Z195" s="81"/>
      <c r="AA195" s="81"/>
      <c r="AB195" s="81"/>
      <c r="AC195" s="81"/>
      <c r="AD195" s="81"/>
      <c r="AE195" s="81"/>
      <c r="AF195" s="81"/>
      <c r="AG195" s="81"/>
    </row>
    <row r="196">
      <c r="A196" s="81"/>
      <c r="B196" s="81"/>
      <c r="C196" s="81"/>
      <c r="D196" s="81"/>
      <c r="E196" s="81"/>
      <c r="F196" s="81"/>
      <c r="G196" s="81"/>
      <c r="H196" s="296"/>
      <c r="I196" s="296"/>
      <c r="J196" s="297"/>
      <c r="K196" s="298"/>
      <c r="L196" s="297"/>
      <c r="M196" s="81"/>
      <c r="N196" s="81"/>
      <c r="O196" s="81"/>
      <c r="P196" s="81"/>
      <c r="Q196" s="81"/>
      <c r="R196" s="81"/>
      <c r="S196" s="81"/>
      <c r="T196" s="81"/>
      <c r="U196" s="81"/>
      <c r="V196" s="81"/>
      <c r="W196" s="81"/>
      <c r="X196" s="81"/>
      <c r="Y196" s="81"/>
      <c r="Z196" s="81"/>
      <c r="AA196" s="81"/>
      <c r="AB196" s="81"/>
      <c r="AC196" s="81"/>
      <c r="AD196" s="81"/>
      <c r="AE196" s="81"/>
      <c r="AF196" s="81"/>
      <c r="AG196" s="81"/>
    </row>
    <row r="197">
      <c r="A197" s="81"/>
      <c r="B197" s="81"/>
      <c r="C197" s="81"/>
      <c r="D197" s="81"/>
      <c r="E197" s="81"/>
      <c r="F197" s="81"/>
      <c r="G197" s="81"/>
      <c r="H197" s="296"/>
      <c r="I197" s="296"/>
      <c r="J197" s="297"/>
      <c r="K197" s="298"/>
      <c r="L197" s="297"/>
      <c r="M197" s="81"/>
      <c r="N197" s="81"/>
      <c r="O197" s="81"/>
      <c r="P197" s="81"/>
      <c r="Q197" s="81"/>
      <c r="R197" s="81"/>
      <c r="S197" s="81"/>
      <c r="T197" s="81"/>
      <c r="U197" s="81"/>
      <c r="V197" s="81"/>
      <c r="W197" s="81"/>
      <c r="X197" s="81"/>
      <c r="Y197" s="81"/>
      <c r="Z197" s="81"/>
      <c r="AA197" s="81"/>
      <c r="AB197" s="81"/>
      <c r="AC197" s="81"/>
      <c r="AD197" s="81"/>
      <c r="AE197" s="81"/>
      <c r="AF197" s="81"/>
      <c r="AG197" s="81"/>
    </row>
    <row r="198">
      <c r="A198" s="81"/>
      <c r="B198" s="81"/>
      <c r="C198" s="81"/>
      <c r="D198" s="81"/>
      <c r="E198" s="81"/>
      <c r="F198" s="81"/>
      <c r="G198" s="81"/>
      <c r="H198" s="296"/>
      <c r="I198" s="296"/>
      <c r="J198" s="297"/>
      <c r="K198" s="298"/>
      <c r="L198" s="297"/>
      <c r="M198" s="81"/>
      <c r="N198" s="81"/>
      <c r="O198" s="81"/>
      <c r="P198" s="81"/>
      <c r="Q198" s="81"/>
      <c r="R198" s="81"/>
      <c r="S198" s="81"/>
      <c r="T198" s="81"/>
      <c r="U198" s="81"/>
      <c r="V198" s="81"/>
      <c r="W198" s="81"/>
      <c r="X198" s="81"/>
      <c r="Y198" s="81"/>
      <c r="Z198" s="81"/>
      <c r="AA198" s="81"/>
      <c r="AB198" s="81"/>
      <c r="AC198" s="81"/>
      <c r="AD198" s="81"/>
      <c r="AE198" s="81"/>
      <c r="AF198" s="81"/>
      <c r="AG198" s="81"/>
    </row>
    <row r="199">
      <c r="A199" s="81"/>
      <c r="B199" s="81"/>
      <c r="C199" s="81"/>
      <c r="D199" s="81"/>
      <c r="E199" s="81"/>
      <c r="F199" s="81"/>
      <c r="G199" s="81"/>
      <c r="H199" s="296"/>
      <c r="I199" s="296"/>
      <c r="J199" s="297"/>
      <c r="K199" s="298"/>
      <c r="L199" s="297"/>
      <c r="M199" s="81"/>
      <c r="N199" s="81"/>
      <c r="O199" s="81"/>
      <c r="P199" s="81"/>
      <c r="Q199" s="81"/>
      <c r="R199" s="81"/>
      <c r="S199" s="81"/>
      <c r="T199" s="81"/>
      <c r="U199" s="81"/>
      <c r="V199" s="81"/>
      <c r="W199" s="81"/>
      <c r="X199" s="81"/>
      <c r="Y199" s="81"/>
      <c r="Z199" s="81"/>
      <c r="AA199" s="81"/>
      <c r="AB199" s="81"/>
      <c r="AC199" s="81"/>
      <c r="AD199" s="81"/>
      <c r="AE199" s="81"/>
      <c r="AF199" s="81"/>
      <c r="AG199" s="81"/>
    </row>
    <row r="200">
      <c r="A200" s="81"/>
      <c r="B200" s="81"/>
      <c r="C200" s="81"/>
      <c r="D200" s="81"/>
      <c r="E200" s="81"/>
      <c r="F200" s="81"/>
      <c r="G200" s="81"/>
      <c r="H200" s="296"/>
      <c r="I200" s="296"/>
      <c r="J200" s="297"/>
      <c r="K200" s="298"/>
      <c r="L200" s="297"/>
      <c r="M200" s="81"/>
      <c r="N200" s="81"/>
      <c r="O200" s="81"/>
      <c r="P200" s="81"/>
      <c r="Q200" s="81"/>
      <c r="R200" s="81"/>
      <c r="S200" s="81"/>
      <c r="T200" s="81"/>
      <c r="U200" s="81"/>
      <c r="V200" s="81"/>
      <c r="W200" s="81"/>
      <c r="X200" s="81"/>
      <c r="Y200" s="81"/>
      <c r="Z200" s="81"/>
      <c r="AA200" s="81"/>
      <c r="AB200" s="81"/>
      <c r="AC200" s="81"/>
      <c r="AD200" s="81"/>
      <c r="AE200" s="81"/>
      <c r="AF200" s="81"/>
      <c r="AG200" s="81"/>
    </row>
    <row r="201">
      <c r="A201" s="81"/>
      <c r="B201" s="81"/>
      <c r="C201" s="81"/>
      <c r="D201" s="81"/>
      <c r="E201" s="81"/>
      <c r="F201" s="81"/>
      <c r="G201" s="81"/>
      <c r="H201" s="296"/>
      <c r="I201" s="296"/>
      <c r="J201" s="297"/>
      <c r="K201" s="298"/>
      <c r="L201" s="297"/>
      <c r="M201" s="81"/>
      <c r="N201" s="81"/>
      <c r="O201" s="81"/>
      <c r="P201" s="81"/>
      <c r="Q201" s="81"/>
      <c r="R201" s="81"/>
      <c r="S201" s="81"/>
      <c r="T201" s="81"/>
      <c r="U201" s="81"/>
      <c r="V201" s="81"/>
      <c r="W201" s="81"/>
      <c r="X201" s="81"/>
      <c r="Y201" s="81"/>
      <c r="Z201" s="81"/>
      <c r="AA201" s="81"/>
      <c r="AB201" s="81"/>
      <c r="AC201" s="81"/>
      <c r="AD201" s="81"/>
      <c r="AE201" s="81"/>
      <c r="AF201" s="81"/>
      <c r="AG201" s="81"/>
    </row>
    <row r="202">
      <c r="A202" s="81"/>
      <c r="B202" s="81"/>
      <c r="C202" s="81"/>
      <c r="D202" s="81"/>
      <c r="E202" s="81"/>
      <c r="F202" s="81"/>
      <c r="G202" s="81"/>
      <c r="H202" s="296"/>
      <c r="I202" s="296"/>
      <c r="J202" s="297"/>
      <c r="K202" s="298"/>
      <c r="L202" s="297"/>
      <c r="M202" s="81"/>
      <c r="N202" s="81"/>
      <c r="O202" s="81"/>
      <c r="P202" s="81"/>
      <c r="Q202" s="81"/>
      <c r="R202" s="81"/>
      <c r="S202" s="81"/>
      <c r="T202" s="81"/>
      <c r="U202" s="81"/>
      <c r="V202" s="81"/>
      <c r="W202" s="81"/>
      <c r="X202" s="81"/>
      <c r="Y202" s="81"/>
      <c r="Z202" s="81"/>
      <c r="AA202" s="81"/>
      <c r="AB202" s="81"/>
      <c r="AC202" s="81"/>
      <c r="AD202" s="81"/>
      <c r="AE202" s="81"/>
      <c r="AF202" s="81"/>
      <c r="AG202" s="81"/>
    </row>
    <row r="203">
      <c r="A203" s="81"/>
      <c r="B203" s="81"/>
      <c r="C203" s="81"/>
      <c r="D203" s="81"/>
      <c r="E203" s="81"/>
      <c r="F203" s="81"/>
      <c r="G203" s="81"/>
      <c r="H203" s="296"/>
      <c r="I203" s="296"/>
      <c r="J203" s="297"/>
      <c r="K203" s="298"/>
      <c r="L203" s="297"/>
      <c r="M203" s="81"/>
      <c r="N203" s="81"/>
      <c r="O203" s="81"/>
      <c r="P203" s="81"/>
      <c r="Q203" s="81"/>
      <c r="R203" s="81"/>
      <c r="S203" s="81"/>
      <c r="T203" s="81"/>
      <c r="U203" s="81"/>
      <c r="V203" s="81"/>
      <c r="W203" s="81"/>
      <c r="X203" s="81"/>
      <c r="Y203" s="81"/>
      <c r="Z203" s="81"/>
      <c r="AA203" s="81"/>
      <c r="AB203" s="81"/>
      <c r="AC203" s="81"/>
      <c r="AD203" s="81"/>
      <c r="AE203" s="81"/>
      <c r="AF203" s="81"/>
      <c r="AG203" s="81"/>
    </row>
    <row r="204">
      <c r="A204" s="81"/>
      <c r="B204" s="81"/>
      <c r="C204" s="81"/>
      <c r="D204" s="81"/>
      <c r="E204" s="81"/>
      <c r="F204" s="81"/>
      <c r="G204" s="81"/>
      <c r="H204" s="296"/>
      <c r="I204" s="296"/>
      <c r="J204" s="297"/>
      <c r="K204" s="298"/>
      <c r="L204" s="297"/>
      <c r="M204" s="81"/>
      <c r="N204" s="81"/>
      <c r="O204" s="81"/>
      <c r="P204" s="81"/>
      <c r="Q204" s="81"/>
      <c r="R204" s="81"/>
      <c r="S204" s="81"/>
      <c r="T204" s="81"/>
      <c r="U204" s="81"/>
      <c r="V204" s="81"/>
      <c r="W204" s="81"/>
      <c r="X204" s="81"/>
      <c r="Y204" s="81"/>
      <c r="Z204" s="81"/>
      <c r="AA204" s="81"/>
      <c r="AB204" s="81"/>
      <c r="AC204" s="81"/>
      <c r="AD204" s="81"/>
      <c r="AE204" s="81"/>
      <c r="AF204" s="81"/>
      <c r="AG204" s="81"/>
    </row>
    <row r="205">
      <c r="A205" s="81"/>
      <c r="B205" s="81"/>
      <c r="C205" s="81"/>
      <c r="D205" s="81"/>
      <c r="E205" s="81"/>
      <c r="F205" s="81"/>
      <c r="G205" s="81"/>
      <c r="H205" s="296"/>
      <c r="I205" s="296"/>
      <c r="J205" s="297"/>
      <c r="K205" s="298"/>
      <c r="L205" s="297"/>
      <c r="M205" s="81"/>
      <c r="N205" s="81"/>
      <c r="O205" s="81"/>
      <c r="P205" s="81"/>
      <c r="Q205" s="81"/>
      <c r="R205" s="81"/>
      <c r="S205" s="81"/>
      <c r="T205" s="81"/>
      <c r="U205" s="81"/>
      <c r="V205" s="81"/>
      <c r="W205" s="81"/>
      <c r="X205" s="81"/>
      <c r="Y205" s="81"/>
      <c r="Z205" s="81"/>
      <c r="AA205" s="81"/>
      <c r="AB205" s="81"/>
      <c r="AC205" s="81"/>
      <c r="AD205" s="81"/>
      <c r="AE205" s="81"/>
      <c r="AF205" s="81"/>
      <c r="AG205" s="81"/>
    </row>
    <row r="206">
      <c r="A206" s="81"/>
      <c r="B206" s="81"/>
      <c r="C206" s="81"/>
      <c r="D206" s="81"/>
      <c r="E206" s="81"/>
      <c r="F206" s="81"/>
      <c r="G206" s="81"/>
      <c r="H206" s="296"/>
      <c r="I206" s="296"/>
      <c r="J206" s="297"/>
      <c r="K206" s="298"/>
      <c r="L206" s="297"/>
      <c r="M206" s="81"/>
      <c r="N206" s="81"/>
      <c r="O206" s="81"/>
      <c r="P206" s="81"/>
      <c r="Q206" s="81"/>
      <c r="R206" s="81"/>
      <c r="S206" s="81"/>
      <c r="T206" s="81"/>
      <c r="U206" s="81"/>
      <c r="V206" s="81"/>
      <c r="W206" s="81"/>
      <c r="X206" s="81"/>
      <c r="Y206" s="81"/>
      <c r="Z206" s="81"/>
      <c r="AA206" s="81"/>
      <c r="AB206" s="81"/>
      <c r="AC206" s="81"/>
      <c r="AD206" s="81"/>
      <c r="AE206" s="81"/>
      <c r="AF206" s="81"/>
      <c r="AG206" s="81"/>
    </row>
    <row r="207">
      <c r="A207" s="81"/>
      <c r="B207" s="81"/>
      <c r="C207" s="81"/>
      <c r="D207" s="81"/>
      <c r="E207" s="81"/>
      <c r="F207" s="81"/>
      <c r="G207" s="81"/>
      <c r="H207" s="296"/>
      <c r="I207" s="296"/>
      <c r="J207" s="297"/>
      <c r="K207" s="298"/>
      <c r="L207" s="297"/>
      <c r="M207" s="81"/>
      <c r="N207" s="81"/>
      <c r="O207" s="81"/>
      <c r="P207" s="81"/>
      <c r="Q207" s="81"/>
      <c r="R207" s="81"/>
      <c r="S207" s="81"/>
      <c r="T207" s="81"/>
      <c r="U207" s="81"/>
      <c r="V207" s="81"/>
      <c r="W207" s="81"/>
      <c r="X207" s="81"/>
      <c r="Y207" s="81"/>
      <c r="Z207" s="81"/>
      <c r="AA207" s="81"/>
      <c r="AB207" s="81"/>
      <c r="AC207" s="81"/>
      <c r="AD207" s="81"/>
      <c r="AE207" s="81"/>
      <c r="AF207" s="81"/>
      <c r="AG207" s="81"/>
    </row>
    <row r="208">
      <c r="A208" s="81"/>
      <c r="B208" s="81"/>
      <c r="C208" s="81"/>
      <c r="D208" s="81"/>
      <c r="E208" s="81"/>
      <c r="F208" s="81"/>
      <c r="G208" s="81"/>
      <c r="H208" s="296"/>
      <c r="I208" s="296"/>
      <c r="J208" s="297"/>
      <c r="K208" s="298"/>
      <c r="L208" s="297"/>
      <c r="M208" s="81"/>
      <c r="N208" s="81"/>
      <c r="O208" s="81"/>
      <c r="P208" s="81"/>
      <c r="Q208" s="81"/>
      <c r="R208" s="81"/>
      <c r="S208" s="81"/>
      <c r="T208" s="81"/>
      <c r="U208" s="81"/>
      <c r="V208" s="81"/>
      <c r="W208" s="81"/>
      <c r="X208" s="81"/>
      <c r="Y208" s="81"/>
      <c r="Z208" s="81"/>
      <c r="AA208" s="81"/>
      <c r="AB208" s="81"/>
      <c r="AC208" s="81"/>
      <c r="AD208" s="81"/>
      <c r="AE208" s="81"/>
      <c r="AF208" s="81"/>
      <c r="AG208" s="81"/>
    </row>
    <row r="209">
      <c r="A209" s="81"/>
      <c r="B209" s="81"/>
      <c r="C209" s="81"/>
      <c r="D209" s="81"/>
      <c r="E209" s="81"/>
      <c r="F209" s="81"/>
      <c r="G209" s="81"/>
      <c r="H209" s="296"/>
      <c r="I209" s="296"/>
      <c r="J209" s="297"/>
      <c r="K209" s="298"/>
      <c r="L209" s="297"/>
      <c r="M209" s="81"/>
      <c r="N209" s="81"/>
      <c r="O209" s="81"/>
      <c r="P209" s="81"/>
      <c r="Q209" s="81"/>
      <c r="R209" s="81"/>
      <c r="S209" s="81"/>
      <c r="T209" s="81"/>
      <c r="U209" s="81"/>
      <c r="V209" s="81"/>
      <c r="W209" s="81"/>
      <c r="X209" s="81"/>
      <c r="Y209" s="81"/>
      <c r="Z209" s="81"/>
      <c r="AA209" s="81"/>
      <c r="AB209" s="81"/>
      <c r="AC209" s="81"/>
      <c r="AD209" s="81"/>
      <c r="AE209" s="81"/>
      <c r="AF209" s="81"/>
      <c r="AG209" s="81"/>
    </row>
    <row r="210">
      <c r="A210" s="81"/>
      <c r="B210" s="81"/>
      <c r="C210" s="81"/>
      <c r="D210" s="81"/>
      <c r="E210" s="81"/>
      <c r="F210" s="81"/>
      <c r="G210" s="81"/>
      <c r="H210" s="296"/>
      <c r="I210" s="296"/>
      <c r="J210" s="297"/>
      <c r="K210" s="298"/>
      <c r="L210" s="297"/>
      <c r="M210" s="81"/>
      <c r="N210" s="81"/>
      <c r="O210" s="81"/>
      <c r="P210" s="81"/>
      <c r="Q210" s="81"/>
      <c r="R210" s="81"/>
      <c r="S210" s="81"/>
      <c r="T210" s="81"/>
      <c r="U210" s="81"/>
      <c r="V210" s="81"/>
      <c r="W210" s="81"/>
      <c r="X210" s="81"/>
      <c r="Y210" s="81"/>
      <c r="Z210" s="81"/>
      <c r="AA210" s="81"/>
      <c r="AB210" s="81"/>
      <c r="AC210" s="81"/>
      <c r="AD210" s="81"/>
      <c r="AE210" s="81"/>
      <c r="AF210" s="81"/>
      <c r="AG210" s="81"/>
    </row>
    <row r="211">
      <c r="A211" s="81"/>
      <c r="B211" s="81"/>
      <c r="C211" s="81"/>
      <c r="D211" s="81"/>
      <c r="E211" s="81"/>
      <c r="F211" s="81"/>
      <c r="G211" s="81"/>
      <c r="H211" s="296"/>
      <c r="I211" s="296"/>
      <c r="J211" s="297"/>
      <c r="K211" s="298"/>
      <c r="L211" s="297"/>
      <c r="M211" s="81"/>
      <c r="N211" s="81"/>
      <c r="O211" s="81"/>
      <c r="P211" s="81"/>
      <c r="Q211" s="81"/>
      <c r="R211" s="81"/>
      <c r="S211" s="81"/>
      <c r="T211" s="81"/>
      <c r="U211" s="81"/>
      <c r="V211" s="81"/>
      <c r="W211" s="81"/>
      <c r="X211" s="81"/>
      <c r="Y211" s="81"/>
      <c r="Z211" s="81"/>
      <c r="AA211" s="81"/>
      <c r="AB211" s="81"/>
      <c r="AC211" s="81"/>
      <c r="AD211" s="81"/>
      <c r="AE211" s="81"/>
      <c r="AF211" s="81"/>
      <c r="AG211" s="81"/>
    </row>
    <row r="212">
      <c r="A212" s="81"/>
      <c r="B212" s="81"/>
      <c r="C212" s="81"/>
      <c r="D212" s="81"/>
      <c r="E212" s="81"/>
      <c r="F212" s="81"/>
      <c r="G212" s="81"/>
      <c r="H212" s="296"/>
      <c r="I212" s="296"/>
      <c r="J212" s="297"/>
      <c r="K212" s="298"/>
      <c r="L212" s="297"/>
      <c r="M212" s="81"/>
      <c r="N212" s="81"/>
      <c r="O212" s="81"/>
      <c r="P212" s="81"/>
      <c r="Q212" s="81"/>
      <c r="R212" s="81"/>
      <c r="S212" s="81"/>
      <c r="T212" s="81"/>
      <c r="U212" s="81"/>
      <c r="V212" s="81"/>
      <c r="W212" s="81"/>
      <c r="X212" s="81"/>
      <c r="Y212" s="81"/>
      <c r="Z212" s="81"/>
      <c r="AA212" s="81"/>
      <c r="AB212" s="81"/>
      <c r="AC212" s="81"/>
      <c r="AD212" s="81"/>
      <c r="AE212" s="81"/>
      <c r="AF212" s="81"/>
      <c r="AG212" s="81"/>
    </row>
    <row r="213">
      <c r="A213" s="81"/>
      <c r="B213" s="81"/>
      <c r="C213" s="81"/>
      <c r="D213" s="81"/>
      <c r="E213" s="81"/>
      <c r="F213" s="81"/>
      <c r="G213" s="81"/>
      <c r="H213" s="296"/>
      <c r="I213" s="296"/>
      <c r="J213" s="297"/>
      <c r="K213" s="298"/>
      <c r="L213" s="297"/>
      <c r="M213" s="81"/>
      <c r="N213" s="81"/>
      <c r="O213" s="81"/>
      <c r="P213" s="81"/>
      <c r="Q213" s="81"/>
      <c r="R213" s="81"/>
      <c r="S213" s="81"/>
      <c r="T213" s="81"/>
      <c r="U213" s="81"/>
      <c r="V213" s="81"/>
      <c r="W213" s="81"/>
      <c r="X213" s="81"/>
      <c r="Y213" s="81"/>
      <c r="Z213" s="81"/>
      <c r="AA213" s="81"/>
      <c r="AB213" s="81"/>
      <c r="AC213" s="81"/>
      <c r="AD213" s="81"/>
      <c r="AE213" s="81"/>
      <c r="AF213" s="81"/>
      <c r="AG213" s="81"/>
    </row>
    <row r="214">
      <c r="A214" s="81"/>
      <c r="B214" s="81"/>
      <c r="C214" s="81"/>
      <c r="D214" s="81"/>
      <c r="E214" s="81"/>
      <c r="F214" s="81"/>
      <c r="G214" s="81"/>
      <c r="H214" s="296"/>
      <c r="I214" s="296"/>
      <c r="J214" s="297"/>
      <c r="K214" s="298"/>
      <c r="L214" s="297"/>
      <c r="M214" s="81"/>
      <c r="N214" s="81"/>
      <c r="O214" s="81"/>
      <c r="P214" s="81"/>
      <c r="Q214" s="81"/>
      <c r="R214" s="81"/>
      <c r="S214" s="81"/>
      <c r="T214" s="81"/>
      <c r="U214" s="81"/>
      <c r="V214" s="81"/>
      <c r="W214" s="81"/>
      <c r="X214" s="81"/>
      <c r="Y214" s="81"/>
      <c r="Z214" s="81"/>
      <c r="AA214" s="81"/>
      <c r="AB214" s="81"/>
      <c r="AC214" s="81"/>
      <c r="AD214" s="81"/>
      <c r="AE214" s="81"/>
      <c r="AF214" s="81"/>
      <c r="AG214" s="81"/>
    </row>
    <row r="215">
      <c r="A215" s="81"/>
      <c r="B215" s="81"/>
      <c r="C215" s="81"/>
      <c r="D215" s="81"/>
      <c r="E215" s="81"/>
      <c r="F215" s="81"/>
      <c r="G215" s="81"/>
      <c r="H215" s="296"/>
      <c r="I215" s="296"/>
      <c r="J215" s="297"/>
      <c r="K215" s="298"/>
      <c r="L215" s="297"/>
      <c r="M215" s="81"/>
      <c r="N215" s="81"/>
      <c r="O215" s="81"/>
      <c r="P215" s="81"/>
      <c r="Q215" s="81"/>
      <c r="R215" s="81"/>
      <c r="S215" s="81"/>
      <c r="T215" s="81"/>
      <c r="U215" s="81"/>
      <c r="V215" s="81"/>
      <c r="W215" s="81"/>
      <c r="X215" s="81"/>
      <c r="Y215" s="81"/>
      <c r="Z215" s="81"/>
      <c r="AA215" s="81"/>
      <c r="AB215" s="81"/>
      <c r="AC215" s="81"/>
      <c r="AD215" s="81"/>
      <c r="AE215" s="81"/>
      <c r="AF215" s="81"/>
      <c r="AG215" s="81"/>
    </row>
    <row r="216">
      <c r="A216" s="81"/>
      <c r="B216" s="81"/>
      <c r="C216" s="81"/>
      <c r="D216" s="81"/>
      <c r="E216" s="81"/>
      <c r="F216" s="81"/>
      <c r="G216" s="81"/>
      <c r="H216" s="296"/>
      <c r="I216" s="296"/>
      <c r="J216" s="297"/>
      <c r="K216" s="298"/>
      <c r="L216" s="297"/>
      <c r="M216" s="81"/>
      <c r="N216" s="81"/>
      <c r="O216" s="81"/>
      <c r="P216" s="81"/>
      <c r="Q216" s="81"/>
      <c r="R216" s="81"/>
      <c r="S216" s="81"/>
      <c r="T216" s="81"/>
      <c r="U216" s="81"/>
      <c r="V216" s="81"/>
      <c r="W216" s="81"/>
      <c r="X216" s="81"/>
      <c r="Y216" s="81"/>
      <c r="Z216" s="81"/>
      <c r="AA216" s="81"/>
      <c r="AB216" s="81"/>
      <c r="AC216" s="81"/>
      <c r="AD216" s="81"/>
      <c r="AE216" s="81"/>
      <c r="AF216" s="81"/>
      <c r="AG216" s="81"/>
    </row>
    <row r="217">
      <c r="A217" s="81"/>
      <c r="B217" s="81"/>
      <c r="C217" s="81"/>
      <c r="D217" s="81"/>
      <c r="E217" s="81"/>
      <c r="F217" s="81"/>
      <c r="G217" s="81"/>
      <c r="H217" s="296"/>
      <c r="I217" s="296"/>
      <c r="J217" s="297"/>
      <c r="K217" s="298"/>
      <c r="L217" s="297"/>
      <c r="M217" s="81"/>
      <c r="N217" s="81"/>
      <c r="O217" s="81"/>
      <c r="P217" s="81"/>
      <c r="Q217" s="81"/>
      <c r="R217" s="81"/>
      <c r="S217" s="81"/>
      <c r="T217" s="81"/>
      <c r="U217" s="81"/>
      <c r="V217" s="81"/>
      <c r="W217" s="81"/>
      <c r="X217" s="81"/>
      <c r="Y217" s="81"/>
      <c r="Z217" s="81"/>
      <c r="AA217" s="81"/>
      <c r="AB217" s="81"/>
      <c r="AC217" s="81"/>
      <c r="AD217" s="81"/>
      <c r="AE217" s="81"/>
      <c r="AF217" s="81"/>
      <c r="AG217" s="81"/>
    </row>
    <row r="218">
      <c r="A218" s="81"/>
      <c r="B218" s="81"/>
      <c r="C218" s="81"/>
      <c r="D218" s="81"/>
      <c r="E218" s="81"/>
      <c r="F218" s="81"/>
      <c r="G218" s="81"/>
      <c r="H218" s="296"/>
      <c r="I218" s="296"/>
      <c r="J218" s="297"/>
      <c r="K218" s="298"/>
      <c r="L218" s="297"/>
      <c r="M218" s="81"/>
      <c r="N218" s="81"/>
      <c r="O218" s="81"/>
      <c r="P218" s="81"/>
      <c r="Q218" s="81"/>
      <c r="R218" s="81"/>
      <c r="S218" s="81"/>
      <c r="T218" s="81"/>
      <c r="U218" s="81"/>
      <c r="V218" s="81"/>
      <c r="W218" s="81"/>
      <c r="X218" s="81"/>
      <c r="Y218" s="81"/>
      <c r="Z218" s="81"/>
      <c r="AA218" s="81"/>
      <c r="AB218" s="81"/>
      <c r="AC218" s="81"/>
      <c r="AD218" s="81"/>
      <c r="AE218" s="81"/>
      <c r="AF218" s="81"/>
      <c r="AG218" s="81"/>
    </row>
    <row r="219">
      <c r="A219" s="81"/>
      <c r="B219" s="81"/>
      <c r="C219" s="81"/>
      <c r="D219" s="81"/>
      <c r="E219" s="81"/>
      <c r="F219" s="81"/>
      <c r="G219" s="81"/>
      <c r="H219" s="296"/>
      <c r="I219" s="296"/>
      <c r="J219" s="297"/>
      <c r="K219" s="298"/>
      <c r="L219" s="297"/>
      <c r="M219" s="81"/>
      <c r="N219" s="81"/>
      <c r="O219" s="81"/>
      <c r="P219" s="81"/>
      <c r="Q219" s="81"/>
      <c r="R219" s="81"/>
      <c r="S219" s="81"/>
      <c r="T219" s="81"/>
      <c r="U219" s="81"/>
      <c r="V219" s="81"/>
      <c r="W219" s="81"/>
      <c r="X219" s="81"/>
      <c r="Y219" s="81"/>
      <c r="Z219" s="81"/>
      <c r="AA219" s="81"/>
      <c r="AB219" s="81"/>
      <c r="AC219" s="81"/>
      <c r="AD219" s="81"/>
      <c r="AE219" s="81"/>
      <c r="AF219" s="81"/>
      <c r="AG219" s="81"/>
    </row>
    <row r="220">
      <c r="A220" s="81"/>
      <c r="B220" s="81"/>
      <c r="C220" s="81"/>
      <c r="D220" s="81"/>
      <c r="E220" s="81"/>
      <c r="F220" s="81"/>
      <c r="G220" s="81"/>
      <c r="H220" s="296"/>
      <c r="I220" s="296"/>
      <c r="J220" s="297"/>
      <c r="K220" s="298"/>
      <c r="L220" s="297"/>
      <c r="M220" s="81"/>
      <c r="N220" s="81"/>
      <c r="O220" s="81"/>
      <c r="P220" s="81"/>
      <c r="Q220" s="81"/>
      <c r="R220" s="81"/>
      <c r="S220" s="81"/>
      <c r="T220" s="81"/>
      <c r="U220" s="81"/>
      <c r="V220" s="81"/>
      <c r="W220" s="81"/>
      <c r="X220" s="81"/>
      <c r="Y220" s="81"/>
      <c r="Z220" s="81"/>
      <c r="AA220" s="81"/>
      <c r="AB220" s="81"/>
      <c r="AC220" s="81"/>
      <c r="AD220" s="81"/>
      <c r="AE220" s="81"/>
      <c r="AF220" s="81"/>
      <c r="AG220" s="81"/>
    </row>
    <row r="221">
      <c r="A221" s="81"/>
      <c r="B221" s="81"/>
      <c r="C221" s="81"/>
      <c r="D221" s="81"/>
      <c r="E221" s="81"/>
      <c r="F221" s="81"/>
      <c r="G221" s="81"/>
      <c r="H221" s="296"/>
      <c r="I221" s="296"/>
      <c r="J221" s="297"/>
      <c r="K221" s="298"/>
      <c r="L221" s="297"/>
      <c r="M221" s="81"/>
      <c r="N221" s="81"/>
      <c r="O221" s="81"/>
      <c r="P221" s="81"/>
      <c r="Q221" s="81"/>
      <c r="R221" s="81"/>
      <c r="S221" s="81"/>
      <c r="T221" s="81"/>
      <c r="U221" s="81"/>
      <c r="V221" s="81"/>
      <c r="W221" s="81"/>
      <c r="X221" s="81"/>
      <c r="Y221" s="81"/>
      <c r="Z221" s="81"/>
      <c r="AA221" s="81"/>
      <c r="AB221" s="81"/>
      <c r="AC221" s="81"/>
      <c r="AD221" s="81"/>
      <c r="AE221" s="81"/>
      <c r="AF221" s="81"/>
      <c r="AG221" s="81"/>
    </row>
    <row r="222">
      <c r="A222" s="81"/>
      <c r="B222" s="81"/>
      <c r="C222" s="81"/>
      <c r="D222" s="81"/>
      <c r="E222" s="81"/>
      <c r="F222" s="81"/>
      <c r="G222" s="81"/>
      <c r="H222" s="296"/>
      <c r="I222" s="296"/>
      <c r="J222" s="297"/>
      <c r="K222" s="298"/>
      <c r="L222" s="297"/>
      <c r="M222" s="81"/>
      <c r="N222" s="81"/>
      <c r="O222" s="81"/>
      <c r="P222" s="81"/>
      <c r="Q222" s="81"/>
      <c r="R222" s="81"/>
      <c r="S222" s="81"/>
      <c r="T222" s="81"/>
      <c r="U222" s="81"/>
      <c r="V222" s="81"/>
      <c r="W222" s="81"/>
      <c r="X222" s="81"/>
      <c r="Y222" s="81"/>
      <c r="Z222" s="81"/>
      <c r="AA222" s="81"/>
      <c r="AB222" s="81"/>
      <c r="AC222" s="81"/>
      <c r="AD222" s="81"/>
      <c r="AE222" s="81"/>
      <c r="AF222" s="81"/>
      <c r="AG222" s="81"/>
    </row>
    <row r="223">
      <c r="A223" s="81"/>
      <c r="B223" s="81"/>
      <c r="C223" s="81"/>
      <c r="D223" s="81"/>
      <c r="E223" s="81"/>
      <c r="F223" s="81"/>
      <c r="G223" s="81"/>
      <c r="H223" s="296"/>
      <c r="I223" s="296"/>
      <c r="J223" s="297"/>
      <c r="K223" s="298"/>
      <c r="L223" s="297"/>
      <c r="M223" s="81"/>
      <c r="N223" s="81"/>
      <c r="O223" s="81"/>
      <c r="P223" s="81"/>
      <c r="Q223" s="81"/>
      <c r="R223" s="81"/>
      <c r="S223" s="81"/>
      <c r="T223" s="81"/>
      <c r="U223" s="81"/>
      <c r="V223" s="81"/>
      <c r="W223" s="81"/>
      <c r="X223" s="81"/>
      <c r="Y223" s="81"/>
      <c r="Z223" s="81"/>
      <c r="AA223" s="81"/>
      <c r="AB223" s="81"/>
      <c r="AC223" s="81"/>
      <c r="AD223" s="81"/>
      <c r="AE223" s="81"/>
      <c r="AF223" s="81"/>
      <c r="AG223" s="81"/>
    </row>
    <row r="224">
      <c r="A224" s="81"/>
      <c r="B224" s="81"/>
      <c r="C224" s="81"/>
      <c r="D224" s="81"/>
      <c r="E224" s="81"/>
      <c r="F224" s="81"/>
      <c r="G224" s="81"/>
      <c r="H224" s="296"/>
      <c r="I224" s="296"/>
      <c r="J224" s="297"/>
      <c r="K224" s="298"/>
      <c r="L224" s="297"/>
      <c r="M224" s="81"/>
      <c r="N224" s="81"/>
      <c r="O224" s="81"/>
      <c r="P224" s="81"/>
      <c r="Q224" s="81"/>
      <c r="R224" s="81"/>
      <c r="S224" s="81"/>
      <c r="T224" s="81"/>
      <c r="U224" s="81"/>
      <c r="V224" s="81"/>
      <c r="W224" s="81"/>
      <c r="X224" s="81"/>
      <c r="Y224" s="81"/>
      <c r="Z224" s="81"/>
      <c r="AA224" s="81"/>
      <c r="AB224" s="81"/>
      <c r="AC224" s="81"/>
      <c r="AD224" s="81"/>
      <c r="AE224" s="81"/>
      <c r="AF224" s="81"/>
      <c r="AG224" s="81"/>
    </row>
    <row r="225">
      <c r="A225" s="81"/>
      <c r="B225" s="81"/>
      <c r="C225" s="81"/>
      <c r="D225" s="81"/>
      <c r="E225" s="81"/>
      <c r="F225" s="81"/>
      <c r="G225" s="81"/>
      <c r="H225" s="296"/>
      <c r="I225" s="296"/>
      <c r="J225" s="297"/>
      <c r="K225" s="298"/>
      <c r="L225" s="297"/>
      <c r="M225" s="81"/>
      <c r="N225" s="81"/>
      <c r="O225" s="81"/>
      <c r="P225" s="81"/>
      <c r="Q225" s="81"/>
      <c r="R225" s="81"/>
      <c r="S225" s="81"/>
      <c r="T225" s="81"/>
      <c r="U225" s="81"/>
      <c r="V225" s="81"/>
      <c r="W225" s="81"/>
      <c r="X225" s="81"/>
      <c r="Y225" s="81"/>
      <c r="Z225" s="81"/>
      <c r="AA225" s="81"/>
      <c r="AB225" s="81"/>
      <c r="AC225" s="81"/>
      <c r="AD225" s="81"/>
      <c r="AE225" s="81"/>
      <c r="AF225" s="81"/>
      <c r="AG225" s="81"/>
    </row>
    <row r="226">
      <c r="A226" s="81"/>
      <c r="B226" s="81"/>
      <c r="C226" s="81"/>
      <c r="D226" s="81"/>
      <c r="E226" s="81"/>
      <c r="F226" s="81"/>
      <c r="G226" s="81"/>
      <c r="H226" s="296"/>
      <c r="I226" s="296"/>
      <c r="J226" s="297"/>
      <c r="K226" s="298"/>
      <c r="L226" s="297"/>
      <c r="M226" s="81"/>
      <c r="N226" s="81"/>
      <c r="O226" s="81"/>
      <c r="P226" s="81"/>
      <c r="Q226" s="81"/>
      <c r="R226" s="81"/>
      <c r="S226" s="81"/>
      <c r="T226" s="81"/>
      <c r="U226" s="81"/>
      <c r="V226" s="81"/>
      <c r="W226" s="81"/>
      <c r="X226" s="81"/>
      <c r="Y226" s="81"/>
      <c r="Z226" s="81"/>
      <c r="AA226" s="81"/>
      <c r="AB226" s="81"/>
      <c r="AC226" s="81"/>
      <c r="AD226" s="81"/>
      <c r="AE226" s="81"/>
      <c r="AF226" s="81"/>
      <c r="AG226" s="81"/>
    </row>
    <row r="227">
      <c r="A227" s="81"/>
      <c r="B227" s="81"/>
      <c r="C227" s="81"/>
      <c r="D227" s="81"/>
      <c r="E227" s="81"/>
      <c r="F227" s="81"/>
      <c r="G227" s="81"/>
      <c r="H227" s="296"/>
      <c r="I227" s="296"/>
      <c r="J227" s="297"/>
      <c r="K227" s="298"/>
      <c r="L227" s="297"/>
      <c r="M227" s="81"/>
      <c r="N227" s="81"/>
      <c r="O227" s="81"/>
      <c r="P227" s="81"/>
      <c r="Q227" s="81"/>
      <c r="R227" s="81"/>
      <c r="S227" s="81"/>
      <c r="T227" s="81"/>
      <c r="U227" s="81"/>
      <c r="V227" s="81"/>
      <c r="W227" s="81"/>
      <c r="X227" s="81"/>
      <c r="Y227" s="81"/>
      <c r="Z227" s="81"/>
      <c r="AA227" s="81"/>
      <c r="AB227" s="81"/>
      <c r="AC227" s="81"/>
      <c r="AD227" s="81"/>
      <c r="AE227" s="81"/>
      <c r="AF227" s="81"/>
      <c r="AG227" s="81"/>
    </row>
    <row r="228">
      <c r="A228" s="81"/>
      <c r="B228" s="81"/>
      <c r="C228" s="81"/>
      <c r="D228" s="81"/>
      <c r="E228" s="81"/>
      <c r="F228" s="81"/>
      <c r="G228" s="81"/>
      <c r="H228" s="296"/>
      <c r="I228" s="296"/>
      <c r="J228" s="297"/>
      <c r="K228" s="298"/>
      <c r="L228" s="297"/>
      <c r="M228" s="81"/>
      <c r="N228" s="81"/>
      <c r="O228" s="81"/>
      <c r="P228" s="81"/>
      <c r="Q228" s="81"/>
      <c r="R228" s="81"/>
      <c r="S228" s="81"/>
      <c r="T228" s="81"/>
      <c r="U228" s="81"/>
      <c r="V228" s="81"/>
      <c r="W228" s="81"/>
      <c r="X228" s="81"/>
      <c r="Y228" s="81"/>
      <c r="Z228" s="81"/>
      <c r="AA228" s="81"/>
      <c r="AB228" s="81"/>
      <c r="AC228" s="81"/>
      <c r="AD228" s="81"/>
      <c r="AE228" s="81"/>
      <c r="AF228" s="81"/>
      <c r="AG228" s="81"/>
    </row>
    <row r="229">
      <c r="A229" s="81"/>
      <c r="B229" s="81"/>
      <c r="C229" s="81"/>
      <c r="D229" s="81"/>
      <c r="E229" s="81"/>
      <c r="F229" s="81"/>
      <c r="G229" s="81"/>
      <c r="H229" s="296"/>
      <c r="I229" s="296"/>
      <c r="J229" s="297"/>
      <c r="K229" s="298"/>
      <c r="L229" s="297"/>
      <c r="M229" s="81"/>
      <c r="N229" s="81"/>
      <c r="O229" s="81"/>
      <c r="P229" s="81"/>
      <c r="Q229" s="81"/>
      <c r="R229" s="81"/>
      <c r="S229" s="81"/>
      <c r="T229" s="81"/>
      <c r="U229" s="81"/>
      <c r="V229" s="81"/>
      <c r="W229" s="81"/>
      <c r="X229" s="81"/>
      <c r="Y229" s="81"/>
      <c r="Z229" s="81"/>
      <c r="AA229" s="81"/>
      <c r="AB229" s="81"/>
      <c r="AC229" s="81"/>
      <c r="AD229" s="81"/>
      <c r="AE229" s="81"/>
      <c r="AF229" s="81"/>
      <c r="AG229" s="81"/>
    </row>
    <row r="230">
      <c r="A230" s="81"/>
      <c r="B230" s="81"/>
      <c r="C230" s="81"/>
      <c r="D230" s="81"/>
      <c r="E230" s="81"/>
      <c r="F230" s="81"/>
      <c r="G230" s="81"/>
      <c r="H230" s="296"/>
      <c r="I230" s="296"/>
      <c r="J230" s="297"/>
      <c r="K230" s="298"/>
      <c r="L230" s="297"/>
      <c r="M230" s="81"/>
      <c r="N230" s="81"/>
      <c r="O230" s="81"/>
      <c r="P230" s="81"/>
      <c r="Q230" s="81"/>
      <c r="R230" s="81"/>
      <c r="S230" s="81"/>
      <c r="T230" s="81"/>
      <c r="U230" s="81"/>
      <c r="V230" s="81"/>
      <c r="W230" s="81"/>
      <c r="X230" s="81"/>
      <c r="Y230" s="81"/>
      <c r="Z230" s="81"/>
      <c r="AA230" s="81"/>
      <c r="AB230" s="81"/>
      <c r="AC230" s="81"/>
      <c r="AD230" s="81"/>
      <c r="AE230" s="81"/>
      <c r="AF230" s="81"/>
      <c r="AG230" s="81"/>
    </row>
    <row r="231">
      <c r="A231" s="81"/>
      <c r="B231" s="81"/>
      <c r="C231" s="81"/>
      <c r="D231" s="81"/>
      <c r="E231" s="81"/>
      <c r="F231" s="81"/>
      <c r="G231" s="81"/>
      <c r="H231" s="296"/>
      <c r="I231" s="296"/>
      <c r="J231" s="297"/>
      <c r="K231" s="298"/>
      <c r="L231" s="297"/>
      <c r="M231" s="81"/>
      <c r="N231" s="81"/>
      <c r="O231" s="81"/>
      <c r="P231" s="81"/>
      <c r="Q231" s="81"/>
      <c r="R231" s="81"/>
      <c r="S231" s="81"/>
      <c r="T231" s="81"/>
      <c r="U231" s="81"/>
      <c r="V231" s="81"/>
      <c r="W231" s="81"/>
      <c r="X231" s="81"/>
      <c r="Y231" s="81"/>
      <c r="Z231" s="81"/>
      <c r="AA231" s="81"/>
      <c r="AB231" s="81"/>
      <c r="AC231" s="81"/>
      <c r="AD231" s="81"/>
      <c r="AE231" s="81"/>
      <c r="AF231" s="81"/>
      <c r="AG231" s="81"/>
    </row>
    <row r="232">
      <c r="A232" s="81"/>
      <c r="B232" s="81"/>
      <c r="C232" s="81"/>
      <c r="D232" s="81"/>
      <c r="E232" s="81"/>
      <c r="F232" s="81"/>
      <c r="G232" s="81"/>
      <c r="H232" s="296"/>
      <c r="I232" s="296"/>
      <c r="J232" s="297"/>
      <c r="K232" s="298"/>
      <c r="L232" s="297"/>
      <c r="M232" s="81"/>
      <c r="N232" s="81"/>
      <c r="O232" s="81"/>
      <c r="P232" s="81"/>
      <c r="Q232" s="81"/>
      <c r="R232" s="81"/>
      <c r="S232" s="81"/>
      <c r="T232" s="81"/>
      <c r="U232" s="81"/>
      <c r="V232" s="81"/>
      <c r="W232" s="81"/>
      <c r="X232" s="81"/>
      <c r="Y232" s="81"/>
      <c r="Z232" s="81"/>
      <c r="AA232" s="81"/>
      <c r="AB232" s="81"/>
      <c r="AC232" s="81"/>
      <c r="AD232" s="81"/>
      <c r="AE232" s="81"/>
      <c r="AF232" s="81"/>
      <c r="AG232" s="81"/>
    </row>
    <row r="233">
      <c r="A233" s="81"/>
      <c r="B233" s="81"/>
      <c r="C233" s="81"/>
      <c r="D233" s="81"/>
      <c r="E233" s="81"/>
      <c r="F233" s="81"/>
      <c r="G233" s="81"/>
      <c r="H233" s="296"/>
      <c r="I233" s="296"/>
      <c r="J233" s="297"/>
      <c r="K233" s="298"/>
      <c r="L233" s="297"/>
      <c r="M233" s="81"/>
      <c r="N233" s="81"/>
      <c r="O233" s="81"/>
      <c r="P233" s="81"/>
      <c r="Q233" s="81"/>
      <c r="R233" s="81"/>
      <c r="S233" s="81"/>
      <c r="T233" s="81"/>
      <c r="U233" s="81"/>
      <c r="V233" s="81"/>
      <c r="W233" s="81"/>
      <c r="X233" s="81"/>
      <c r="Y233" s="81"/>
      <c r="Z233" s="81"/>
      <c r="AA233" s="81"/>
      <c r="AB233" s="81"/>
      <c r="AC233" s="81"/>
      <c r="AD233" s="81"/>
      <c r="AE233" s="81"/>
      <c r="AF233" s="81"/>
      <c r="AG233" s="81"/>
    </row>
    <row r="234">
      <c r="A234" s="81"/>
      <c r="B234" s="81"/>
      <c r="C234" s="81"/>
      <c r="D234" s="81"/>
      <c r="E234" s="81"/>
      <c r="F234" s="81"/>
      <c r="G234" s="81"/>
      <c r="H234" s="296"/>
      <c r="I234" s="296"/>
      <c r="J234" s="297"/>
      <c r="K234" s="298"/>
      <c r="L234" s="297"/>
      <c r="M234" s="81"/>
      <c r="N234" s="81"/>
      <c r="O234" s="81"/>
      <c r="P234" s="81"/>
      <c r="Q234" s="81"/>
      <c r="R234" s="81"/>
      <c r="S234" s="81"/>
      <c r="T234" s="81"/>
      <c r="U234" s="81"/>
      <c r="V234" s="81"/>
      <c r="W234" s="81"/>
      <c r="X234" s="81"/>
      <c r="Y234" s="81"/>
      <c r="Z234" s="81"/>
      <c r="AA234" s="81"/>
      <c r="AB234" s="81"/>
      <c r="AC234" s="81"/>
      <c r="AD234" s="81"/>
      <c r="AE234" s="81"/>
      <c r="AF234" s="81"/>
      <c r="AG234" s="81"/>
    </row>
    <row r="235">
      <c r="A235" s="81"/>
      <c r="B235" s="81"/>
      <c r="C235" s="81"/>
      <c r="D235" s="81"/>
      <c r="E235" s="81"/>
      <c r="F235" s="81"/>
      <c r="G235" s="81"/>
      <c r="H235" s="296"/>
      <c r="I235" s="296"/>
      <c r="J235" s="297"/>
      <c r="K235" s="298"/>
      <c r="L235" s="297"/>
      <c r="M235" s="81"/>
      <c r="N235" s="81"/>
      <c r="O235" s="81"/>
      <c r="P235" s="81"/>
      <c r="Q235" s="81"/>
      <c r="R235" s="81"/>
      <c r="S235" s="81"/>
      <c r="T235" s="81"/>
      <c r="U235" s="81"/>
      <c r="V235" s="81"/>
      <c r="W235" s="81"/>
      <c r="X235" s="81"/>
      <c r="Y235" s="81"/>
      <c r="Z235" s="81"/>
      <c r="AA235" s="81"/>
      <c r="AB235" s="81"/>
      <c r="AC235" s="81"/>
      <c r="AD235" s="81"/>
      <c r="AE235" s="81"/>
      <c r="AF235" s="81"/>
      <c r="AG235" s="81"/>
    </row>
    <row r="236">
      <c r="A236" s="81"/>
      <c r="B236" s="81"/>
      <c r="C236" s="81"/>
      <c r="D236" s="81"/>
      <c r="E236" s="81"/>
      <c r="F236" s="81"/>
      <c r="G236" s="81"/>
      <c r="H236" s="296"/>
      <c r="I236" s="296"/>
      <c r="J236" s="297"/>
      <c r="K236" s="298"/>
      <c r="L236" s="297"/>
      <c r="M236" s="81"/>
      <c r="N236" s="81"/>
      <c r="O236" s="81"/>
      <c r="P236" s="81"/>
      <c r="Q236" s="81"/>
      <c r="R236" s="81"/>
      <c r="S236" s="81"/>
      <c r="T236" s="81"/>
      <c r="U236" s="81"/>
      <c r="V236" s="81"/>
      <c r="W236" s="81"/>
      <c r="X236" s="81"/>
      <c r="Y236" s="81"/>
      <c r="Z236" s="81"/>
      <c r="AA236" s="81"/>
      <c r="AB236" s="81"/>
      <c r="AC236" s="81"/>
      <c r="AD236" s="81"/>
      <c r="AE236" s="81"/>
      <c r="AF236" s="81"/>
      <c r="AG236" s="81"/>
    </row>
    <row r="237">
      <c r="A237" s="81"/>
      <c r="B237" s="81"/>
      <c r="C237" s="81"/>
      <c r="D237" s="81"/>
      <c r="E237" s="81"/>
      <c r="F237" s="81"/>
      <c r="G237" s="81"/>
      <c r="H237" s="296"/>
      <c r="I237" s="296"/>
      <c r="J237" s="297"/>
      <c r="K237" s="298"/>
      <c r="L237" s="297"/>
      <c r="M237" s="81"/>
      <c r="N237" s="81"/>
      <c r="O237" s="81"/>
      <c r="P237" s="81"/>
      <c r="Q237" s="81"/>
      <c r="R237" s="81"/>
      <c r="S237" s="81"/>
      <c r="T237" s="81"/>
      <c r="U237" s="81"/>
      <c r="V237" s="81"/>
      <c r="W237" s="81"/>
      <c r="X237" s="81"/>
      <c r="Y237" s="81"/>
      <c r="Z237" s="81"/>
      <c r="AA237" s="81"/>
      <c r="AB237" s="81"/>
      <c r="AC237" s="81"/>
      <c r="AD237" s="81"/>
      <c r="AE237" s="81"/>
      <c r="AF237" s="81"/>
      <c r="AG237" s="81"/>
    </row>
    <row r="238">
      <c r="A238" s="81"/>
      <c r="B238" s="81"/>
      <c r="C238" s="81"/>
      <c r="D238" s="81"/>
      <c r="E238" s="81"/>
      <c r="F238" s="81"/>
      <c r="G238" s="81"/>
      <c r="H238" s="296"/>
      <c r="I238" s="296"/>
      <c r="J238" s="297"/>
      <c r="K238" s="298"/>
      <c r="L238" s="297"/>
      <c r="M238" s="81"/>
      <c r="N238" s="81"/>
      <c r="O238" s="81"/>
      <c r="P238" s="81"/>
      <c r="Q238" s="81"/>
      <c r="R238" s="81"/>
      <c r="S238" s="81"/>
      <c r="T238" s="81"/>
      <c r="U238" s="81"/>
      <c r="V238" s="81"/>
      <c r="W238" s="81"/>
      <c r="X238" s="81"/>
      <c r="Y238" s="81"/>
      <c r="Z238" s="81"/>
      <c r="AA238" s="81"/>
      <c r="AB238" s="81"/>
      <c r="AC238" s="81"/>
      <c r="AD238" s="81"/>
      <c r="AE238" s="81"/>
      <c r="AF238" s="81"/>
      <c r="AG238" s="81"/>
    </row>
    <row r="239">
      <c r="A239" s="81"/>
      <c r="B239" s="81"/>
      <c r="C239" s="81"/>
      <c r="D239" s="81"/>
      <c r="E239" s="81"/>
      <c r="F239" s="81"/>
      <c r="G239" s="81"/>
      <c r="H239" s="296"/>
      <c r="I239" s="296"/>
      <c r="J239" s="297"/>
      <c r="K239" s="298"/>
      <c r="L239" s="297"/>
      <c r="M239" s="81"/>
      <c r="N239" s="81"/>
      <c r="O239" s="81"/>
      <c r="P239" s="81"/>
      <c r="Q239" s="81"/>
      <c r="R239" s="81"/>
      <c r="S239" s="81"/>
      <c r="T239" s="81"/>
      <c r="U239" s="81"/>
      <c r="V239" s="81"/>
      <c r="W239" s="81"/>
      <c r="X239" s="81"/>
      <c r="Y239" s="81"/>
      <c r="Z239" s="81"/>
      <c r="AA239" s="81"/>
      <c r="AB239" s="81"/>
      <c r="AC239" s="81"/>
      <c r="AD239" s="81"/>
      <c r="AE239" s="81"/>
      <c r="AF239" s="81"/>
      <c r="AG239" s="81"/>
    </row>
    <row r="240">
      <c r="A240" s="81"/>
      <c r="B240" s="81"/>
      <c r="C240" s="81"/>
      <c r="D240" s="81"/>
      <c r="E240" s="81"/>
      <c r="F240" s="81"/>
      <c r="G240" s="81"/>
      <c r="H240" s="296"/>
      <c r="I240" s="296"/>
      <c r="J240" s="297"/>
      <c r="K240" s="298"/>
      <c r="L240" s="297"/>
      <c r="M240" s="81"/>
      <c r="N240" s="81"/>
      <c r="O240" s="81"/>
      <c r="P240" s="81"/>
      <c r="Q240" s="81"/>
      <c r="R240" s="81"/>
      <c r="S240" s="81"/>
      <c r="T240" s="81"/>
      <c r="U240" s="81"/>
      <c r="V240" s="81"/>
      <c r="W240" s="81"/>
      <c r="X240" s="81"/>
      <c r="Y240" s="81"/>
      <c r="Z240" s="81"/>
      <c r="AA240" s="81"/>
      <c r="AB240" s="81"/>
      <c r="AC240" s="81"/>
      <c r="AD240" s="81"/>
      <c r="AE240" s="81"/>
      <c r="AF240" s="81"/>
      <c r="AG240" s="81"/>
    </row>
    <row r="241">
      <c r="A241" s="81"/>
      <c r="B241" s="81"/>
      <c r="C241" s="81"/>
      <c r="D241" s="81"/>
      <c r="E241" s="81"/>
      <c r="F241" s="81"/>
      <c r="G241" s="81"/>
      <c r="H241" s="296"/>
      <c r="I241" s="296"/>
      <c r="J241" s="297"/>
      <c r="K241" s="298"/>
      <c r="L241" s="297"/>
      <c r="M241" s="81"/>
      <c r="N241" s="81"/>
      <c r="O241" s="81"/>
      <c r="P241" s="81"/>
      <c r="Q241" s="81"/>
      <c r="R241" s="81"/>
      <c r="S241" s="81"/>
      <c r="T241" s="81"/>
      <c r="U241" s="81"/>
      <c r="V241" s="81"/>
      <c r="W241" s="81"/>
      <c r="X241" s="81"/>
      <c r="Y241" s="81"/>
      <c r="Z241" s="81"/>
      <c r="AA241" s="81"/>
      <c r="AB241" s="81"/>
      <c r="AC241" s="81"/>
      <c r="AD241" s="81"/>
      <c r="AE241" s="81"/>
      <c r="AF241" s="81"/>
      <c r="AG241" s="81"/>
    </row>
    <row r="242">
      <c r="A242" s="81"/>
      <c r="B242" s="81"/>
      <c r="C242" s="81"/>
      <c r="D242" s="81"/>
      <c r="E242" s="81"/>
      <c r="F242" s="81"/>
      <c r="G242" s="81"/>
      <c r="H242" s="296"/>
      <c r="I242" s="296"/>
      <c r="J242" s="297"/>
      <c r="K242" s="298"/>
      <c r="L242" s="297"/>
      <c r="M242" s="81"/>
      <c r="N242" s="81"/>
      <c r="O242" s="81"/>
      <c r="P242" s="81"/>
      <c r="Q242" s="81"/>
      <c r="R242" s="81"/>
      <c r="S242" s="81"/>
      <c r="T242" s="81"/>
      <c r="U242" s="81"/>
      <c r="V242" s="81"/>
      <c r="W242" s="81"/>
      <c r="X242" s="81"/>
      <c r="Y242" s="81"/>
      <c r="Z242" s="81"/>
      <c r="AA242" s="81"/>
      <c r="AB242" s="81"/>
      <c r="AC242" s="81"/>
      <c r="AD242" s="81"/>
      <c r="AE242" s="81"/>
      <c r="AF242" s="81"/>
      <c r="AG242" s="81"/>
    </row>
    <row r="243">
      <c r="A243" s="81"/>
      <c r="B243" s="81"/>
      <c r="C243" s="81"/>
      <c r="D243" s="81"/>
      <c r="E243" s="81"/>
      <c r="F243" s="81"/>
      <c r="G243" s="81"/>
      <c r="H243" s="296"/>
      <c r="I243" s="296"/>
      <c r="J243" s="297"/>
      <c r="K243" s="298"/>
      <c r="L243" s="297"/>
      <c r="M243" s="81"/>
      <c r="N243" s="81"/>
      <c r="O243" s="81"/>
      <c r="P243" s="81"/>
      <c r="Q243" s="81"/>
      <c r="R243" s="81"/>
      <c r="S243" s="81"/>
      <c r="T243" s="81"/>
      <c r="U243" s="81"/>
      <c r="V243" s="81"/>
      <c r="W243" s="81"/>
      <c r="X243" s="81"/>
      <c r="Y243" s="81"/>
      <c r="Z243" s="81"/>
      <c r="AA243" s="81"/>
      <c r="AB243" s="81"/>
      <c r="AC243" s="81"/>
      <c r="AD243" s="81"/>
      <c r="AE243" s="81"/>
      <c r="AF243" s="81"/>
      <c r="AG243" s="81"/>
    </row>
    <row r="244">
      <c r="A244" s="81"/>
      <c r="B244" s="81"/>
      <c r="C244" s="81"/>
      <c r="D244" s="81"/>
      <c r="E244" s="81"/>
      <c r="F244" s="81"/>
      <c r="G244" s="81"/>
      <c r="H244" s="296"/>
      <c r="I244" s="296"/>
      <c r="J244" s="297"/>
      <c r="K244" s="298"/>
      <c r="L244" s="297"/>
      <c r="M244" s="81"/>
      <c r="N244" s="81"/>
      <c r="O244" s="81"/>
      <c r="P244" s="81"/>
      <c r="Q244" s="81"/>
      <c r="R244" s="81"/>
      <c r="S244" s="81"/>
      <c r="T244" s="81"/>
      <c r="U244" s="81"/>
      <c r="V244" s="81"/>
      <c r="W244" s="81"/>
      <c r="X244" s="81"/>
      <c r="Y244" s="81"/>
      <c r="Z244" s="81"/>
      <c r="AA244" s="81"/>
      <c r="AB244" s="81"/>
      <c r="AC244" s="81"/>
      <c r="AD244" s="81"/>
      <c r="AE244" s="81"/>
      <c r="AF244" s="81"/>
      <c r="AG244" s="81"/>
    </row>
    <row r="245">
      <c r="A245" s="81"/>
      <c r="B245" s="81"/>
      <c r="C245" s="81"/>
      <c r="D245" s="81"/>
      <c r="E245" s="81"/>
      <c r="F245" s="81"/>
      <c r="G245" s="81"/>
      <c r="H245" s="296"/>
      <c r="I245" s="296"/>
      <c r="J245" s="297"/>
      <c r="K245" s="298"/>
      <c r="L245" s="297"/>
      <c r="M245" s="81"/>
      <c r="N245" s="81"/>
      <c r="O245" s="81"/>
      <c r="P245" s="81"/>
      <c r="Q245" s="81"/>
      <c r="R245" s="81"/>
      <c r="S245" s="81"/>
      <c r="T245" s="81"/>
      <c r="U245" s="81"/>
      <c r="V245" s="81"/>
      <c r="W245" s="81"/>
      <c r="X245" s="81"/>
      <c r="Y245" s="81"/>
      <c r="Z245" s="81"/>
      <c r="AA245" s="81"/>
      <c r="AB245" s="81"/>
      <c r="AC245" s="81"/>
      <c r="AD245" s="81"/>
      <c r="AE245" s="81"/>
      <c r="AF245" s="81"/>
      <c r="AG245" s="81"/>
    </row>
    <row r="246">
      <c r="A246" s="81"/>
      <c r="B246" s="81"/>
      <c r="C246" s="81"/>
      <c r="D246" s="81"/>
      <c r="E246" s="81"/>
      <c r="F246" s="81"/>
      <c r="G246" s="81"/>
      <c r="H246" s="296"/>
      <c r="I246" s="296"/>
      <c r="J246" s="297"/>
      <c r="K246" s="298"/>
      <c r="L246" s="297"/>
      <c r="M246" s="81"/>
      <c r="N246" s="81"/>
      <c r="O246" s="81"/>
      <c r="P246" s="81"/>
      <c r="Q246" s="81"/>
      <c r="R246" s="81"/>
      <c r="S246" s="81"/>
      <c r="T246" s="81"/>
      <c r="U246" s="81"/>
      <c r="V246" s="81"/>
      <c r="W246" s="81"/>
      <c r="X246" s="81"/>
      <c r="Y246" s="81"/>
      <c r="Z246" s="81"/>
      <c r="AA246" s="81"/>
      <c r="AB246" s="81"/>
      <c r="AC246" s="81"/>
      <c r="AD246" s="81"/>
      <c r="AE246" s="81"/>
      <c r="AF246" s="81"/>
      <c r="AG246" s="81"/>
    </row>
    <row r="247">
      <c r="A247" s="81"/>
      <c r="B247" s="81"/>
      <c r="C247" s="81"/>
      <c r="D247" s="81"/>
      <c r="E247" s="81"/>
      <c r="F247" s="81"/>
      <c r="G247" s="81"/>
      <c r="H247" s="296"/>
      <c r="I247" s="296"/>
      <c r="J247" s="297"/>
      <c r="K247" s="298"/>
      <c r="L247" s="297"/>
      <c r="M247" s="81"/>
      <c r="N247" s="81"/>
      <c r="O247" s="81"/>
      <c r="P247" s="81"/>
      <c r="Q247" s="81"/>
      <c r="R247" s="81"/>
      <c r="S247" s="81"/>
      <c r="T247" s="81"/>
      <c r="U247" s="81"/>
      <c r="V247" s="81"/>
      <c r="W247" s="81"/>
      <c r="X247" s="81"/>
      <c r="Y247" s="81"/>
      <c r="Z247" s="81"/>
      <c r="AA247" s="81"/>
      <c r="AB247" s="81"/>
      <c r="AC247" s="81"/>
      <c r="AD247" s="81"/>
      <c r="AE247" s="81"/>
      <c r="AF247" s="81"/>
      <c r="AG247" s="81"/>
    </row>
    <row r="248">
      <c r="A248" s="81"/>
      <c r="B248" s="81"/>
      <c r="C248" s="81"/>
      <c r="D248" s="81"/>
      <c r="E248" s="81"/>
      <c r="F248" s="81"/>
      <c r="G248" s="81"/>
      <c r="H248" s="296"/>
      <c r="I248" s="296"/>
      <c r="J248" s="297"/>
      <c r="K248" s="298"/>
      <c r="L248" s="297"/>
      <c r="M248" s="81"/>
      <c r="N248" s="81"/>
      <c r="O248" s="81"/>
      <c r="P248" s="81"/>
      <c r="Q248" s="81"/>
      <c r="R248" s="81"/>
      <c r="S248" s="81"/>
      <c r="T248" s="81"/>
      <c r="U248" s="81"/>
      <c r="V248" s="81"/>
      <c r="W248" s="81"/>
      <c r="X248" s="81"/>
      <c r="Y248" s="81"/>
      <c r="Z248" s="81"/>
      <c r="AA248" s="81"/>
      <c r="AB248" s="81"/>
      <c r="AC248" s="81"/>
      <c r="AD248" s="81"/>
      <c r="AE248" s="81"/>
      <c r="AF248" s="81"/>
      <c r="AG248" s="81"/>
    </row>
    <row r="249">
      <c r="A249" s="81"/>
      <c r="B249" s="81"/>
      <c r="C249" s="81"/>
      <c r="D249" s="81"/>
      <c r="E249" s="81"/>
      <c r="F249" s="81"/>
      <c r="G249" s="81"/>
      <c r="H249" s="296"/>
      <c r="I249" s="296"/>
      <c r="J249" s="297"/>
      <c r="K249" s="298"/>
      <c r="L249" s="297"/>
      <c r="M249" s="81"/>
      <c r="N249" s="81"/>
      <c r="O249" s="81"/>
      <c r="P249" s="81"/>
      <c r="Q249" s="81"/>
      <c r="R249" s="81"/>
      <c r="S249" s="81"/>
      <c r="T249" s="81"/>
      <c r="U249" s="81"/>
      <c r="V249" s="81"/>
      <c r="W249" s="81"/>
      <c r="X249" s="81"/>
      <c r="Y249" s="81"/>
      <c r="Z249" s="81"/>
      <c r="AA249" s="81"/>
      <c r="AB249" s="81"/>
      <c r="AC249" s="81"/>
      <c r="AD249" s="81"/>
      <c r="AE249" s="81"/>
      <c r="AF249" s="81"/>
      <c r="AG249" s="81"/>
    </row>
    <row r="250">
      <c r="A250" s="81"/>
      <c r="B250" s="81"/>
      <c r="C250" s="81"/>
      <c r="D250" s="81"/>
      <c r="E250" s="81"/>
      <c r="F250" s="81"/>
      <c r="G250" s="81"/>
      <c r="H250" s="296"/>
      <c r="I250" s="296"/>
      <c r="J250" s="297"/>
      <c r="K250" s="298"/>
      <c r="L250" s="297"/>
      <c r="M250" s="81"/>
      <c r="N250" s="81"/>
      <c r="O250" s="81"/>
      <c r="P250" s="81"/>
      <c r="Q250" s="81"/>
      <c r="R250" s="81"/>
      <c r="S250" s="81"/>
      <c r="T250" s="81"/>
      <c r="U250" s="81"/>
      <c r="V250" s="81"/>
      <c r="W250" s="81"/>
      <c r="X250" s="81"/>
      <c r="Y250" s="81"/>
      <c r="Z250" s="81"/>
      <c r="AA250" s="81"/>
      <c r="AB250" s="81"/>
      <c r="AC250" s="81"/>
      <c r="AD250" s="81"/>
      <c r="AE250" s="81"/>
      <c r="AF250" s="81"/>
      <c r="AG250" s="81"/>
    </row>
    <row r="251">
      <c r="A251" s="81"/>
      <c r="B251" s="81"/>
      <c r="C251" s="81"/>
      <c r="D251" s="81"/>
      <c r="E251" s="81"/>
      <c r="F251" s="81"/>
      <c r="G251" s="81"/>
      <c r="H251" s="296"/>
      <c r="I251" s="296"/>
      <c r="J251" s="297"/>
      <c r="K251" s="298"/>
      <c r="L251" s="297"/>
      <c r="M251" s="81"/>
      <c r="N251" s="81"/>
      <c r="O251" s="81"/>
      <c r="P251" s="81"/>
      <c r="Q251" s="81"/>
      <c r="R251" s="81"/>
      <c r="S251" s="81"/>
      <c r="T251" s="81"/>
      <c r="U251" s="81"/>
      <c r="V251" s="81"/>
      <c r="W251" s="81"/>
      <c r="X251" s="81"/>
      <c r="Y251" s="81"/>
      <c r="Z251" s="81"/>
      <c r="AA251" s="81"/>
      <c r="AB251" s="81"/>
      <c r="AC251" s="81"/>
      <c r="AD251" s="81"/>
      <c r="AE251" s="81"/>
      <c r="AF251" s="81"/>
      <c r="AG251" s="81"/>
    </row>
    <row r="252">
      <c r="A252" s="81"/>
      <c r="B252" s="81"/>
      <c r="C252" s="81"/>
      <c r="D252" s="81"/>
      <c r="E252" s="81"/>
      <c r="F252" s="81"/>
      <c r="G252" s="81"/>
      <c r="H252" s="296"/>
      <c r="I252" s="296"/>
      <c r="J252" s="297"/>
      <c r="K252" s="298"/>
      <c r="L252" s="297"/>
      <c r="M252" s="81"/>
      <c r="N252" s="81"/>
      <c r="O252" s="81"/>
      <c r="P252" s="81"/>
      <c r="Q252" s="81"/>
      <c r="R252" s="81"/>
      <c r="S252" s="81"/>
      <c r="T252" s="81"/>
      <c r="U252" s="81"/>
      <c r="V252" s="81"/>
      <c r="W252" s="81"/>
      <c r="X252" s="81"/>
      <c r="Y252" s="81"/>
      <c r="Z252" s="81"/>
      <c r="AA252" s="81"/>
      <c r="AB252" s="81"/>
      <c r="AC252" s="81"/>
      <c r="AD252" s="81"/>
      <c r="AE252" s="81"/>
      <c r="AF252" s="81"/>
      <c r="AG252" s="81"/>
    </row>
    <row r="253">
      <c r="A253" s="81"/>
      <c r="B253" s="81"/>
      <c r="C253" s="81"/>
      <c r="D253" s="81"/>
      <c r="E253" s="81"/>
      <c r="F253" s="81"/>
      <c r="G253" s="81"/>
      <c r="H253" s="296"/>
      <c r="I253" s="296"/>
      <c r="J253" s="297"/>
      <c r="K253" s="298"/>
      <c r="L253" s="297"/>
      <c r="M253" s="81"/>
      <c r="N253" s="81"/>
      <c r="O253" s="81"/>
      <c r="P253" s="81"/>
      <c r="Q253" s="81"/>
      <c r="R253" s="81"/>
      <c r="S253" s="81"/>
      <c r="T253" s="81"/>
      <c r="U253" s="81"/>
      <c r="V253" s="81"/>
      <c r="W253" s="81"/>
      <c r="X253" s="81"/>
      <c r="Y253" s="81"/>
      <c r="Z253" s="81"/>
      <c r="AA253" s="81"/>
      <c r="AB253" s="81"/>
      <c r="AC253" s="81"/>
      <c r="AD253" s="81"/>
      <c r="AE253" s="81"/>
      <c r="AF253" s="81"/>
      <c r="AG253" s="81"/>
    </row>
    <row r="254">
      <c r="A254" s="81"/>
      <c r="B254" s="81"/>
      <c r="C254" s="81"/>
      <c r="D254" s="81"/>
      <c r="E254" s="81"/>
      <c r="F254" s="81"/>
      <c r="G254" s="81"/>
      <c r="H254" s="296"/>
      <c r="I254" s="296"/>
      <c r="J254" s="297"/>
      <c r="K254" s="298"/>
      <c r="L254" s="297"/>
      <c r="M254" s="81"/>
      <c r="N254" s="81"/>
      <c r="O254" s="81"/>
      <c r="P254" s="81"/>
      <c r="Q254" s="81"/>
      <c r="R254" s="81"/>
      <c r="S254" s="81"/>
      <c r="T254" s="81"/>
      <c r="U254" s="81"/>
      <c r="V254" s="81"/>
      <c r="W254" s="81"/>
      <c r="X254" s="81"/>
      <c r="Y254" s="81"/>
      <c r="Z254" s="81"/>
      <c r="AA254" s="81"/>
      <c r="AB254" s="81"/>
      <c r="AC254" s="81"/>
      <c r="AD254" s="81"/>
      <c r="AE254" s="81"/>
      <c r="AF254" s="81"/>
      <c r="AG254" s="81"/>
    </row>
    <row r="255">
      <c r="A255" s="81"/>
      <c r="B255" s="81"/>
      <c r="C255" s="81"/>
      <c r="D255" s="81"/>
      <c r="E255" s="81"/>
      <c r="F255" s="81"/>
      <c r="G255" s="81"/>
      <c r="H255" s="296"/>
      <c r="I255" s="296"/>
      <c r="J255" s="297"/>
      <c r="K255" s="298"/>
      <c r="L255" s="297"/>
      <c r="M255" s="81"/>
      <c r="N255" s="81"/>
      <c r="O255" s="81"/>
      <c r="P255" s="81"/>
      <c r="Q255" s="81"/>
      <c r="R255" s="81"/>
      <c r="S255" s="81"/>
      <c r="T255" s="81"/>
      <c r="U255" s="81"/>
      <c r="V255" s="81"/>
      <c r="W255" s="81"/>
      <c r="X255" s="81"/>
      <c r="Y255" s="81"/>
      <c r="Z255" s="81"/>
      <c r="AA255" s="81"/>
      <c r="AB255" s="81"/>
      <c r="AC255" s="81"/>
      <c r="AD255" s="81"/>
      <c r="AE255" s="81"/>
      <c r="AF255" s="81"/>
      <c r="AG255" s="81"/>
    </row>
    <row r="256">
      <c r="A256" s="81"/>
      <c r="B256" s="81"/>
      <c r="C256" s="81"/>
      <c r="D256" s="81"/>
      <c r="E256" s="81"/>
      <c r="F256" s="81"/>
      <c r="G256" s="81"/>
      <c r="H256" s="296"/>
      <c r="I256" s="296"/>
      <c r="J256" s="297"/>
      <c r="K256" s="298"/>
      <c r="L256" s="297"/>
      <c r="M256" s="81"/>
      <c r="N256" s="81"/>
      <c r="O256" s="81"/>
      <c r="P256" s="81"/>
      <c r="Q256" s="81"/>
      <c r="R256" s="81"/>
      <c r="S256" s="81"/>
      <c r="T256" s="81"/>
      <c r="U256" s="81"/>
      <c r="V256" s="81"/>
      <c r="W256" s="81"/>
      <c r="X256" s="81"/>
      <c r="Y256" s="81"/>
      <c r="Z256" s="81"/>
      <c r="AA256" s="81"/>
      <c r="AB256" s="81"/>
      <c r="AC256" s="81"/>
      <c r="AD256" s="81"/>
      <c r="AE256" s="81"/>
      <c r="AF256" s="81"/>
      <c r="AG256" s="81"/>
    </row>
    <row r="257">
      <c r="A257" s="81"/>
      <c r="B257" s="81"/>
      <c r="C257" s="81"/>
      <c r="D257" s="81"/>
      <c r="E257" s="81"/>
      <c r="F257" s="81"/>
      <c r="G257" s="81"/>
      <c r="H257" s="296"/>
      <c r="I257" s="296"/>
      <c r="J257" s="297"/>
      <c r="K257" s="298"/>
      <c r="L257" s="297"/>
      <c r="M257" s="81"/>
      <c r="N257" s="81"/>
      <c r="O257" s="81"/>
      <c r="P257" s="81"/>
      <c r="Q257" s="81"/>
      <c r="R257" s="81"/>
      <c r="S257" s="81"/>
      <c r="T257" s="81"/>
      <c r="U257" s="81"/>
      <c r="V257" s="81"/>
      <c r="W257" s="81"/>
      <c r="X257" s="81"/>
      <c r="Y257" s="81"/>
      <c r="Z257" s="81"/>
      <c r="AA257" s="81"/>
      <c r="AB257" s="81"/>
      <c r="AC257" s="81"/>
      <c r="AD257" s="81"/>
      <c r="AE257" s="81"/>
      <c r="AF257" s="81"/>
      <c r="AG257" s="81"/>
    </row>
    <row r="258">
      <c r="A258" s="81"/>
      <c r="B258" s="81"/>
      <c r="C258" s="81"/>
      <c r="D258" s="81"/>
      <c r="E258" s="81"/>
      <c r="F258" s="81"/>
      <c r="G258" s="81"/>
      <c r="H258" s="296"/>
      <c r="I258" s="296"/>
      <c r="J258" s="297"/>
      <c r="K258" s="298"/>
      <c r="L258" s="297"/>
      <c r="M258" s="81"/>
      <c r="N258" s="81"/>
      <c r="O258" s="81"/>
      <c r="P258" s="81"/>
      <c r="Q258" s="81"/>
      <c r="R258" s="81"/>
      <c r="S258" s="81"/>
      <c r="T258" s="81"/>
      <c r="U258" s="81"/>
      <c r="V258" s="81"/>
      <c r="W258" s="81"/>
      <c r="X258" s="81"/>
      <c r="Y258" s="81"/>
      <c r="Z258" s="81"/>
      <c r="AA258" s="81"/>
      <c r="AB258" s="81"/>
      <c r="AC258" s="81"/>
      <c r="AD258" s="81"/>
      <c r="AE258" s="81"/>
      <c r="AF258" s="81"/>
      <c r="AG258" s="81"/>
    </row>
    <row r="259">
      <c r="A259" s="81"/>
      <c r="B259" s="81"/>
      <c r="C259" s="81"/>
      <c r="D259" s="81"/>
      <c r="E259" s="81"/>
      <c r="F259" s="81"/>
      <c r="G259" s="81"/>
      <c r="H259" s="296"/>
      <c r="I259" s="296"/>
      <c r="J259" s="297"/>
      <c r="K259" s="298"/>
      <c r="L259" s="297"/>
      <c r="M259" s="81"/>
      <c r="N259" s="81"/>
      <c r="O259" s="81"/>
      <c r="P259" s="81"/>
      <c r="Q259" s="81"/>
      <c r="R259" s="81"/>
      <c r="S259" s="81"/>
      <c r="T259" s="81"/>
      <c r="U259" s="81"/>
      <c r="V259" s="81"/>
      <c r="W259" s="81"/>
      <c r="X259" s="81"/>
      <c r="Y259" s="81"/>
      <c r="Z259" s="81"/>
      <c r="AA259" s="81"/>
      <c r="AB259" s="81"/>
      <c r="AC259" s="81"/>
      <c r="AD259" s="81"/>
      <c r="AE259" s="81"/>
      <c r="AF259" s="81"/>
      <c r="AG259" s="81"/>
    </row>
    <row r="260">
      <c r="A260" s="81"/>
      <c r="B260" s="81"/>
      <c r="C260" s="81"/>
      <c r="D260" s="81"/>
      <c r="E260" s="81"/>
      <c r="F260" s="81"/>
      <c r="G260" s="81"/>
      <c r="H260" s="296"/>
      <c r="I260" s="296"/>
      <c r="J260" s="297"/>
      <c r="K260" s="298"/>
      <c r="L260" s="297"/>
      <c r="M260" s="81"/>
      <c r="N260" s="81"/>
      <c r="O260" s="81"/>
      <c r="P260" s="81"/>
      <c r="Q260" s="81"/>
      <c r="R260" s="81"/>
      <c r="S260" s="81"/>
      <c r="T260" s="81"/>
      <c r="U260" s="81"/>
      <c r="V260" s="81"/>
      <c r="W260" s="81"/>
      <c r="X260" s="81"/>
      <c r="Y260" s="81"/>
      <c r="Z260" s="81"/>
      <c r="AA260" s="81"/>
      <c r="AB260" s="81"/>
      <c r="AC260" s="81"/>
      <c r="AD260" s="81"/>
      <c r="AE260" s="81"/>
      <c r="AF260" s="81"/>
      <c r="AG260" s="81"/>
    </row>
    <row r="261">
      <c r="A261" s="81"/>
      <c r="B261" s="81"/>
      <c r="C261" s="81"/>
      <c r="D261" s="81"/>
      <c r="E261" s="81"/>
      <c r="F261" s="81"/>
      <c r="G261" s="81"/>
      <c r="H261" s="296"/>
      <c r="I261" s="296"/>
      <c r="J261" s="297"/>
      <c r="K261" s="298"/>
      <c r="L261" s="297"/>
      <c r="M261" s="81"/>
      <c r="N261" s="81"/>
      <c r="O261" s="81"/>
      <c r="P261" s="81"/>
      <c r="Q261" s="81"/>
      <c r="R261" s="81"/>
      <c r="S261" s="81"/>
      <c r="T261" s="81"/>
      <c r="U261" s="81"/>
      <c r="V261" s="81"/>
      <c r="W261" s="81"/>
      <c r="X261" s="81"/>
      <c r="Y261" s="81"/>
      <c r="Z261" s="81"/>
      <c r="AA261" s="81"/>
      <c r="AB261" s="81"/>
      <c r="AC261" s="81"/>
      <c r="AD261" s="81"/>
      <c r="AE261" s="81"/>
      <c r="AF261" s="81"/>
      <c r="AG261" s="81"/>
    </row>
    <row r="262">
      <c r="A262" s="81"/>
      <c r="B262" s="81"/>
      <c r="C262" s="81"/>
      <c r="D262" s="81"/>
      <c r="E262" s="81"/>
      <c r="F262" s="81"/>
      <c r="G262" s="81"/>
      <c r="H262" s="296"/>
      <c r="I262" s="296"/>
      <c r="J262" s="297"/>
      <c r="K262" s="298"/>
      <c r="L262" s="297"/>
      <c r="M262" s="81"/>
      <c r="N262" s="81"/>
      <c r="O262" s="81"/>
      <c r="P262" s="81"/>
      <c r="Q262" s="81"/>
      <c r="R262" s="81"/>
      <c r="S262" s="81"/>
      <c r="T262" s="81"/>
      <c r="U262" s="81"/>
      <c r="V262" s="81"/>
      <c r="W262" s="81"/>
      <c r="X262" s="81"/>
      <c r="Y262" s="81"/>
      <c r="Z262" s="81"/>
      <c r="AA262" s="81"/>
      <c r="AB262" s="81"/>
      <c r="AC262" s="81"/>
      <c r="AD262" s="81"/>
      <c r="AE262" s="81"/>
      <c r="AF262" s="81"/>
      <c r="AG262" s="81"/>
    </row>
    <row r="263">
      <c r="A263" s="81"/>
      <c r="B263" s="81"/>
      <c r="C263" s="81"/>
      <c r="D263" s="81"/>
      <c r="E263" s="81"/>
      <c r="F263" s="81"/>
      <c r="G263" s="81"/>
      <c r="H263" s="296"/>
      <c r="I263" s="296"/>
      <c r="J263" s="297"/>
      <c r="K263" s="298"/>
      <c r="L263" s="297"/>
      <c r="M263" s="81"/>
      <c r="N263" s="81"/>
      <c r="O263" s="81"/>
      <c r="P263" s="81"/>
      <c r="Q263" s="81"/>
      <c r="R263" s="81"/>
      <c r="S263" s="81"/>
      <c r="T263" s="81"/>
      <c r="U263" s="81"/>
      <c r="V263" s="81"/>
      <c r="W263" s="81"/>
      <c r="X263" s="81"/>
      <c r="Y263" s="81"/>
      <c r="Z263" s="81"/>
      <c r="AA263" s="81"/>
      <c r="AB263" s="81"/>
      <c r="AC263" s="81"/>
      <c r="AD263" s="81"/>
      <c r="AE263" s="81"/>
      <c r="AF263" s="81"/>
      <c r="AG263" s="81"/>
    </row>
    <row r="264">
      <c r="A264" s="81"/>
      <c r="B264" s="81"/>
      <c r="C264" s="81"/>
      <c r="D264" s="81"/>
      <c r="E264" s="81"/>
      <c r="F264" s="81"/>
      <c r="G264" s="81"/>
      <c r="H264" s="296"/>
      <c r="I264" s="296"/>
      <c r="J264" s="297"/>
      <c r="K264" s="298"/>
      <c r="L264" s="297"/>
      <c r="M264" s="81"/>
      <c r="N264" s="81"/>
      <c r="O264" s="81"/>
      <c r="P264" s="81"/>
      <c r="Q264" s="81"/>
      <c r="R264" s="81"/>
      <c r="S264" s="81"/>
      <c r="T264" s="81"/>
      <c r="U264" s="81"/>
      <c r="V264" s="81"/>
      <c r="W264" s="81"/>
      <c r="X264" s="81"/>
      <c r="Y264" s="81"/>
      <c r="Z264" s="81"/>
      <c r="AA264" s="81"/>
      <c r="AB264" s="81"/>
      <c r="AC264" s="81"/>
      <c r="AD264" s="81"/>
      <c r="AE264" s="81"/>
      <c r="AF264" s="81"/>
      <c r="AG264" s="81"/>
    </row>
    <row r="265">
      <c r="A265" s="81"/>
      <c r="B265" s="81"/>
      <c r="C265" s="81"/>
      <c r="D265" s="81"/>
      <c r="E265" s="81"/>
      <c r="F265" s="81"/>
      <c r="G265" s="81"/>
      <c r="H265" s="296"/>
      <c r="I265" s="296"/>
      <c r="J265" s="297"/>
      <c r="K265" s="298"/>
      <c r="L265" s="297"/>
      <c r="M265" s="81"/>
      <c r="N265" s="81"/>
      <c r="O265" s="81"/>
      <c r="P265" s="81"/>
      <c r="Q265" s="81"/>
      <c r="R265" s="81"/>
      <c r="S265" s="81"/>
      <c r="T265" s="81"/>
      <c r="U265" s="81"/>
      <c r="V265" s="81"/>
      <c r="W265" s="81"/>
      <c r="X265" s="81"/>
      <c r="Y265" s="81"/>
      <c r="Z265" s="81"/>
      <c r="AA265" s="81"/>
      <c r="AB265" s="81"/>
      <c r="AC265" s="81"/>
      <c r="AD265" s="81"/>
      <c r="AE265" s="81"/>
      <c r="AF265" s="81"/>
      <c r="AG265" s="81"/>
    </row>
    <row r="266">
      <c r="A266" s="81"/>
      <c r="B266" s="81"/>
      <c r="C266" s="81"/>
      <c r="D266" s="81"/>
      <c r="E266" s="81"/>
      <c r="F266" s="81"/>
      <c r="G266" s="81"/>
      <c r="H266" s="296"/>
      <c r="I266" s="296"/>
      <c r="J266" s="297"/>
      <c r="K266" s="298"/>
      <c r="L266" s="297"/>
      <c r="M266" s="81"/>
      <c r="N266" s="81"/>
      <c r="O266" s="81"/>
      <c r="P266" s="81"/>
      <c r="Q266" s="81"/>
      <c r="R266" s="81"/>
      <c r="S266" s="81"/>
      <c r="T266" s="81"/>
      <c r="U266" s="81"/>
      <c r="V266" s="81"/>
      <c r="W266" s="81"/>
      <c r="X266" s="81"/>
      <c r="Y266" s="81"/>
      <c r="Z266" s="81"/>
      <c r="AA266" s="81"/>
      <c r="AB266" s="81"/>
      <c r="AC266" s="81"/>
      <c r="AD266" s="81"/>
      <c r="AE266" s="81"/>
      <c r="AF266" s="81"/>
      <c r="AG266" s="81"/>
    </row>
    <row r="267">
      <c r="A267" s="81"/>
      <c r="B267" s="81"/>
      <c r="C267" s="81"/>
      <c r="D267" s="81"/>
      <c r="E267" s="81"/>
      <c r="F267" s="81"/>
      <c r="G267" s="81"/>
      <c r="H267" s="296"/>
      <c r="I267" s="296"/>
      <c r="J267" s="297"/>
      <c r="K267" s="298"/>
      <c r="L267" s="297"/>
      <c r="M267" s="81"/>
      <c r="N267" s="81"/>
      <c r="O267" s="81"/>
      <c r="P267" s="81"/>
      <c r="Q267" s="81"/>
      <c r="R267" s="81"/>
      <c r="S267" s="81"/>
      <c r="T267" s="81"/>
      <c r="U267" s="81"/>
      <c r="V267" s="81"/>
      <c r="W267" s="81"/>
      <c r="X267" s="81"/>
      <c r="Y267" s="81"/>
      <c r="Z267" s="81"/>
      <c r="AA267" s="81"/>
      <c r="AB267" s="81"/>
      <c r="AC267" s="81"/>
      <c r="AD267" s="81"/>
      <c r="AE267" s="81"/>
      <c r="AF267" s="81"/>
      <c r="AG267" s="81"/>
    </row>
    <row r="268">
      <c r="A268" s="81"/>
      <c r="B268" s="81"/>
      <c r="C268" s="81"/>
      <c r="D268" s="81"/>
      <c r="E268" s="81"/>
      <c r="F268" s="81"/>
      <c r="G268" s="81"/>
      <c r="H268" s="296"/>
      <c r="I268" s="296"/>
      <c r="J268" s="297"/>
      <c r="K268" s="298"/>
      <c r="L268" s="297"/>
      <c r="M268" s="81"/>
      <c r="N268" s="81"/>
      <c r="O268" s="81"/>
      <c r="P268" s="81"/>
      <c r="Q268" s="81"/>
      <c r="R268" s="81"/>
      <c r="S268" s="81"/>
      <c r="T268" s="81"/>
      <c r="U268" s="81"/>
      <c r="V268" s="81"/>
      <c r="W268" s="81"/>
      <c r="X268" s="81"/>
      <c r="Y268" s="81"/>
      <c r="Z268" s="81"/>
      <c r="AA268" s="81"/>
      <c r="AB268" s="81"/>
      <c r="AC268" s="81"/>
      <c r="AD268" s="81"/>
      <c r="AE268" s="81"/>
      <c r="AF268" s="81"/>
      <c r="AG268" s="81"/>
    </row>
    <row r="269">
      <c r="A269" s="81"/>
      <c r="B269" s="81"/>
      <c r="C269" s="81"/>
      <c r="D269" s="81"/>
      <c r="E269" s="81"/>
      <c r="F269" s="81"/>
      <c r="G269" s="81"/>
      <c r="H269" s="296"/>
      <c r="I269" s="296"/>
      <c r="J269" s="297"/>
      <c r="K269" s="298"/>
      <c r="L269" s="297"/>
      <c r="M269" s="81"/>
      <c r="N269" s="81"/>
      <c r="O269" s="81"/>
      <c r="P269" s="81"/>
      <c r="Q269" s="81"/>
      <c r="R269" s="81"/>
      <c r="S269" s="81"/>
      <c r="T269" s="81"/>
      <c r="U269" s="81"/>
      <c r="V269" s="81"/>
      <c r="W269" s="81"/>
      <c r="X269" s="81"/>
      <c r="Y269" s="81"/>
      <c r="Z269" s="81"/>
      <c r="AA269" s="81"/>
      <c r="AB269" s="81"/>
      <c r="AC269" s="81"/>
      <c r="AD269" s="81"/>
      <c r="AE269" s="81"/>
      <c r="AF269" s="81"/>
      <c r="AG269" s="81"/>
    </row>
    <row r="270">
      <c r="A270" s="81"/>
      <c r="B270" s="81"/>
      <c r="C270" s="81"/>
      <c r="D270" s="81"/>
      <c r="E270" s="81"/>
      <c r="F270" s="81"/>
      <c r="G270" s="81"/>
      <c r="H270" s="296"/>
      <c r="I270" s="296"/>
      <c r="J270" s="297"/>
      <c r="K270" s="298"/>
      <c r="L270" s="297"/>
      <c r="M270" s="81"/>
      <c r="N270" s="81"/>
      <c r="O270" s="81"/>
      <c r="P270" s="81"/>
      <c r="Q270" s="81"/>
      <c r="R270" s="81"/>
      <c r="S270" s="81"/>
      <c r="T270" s="81"/>
      <c r="U270" s="81"/>
      <c r="V270" s="81"/>
      <c r="W270" s="81"/>
      <c r="X270" s="81"/>
      <c r="Y270" s="81"/>
      <c r="Z270" s="81"/>
      <c r="AA270" s="81"/>
      <c r="AB270" s="81"/>
      <c r="AC270" s="81"/>
      <c r="AD270" s="81"/>
      <c r="AE270" s="81"/>
      <c r="AF270" s="81"/>
      <c r="AG270" s="81"/>
    </row>
    <row r="271">
      <c r="A271" s="81"/>
      <c r="B271" s="81"/>
      <c r="C271" s="81"/>
      <c r="D271" s="81"/>
      <c r="E271" s="81"/>
      <c r="F271" s="81"/>
      <c r="G271" s="81"/>
      <c r="H271" s="296"/>
      <c r="I271" s="296"/>
      <c r="J271" s="297"/>
      <c r="K271" s="298"/>
      <c r="L271" s="297"/>
      <c r="M271" s="81"/>
      <c r="N271" s="81"/>
      <c r="O271" s="81"/>
      <c r="P271" s="81"/>
      <c r="Q271" s="81"/>
      <c r="R271" s="81"/>
      <c r="S271" s="81"/>
      <c r="T271" s="81"/>
      <c r="U271" s="81"/>
      <c r="V271" s="81"/>
      <c r="W271" s="81"/>
      <c r="X271" s="81"/>
      <c r="Y271" s="81"/>
      <c r="Z271" s="81"/>
      <c r="AA271" s="81"/>
      <c r="AB271" s="81"/>
      <c r="AC271" s="81"/>
      <c r="AD271" s="81"/>
      <c r="AE271" s="81"/>
      <c r="AF271" s="81"/>
      <c r="AG271" s="81"/>
    </row>
    <row r="272">
      <c r="A272" s="81"/>
      <c r="B272" s="81"/>
      <c r="C272" s="81"/>
      <c r="D272" s="81"/>
      <c r="E272" s="81"/>
      <c r="F272" s="81"/>
      <c r="G272" s="81"/>
      <c r="H272" s="296"/>
      <c r="I272" s="296"/>
      <c r="J272" s="297"/>
      <c r="K272" s="298"/>
      <c r="L272" s="297"/>
      <c r="M272" s="81"/>
      <c r="N272" s="81"/>
      <c r="O272" s="81"/>
      <c r="P272" s="81"/>
      <c r="Q272" s="81"/>
      <c r="R272" s="81"/>
      <c r="S272" s="81"/>
      <c r="T272" s="81"/>
      <c r="U272" s="81"/>
      <c r="V272" s="81"/>
      <c r="W272" s="81"/>
      <c r="X272" s="81"/>
      <c r="Y272" s="81"/>
      <c r="Z272" s="81"/>
      <c r="AA272" s="81"/>
      <c r="AB272" s="81"/>
      <c r="AC272" s="81"/>
      <c r="AD272" s="81"/>
      <c r="AE272" s="81"/>
      <c r="AF272" s="81"/>
      <c r="AG272" s="81"/>
    </row>
    <row r="273">
      <c r="A273" s="81"/>
      <c r="B273" s="81"/>
      <c r="C273" s="81"/>
      <c r="D273" s="81"/>
      <c r="E273" s="81"/>
      <c r="F273" s="81"/>
      <c r="G273" s="81"/>
      <c r="H273" s="296"/>
      <c r="I273" s="296"/>
      <c r="J273" s="297"/>
      <c r="K273" s="298"/>
      <c r="L273" s="297"/>
      <c r="M273" s="81"/>
      <c r="N273" s="81"/>
      <c r="O273" s="81"/>
      <c r="P273" s="81"/>
      <c r="Q273" s="81"/>
      <c r="R273" s="81"/>
      <c r="S273" s="81"/>
      <c r="T273" s="81"/>
      <c r="U273" s="81"/>
      <c r="V273" s="81"/>
      <c r="W273" s="81"/>
      <c r="X273" s="81"/>
      <c r="Y273" s="81"/>
      <c r="Z273" s="81"/>
      <c r="AA273" s="81"/>
      <c r="AB273" s="81"/>
      <c r="AC273" s="81"/>
      <c r="AD273" s="81"/>
      <c r="AE273" s="81"/>
      <c r="AF273" s="81"/>
      <c r="AG273" s="81"/>
    </row>
    <row r="274">
      <c r="A274" s="81"/>
      <c r="B274" s="81"/>
      <c r="C274" s="81"/>
      <c r="D274" s="81"/>
      <c r="E274" s="81"/>
      <c r="F274" s="81"/>
      <c r="G274" s="81"/>
      <c r="H274" s="296"/>
      <c r="I274" s="296"/>
      <c r="J274" s="297"/>
      <c r="K274" s="298"/>
      <c r="L274" s="297"/>
      <c r="M274" s="81"/>
      <c r="N274" s="81"/>
      <c r="O274" s="81"/>
      <c r="P274" s="81"/>
      <c r="Q274" s="81"/>
      <c r="R274" s="81"/>
      <c r="S274" s="81"/>
      <c r="T274" s="81"/>
      <c r="U274" s="81"/>
      <c r="V274" s="81"/>
      <c r="W274" s="81"/>
      <c r="X274" s="81"/>
      <c r="Y274" s="81"/>
      <c r="Z274" s="81"/>
      <c r="AA274" s="81"/>
      <c r="AB274" s="81"/>
      <c r="AC274" s="81"/>
      <c r="AD274" s="81"/>
      <c r="AE274" s="81"/>
      <c r="AF274" s="81"/>
      <c r="AG274" s="81"/>
    </row>
    <row r="275">
      <c r="A275" s="81"/>
      <c r="B275" s="81"/>
      <c r="C275" s="81"/>
      <c r="D275" s="81"/>
      <c r="E275" s="81"/>
      <c r="F275" s="81"/>
      <c r="G275" s="81"/>
      <c r="H275" s="296"/>
      <c r="I275" s="296"/>
      <c r="J275" s="297"/>
      <c r="K275" s="298"/>
      <c r="L275" s="297"/>
      <c r="M275" s="81"/>
      <c r="N275" s="81"/>
      <c r="O275" s="81"/>
      <c r="P275" s="81"/>
      <c r="Q275" s="81"/>
      <c r="R275" s="81"/>
      <c r="S275" s="81"/>
      <c r="T275" s="81"/>
      <c r="U275" s="81"/>
      <c r="V275" s="81"/>
      <c r="W275" s="81"/>
      <c r="X275" s="81"/>
      <c r="Y275" s="81"/>
      <c r="Z275" s="81"/>
      <c r="AA275" s="81"/>
      <c r="AB275" s="81"/>
      <c r="AC275" s="81"/>
      <c r="AD275" s="81"/>
      <c r="AE275" s="81"/>
      <c r="AF275" s="81"/>
      <c r="AG275" s="81"/>
    </row>
    <row r="276">
      <c r="A276" s="81"/>
      <c r="B276" s="81"/>
      <c r="C276" s="81"/>
      <c r="D276" s="81"/>
      <c r="E276" s="81"/>
      <c r="F276" s="81"/>
      <c r="G276" s="81"/>
      <c r="H276" s="296"/>
      <c r="I276" s="296"/>
      <c r="J276" s="297"/>
      <c r="K276" s="298"/>
      <c r="L276" s="297"/>
      <c r="M276" s="81"/>
      <c r="N276" s="81"/>
      <c r="O276" s="81"/>
      <c r="P276" s="81"/>
      <c r="Q276" s="81"/>
      <c r="R276" s="81"/>
      <c r="S276" s="81"/>
      <c r="T276" s="81"/>
      <c r="U276" s="81"/>
      <c r="V276" s="81"/>
      <c r="W276" s="81"/>
      <c r="X276" s="81"/>
      <c r="Y276" s="81"/>
      <c r="Z276" s="81"/>
      <c r="AA276" s="81"/>
      <c r="AB276" s="81"/>
      <c r="AC276" s="81"/>
      <c r="AD276" s="81"/>
      <c r="AE276" s="81"/>
      <c r="AF276" s="81"/>
      <c r="AG276" s="81"/>
    </row>
    <row r="277">
      <c r="A277" s="81"/>
      <c r="B277" s="81"/>
      <c r="C277" s="81"/>
      <c r="D277" s="81"/>
      <c r="E277" s="81"/>
      <c r="F277" s="81"/>
      <c r="G277" s="81"/>
      <c r="H277" s="296"/>
      <c r="I277" s="296"/>
      <c r="J277" s="297"/>
      <c r="K277" s="298"/>
      <c r="L277" s="297"/>
      <c r="M277" s="81"/>
      <c r="N277" s="81"/>
      <c r="O277" s="81"/>
      <c r="P277" s="81"/>
      <c r="Q277" s="81"/>
      <c r="R277" s="81"/>
      <c r="S277" s="81"/>
      <c r="T277" s="81"/>
      <c r="U277" s="81"/>
      <c r="V277" s="81"/>
      <c r="W277" s="81"/>
      <c r="X277" s="81"/>
      <c r="Y277" s="81"/>
      <c r="Z277" s="81"/>
      <c r="AA277" s="81"/>
      <c r="AB277" s="81"/>
      <c r="AC277" s="81"/>
      <c r="AD277" s="81"/>
      <c r="AE277" s="81"/>
      <c r="AF277" s="81"/>
      <c r="AG277" s="81"/>
    </row>
    <row r="278">
      <c r="A278" s="81"/>
      <c r="B278" s="81"/>
      <c r="C278" s="81"/>
      <c r="D278" s="81"/>
      <c r="E278" s="81"/>
      <c r="F278" s="81"/>
      <c r="G278" s="81"/>
      <c r="H278" s="296"/>
      <c r="I278" s="296"/>
      <c r="J278" s="297"/>
      <c r="K278" s="298"/>
      <c r="L278" s="297"/>
      <c r="M278" s="81"/>
      <c r="N278" s="81"/>
      <c r="O278" s="81"/>
      <c r="P278" s="81"/>
      <c r="Q278" s="81"/>
      <c r="R278" s="81"/>
      <c r="S278" s="81"/>
      <c r="T278" s="81"/>
      <c r="U278" s="81"/>
      <c r="V278" s="81"/>
      <c r="W278" s="81"/>
      <c r="X278" s="81"/>
      <c r="Y278" s="81"/>
      <c r="Z278" s="81"/>
      <c r="AA278" s="81"/>
      <c r="AB278" s="81"/>
      <c r="AC278" s="81"/>
      <c r="AD278" s="81"/>
      <c r="AE278" s="81"/>
      <c r="AF278" s="81"/>
      <c r="AG278" s="81"/>
    </row>
    <row r="279">
      <c r="A279" s="81"/>
      <c r="B279" s="81"/>
      <c r="C279" s="81"/>
      <c r="D279" s="81"/>
      <c r="E279" s="81"/>
      <c r="F279" s="81"/>
      <c r="G279" s="81"/>
      <c r="H279" s="296"/>
      <c r="I279" s="296"/>
      <c r="J279" s="297"/>
      <c r="K279" s="298"/>
      <c r="L279" s="297"/>
      <c r="M279" s="81"/>
      <c r="N279" s="81"/>
      <c r="O279" s="81"/>
      <c r="P279" s="81"/>
      <c r="Q279" s="81"/>
      <c r="R279" s="81"/>
      <c r="S279" s="81"/>
      <c r="T279" s="81"/>
      <c r="U279" s="81"/>
      <c r="V279" s="81"/>
      <c r="W279" s="81"/>
      <c r="X279" s="81"/>
      <c r="Y279" s="81"/>
      <c r="Z279" s="81"/>
      <c r="AA279" s="81"/>
      <c r="AB279" s="81"/>
      <c r="AC279" s="81"/>
      <c r="AD279" s="81"/>
      <c r="AE279" s="81"/>
      <c r="AF279" s="81"/>
      <c r="AG279" s="81"/>
    </row>
    <row r="280">
      <c r="A280" s="81"/>
      <c r="B280" s="81"/>
      <c r="C280" s="81"/>
      <c r="D280" s="81"/>
      <c r="E280" s="81"/>
      <c r="F280" s="81"/>
      <c r="G280" s="81"/>
      <c r="H280" s="296"/>
      <c r="I280" s="296"/>
      <c r="J280" s="297"/>
      <c r="K280" s="298"/>
      <c r="L280" s="297"/>
      <c r="M280" s="81"/>
      <c r="N280" s="81"/>
      <c r="O280" s="81"/>
      <c r="P280" s="81"/>
      <c r="Q280" s="81"/>
      <c r="R280" s="81"/>
      <c r="S280" s="81"/>
      <c r="T280" s="81"/>
      <c r="U280" s="81"/>
      <c r="V280" s="81"/>
      <c r="W280" s="81"/>
      <c r="X280" s="81"/>
      <c r="Y280" s="81"/>
      <c r="Z280" s="81"/>
      <c r="AA280" s="81"/>
      <c r="AB280" s="81"/>
      <c r="AC280" s="81"/>
      <c r="AD280" s="81"/>
      <c r="AE280" s="81"/>
      <c r="AF280" s="81"/>
      <c r="AG280" s="81"/>
    </row>
    <row r="281">
      <c r="A281" s="81"/>
      <c r="B281" s="81"/>
      <c r="C281" s="81"/>
      <c r="D281" s="81"/>
      <c r="E281" s="81"/>
      <c r="F281" s="81"/>
      <c r="G281" s="81"/>
      <c r="H281" s="296"/>
      <c r="I281" s="296"/>
      <c r="J281" s="297"/>
      <c r="K281" s="298"/>
      <c r="L281" s="297"/>
      <c r="M281" s="81"/>
      <c r="N281" s="81"/>
      <c r="O281" s="81"/>
      <c r="P281" s="81"/>
      <c r="Q281" s="81"/>
      <c r="R281" s="81"/>
      <c r="S281" s="81"/>
      <c r="T281" s="81"/>
      <c r="U281" s="81"/>
      <c r="V281" s="81"/>
      <c r="W281" s="81"/>
      <c r="X281" s="81"/>
      <c r="Y281" s="81"/>
      <c r="Z281" s="81"/>
      <c r="AA281" s="81"/>
      <c r="AB281" s="81"/>
      <c r="AC281" s="81"/>
      <c r="AD281" s="81"/>
      <c r="AE281" s="81"/>
      <c r="AF281" s="81"/>
      <c r="AG281" s="81"/>
    </row>
    <row r="282">
      <c r="A282" s="81"/>
      <c r="B282" s="81"/>
      <c r="C282" s="81"/>
      <c r="D282" s="81"/>
      <c r="E282" s="81"/>
      <c r="F282" s="81"/>
      <c r="G282" s="81"/>
      <c r="H282" s="296"/>
      <c r="I282" s="296"/>
      <c r="J282" s="297"/>
      <c r="K282" s="298"/>
      <c r="L282" s="297"/>
      <c r="M282" s="81"/>
      <c r="N282" s="81"/>
      <c r="O282" s="81"/>
      <c r="P282" s="81"/>
      <c r="Q282" s="81"/>
      <c r="R282" s="81"/>
      <c r="S282" s="81"/>
      <c r="T282" s="81"/>
      <c r="U282" s="81"/>
      <c r="V282" s="81"/>
      <c r="W282" s="81"/>
      <c r="X282" s="81"/>
      <c r="Y282" s="81"/>
      <c r="Z282" s="81"/>
      <c r="AA282" s="81"/>
      <c r="AB282" s="81"/>
      <c r="AC282" s="81"/>
      <c r="AD282" s="81"/>
      <c r="AE282" s="81"/>
      <c r="AF282" s="81"/>
      <c r="AG282" s="81"/>
    </row>
    <row r="283">
      <c r="A283" s="81"/>
      <c r="B283" s="81"/>
      <c r="C283" s="81"/>
      <c r="D283" s="81"/>
      <c r="E283" s="81"/>
      <c r="F283" s="81"/>
      <c r="G283" s="81"/>
      <c r="H283" s="296"/>
      <c r="I283" s="296"/>
      <c r="J283" s="297"/>
      <c r="K283" s="298"/>
      <c r="L283" s="297"/>
      <c r="M283" s="81"/>
      <c r="N283" s="81"/>
      <c r="O283" s="81"/>
      <c r="P283" s="81"/>
      <c r="Q283" s="81"/>
      <c r="R283" s="81"/>
      <c r="S283" s="81"/>
      <c r="T283" s="81"/>
      <c r="U283" s="81"/>
      <c r="V283" s="81"/>
      <c r="W283" s="81"/>
      <c r="X283" s="81"/>
      <c r="Y283" s="81"/>
      <c r="Z283" s="81"/>
      <c r="AA283" s="81"/>
      <c r="AB283" s="81"/>
      <c r="AC283" s="81"/>
      <c r="AD283" s="81"/>
      <c r="AE283" s="81"/>
      <c r="AF283" s="81"/>
      <c r="AG283" s="81"/>
    </row>
    <row r="284">
      <c r="A284" s="81"/>
      <c r="B284" s="81"/>
      <c r="C284" s="81"/>
      <c r="D284" s="81"/>
      <c r="E284" s="81"/>
      <c r="F284" s="81"/>
      <c r="G284" s="81"/>
      <c r="H284" s="296"/>
      <c r="I284" s="296"/>
      <c r="J284" s="297"/>
      <c r="K284" s="298"/>
      <c r="L284" s="297"/>
      <c r="M284" s="81"/>
      <c r="N284" s="81"/>
      <c r="O284" s="81"/>
      <c r="P284" s="81"/>
      <c r="Q284" s="81"/>
      <c r="R284" s="81"/>
      <c r="S284" s="81"/>
      <c r="T284" s="81"/>
      <c r="U284" s="81"/>
      <c r="V284" s="81"/>
      <c r="W284" s="81"/>
      <c r="X284" s="81"/>
      <c r="Y284" s="81"/>
      <c r="Z284" s="81"/>
      <c r="AA284" s="81"/>
      <c r="AB284" s="81"/>
      <c r="AC284" s="81"/>
      <c r="AD284" s="81"/>
      <c r="AE284" s="81"/>
      <c r="AF284" s="81"/>
      <c r="AG284" s="81"/>
    </row>
    <row r="285">
      <c r="A285" s="81"/>
      <c r="B285" s="81"/>
      <c r="C285" s="81"/>
      <c r="D285" s="81"/>
      <c r="E285" s="81"/>
      <c r="F285" s="81"/>
      <c r="G285" s="81"/>
      <c r="H285" s="296"/>
      <c r="I285" s="296"/>
      <c r="J285" s="297"/>
      <c r="K285" s="298"/>
      <c r="L285" s="297"/>
      <c r="M285" s="81"/>
      <c r="N285" s="81"/>
      <c r="O285" s="81"/>
      <c r="P285" s="81"/>
      <c r="Q285" s="81"/>
      <c r="R285" s="81"/>
      <c r="S285" s="81"/>
      <c r="T285" s="81"/>
      <c r="U285" s="81"/>
      <c r="V285" s="81"/>
      <c r="W285" s="81"/>
      <c r="X285" s="81"/>
      <c r="Y285" s="81"/>
      <c r="Z285" s="81"/>
      <c r="AA285" s="81"/>
      <c r="AB285" s="81"/>
      <c r="AC285" s="81"/>
      <c r="AD285" s="81"/>
      <c r="AE285" s="81"/>
      <c r="AF285" s="81"/>
      <c r="AG285" s="81"/>
    </row>
    <row r="286">
      <c r="A286" s="81"/>
      <c r="B286" s="81"/>
      <c r="C286" s="81"/>
      <c r="D286" s="81"/>
      <c r="E286" s="81"/>
      <c r="F286" s="81"/>
      <c r="G286" s="81"/>
      <c r="H286" s="296"/>
      <c r="I286" s="296"/>
      <c r="J286" s="297"/>
      <c r="K286" s="298"/>
      <c r="L286" s="297"/>
      <c r="M286" s="81"/>
      <c r="N286" s="81"/>
      <c r="O286" s="81"/>
      <c r="P286" s="81"/>
      <c r="Q286" s="81"/>
      <c r="R286" s="81"/>
      <c r="S286" s="81"/>
      <c r="T286" s="81"/>
      <c r="U286" s="81"/>
      <c r="V286" s="81"/>
      <c r="W286" s="81"/>
      <c r="X286" s="81"/>
      <c r="Y286" s="81"/>
      <c r="Z286" s="81"/>
      <c r="AA286" s="81"/>
      <c r="AB286" s="81"/>
      <c r="AC286" s="81"/>
      <c r="AD286" s="81"/>
      <c r="AE286" s="81"/>
      <c r="AF286" s="81"/>
      <c r="AG286" s="81"/>
    </row>
    <row r="287">
      <c r="A287" s="81"/>
      <c r="B287" s="81"/>
      <c r="C287" s="81"/>
      <c r="D287" s="81"/>
      <c r="E287" s="81"/>
      <c r="F287" s="81"/>
      <c r="G287" s="81"/>
      <c r="H287" s="296"/>
      <c r="I287" s="296"/>
      <c r="J287" s="297"/>
      <c r="K287" s="298"/>
      <c r="L287" s="297"/>
      <c r="M287" s="81"/>
      <c r="N287" s="81"/>
      <c r="O287" s="81"/>
      <c r="P287" s="81"/>
      <c r="Q287" s="81"/>
      <c r="R287" s="81"/>
      <c r="S287" s="81"/>
      <c r="T287" s="81"/>
      <c r="U287" s="81"/>
      <c r="V287" s="81"/>
      <c r="W287" s="81"/>
      <c r="X287" s="81"/>
      <c r="Y287" s="81"/>
      <c r="Z287" s="81"/>
      <c r="AA287" s="81"/>
      <c r="AB287" s="81"/>
      <c r="AC287" s="81"/>
      <c r="AD287" s="81"/>
      <c r="AE287" s="81"/>
      <c r="AF287" s="81"/>
      <c r="AG287" s="81"/>
    </row>
    <row r="288">
      <c r="A288" s="81"/>
      <c r="B288" s="81"/>
      <c r="C288" s="81"/>
      <c r="D288" s="81"/>
      <c r="E288" s="81"/>
      <c r="F288" s="81"/>
      <c r="G288" s="81"/>
      <c r="H288" s="296"/>
      <c r="I288" s="296"/>
      <c r="J288" s="297"/>
      <c r="K288" s="298"/>
      <c r="L288" s="297"/>
      <c r="M288" s="81"/>
      <c r="N288" s="81"/>
      <c r="O288" s="81"/>
      <c r="P288" s="81"/>
      <c r="Q288" s="81"/>
      <c r="R288" s="81"/>
      <c r="S288" s="81"/>
      <c r="T288" s="81"/>
      <c r="U288" s="81"/>
      <c r="V288" s="81"/>
      <c r="W288" s="81"/>
      <c r="X288" s="81"/>
      <c r="Y288" s="81"/>
      <c r="Z288" s="81"/>
      <c r="AA288" s="81"/>
      <c r="AB288" s="81"/>
      <c r="AC288" s="81"/>
      <c r="AD288" s="81"/>
      <c r="AE288" s="81"/>
      <c r="AF288" s="81"/>
      <c r="AG288" s="81"/>
    </row>
    <row r="289">
      <c r="A289" s="81"/>
      <c r="B289" s="81"/>
      <c r="C289" s="81"/>
      <c r="D289" s="81"/>
      <c r="E289" s="81"/>
      <c r="F289" s="81"/>
      <c r="G289" s="81"/>
      <c r="H289" s="296"/>
      <c r="I289" s="296"/>
      <c r="J289" s="297"/>
      <c r="K289" s="298"/>
      <c r="L289" s="297"/>
      <c r="M289" s="81"/>
      <c r="N289" s="81"/>
      <c r="O289" s="81"/>
      <c r="P289" s="81"/>
      <c r="Q289" s="81"/>
      <c r="R289" s="81"/>
      <c r="S289" s="81"/>
      <c r="T289" s="81"/>
      <c r="U289" s="81"/>
      <c r="V289" s="81"/>
      <c r="W289" s="81"/>
      <c r="X289" s="81"/>
      <c r="Y289" s="81"/>
      <c r="Z289" s="81"/>
      <c r="AA289" s="81"/>
      <c r="AB289" s="81"/>
      <c r="AC289" s="81"/>
      <c r="AD289" s="81"/>
      <c r="AE289" s="81"/>
      <c r="AF289" s="81"/>
      <c r="AG289" s="81"/>
    </row>
    <row r="290">
      <c r="A290" s="81"/>
      <c r="B290" s="81"/>
      <c r="C290" s="81"/>
      <c r="D290" s="81"/>
      <c r="E290" s="81"/>
      <c r="F290" s="81"/>
      <c r="G290" s="81"/>
      <c r="H290" s="296"/>
      <c r="I290" s="296"/>
      <c r="J290" s="297"/>
      <c r="K290" s="298"/>
      <c r="L290" s="297"/>
      <c r="M290" s="81"/>
      <c r="N290" s="81"/>
      <c r="O290" s="81"/>
      <c r="P290" s="81"/>
      <c r="Q290" s="81"/>
      <c r="R290" s="81"/>
      <c r="S290" s="81"/>
      <c r="T290" s="81"/>
      <c r="U290" s="81"/>
      <c r="V290" s="81"/>
      <c r="W290" s="81"/>
      <c r="X290" s="81"/>
      <c r="Y290" s="81"/>
      <c r="Z290" s="81"/>
      <c r="AA290" s="81"/>
      <c r="AB290" s="81"/>
      <c r="AC290" s="81"/>
      <c r="AD290" s="81"/>
      <c r="AE290" s="81"/>
      <c r="AF290" s="81"/>
      <c r="AG290" s="81"/>
    </row>
    <row r="291">
      <c r="A291" s="81"/>
      <c r="B291" s="81"/>
      <c r="C291" s="81"/>
      <c r="D291" s="81"/>
      <c r="E291" s="81"/>
      <c r="F291" s="81"/>
      <c r="G291" s="81"/>
      <c r="H291" s="296"/>
      <c r="I291" s="296"/>
      <c r="J291" s="297"/>
      <c r="K291" s="298"/>
      <c r="L291" s="297"/>
      <c r="M291" s="81"/>
      <c r="N291" s="81"/>
      <c r="O291" s="81"/>
      <c r="P291" s="81"/>
      <c r="Q291" s="81"/>
      <c r="R291" s="81"/>
      <c r="S291" s="81"/>
      <c r="T291" s="81"/>
      <c r="U291" s="81"/>
      <c r="V291" s="81"/>
      <c r="W291" s="81"/>
      <c r="X291" s="81"/>
      <c r="Y291" s="81"/>
      <c r="Z291" s="81"/>
      <c r="AA291" s="81"/>
      <c r="AB291" s="81"/>
      <c r="AC291" s="81"/>
      <c r="AD291" s="81"/>
      <c r="AE291" s="81"/>
      <c r="AF291" s="81"/>
      <c r="AG291" s="81"/>
    </row>
    <row r="292">
      <c r="A292" s="81"/>
      <c r="B292" s="81"/>
      <c r="C292" s="81"/>
      <c r="D292" s="81"/>
      <c r="E292" s="81"/>
      <c r="F292" s="81"/>
      <c r="G292" s="81"/>
      <c r="H292" s="296"/>
      <c r="I292" s="296"/>
      <c r="J292" s="297"/>
      <c r="K292" s="298"/>
      <c r="L292" s="297"/>
      <c r="M292" s="81"/>
      <c r="N292" s="81"/>
      <c r="O292" s="81"/>
      <c r="P292" s="81"/>
      <c r="Q292" s="81"/>
      <c r="R292" s="81"/>
      <c r="S292" s="81"/>
      <c r="T292" s="81"/>
      <c r="U292" s="81"/>
      <c r="V292" s="81"/>
      <c r="W292" s="81"/>
      <c r="X292" s="81"/>
      <c r="Y292" s="81"/>
      <c r="Z292" s="81"/>
      <c r="AA292" s="81"/>
      <c r="AB292" s="81"/>
      <c r="AC292" s="81"/>
      <c r="AD292" s="81"/>
      <c r="AE292" s="81"/>
      <c r="AF292" s="81"/>
      <c r="AG292" s="81"/>
    </row>
    <row r="293">
      <c r="A293" s="81"/>
      <c r="B293" s="81"/>
      <c r="C293" s="81"/>
      <c r="D293" s="81"/>
      <c r="E293" s="81"/>
      <c r="F293" s="81"/>
      <c r="G293" s="81"/>
      <c r="H293" s="296"/>
      <c r="I293" s="296"/>
      <c r="J293" s="297"/>
      <c r="K293" s="298"/>
      <c r="L293" s="297"/>
      <c r="M293" s="81"/>
      <c r="N293" s="81"/>
      <c r="O293" s="81"/>
      <c r="P293" s="81"/>
      <c r="Q293" s="81"/>
      <c r="R293" s="81"/>
      <c r="S293" s="81"/>
      <c r="T293" s="81"/>
      <c r="U293" s="81"/>
      <c r="V293" s="81"/>
      <c r="W293" s="81"/>
      <c r="X293" s="81"/>
      <c r="Y293" s="81"/>
      <c r="Z293" s="81"/>
      <c r="AA293" s="81"/>
      <c r="AB293" s="81"/>
      <c r="AC293" s="81"/>
      <c r="AD293" s="81"/>
      <c r="AE293" s="81"/>
      <c r="AF293" s="81"/>
      <c r="AG293" s="81"/>
    </row>
    <row r="294">
      <c r="A294" s="81"/>
      <c r="B294" s="81"/>
      <c r="C294" s="81"/>
      <c r="D294" s="81"/>
      <c r="E294" s="81"/>
      <c r="F294" s="81"/>
      <c r="G294" s="81"/>
      <c r="H294" s="296"/>
      <c r="I294" s="296"/>
      <c r="J294" s="297"/>
      <c r="K294" s="298"/>
      <c r="L294" s="297"/>
      <c r="M294" s="81"/>
      <c r="N294" s="81"/>
      <c r="O294" s="81"/>
      <c r="P294" s="81"/>
      <c r="Q294" s="81"/>
      <c r="R294" s="81"/>
      <c r="S294" s="81"/>
      <c r="T294" s="81"/>
      <c r="U294" s="81"/>
      <c r="V294" s="81"/>
      <c r="W294" s="81"/>
      <c r="X294" s="81"/>
      <c r="Y294" s="81"/>
      <c r="Z294" s="81"/>
      <c r="AA294" s="81"/>
      <c r="AB294" s="81"/>
      <c r="AC294" s="81"/>
      <c r="AD294" s="81"/>
      <c r="AE294" s="81"/>
      <c r="AF294" s="81"/>
      <c r="AG294" s="81"/>
    </row>
    <row r="295">
      <c r="A295" s="81"/>
      <c r="B295" s="81"/>
      <c r="C295" s="81"/>
      <c r="D295" s="81"/>
      <c r="E295" s="81"/>
      <c r="F295" s="81"/>
      <c r="G295" s="81"/>
      <c r="H295" s="296"/>
      <c r="I295" s="296"/>
      <c r="J295" s="297"/>
      <c r="K295" s="298"/>
      <c r="L295" s="297"/>
      <c r="M295" s="81"/>
      <c r="N295" s="81"/>
      <c r="O295" s="81"/>
      <c r="P295" s="81"/>
      <c r="Q295" s="81"/>
      <c r="R295" s="81"/>
      <c r="S295" s="81"/>
      <c r="T295" s="81"/>
      <c r="U295" s="81"/>
      <c r="V295" s="81"/>
      <c r="W295" s="81"/>
      <c r="X295" s="81"/>
      <c r="Y295" s="81"/>
      <c r="Z295" s="81"/>
      <c r="AA295" s="81"/>
      <c r="AB295" s="81"/>
      <c r="AC295" s="81"/>
      <c r="AD295" s="81"/>
      <c r="AE295" s="81"/>
      <c r="AF295" s="81"/>
      <c r="AG295" s="81"/>
    </row>
    <row r="296">
      <c r="A296" s="81"/>
      <c r="B296" s="81"/>
      <c r="C296" s="81"/>
      <c r="D296" s="81"/>
      <c r="E296" s="81"/>
      <c r="F296" s="81"/>
      <c r="G296" s="81"/>
      <c r="H296" s="296"/>
      <c r="I296" s="296"/>
      <c r="J296" s="297"/>
      <c r="K296" s="298"/>
      <c r="L296" s="297"/>
      <c r="M296" s="81"/>
      <c r="N296" s="81"/>
      <c r="O296" s="81"/>
      <c r="P296" s="81"/>
      <c r="Q296" s="81"/>
      <c r="R296" s="81"/>
      <c r="S296" s="81"/>
      <c r="T296" s="81"/>
      <c r="U296" s="81"/>
      <c r="V296" s="81"/>
      <c r="W296" s="81"/>
      <c r="X296" s="81"/>
      <c r="Y296" s="81"/>
      <c r="Z296" s="81"/>
      <c r="AA296" s="81"/>
      <c r="AB296" s="81"/>
      <c r="AC296" s="81"/>
      <c r="AD296" s="81"/>
      <c r="AE296" s="81"/>
      <c r="AF296" s="81"/>
      <c r="AG296" s="81"/>
    </row>
    <row r="297">
      <c r="A297" s="81"/>
      <c r="B297" s="81"/>
      <c r="C297" s="81"/>
      <c r="D297" s="81"/>
      <c r="E297" s="81"/>
      <c r="F297" s="81"/>
      <c r="G297" s="81"/>
      <c r="H297" s="296"/>
      <c r="I297" s="296"/>
      <c r="J297" s="297"/>
      <c r="K297" s="298"/>
      <c r="L297" s="297"/>
      <c r="M297" s="81"/>
      <c r="N297" s="81"/>
      <c r="O297" s="81"/>
      <c r="P297" s="81"/>
      <c r="Q297" s="81"/>
      <c r="R297" s="81"/>
      <c r="S297" s="81"/>
      <c r="T297" s="81"/>
      <c r="U297" s="81"/>
      <c r="V297" s="81"/>
      <c r="W297" s="81"/>
      <c r="X297" s="81"/>
      <c r="Y297" s="81"/>
      <c r="Z297" s="81"/>
      <c r="AA297" s="81"/>
      <c r="AB297" s="81"/>
      <c r="AC297" s="81"/>
      <c r="AD297" s="81"/>
      <c r="AE297" s="81"/>
      <c r="AF297" s="81"/>
      <c r="AG297" s="81"/>
    </row>
    <row r="298">
      <c r="A298" s="81"/>
      <c r="B298" s="81"/>
      <c r="C298" s="81"/>
      <c r="D298" s="81"/>
      <c r="E298" s="81"/>
      <c r="F298" s="81"/>
      <c r="G298" s="81"/>
      <c r="H298" s="296"/>
      <c r="I298" s="296"/>
      <c r="J298" s="297"/>
      <c r="K298" s="298"/>
      <c r="L298" s="297"/>
      <c r="M298" s="81"/>
      <c r="N298" s="81"/>
      <c r="O298" s="81"/>
      <c r="P298" s="81"/>
      <c r="Q298" s="81"/>
      <c r="R298" s="81"/>
      <c r="S298" s="81"/>
      <c r="T298" s="81"/>
      <c r="U298" s="81"/>
      <c r="V298" s="81"/>
      <c r="W298" s="81"/>
      <c r="X298" s="81"/>
      <c r="Y298" s="81"/>
      <c r="Z298" s="81"/>
      <c r="AA298" s="81"/>
      <c r="AB298" s="81"/>
      <c r="AC298" s="81"/>
      <c r="AD298" s="81"/>
      <c r="AE298" s="81"/>
      <c r="AF298" s="81"/>
      <c r="AG298" s="81"/>
    </row>
    <row r="299">
      <c r="A299" s="81"/>
      <c r="B299" s="81"/>
      <c r="C299" s="81"/>
      <c r="D299" s="81"/>
      <c r="E299" s="81"/>
      <c r="F299" s="81"/>
      <c r="G299" s="81"/>
      <c r="H299" s="296"/>
      <c r="I299" s="296"/>
      <c r="J299" s="297"/>
      <c r="K299" s="298"/>
      <c r="L299" s="297"/>
      <c r="M299" s="81"/>
      <c r="N299" s="81"/>
      <c r="O299" s="81"/>
      <c r="P299" s="81"/>
      <c r="Q299" s="81"/>
      <c r="R299" s="81"/>
      <c r="S299" s="81"/>
      <c r="T299" s="81"/>
      <c r="U299" s="81"/>
      <c r="V299" s="81"/>
      <c r="W299" s="81"/>
      <c r="X299" s="81"/>
      <c r="Y299" s="81"/>
      <c r="Z299" s="81"/>
      <c r="AA299" s="81"/>
      <c r="AB299" s="81"/>
      <c r="AC299" s="81"/>
      <c r="AD299" s="81"/>
      <c r="AE299" s="81"/>
      <c r="AF299" s="81"/>
      <c r="AG299" s="81"/>
    </row>
    <row r="300">
      <c r="A300" s="81"/>
      <c r="B300" s="81"/>
      <c r="C300" s="81"/>
      <c r="D300" s="81"/>
      <c r="E300" s="81"/>
      <c r="F300" s="81"/>
      <c r="G300" s="81"/>
      <c r="H300" s="296"/>
      <c r="I300" s="296"/>
      <c r="J300" s="297"/>
      <c r="K300" s="298"/>
      <c r="L300" s="297"/>
      <c r="M300" s="81"/>
      <c r="N300" s="81"/>
      <c r="O300" s="81"/>
      <c r="P300" s="81"/>
      <c r="Q300" s="81"/>
      <c r="R300" s="81"/>
      <c r="S300" s="81"/>
      <c r="T300" s="81"/>
      <c r="U300" s="81"/>
      <c r="V300" s="81"/>
      <c r="W300" s="81"/>
      <c r="X300" s="81"/>
      <c r="Y300" s="81"/>
      <c r="Z300" s="81"/>
      <c r="AA300" s="81"/>
      <c r="AB300" s="81"/>
      <c r="AC300" s="81"/>
      <c r="AD300" s="81"/>
      <c r="AE300" s="81"/>
      <c r="AF300" s="81"/>
      <c r="AG300" s="81"/>
    </row>
    <row r="301">
      <c r="A301" s="81"/>
      <c r="B301" s="81"/>
      <c r="C301" s="81"/>
      <c r="D301" s="81"/>
      <c r="E301" s="81"/>
      <c r="F301" s="81"/>
      <c r="G301" s="81"/>
      <c r="H301" s="296"/>
      <c r="I301" s="296"/>
      <c r="J301" s="297"/>
      <c r="K301" s="298"/>
      <c r="L301" s="297"/>
      <c r="M301" s="81"/>
      <c r="N301" s="81"/>
      <c r="O301" s="81"/>
      <c r="P301" s="81"/>
      <c r="Q301" s="81"/>
      <c r="R301" s="81"/>
      <c r="S301" s="81"/>
      <c r="T301" s="81"/>
      <c r="U301" s="81"/>
      <c r="V301" s="81"/>
      <c r="W301" s="81"/>
      <c r="X301" s="81"/>
      <c r="Y301" s="81"/>
      <c r="Z301" s="81"/>
      <c r="AA301" s="81"/>
      <c r="AB301" s="81"/>
      <c r="AC301" s="81"/>
      <c r="AD301" s="81"/>
      <c r="AE301" s="81"/>
      <c r="AF301" s="81"/>
      <c r="AG301" s="81"/>
    </row>
    <row r="302">
      <c r="A302" s="81"/>
      <c r="B302" s="81"/>
      <c r="C302" s="81"/>
      <c r="D302" s="81"/>
      <c r="E302" s="81"/>
      <c r="F302" s="81"/>
      <c r="G302" s="81"/>
      <c r="H302" s="296"/>
      <c r="I302" s="296"/>
      <c r="J302" s="297"/>
      <c r="K302" s="298"/>
      <c r="L302" s="297"/>
      <c r="M302" s="81"/>
      <c r="N302" s="81"/>
      <c r="O302" s="81"/>
      <c r="P302" s="81"/>
      <c r="Q302" s="81"/>
      <c r="R302" s="81"/>
      <c r="S302" s="81"/>
      <c r="T302" s="81"/>
      <c r="U302" s="81"/>
      <c r="V302" s="81"/>
      <c r="W302" s="81"/>
      <c r="X302" s="81"/>
      <c r="Y302" s="81"/>
      <c r="Z302" s="81"/>
      <c r="AA302" s="81"/>
      <c r="AB302" s="81"/>
      <c r="AC302" s="81"/>
      <c r="AD302" s="81"/>
      <c r="AE302" s="81"/>
      <c r="AF302" s="81"/>
      <c r="AG302" s="81"/>
    </row>
    <row r="303">
      <c r="A303" s="81"/>
      <c r="B303" s="81"/>
      <c r="C303" s="81"/>
      <c r="D303" s="81"/>
      <c r="E303" s="81"/>
      <c r="F303" s="81"/>
      <c r="G303" s="81"/>
      <c r="H303" s="296"/>
      <c r="I303" s="296"/>
      <c r="J303" s="297"/>
      <c r="K303" s="298"/>
      <c r="L303" s="297"/>
      <c r="M303" s="81"/>
      <c r="N303" s="81"/>
      <c r="O303" s="81"/>
      <c r="P303" s="81"/>
      <c r="Q303" s="81"/>
      <c r="R303" s="81"/>
      <c r="S303" s="81"/>
      <c r="T303" s="81"/>
      <c r="U303" s="81"/>
      <c r="V303" s="81"/>
      <c r="W303" s="81"/>
      <c r="X303" s="81"/>
      <c r="Y303" s="81"/>
      <c r="Z303" s="81"/>
      <c r="AA303" s="81"/>
      <c r="AB303" s="81"/>
      <c r="AC303" s="81"/>
      <c r="AD303" s="81"/>
      <c r="AE303" s="81"/>
      <c r="AF303" s="81"/>
      <c r="AG303" s="81"/>
    </row>
    <row r="304">
      <c r="A304" s="81"/>
      <c r="B304" s="81"/>
      <c r="C304" s="81"/>
      <c r="D304" s="81"/>
      <c r="E304" s="81"/>
      <c r="F304" s="81"/>
      <c r="G304" s="81"/>
      <c r="H304" s="296"/>
      <c r="I304" s="296"/>
      <c r="J304" s="297"/>
      <c r="K304" s="298"/>
      <c r="L304" s="297"/>
      <c r="M304" s="81"/>
      <c r="N304" s="81"/>
      <c r="O304" s="81"/>
      <c r="P304" s="81"/>
      <c r="Q304" s="81"/>
      <c r="R304" s="81"/>
      <c r="S304" s="81"/>
      <c r="T304" s="81"/>
      <c r="U304" s="81"/>
      <c r="V304" s="81"/>
      <c r="W304" s="81"/>
      <c r="X304" s="81"/>
      <c r="Y304" s="81"/>
      <c r="Z304" s="81"/>
      <c r="AA304" s="81"/>
      <c r="AB304" s="81"/>
      <c r="AC304" s="81"/>
      <c r="AD304" s="81"/>
      <c r="AE304" s="81"/>
      <c r="AF304" s="81"/>
      <c r="AG304" s="81"/>
    </row>
    <row r="305">
      <c r="A305" s="81"/>
      <c r="B305" s="81"/>
      <c r="C305" s="81"/>
      <c r="D305" s="81"/>
      <c r="E305" s="81"/>
      <c r="F305" s="81"/>
      <c r="G305" s="81"/>
      <c r="H305" s="296"/>
      <c r="I305" s="296"/>
      <c r="J305" s="297"/>
      <c r="K305" s="298"/>
      <c r="L305" s="297"/>
      <c r="M305" s="81"/>
      <c r="N305" s="81"/>
      <c r="O305" s="81"/>
      <c r="P305" s="81"/>
      <c r="Q305" s="81"/>
      <c r="R305" s="81"/>
      <c r="S305" s="81"/>
      <c r="T305" s="81"/>
      <c r="U305" s="81"/>
      <c r="V305" s="81"/>
      <c r="W305" s="81"/>
      <c r="X305" s="81"/>
      <c r="Y305" s="81"/>
      <c r="Z305" s="81"/>
      <c r="AA305" s="81"/>
      <c r="AB305" s="81"/>
      <c r="AC305" s="81"/>
      <c r="AD305" s="81"/>
      <c r="AE305" s="81"/>
      <c r="AF305" s="81"/>
      <c r="AG305" s="81"/>
    </row>
    <row r="306">
      <c r="A306" s="81"/>
      <c r="B306" s="81"/>
      <c r="C306" s="81"/>
      <c r="D306" s="81"/>
      <c r="E306" s="81"/>
      <c r="F306" s="81"/>
      <c r="G306" s="81"/>
      <c r="H306" s="296"/>
      <c r="I306" s="296"/>
      <c r="J306" s="297"/>
      <c r="K306" s="298"/>
      <c r="L306" s="297"/>
      <c r="M306" s="81"/>
      <c r="N306" s="81"/>
      <c r="O306" s="81"/>
      <c r="P306" s="81"/>
      <c r="Q306" s="81"/>
      <c r="R306" s="81"/>
      <c r="S306" s="81"/>
      <c r="T306" s="81"/>
      <c r="U306" s="81"/>
      <c r="V306" s="81"/>
      <c r="W306" s="81"/>
      <c r="X306" s="81"/>
      <c r="Y306" s="81"/>
      <c r="Z306" s="81"/>
      <c r="AA306" s="81"/>
      <c r="AB306" s="81"/>
      <c r="AC306" s="81"/>
      <c r="AD306" s="81"/>
      <c r="AE306" s="81"/>
      <c r="AF306" s="81"/>
      <c r="AG306" s="81"/>
    </row>
    <row r="307">
      <c r="A307" s="81"/>
      <c r="B307" s="81"/>
      <c r="C307" s="81"/>
      <c r="D307" s="81"/>
      <c r="E307" s="81"/>
      <c r="F307" s="81"/>
      <c r="G307" s="81"/>
      <c r="H307" s="296"/>
      <c r="I307" s="296"/>
      <c r="J307" s="297"/>
      <c r="K307" s="298"/>
      <c r="L307" s="297"/>
      <c r="M307" s="81"/>
      <c r="N307" s="81"/>
      <c r="O307" s="81"/>
      <c r="P307" s="81"/>
      <c r="Q307" s="81"/>
      <c r="R307" s="81"/>
      <c r="S307" s="81"/>
      <c r="T307" s="81"/>
      <c r="U307" s="81"/>
      <c r="V307" s="81"/>
      <c r="W307" s="81"/>
      <c r="X307" s="81"/>
      <c r="Y307" s="81"/>
      <c r="Z307" s="81"/>
      <c r="AA307" s="81"/>
      <c r="AB307" s="81"/>
      <c r="AC307" s="81"/>
      <c r="AD307" s="81"/>
      <c r="AE307" s="81"/>
      <c r="AF307" s="81"/>
      <c r="AG307" s="81"/>
    </row>
    <row r="308">
      <c r="A308" s="81"/>
      <c r="B308" s="81"/>
      <c r="C308" s="81"/>
      <c r="D308" s="81"/>
      <c r="E308" s="81"/>
      <c r="F308" s="81"/>
      <c r="G308" s="81"/>
      <c r="H308" s="296"/>
      <c r="I308" s="296"/>
      <c r="J308" s="297"/>
      <c r="K308" s="298"/>
      <c r="L308" s="297"/>
      <c r="M308" s="81"/>
      <c r="N308" s="81"/>
      <c r="O308" s="81"/>
      <c r="P308" s="81"/>
      <c r="Q308" s="81"/>
      <c r="R308" s="81"/>
      <c r="S308" s="81"/>
      <c r="T308" s="81"/>
      <c r="U308" s="81"/>
      <c r="V308" s="81"/>
      <c r="W308" s="81"/>
      <c r="X308" s="81"/>
      <c r="Y308" s="81"/>
      <c r="Z308" s="81"/>
      <c r="AA308" s="81"/>
      <c r="AB308" s="81"/>
      <c r="AC308" s="81"/>
      <c r="AD308" s="81"/>
      <c r="AE308" s="81"/>
      <c r="AF308" s="81"/>
      <c r="AG308" s="81"/>
    </row>
    <row r="309">
      <c r="A309" s="81"/>
      <c r="B309" s="81"/>
      <c r="C309" s="81"/>
      <c r="D309" s="81"/>
      <c r="E309" s="81"/>
      <c r="F309" s="81"/>
      <c r="G309" s="81"/>
      <c r="H309" s="296"/>
      <c r="I309" s="296"/>
      <c r="J309" s="297"/>
      <c r="K309" s="298"/>
      <c r="L309" s="297"/>
      <c r="M309" s="81"/>
      <c r="N309" s="81"/>
      <c r="O309" s="81"/>
      <c r="P309" s="81"/>
      <c r="Q309" s="81"/>
      <c r="R309" s="81"/>
      <c r="S309" s="81"/>
      <c r="T309" s="81"/>
      <c r="U309" s="81"/>
      <c r="V309" s="81"/>
      <c r="W309" s="81"/>
      <c r="X309" s="81"/>
      <c r="Y309" s="81"/>
      <c r="Z309" s="81"/>
      <c r="AA309" s="81"/>
      <c r="AB309" s="81"/>
      <c r="AC309" s="81"/>
      <c r="AD309" s="81"/>
      <c r="AE309" s="81"/>
      <c r="AF309" s="81"/>
      <c r="AG309" s="81"/>
    </row>
    <row r="310">
      <c r="A310" s="81"/>
      <c r="B310" s="81"/>
      <c r="C310" s="81"/>
      <c r="D310" s="81"/>
      <c r="E310" s="81"/>
      <c r="F310" s="81"/>
      <c r="G310" s="81"/>
      <c r="H310" s="296"/>
      <c r="I310" s="296"/>
      <c r="J310" s="297"/>
      <c r="K310" s="298"/>
      <c r="L310" s="297"/>
      <c r="M310" s="81"/>
      <c r="N310" s="81"/>
      <c r="O310" s="81"/>
      <c r="P310" s="81"/>
      <c r="Q310" s="81"/>
      <c r="R310" s="81"/>
      <c r="S310" s="81"/>
      <c r="T310" s="81"/>
      <c r="U310" s="81"/>
      <c r="V310" s="81"/>
      <c r="W310" s="81"/>
      <c r="X310" s="81"/>
      <c r="Y310" s="81"/>
      <c r="Z310" s="81"/>
      <c r="AA310" s="81"/>
      <c r="AB310" s="81"/>
      <c r="AC310" s="81"/>
      <c r="AD310" s="81"/>
      <c r="AE310" s="81"/>
      <c r="AF310" s="81"/>
      <c r="AG310" s="81"/>
    </row>
    <row r="311">
      <c r="A311" s="81"/>
      <c r="B311" s="81"/>
      <c r="C311" s="81"/>
      <c r="D311" s="81"/>
      <c r="E311" s="81"/>
      <c r="F311" s="81"/>
      <c r="G311" s="81"/>
      <c r="H311" s="296"/>
      <c r="I311" s="296"/>
      <c r="J311" s="297"/>
      <c r="K311" s="298"/>
      <c r="L311" s="297"/>
      <c r="M311" s="81"/>
      <c r="N311" s="81"/>
      <c r="O311" s="81"/>
      <c r="P311" s="81"/>
      <c r="Q311" s="81"/>
      <c r="R311" s="81"/>
      <c r="S311" s="81"/>
      <c r="T311" s="81"/>
      <c r="U311" s="81"/>
      <c r="V311" s="81"/>
      <c r="W311" s="81"/>
      <c r="X311" s="81"/>
      <c r="Y311" s="81"/>
      <c r="Z311" s="81"/>
      <c r="AA311" s="81"/>
      <c r="AB311" s="81"/>
      <c r="AC311" s="81"/>
      <c r="AD311" s="81"/>
      <c r="AE311" s="81"/>
      <c r="AF311" s="81"/>
      <c r="AG311" s="81"/>
    </row>
    <row r="312">
      <c r="A312" s="81"/>
      <c r="B312" s="81"/>
      <c r="C312" s="81"/>
      <c r="D312" s="81"/>
      <c r="E312" s="81"/>
      <c r="F312" s="81"/>
      <c r="G312" s="81"/>
      <c r="H312" s="296"/>
      <c r="I312" s="296"/>
      <c r="J312" s="297"/>
      <c r="K312" s="298"/>
      <c r="L312" s="297"/>
      <c r="M312" s="81"/>
      <c r="N312" s="81"/>
      <c r="O312" s="81"/>
      <c r="P312" s="81"/>
      <c r="Q312" s="81"/>
      <c r="R312" s="81"/>
      <c r="S312" s="81"/>
      <c r="T312" s="81"/>
      <c r="U312" s="81"/>
      <c r="V312" s="81"/>
      <c r="W312" s="81"/>
      <c r="X312" s="81"/>
      <c r="Y312" s="81"/>
      <c r="Z312" s="81"/>
      <c r="AA312" s="81"/>
      <c r="AB312" s="81"/>
      <c r="AC312" s="81"/>
      <c r="AD312" s="81"/>
      <c r="AE312" s="81"/>
      <c r="AF312" s="81"/>
      <c r="AG312" s="81"/>
    </row>
    <row r="313">
      <c r="A313" s="81"/>
      <c r="B313" s="81"/>
      <c r="C313" s="81"/>
      <c r="D313" s="81"/>
      <c r="E313" s="81"/>
      <c r="F313" s="81"/>
      <c r="G313" s="81"/>
      <c r="H313" s="296"/>
      <c r="I313" s="296"/>
      <c r="J313" s="297"/>
      <c r="K313" s="298"/>
      <c r="L313" s="297"/>
      <c r="M313" s="81"/>
      <c r="N313" s="81"/>
      <c r="O313" s="81"/>
      <c r="P313" s="81"/>
      <c r="Q313" s="81"/>
      <c r="R313" s="81"/>
      <c r="S313" s="81"/>
      <c r="T313" s="81"/>
      <c r="U313" s="81"/>
      <c r="V313" s="81"/>
      <c r="W313" s="81"/>
      <c r="X313" s="81"/>
      <c r="Y313" s="81"/>
      <c r="Z313" s="81"/>
      <c r="AA313" s="81"/>
      <c r="AB313" s="81"/>
      <c r="AC313" s="81"/>
      <c r="AD313" s="81"/>
      <c r="AE313" s="81"/>
      <c r="AF313" s="81"/>
      <c r="AG313" s="81"/>
    </row>
    <row r="314">
      <c r="A314" s="81"/>
      <c r="B314" s="81"/>
      <c r="C314" s="81"/>
      <c r="D314" s="81"/>
      <c r="E314" s="81"/>
      <c r="F314" s="81"/>
      <c r="G314" s="81"/>
      <c r="H314" s="296"/>
      <c r="I314" s="296"/>
      <c r="J314" s="297"/>
      <c r="K314" s="298"/>
      <c r="L314" s="297"/>
      <c r="M314" s="81"/>
      <c r="N314" s="81"/>
      <c r="O314" s="81"/>
      <c r="P314" s="81"/>
      <c r="Q314" s="81"/>
      <c r="R314" s="81"/>
      <c r="S314" s="81"/>
      <c r="T314" s="81"/>
      <c r="U314" s="81"/>
      <c r="V314" s="81"/>
      <c r="W314" s="81"/>
      <c r="X314" s="81"/>
      <c r="Y314" s="81"/>
      <c r="Z314" s="81"/>
      <c r="AA314" s="81"/>
      <c r="AB314" s="81"/>
      <c r="AC314" s="81"/>
      <c r="AD314" s="81"/>
      <c r="AE314" s="81"/>
      <c r="AF314" s="81"/>
      <c r="AG314" s="81"/>
    </row>
    <row r="315">
      <c r="A315" s="81"/>
      <c r="B315" s="81"/>
      <c r="C315" s="81"/>
      <c r="D315" s="81"/>
      <c r="E315" s="81"/>
      <c r="F315" s="81"/>
      <c r="G315" s="81"/>
      <c r="H315" s="296"/>
      <c r="I315" s="296"/>
      <c r="J315" s="297"/>
      <c r="K315" s="298"/>
      <c r="L315" s="297"/>
      <c r="M315" s="81"/>
      <c r="N315" s="81"/>
      <c r="O315" s="81"/>
      <c r="P315" s="81"/>
      <c r="Q315" s="81"/>
      <c r="R315" s="81"/>
      <c r="S315" s="81"/>
      <c r="T315" s="81"/>
      <c r="U315" s="81"/>
      <c r="V315" s="81"/>
      <c r="W315" s="81"/>
      <c r="X315" s="81"/>
      <c r="Y315" s="81"/>
      <c r="Z315" s="81"/>
      <c r="AA315" s="81"/>
      <c r="AB315" s="81"/>
      <c r="AC315" s="81"/>
      <c r="AD315" s="81"/>
      <c r="AE315" s="81"/>
      <c r="AF315" s="81"/>
      <c r="AG315" s="81"/>
    </row>
    <row r="316">
      <c r="A316" s="81"/>
      <c r="B316" s="81"/>
      <c r="C316" s="81"/>
      <c r="D316" s="81"/>
      <c r="E316" s="81"/>
      <c r="F316" s="81"/>
      <c r="G316" s="81"/>
      <c r="H316" s="296"/>
      <c r="I316" s="296"/>
      <c r="J316" s="297"/>
      <c r="K316" s="298"/>
      <c r="L316" s="297"/>
      <c r="M316" s="81"/>
      <c r="N316" s="81"/>
      <c r="O316" s="81"/>
      <c r="P316" s="81"/>
      <c r="Q316" s="81"/>
      <c r="R316" s="81"/>
      <c r="S316" s="81"/>
      <c r="T316" s="81"/>
      <c r="U316" s="81"/>
      <c r="V316" s="81"/>
      <c r="W316" s="81"/>
      <c r="X316" s="81"/>
      <c r="Y316" s="81"/>
      <c r="Z316" s="81"/>
      <c r="AA316" s="81"/>
      <c r="AB316" s="81"/>
      <c r="AC316" s="81"/>
      <c r="AD316" s="81"/>
      <c r="AE316" s="81"/>
      <c r="AF316" s="81"/>
      <c r="AG316" s="81"/>
    </row>
    <row r="317">
      <c r="A317" s="81"/>
      <c r="B317" s="81"/>
      <c r="C317" s="81"/>
      <c r="D317" s="81"/>
      <c r="E317" s="81"/>
      <c r="F317" s="81"/>
      <c r="G317" s="81"/>
      <c r="H317" s="296"/>
      <c r="I317" s="296"/>
      <c r="J317" s="297"/>
      <c r="K317" s="298"/>
      <c r="L317" s="297"/>
      <c r="M317" s="81"/>
      <c r="N317" s="81"/>
      <c r="O317" s="81"/>
      <c r="P317" s="81"/>
      <c r="Q317" s="81"/>
      <c r="R317" s="81"/>
      <c r="S317" s="81"/>
      <c r="T317" s="81"/>
      <c r="U317" s="81"/>
      <c r="V317" s="81"/>
      <c r="W317" s="81"/>
      <c r="X317" s="81"/>
      <c r="Y317" s="81"/>
      <c r="Z317" s="81"/>
      <c r="AA317" s="81"/>
      <c r="AB317" s="81"/>
      <c r="AC317" s="81"/>
      <c r="AD317" s="81"/>
      <c r="AE317" s="81"/>
      <c r="AF317" s="81"/>
      <c r="AG317" s="81"/>
    </row>
    <row r="318">
      <c r="A318" s="81"/>
      <c r="B318" s="81"/>
      <c r="C318" s="81"/>
      <c r="D318" s="81"/>
      <c r="E318" s="81"/>
      <c r="F318" s="81"/>
      <c r="G318" s="81"/>
      <c r="H318" s="296"/>
      <c r="I318" s="296"/>
      <c r="J318" s="297"/>
      <c r="K318" s="298"/>
      <c r="L318" s="297"/>
      <c r="M318" s="81"/>
      <c r="N318" s="81"/>
      <c r="O318" s="81"/>
      <c r="P318" s="81"/>
      <c r="Q318" s="81"/>
      <c r="R318" s="81"/>
      <c r="S318" s="81"/>
      <c r="T318" s="81"/>
      <c r="U318" s="81"/>
      <c r="V318" s="81"/>
      <c r="W318" s="81"/>
      <c r="X318" s="81"/>
      <c r="Y318" s="81"/>
      <c r="Z318" s="81"/>
      <c r="AA318" s="81"/>
      <c r="AB318" s="81"/>
      <c r="AC318" s="81"/>
      <c r="AD318" s="81"/>
      <c r="AE318" s="81"/>
      <c r="AF318" s="81"/>
      <c r="AG318" s="81"/>
    </row>
    <row r="319">
      <c r="A319" s="81"/>
      <c r="B319" s="81"/>
      <c r="C319" s="81"/>
      <c r="D319" s="81"/>
      <c r="E319" s="81"/>
      <c r="F319" s="81"/>
      <c r="G319" s="81"/>
      <c r="H319" s="296"/>
      <c r="I319" s="296"/>
      <c r="J319" s="297"/>
      <c r="K319" s="298"/>
      <c r="L319" s="297"/>
      <c r="M319" s="81"/>
      <c r="N319" s="81"/>
      <c r="O319" s="81"/>
      <c r="P319" s="81"/>
      <c r="Q319" s="81"/>
      <c r="R319" s="81"/>
      <c r="S319" s="81"/>
      <c r="T319" s="81"/>
      <c r="U319" s="81"/>
      <c r="V319" s="81"/>
      <c r="W319" s="81"/>
      <c r="X319" s="81"/>
      <c r="Y319" s="81"/>
      <c r="Z319" s="81"/>
      <c r="AA319" s="81"/>
      <c r="AB319" s="81"/>
      <c r="AC319" s="81"/>
      <c r="AD319" s="81"/>
      <c r="AE319" s="81"/>
      <c r="AF319" s="81"/>
      <c r="AG319" s="81"/>
    </row>
    <row r="320">
      <c r="A320" s="81"/>
      <c r="B320" s="81"/>
      <c r="C320" s="81"/>
      <c r="D320" s="81"/>
      <c r="E320" s="81"/>
      <c r="F320" s="81"/>
      <c r="G320" s="81"/>
      <c r="H320" s="296"/>
      <c r="I320" s="296"/>
      <c r="J320" s="297"/>
      <c r="K320" s="298"/>
      <c r="L320" s="297"/>
      <c r="M320" s="81"/>
      <c r="N320" s="81"/>
      <c r="O320" s="81"/>
      <c r="P320" s="81"/>
      <c r="Q320" s="81"/>
      <c r="R320" s="81"/>
      <c r="S320" s="81"/>
      <c r="T320" s="81"/>
      <c r="U320" s="81"/>
      <c r="V320" s="81"/>
      <c r="W320" s="81"/>
      <c r="X320" s="81"/>
      <c r="Y320" s="81"/>
      <c r="Z320" s="81"/>
      <c r="AA320" s="81"/>
      <c r="AB320" s="81"/>
      <c r="AC320" s="81"/>
      <c r="AD320" s="81"/>
      <c r="AE320" s="81"/>
      <c r="AF320" s="81"/>
      <c r="AG320" s="81"/>
    </row>
    <row r="321">
      <c r="A321" s="81"/>
      <c r="B321" s="81"/>
      <c r="C321" s="81"/>
      <c r="D321" s="81"/>
      <c r="E321" s="81"/>
      <c r="F321" s="81"/>
      <c r="G321" s="81"/>
      <c r="H321" s="296"/>
      <c r="I321" s="296"/>
      <c r="J321" s="297"/>
      <c r="K321" s="298"/>
      <c r="L321" s="297"/>
      <c r="M321" s="81"/>
      <c r="N321" s="81"/>
      <c r="O321" s="81"/>
      <c r="P321" s="81"/>
      <c r="Q321" s="81"/>
      <c r="R321" s="81"/>
      <c r="S321" s="81"/>
      <c r="T321" s="81"/>
      <c r="U321" s="81"/>
      <c r="V321" s="81"/>
      <c r="W321" s="81"/>
      <c r="X321" s="81"/>
      <c r="Y321" s="81"/>
      <c r="Z321" s="81"/>
      <c r="AA321" s="81"/>
      <c r="AB321" s="81"/>
      <c r="AC321" s="81"/>
      <c r="AD321" s="81"/>
      <c r="AE321" s="81"/>
      <c r="AF321" s="81"/>
      <c r="AG321" s="81"/>
    </row>
    <row r="322">
      <c r="A322" s="81"/>
      <c r="B322" s="81"/>
      <c r="C322" s="81"/>
      <c r="D322" s="81"/>
      <c r="E322" s="81"/>
      <c r="F322" s="81"/>
      <c r="G322" s="81"/>
      <c r="H322" s="296"/>
      <c r="I322" s="296"/>
      <c r="J322" s="297"/>
      <c r="K322" s="298"/>
      <c r="L322" s="297"/>
      <c r="M322" s="81"/>
      <c r="N322" s="81"/>
      <c r="O322" s="81"/>
      <c r="P322" s="81"/>
      <c r="Q322" s="81"/>
      <c r="R322" s="81"/>
      <c r="S322" s="81"/>
      <c r="T322" s="81"/>
      <c r="U322" s="81"/>
      <c r="V322" s="81"/>
      <c r="W322" s="81"/>
      <c r="X322" s="81"/>
      <c r="Y322" s="81"/>
      <c r="Z322" s="81"/>
      <c r="AA322" s="81"/>
      <c r="AB322" s="81"/>
      <c r="AC322" s="81"/>
      <c r="AD322" s="81"/>
      <c r="AE322" s="81"/>
      <c r="AF322" s="81"/>
      <c r="AG322" s="81"/>
    </row>
    <row r="323">
      <c r="A323" s="81"/>
      <c r="B323" s="81"/>
      <c r="C323" s="81"/>
      <c r="D323" s="81"/>
      <c r="E323" s="81"/>
      <c r="F323" s="81"/>
      <c r="G323" s="81"/>
      <c r="H323" s="296"/>
      <c r="I323" s="296"/>
      <c r="J323" s="297"/>
      <c r="K323" s="298"/>
      <c r="L323" s="297"/>
      <c r="M323" s="81"/>
      <c r="N323" s="81"/>
      <c r="O323" s="81"/>
      <c r="P323" s="81"/>
      <c r="Q323" s="81"/>
      <c r="R323" s="81"/>
      <c r="S323" s="81"/>
      <c r="T323" s="81"/>
      <c r="U323" s="81"/>
      <c r="V323" s="81"/>
      <c r="W323" s="81"/>
      <c r="X323" s="81"/>
      <c r="Y323" s="81"/>
      <c r="Z323" s="81"/>
      <c r="AA323" s="81"/>
      <c r="AB323" s="81"/>
      <c r="AC323" s="81"/>
      <c r="AD323" s="81"/>
      <c r="AE323" s="81"/>
      <c r="AF323" s="81"/>
      <c r="AG323" s="81"/>
    </row>
    <row r="324">
      <c r="A324" s="81"/>
      <c r="B324" s="81"/>
      <c r="C324" s="81"/>
      <c r="D324" s="81"/>
      <c r="E324" s="81"/>
      <c r="F324" s="81"/>
      <c r="G324" s="81"/>
      <c r="H324" s="296"/>
      <c r="I324" s="296"/>
      <c r="J324" s="297"/>
      <c r="K324" s="298"/>
      <c r="L324" s="297"/>
      <c r="M324" s="81"/>
      <c r="N324" s="81"/>
      <c r="O324" s="81"/>
      <c r="P324" s="81"/>
      <c r="Q324" s="81"/>
      <c r="R324" s="81"/>
      <c r="S324" s="81"/>
      <c r="T324" s="81"/>
      <c r="U324" s="81"/>
      <c r="V324" s="81"/>
      <c r="W324" s="81"/>
      <c r="X324" s="81"/>
      <c r="Y324" s="81"/>
      <c r="Z324" s="81"/>
      <c r="AA324" s="81"/>
      <c r="AB324" s="81"/>
      <c r="AC324" s="81"/>
      <c r="AD324" s="81"/>
      <c r="AE324" s="81"/>
      <c r="AF324" s="81"/>
      <c r="AG324" s="81"/>
    </row>
    <row r="325">
      <c r="A325" s="81"/>
      <c r="B325" s="81"/>
      <c r="C325" s="81"/>
      <c r="D325" s="81"/>
      <c r="E325" s="81"/>
      <c r="F325" s="81"/>
      <c r="G325" s="81"/>
      <c r="H325" s="296"/>
      <c r="I325" s="296"/>
      <c r="J325" s="297"/>
      <c r="K325" s="298"/>
      <c r="L325" s="297"/>
      <c r="M325" s="81"/>
      <c r="N325" s="81"/>
      <c r="O325" s="81"/>
      <c r="P325" s="81"/>
      <c r="Q325" s="81"/>
      <c r="R325" s="81"/>
      <c r="S325" s="81"/>
      <c r="T325" s="81"/>
      <c r="U325" s="81"/>
      <c r="V325" s="81"/>
      <c r="W325" s="81"/>
      <c r="X325" s="81"/>
      <c r="Y325" s="81"/>
      <c r="Z325" s="81"/>
      <c r="AA325" s="81"/>
      <c r="AB325" s="81"/>
      <c r="AC325" s="81"/>
      <c r="AD325" s="81"/>
      <c r="AE325" s="81"/>
      <c r="AF325" s="81"/>
      <c r="AG325" s="81"/>
    </row>
    <row r="326">
      <c r="A326" s="81"/>
      <c r="B326" s="81"/>
      <c r="C326" s="81"/>
      <c r="D326" s="81"/>
      <c r="E326" s="81"/>
      <c r="F326" s="81"/>
      <c r="G326" s="81"/>
      <c r="H326" s="296"/>
      <c r="I326" s="296"/>
      <c r="J326" s="297"/>
      <c r="K326" s="298"/>
      <c r="L326" s="297"/>
      <c r="M326" s="81"/>
      <c r="N326" s="81"/>
      <c r="O326" s="81"/>
      <c r="P326" s="81"/>
      <c r="Q326" s="81"/>
      <c r="R326" s="81"/>
      <c r="S326" s="81"/>
      <c r="T326" s="81"/>
      <c r="U326" s="81"/>
      <c r="V326" s="81"/>
      <c r="W326" s="81"/>
      <c r="X326" s="81"/>
      <c r="Y326" s="81"/>
      <c r="Z326" s="81"/>
      <c r="AA326" s="81"/>
      <c r="AB326" s="81"/>
      <c r="AC326" s="81"/>
      <c r="AD326" s="81"/>
      <c r="AE326" s="81"/>
      <c r="AF326" s="81"/>
      <c r="AG326" s="81"/>
    </row>
    <row r="327">
      <c r="A327" s="81"/>
      <c r="B327" s="81"/>
      <c r="C327" s="81"/>
      <c r="D327" s="81"/>
      <c r="E327" s="81"/>
      <c r="F327" s="81"/>
      <c r="G327" s="81"/>
      <c r="H327" s="296"/>
      <c r="I327" s="296"/>
      <c r="J327" s="297"/>
      <c r="K327" s="298"/>
      <c r="L327" s="297"/>
      <c r="M327" s="81"/>
      <c r="N327" s="81"/>
      <c r="O327" s="81"/>
      <c r="P327" s="81"/>
      <c r="Q327" s="81"/>
      <c r="R327" s="81"/>
      <c r="S327" s="81"/>
      <c r="T327" s="81"/>
      <c r="U327" s="81"/>
      <c r="V327" s="81"/>
      <c r="W327" s="81"/>
      <c r="X327" s="81"/>
      <c r="Y327" s="81"/>
      <c r="Z327" s="81"/>
      <c r="AA327" s="81"/>
      <c r="AB327" s="81"/>
      <c r="AC327" s="81"/>
      <c r="AD327" s="81"/>
      <c r="AE327" s="81"/>
      <c r="AF327" s="81"/>
      <c r="AG327" s="81"/>
    </row>
    <row r="328">
      <c r="A328" s="81"/>
      <c r="B328" s="81"/>
      <c r="C328" s="81"/>
      <c r="D328" s="81"/>
      <c r="E328" s="81"/>
      <c r="F328" s="81"/>
      <c r="G328" s="81"/>
      <c r="H328" s="296"/>
      <c r="I328" s="296"/>
      <c r="J328" s="297"/>
      <c r="K328" s="298"/>
      <c r="L328" s="297"/>
      <c r="M328" s="81"/>
      <c r="N328" s="81"/>
      <c r="O328" s="81"/>
      <c r="P328" s="81"/>
      <c r="Q328" s="81"/>
      <c r="R328" s="81"/>
      <c r="S328" s="81"/>
      <c r="T328" s="81"/>
      <c r="U328" s="81"/>
      <c r="V328" s="81"/>
      <c r="W328" s="81"/>
      <c r="X328" s="81"/>
      <c r="Y328" s="81"/>
      <c r="Z328" s="81"/>
      <c r="AA328" s="81"/>
      <c r="AB328" s="81"/>
      <c r="AC328" s="81"/>
      <c r="AD328" s="81"/>
      <c r="AE328" s="81"/>
      <c r="AF328" s="81"/>
      <c r="AG328" s="81"/>
    </row>
    <row r="329">
      <c r="A329" s="81"/>
      <c r="B329" s="81"/>
      <c r="C329" s="81"/>
      <c r="D329" s="81"/>
      <c r="E329" s="81"/>
      <c r="F329" s="81"/>
      <c r="G329" s="81"/>
      <c r="H329" s="296"/>
      <c r="I329" s="296"/>
      <c r="J329" s="297"/>
      <c r="K329" s="298"/>
      <c r="L329" s="297"/>
      <c r="M329" s="81"/>
      <c r="N329" s="81"/>
      <c r="O329" s="81"/>
      <c r="P329" s="81"/>
      <c r="Q329" s="81"/>
      <c r="R329" s="81"/>
      <c r="S329" s="81"/>
      <c r="T329" s="81"/>
      <c r="U329" s="81"/>
      <c r="V329" s="81"/>
      <c r="W329" s="81"/>
      <c r="X329" s="81"/>
      <c r="Y329" s="81"/>
      <c r="Z329" s="81"/>
      <c r="AA329" s="81"/>
      <c r="AB329" s="81"/>
      <c r="AC329" s="81"/>
      <c r="AD329" s="81"/>
      <c r="AE329" s="81"/>
      <c r="AF329" s="81"/>
      <c r="AG329" s="81"/>
    </row>
    <row r="330">
      <c r="A330" s="81"/>
      <c r="B330" s="81"/>
      <c r="C330" s="81"/>
      <c r="D330" s="81"/>
      <c r="E330" s="81"/>
      <c r="F330" s="81"/>
      <c r="G330" s="81"/>
      <c r="H330" s="296"/>
      <c r="I330" s="296"/>
      <c r="J330" s="297"/>
      <c r="K330" s="298"/>
      <c r="L330" s="297"/>
      <c r="M330" s="81"/>
      <c r="N330" s="81"/>
      <c r="O330" s="81"/>
      <c r="P330" s="81"/>
      <c r="Q330" s="81"/>
      <c r="R330" s="81"/>
      <c r="S330" s="81"/>
      <c r="T330" s="81"/>
      <c r="U330" s="81"/>
      <c r="V330" s="81"/>
      <c r="W330" s="81"/>
      <c r="X330" s="81"/>
      <c r="Y330" s="81"/>
      <c r="Z330" s="81"/>
      <c r="AA330" s="81"/>
      <c r="AB330" s="81"/>
      <c r="AC330" s="81"/>
      <c r="AD330" s="81"/>
      <c r="AE330" s="81"/>
      <c r="AF330" s="81"/>
      <c r="AG330" s="81"/>
    </row>
    <row r="331">
      <c r="A331" s="81"/>
      <c r="B331" s="81"/>
      <c r="C331" s="81"/>
      <c r="D331" s="81"/>
      <c r="E331" s="81"/>
      <c r="F331" s="81"/>
      <c r="G331" s="81"/>
      <c r="H331" s="296"/>
      <c r="I331" s="296"/>
      <c r="J331" s="297"/>
      <c r="K331" s="298"/>
      <c r="L331" s="297"/>
      <c r="M331" s="81"/>
      <c r="N331" s="81"/>
      <c r="O331" s="81"/>
      <c r="P331" s="81"/>
      <c r="Q331" s="81"/>
      <c r="R331" s="81"/>
      <c r="S331" s="81"/>
      <c r="T331" s="81"/>
      <c r="U331" s="81"/>
      <c r="V331" s="81"/>
      <c r="W331" s="81"/>
      <c r="X331" s="81"/>
      <c r="Y331" s="81"/>
      <c r="Z331" s="81"/>
      <c r="AA331" s="81"/>
      <c r="AB331" s="81"/>
      <c r="AC331" s="81"/>
      <c r="AD331" s="81"/>
      <c r="AE331" s="81"/>
      <c r="AF331" s="81"/>
      <c r="AG331" s="81"/>
    </row>
    <row r="332">
      <c r="A332" s="81"/>
      <c r="B332" s="81"/>
      <c r="C332" s="81"/>
      <c r="D332" s="81"/>
      <c r="E332" s="81"/>
      <c r="F332" s="81"/>
      <c r="G332" s="81"/>
      <c r="H332" s="296"/>
      <c r="I332" s="296"/>
      <c r="J332" s="297"/>
      <c r="K332" s="298"/>
      <c r="L332" s="297"/>
      <c r="M332" s="81"/>
      <c r="N332" s="81"/>
      <c r="O332" s="81"/>
      <c r="P332" s="81"/>
      <c r="Q332" s="81"/>
      <c r="R332" s="81"/>
      <c r="S332" s="81"/>
      <c r="T332" s="81"/>
      <c r="U332" s="81"/>
      <c r="V332" s="81"/>
      <c r="W332" s="81"/>
      <c r="X332" s="81"/>
      <c r="Y332" s="81"/>
      <c r="Z332" s="81"/>
      <c r="AA332" s="81"/>
      <c r="AB332" s="81"/>
      <c r="AC332" s="81"/>
      <c r="AD332" s="81"/>
      <c r="AE332" s="81"/>
      <c r="AF332" s="81"/>
      <c r="AG332" s="81"/>
    </row>
    <row r="333">
      <c r="A333" s="81"/>
      <c r="B333" s="81"/>
      <c r="C333" s="81"/>
      <c r="D333" s="81"/>
      <c r="E333" s="81"/>
      <c r="F333" s="81"/>
      <c r="G333" s="81"/>
      <c r="H333" s="296"/>
      <c r="I333" s="296"/>
      <c r="J333" s="297"/>
      <c r="K333" s="298"/>
      <c r="L333" s="297"/>
      <c r="M333" s="81"/>
      <c r="N333" s="81"/>
      <c r="O333" s="81"/>
      <c r="P333" s="81"/>
      <c r="Q333" s="81"/>
      <c r="R333" s="81"/>
      <c r="S333" s="81"/>
      <c r="T333" s="81"/>
      <c r="U333" s="81"/>
      <c r="V333" s="81"/>
      <c r="W333" s="81"/>
      <c r="X333" s="81"/>
      <c r="Y333" s="81"/>
      <c r="Z333" s="81"/>
      <c r="AA333" s="81"/>
      <c r="AB333" s="81"/>
      <c r="AC333" s="81"/>
      <c r="AD333" s="81"/>
      <c r="AE333" s="81"/>
      <c r="AF333" s="81"/>
      <c r="AG333" s="81"/>
    </row>
    <row r="334">
      <c r="A334" s="81"/>
      <c r="B334" s="81"/>
      <c r="C334" s="81"/>
      <c r="D334" s="81"/>
      <c r="E334" s="81"/>
      <c r="F334" s="81"/>
      <c r="G334" s="81"/>
      <c r="H334" s="296"/>
      <c r="I334" s="296"/>
      <c r="J334" s="297"/>
      <c r="K334" s="298"/>
      <c r="L334" s="297"/>
      <c r="M334" s="81"/>
      <c r="N334" s="81"/>
      <c r="O334" s="81"/>
      <c r="P334" s="81"/>
      <c r="Q334" s="81"/>
      <c r="R334" s="81"/>
      <c r="S334" s="81"/>
      <c r="T334" s="81"/>
      <c r="U334" s="81"/>
      <c r="V334" s="81"/>
      <c r="W334" s="81"/>
      <c r="X334" s="81"/>
      <c r="Y334" s="81"/>
      <c r="Z334" s="81"/>
      <c r="AA334" s="81"/>
      <c r="AB334" s="81"/>
      <c r="AC334" s="81"/>
      <c r="AD334" s="81"/>
      <c r="AE334" s="81"/>
      <c r="AF334" s="81"/>
      <c r="AG334" s="81"/>
    </row>
    <row r="335">
      <c r="A335" s="81"/>
      <c r="B335" s="81"/>
      <c r="C335" s="81"/>
      <c r="D335" s="81"/>
      <c r="E335" s="81"/>
      <c r="F335" s="81"/>
      <c r="G335" s="81"/>
      <c r="H335" s="296"/>
      <c r="I335" s="296"/>
      <c r="J335" s="297"/>
      <c r="K335" s="298"/>
      <c r="L335" s="297"/>
      <c r="M335" s="81"/>
      <c r="N335" s="81"/>
      <c r="O335" s="81"/>
      <c r="P335" s="81"/>
      <c r="Q335" s="81"/>
      <c r="R335" s="81"/>
      <c r="S335" s="81"/>
      <c r="T335" s="81"/>
      <c r="U335" s="81"/>
      <c r="V335" s="81"/>
      <c r="W335" s="81"/>
      <c r="X335" s="81"/>
      <c r="Y335" s="81"/>
      <c r="Z335" s="81"/>
      <c r="AA335" s="81"/>
      <c r="AB335" s="81"/>
      <c r="AC335" s="81"/>
      <c r="AD335" s="81"/>
      <c r="AE335" s="81"/>
      <c r="AF335" s="81"/>
      <c r="AG335" s="81"/>
    </row>
    <row r="336">
      <c r="A336" s="81"/>
      <c r="B336" s="81"/>
      <c r="C336" s="81"/>
      <c r="D336" s="81"/>
      <c r="E336" s="81"/>
      <c r="F336" s="81"/>
      <c r="G336" s="81"/>
      <c r="H336" s="296"/>
      <c r="I336" s="296"/>
      <c r="J336" s="297"/>
      <c r="K336" s="298"/>
      <c r="L336" s="297"/>
      <c r="M336" s="81"/>
      <c r="N336" s="81"/>
      <c r="O336" s="81"/>
      <c r="P336" s="81"/>
      <c r="Q336" s="81"/>
      <c r="R336" s="81"/>
      <c r="S336" s="81"/>
      <c r="T336" s="81"/>
      <c r="U336" s="81"/>
      <c r="V336" s="81"/>
      <c r="W336" s="81"/>
      <c r="X336" s="81"/>
      <c r="Y336" s="81"/>
      <c r="Z336" s="81"/>
      <c r="AA336" s="81"/>
      <c r="AB336" s="81"/>
      <c r="AC336" s="81"/>
      <c r="AD336" s="81"/>
      <c r="AE336" s="81"/>
      <c r="AF336" s="81"/>
      <c r="AG336" s="81"/>
    </row>
    <row r="337">
      <c r="A337" s="81"/>
      <c r="B337" s="81"/>
      <c r="C337" s="81"/>
      <c r="D337" s="81"/>
      <c r="E337" s="81"/>
      <c r="F337" s="81"/>
      <c r="G337" s="81"/>
      <c r="H337" s="296"/>
      <c r="I337" s="296"/>
      <c r="J337" s="297"/>
      <c r="K337" s="298"/>
      <c r="L337" s="297"/>
      <c r="M337" s="81"/>
      <c r="N337" s="81"/>
      <c r="O337" s="81"/>
      <c r="P337" s="81"/>
      <c r="Q337" s="81"/>
      <c r="R337" s="81"/>
      <c r="S337" s="81"/>
      <c r="T337" s="81"/>
      <c r="U337" s="81"/>
      <c r="V337" s="81"/>
      <c r="W337" s="81"/>
      <c r="X337" s="81"/>
      <c r="Y337" s="81"/>
      <c r="Z337" s="81"/>
      <c r="AA337" s="81"/>
      <c r="AB337" s="81"/>
      <c r="AC337" s="81"/>
      <c r="AD337" s="81"/>
      <c r="AE337" s="81"/>
      <c r="AF337" s="81"/>
      <c r="AG337" s="81"/>
    </row>
    <row r="338">
      <c r="A338" s="81"/>
      <c r="B338" s="81"/>
      <c r="C338" s="81"/>
      <c r="D338" s="81"/>
      <c r="E338" s="81"/>
      <c r="F338" s="81"/>
      <c r="G338" s="81"/>
      <c r="H338" s="296"/>
      <c r="I338" s="296"/>
      <c r="J338" s="297"/>
      <c r="K338" s="298"/>
      <c r="L338" s="297"/>
      <c r="M338" s="81"/>
      <c r="N338" s="81"/>
      <c r="O338" s="81"/>
      <c r="P338" s="81"/>
      <c r="Q338" s="81"/>
      <c r="R338" s="81"/>
      <c r="S338" s="81"/>
      <c r="T338" s="81"/>
      <c r="U338" s="81"/>
      <c r="V338" s="81"/>
      <c r="W338" s="81"/>
      <c r="X338" s="81"/>
      <c r="Y338" s="81"/>
      <c r="Z338" s="81"/>
      <c r="AA338" s="81"/>
      <c r="AB338" s="81"/>
      <c r="AC338" s="81"/>
      <c r="AD338" s="81"/>
      <c r="AE338" s="81"/>
      <c r="AF338" s="81"/>
      <c r="AG338" s="81"/>
    </row>
    <row r="339">
      <c r="A339" s="81"/>
      <c r="B339" s="81"/>
      <c r="C339" s="81"/>
      <c r="D339" s="81"/>
      <c r="E339" s="81"/>
      <c r="F339" s="81"/>
      <c r="G339" s="81"/>
      <c r="H339" s="296"/>
      <c r="I339" s="296"/>
      <c r="J339" s="297"/>
      <c r="K339" s="298"/>
      <c r="L339" s="297"/>
      <c r="M339" s="81"/>
      <c r="N339" s="81"/>
      <c r="O339" s="81"/>
      <c r="P339" s="81"/>
      <c r="Q339" s="81"/>
      <c r="R339" s="81"/>
      <c r="S339" s="81"/>
      <c r="T339" s="81"/>
      <c r="U339" s="81"/>
      <c r="V339" s="81"/>
      <c r="W339" s="81"/>
      <c r="X339" s="81"/>
      <c r="Y339" s="81"/>
      <c r="Z339" s="81"/>
      <c r="AA339" s="81"/>
      <c r="AB339" s="81"/>
      <c r="AC339" s="81"/>
      <c r="AD339" s="81"/>
      <c r="AE339" s="81"/>
      <c r="AF339" s="81"/>
      <c r="AG339" s="81"/>
    </row>
    <row r="340">
      <c r="A340" s="81"/>
      <c r="B340" s="81"/>
      <c r="C340" s="81"/>
      <c r="D340" s="81"/>
      <c r="E340" s="81"/>
      <c r="F340" s="81"/>
      <c r="G340" s="81"/>
      <c r="H340" s="296"/>
      <c r="I340" s="296"/>
      <c r="J340" s="297"/>
      <c r="K340" s="298"/>
      <c r="L340" s="297"/>
      <c r="M340" s="81"/>
      <c r="N340" s="81"/>
      <c r="O340" s="81"/>
      <c r="P340" s="81"/>
      <c r="Q340" s="81"/>
      <c r="R340" s="81"/>
      <c r="S340" s="81"/>
      <c r="T340" s="81"/>
      <c r="U340" s="81"/>
      <c r="V340" s="81"/>
      <c r="W340" s="81"/>
      <c r="X340" s="81"/>
      <c r="Y340" s="81"/>
      <c r="Z340" s="81"/>
      <c r="AA340" s="81"/>
      <c r="AB340" s="81"/>
      <c r="AC340" s="81"/>
      <c r="AD340" s="81"/>
      <c r="AE340" s="81"/>
      <c r="AF340" s="81"/>
      <c r="AG340" s="81"/>
    </row>
    <row r="341">
      <c r="A341" s="81"/>
      <c r="B341" s="81"/>
      <c r="C341" s="81"/>
      <c r="D341" s="81"/>
      <c r="E341" s="81"/>
      <c r="F341" s="81"/>
      <c r="G341" s="81"/>
      <c r="H341" s="296"/>
      <c r="I341" s="296"/>
      <c r="J341" s="297"/>
      <c r="K341" s="298"/>
      <c r="L341" s="297"/>
      <c r="M341" s="81"/>
      <c r="N341" s="81"/>
      <c r="O341" s="81"/>
      <c r="P341" s="81"/>
      <c r="Q341" s="81"/>
      <c r="R341" s="81"/>
      <c r="S341" s="81"/>
      <c r="T341" s="81"/>
      <c r="U341" s="81"/>
      <c r="V341" s="81"/>
      <c r="W341" s="81"/>
      <c r="X341" s="81"/>
      <c r="Y341" s="81"/>
      <c r="Z341" s="81"/>
      <c r="AA341" s="81"/>
      <c r="AB341" s="81"/>
      <c r="AC341" s="81"/>
      <c r="AD341" s="81"/>
      <c r="AE341" s="81"/>
      <c r="AF341" s="81"/>
      <c r="AG341" s="81"/>
    </row>
    <row r="342">
      <c r="A342" s="81"/>
      <c r="B342" s="81"/>
      <c r="C342" s="81"/>
      <c r="D342" s="81"/>
      <c r="E342" s="81"/>
      <c r="F342" s="81"/>
      <c r="G342" s="81"/>
      <c r="H342" s="296"/>
      <c r="I342" s="296"/>
      <c r="J342" s="297"/>
      <c r="K342" s="298"/>
      <c r="L342" s="297"/>
      <c r="M342" s="81"/>
      <c r="N342" s="81"/>
      <c r="O342" s="81"/>
      <c r="P342" s="81"/>
      <c r="Q342" s="81"/>
      <c r="R342" s="81"/>
      <c r="S342" s="81"/>
      <c r="T342" s="81"/>
      <c r="U342" s="81"/>
      <c r="V342" s="81"/>
      <c r="W342" s="81"/>
      <c r="X342" s="81"/>
      <c r="Y342" s="81"/>
      <c r="Z342" s="81"/>
      <c r="AA342" s="81"/>
      <c r="AB342" s="81"/>
      <c r="AC342" s="81"/>
      <c r="AD342" s="81"/>
      <c r="AE342" s="81"/>
      <c r="AF342" s="81"/>
      <c r="AG342" s="81"/>
    </row>
    <row r="343">
      <c r="A343" s="81"/>
      <c r="B343" s="81"/>
      <c r="C343" s="81"/>
      <c r="D343" s="81"/>
      <c r="E343" s="81"/>
      <c r="F343" s="81"/>
      <c r="G343" s="81"/>
      <c r="H343" s="296"/>
      <c r="I343" s="296"/>
      <c r="J343" s="297"/>
      <c r="K343" s="298"/>
      <c r="L343" s="297"/>
      <c r="M343" s="81"/>
      <c r="N343" s="81"/>
      <c r="O343" s="81"/>
      <c r="P343" s="81"/>
      <c r="Q343" s="81"/>
      <c r="R343" s="81"/>
      <c r="S343" s="81"/>
      <c r="T343" s="81"/>
      <c r="U343" s="81"/>
      <c r="V343" s="81"/>
      <c r="W343" s="81"/>
      <c r="X343" s="81"/>
      <c r="Y343" s="81"/>
      <c r="Z343" s="81"/>
      <c r="AA343" s="81"/>
      <c r="AB343" s="81"/>
      <c r="AC343" s="81"/>
      <c r="AD343" s="81"/>
      <c r="AE343" s="81"/>
      <c r="AF343" s="81"/>
      <c r="AG343" s="81"/>
    </row>
    <row r="344">
      <c r="A344" s="81"/>
      <c r="B344" s="81"/>
      <c r="C344" s="81"/>
      <c r="D344" s="81"/>
      <c r="E344" s="81"/>
      <c r="F344" s="81"/>
      <c r="G344" s="81"/>
      <c r="H344" s="296"/>
      <c r="I344" s="296"/>
      <c r="J344" s="297"/>
      <c r="K344" s="298"/>
      <c r="L344" s="297"/>
      <c r="M344" s="81"/>
      <c r="N344" s="81"/>
      <c r="O344" s="81"/>
      <c r="P344" s="81"/>
      <c r="Q344" s="81"/>
      <c r="R344" s="81"/>
      <c r="S344" s="81"/>
      <c r="T344" s="81"/>
      <c r="U344" s="81"/>
      <c r="V344" s="81"/>
      <c r="W344" s="81"/>
      <c r="X344" s="81"/>
      <c r="Y344" s="81"/>
      <c r="Z344" s="81"/>
      <c r="AA344" s="81"/>
      <c r="AB344" s="81"/>
      <c r="AC344" s="81"/>
      <c r="AD344" s="81"/>
      <c r="AE344" s="81"/>
      <c r="AF344" s="81"/>
      <c r="AG344" s="81"/>
    </row>
    <row r="345">
      <c r="A345" s="81"/>
      <c r="B345" s="81"/>
      <c r="C345" s="81"/>
      <c r="D345" s="81"/>
      <c r="E345" s="81"/>
      <c r="F345" s="81"/>
      <c r="G345" s="81"/>
      <c r="H345" s="296"/>
      <c r="I345" s="296"/>
      <c r="J345" s="297"/>
      <c r="K345" s="298"/>
      <c r="L345" s="297"/>
      <c r="M345" s="81"/>
      <c r="N345" s="81"/>
      <c r="O345" s="81"/>
      <c r="P345" s="81"/>
      <c r="Q345" s="81"/>
      <c r="R345" s="81"/>
      <c r="S345" s="81"/>
      <c r="T345" s="81"/>
      <c r="U345" s="81"/>
      <c r="V345" s="81"/>
      <c r="W345" s="81"/>
      <c r="X345" s="81"/>
      <c r="Y345" s="81"/>
      <c r="Z345" s="81"/>
      <c r="AA345" s="81"/>
      <c r="AB345" s="81"/>
      <c r="AC345" s="81"/>
      <c r="AD345" s="81"/>
      <c r="AE345" s="81"/>
      <c r="AF345" s="81"/>
      <c r="AG345" s="81"/>
    </row>
    <row r="346">
      <c r="A346" s="81"/>
      <c r="B346" s="81"/>
      <c r="C346" s="81"/>
      <c r="D346" s="81"/>
      <c r="E346" s="81"/>
      <c r="F346" s="81"/>
      <c r="G346" s="81"/>
      <c r="H346" s="296"/>
      <c r="I346" s="296"/>
      <c r="J346" s="297"/>
      <c r="K346" s="298"/>
      <c r="L346" s="297"/>
      <c r="M346" s="81"/>
      <c r="N346" s="81"/>
      <c r="O346" s="81"/>
      <c r="P346" s="81"/>
      <c r="Q346" s="81"/>
      <c r="R346" s="81"/>
      <c r="S346" s="81"/>
      <c r="T346" s="81"/>
      <c r="U346" s="81"/>
      <c r="V346" s="81"/>
      <c r="W346" s="81"/>
      <c r="X346" s="81"/>
      <c r="Y346" s="81"/>
      <c r="Z346" s="81"/>
      <c r="AA346" s="81"/>
      <c r="AB346" s="81"/>
      <c r="AC346" s="81"/>
      <c r="AD346" s="81"/>
      <c r="AE346" s="81"/>
      <c r="AF346" s="81"/>
      <c r="AG346" s="81"/>
    </row>
    <row r="347">
      <c r="A347" s="81"/>
      <c r="B347" s="81"/>
      <c r="C347" s="81"/>
      <c r="D347" s="81"/>
      <c r="E347" s="81"/>
      <c r="F347" s="81"/>
      <c r="G347" s="81"/>
      <c r="H347" s="296"/>
      <c r="I347" s="296"/>
      <c r="J347" s="297"/>
      <c r="K347" s="298"/>
      <c r="L347" s="297"/>
      <c r="M347" s="81"/>
      <c r="N347" s="81"/>
      <c r="O347" s="81"/>
      <c r="P347" s="81"/>
      <c r="Q347" s="81"/>
      <c r="R347" s="81"/>
      <c r="S347" s="81"/>
      <c r="T347" s="81"/>
      <c r="U347" s="81"/>
      <c r="V347" s="81"/>
      <c r="W347" s="81"/>
      <c r="X347" s="81"/>
      <c r="Y347" s="81"/>
      <c r="Z347" s="81"/>
      <c r="AA347" s="81"/>
      <c r="AB347" s="81"/>
      <c r="AC347" s="81"/>
      <c r="AD347" s="81"/>
      <c r="AE347" s="81"/>
      <c r="AF347" s="81"/>
      <c r="AG347" s="81"/>
    </row>
    <row r="348">
      <c r="A348" s="81"/>
      <c r="B348" s="81"/>
      <c r="C348" s="81"/>
      <c r="D348" s="81"/>
      <c r="E348" s="81"/>
      <c r="F348" s="81"/>
      <c r="G348" s="81"/>
      <c r="H348" s="296"/>
      <c r="I348" s="296"/>
      <c r="J348" s="297"/>
      <c r="K348" s="298"/>
      <c r="L348" s="297"/>
      <c r="M348" s="81"/>
      <c r="N348" s="81"/>
      <c r="O348" s="81"/>
      <c r="P348" s="81"/>
      <c r="Q348" s="81"/>
      <c r="R348" s="81"/>
      <c r="S348" s="81"/>
      <c r="T348" s="81"/>
      <c r="U348" s="81"/>
      <c r="V348" s="81"/>
      <c r="W348" s="81"/>
      <c r="X348" s="81"/>
      <c r="Y348" s="81"/>
      <c r="Z348" s="81"/>
      <c r="AA348" s="81"/>
      <c r="AB348" s="81"/>
      <c r="AC348" s="81"/>
      <c r="AD348" s="81"/>
      <c r="AE348" s="81"/>
      <c r="AF348" s="81"/>
      <c r="AG348" s="81"/>
    </row>
    <row r="349">
      <c r="A349" s="81"/>
      <c r="B349" s="81"/>
      <c r="C349" s="81"/>
      <c r="D349" s="81"/>
      <c r="E349" s="81"/>
      <c r="F349" s="81"/>
      <c r="G349" s="81"/>
      <c r="H349" s="296"/>
      <c r="I349" s="296"/>
      <c r="J349" s="297"/>
      <c r="K349" s="298"/>
      <c r="L349" s="297"/>
      <c r="M349" s="81"/>
      <c r="N349" s="81"/>
      <c r="O349" s="81"/>
      <c r="P349" s="81"/>
      <c r="Q349" s="81"/>
      <c r="R349" s="81"/>
      <c r="S349" s="81"/>
      <c r="T349" s="81"/>
      <c r="U349" s="81"/>
      <c r="V349" s="81"/>
      <c r="W349" s="81"/>
      <c r="X349" s="81"/>
      <c r="Y349" s="81"/>
      <c r="Z349" s="81"/>
      <c r="AA349" s="81"/>
      <c r="AB349" s="81"/>
      <c r="AC349" s="81"/>
      <c r="AD349" s="81"/>
      <c r="AE349" s="81"/>
      <c r="AF349" s="81"/>
      <c r="AG349" s="81"/>
    </row>
    <row r="350">
      <c r="A350" s="81"/>
      <c r="B350" s="81"/>
      <c r="C350" s="81"/>
      <c r="D350" s="81"/>
      <c r="E350" s="81"/>
      <c r="F350" s="81"/>
      <c r="G350" s="81"/>
      <c r="H350" s="296"/>
      <c r="I350" s="296"/>
      <c r="J350" s="297"/>
      <c r="K350" s="298"/>
      <c r="L350" s="297"/>
      <c r="M350" s="81"/>
      <c r="N350" s="81"/>
      <c r="O350" s="81"/>
      <c r="P350" s="81"/>
      <c r="Q350" s="81"/>
      <c r="R350" s="81"/>
      <c r="S350" s="81"/>
      <c r="T350" s="81"/>
      <c r="U350" s="81"/>
      <c r="V350" s="81"/>
      <c r="W350" s="81"/>
      <c r="X350" s="81"/>
      <c r="Y350" s="81"/>
      <c r="Z350" s="81"/>
      <c r="AA350" s="81"/>
      <c r="AB350" s="81"/>
      <c r="AC350" s="81"/>
      <c r="AD350" s="81"/>
      <c r="AE350" s="81"/>
      <c r="AF350" s="81"/>
      <c r="AG350" s="81"/>
    </row>
    <row r="351">
      <c r="A351" s="81"/>
      <c r="B351" s="81"/>
      <c r="C351" s="81"/>
      <c r="D351" s="81"/>
      <c r="E351" s="81"/>
      <c r="F351" s="81"/>
      <c r="G351" s="81"/>
      <c r="H351" s="296"/>
      <c r="I351" s="296"/>
      <c r="J351" s="297"/>
      <c r="K351" s="298"/>
      <c r="L351" s="297"/>
      <c r="M351" s="81"/>
      <c r="N351" s="81"/>
      <c r="O351" s="81"/>
      <c r="P351" s="81"/>
      <c r="Q351" s="81"/>
      <c r="R351" s="81"/>
      <c r="S351" s="81"/>
      <c r="T351" s="81"/>
      <c r="U351" s="81"/>
      <c r="V351" s="81"/>
      <c r="W351" s="81"/>
      <c r="X351" s="81"/>
      <c r="Y351" s="81"/>
      <c r="Z351" s="81"/>
      <c r="AA351" s="81"/>
      <c r="AB351" s="81"/>
      <c r="AC351" s="81"/>
      <c r="AD351" s="81"/>
      <c r="AE351" s="81"/>
      <c r="AF351" s="81"/>
      <c r="AG351" s="81"/>
    </row>
    <row r="352">
      <c r="A352" s="81"/>
      <c r="B352" s="81"/>
      <c r="C352" s="81"/>
      <c r="D352" s="81"/>
      <c r="E352" s="81"/>
      <c r="F352" s="81"/>
      <c r="G352" s="81"/>
      <c r="H352" s="296"/>
      <c r="I352" s="296"/>
      <c r="J352" s="297"/>
      <c r="K352" s="298"/>
      <c r="L352" s="297"/>
      <c r="M352" s="81"/>
      <c r="N352" s="81"/>
      <c r="O352" s="81"/>
      <c r="P352" s="81"/>
      <c r="Q352" s="81"/>
      <c r="R352" s="81"/>
      <c r="S352" s="81"/>
      <c r="T352" s="81"/>
      <c r="U352" s="81"/>
      <c r="V352" s="81"/>
      <c r="W352" s="81"/>
      <c r="X352" s="81"/>
      <c r="Y352" s="81"/>
      <c r="Z352" s="81"/>
      <c r="AA352" s="81"/>
      <c r="AB352" s="81"/>
      <c r="AC352" s="81"/>
      <c r="AD352" s="81"/>
      <c r="AE352" s="81"/>
      <c r="AF352" s="81"/>
      <c r="AG352" s="81"/>
    </row>
    <row r="353">
      <c r="A353" s="81"/>
      <c r="B353" s="81"/>
      <c r="C353" s="81"/>
      <c r="D353" s="81"/>
      <c r="E353" s="81"/>
      <c r="F353" s="81"/>
      <c r="G353" s="81"/>
      <c r="H353" s="296"/>
      <c r="I353" s="296"/>
      <c r="J353" s="297"/>
      <c r="K353" s="298"/>
      <c r="L353" s="297"/>
      <c r="M353" s="81"/>
      <c r="N353" s="81"/>
      <c r="O353" s="81"/>
      <c r="P353" s="81"/>
      <c r="Q353" s="81"/>
      <c r="R353" s="81"/>
      <c r="S353" s="81"/>
      <c r="T353" s="81"/>
      <c r="U353" s="81"/>
      <c r="V353" s="81"/>
      <c r="W353" s="81"/>
      <c r="X353" s="81"/>
      <c r="Y353" s="81"/>
      <c r="Z353" s="81"/>
      <c r="AA353" s="81"/>
      <c r="AB353" s="81"/>
      <c r="AC353" s="81"/>
      <c r="AD353" s="81"/>
      <c r="AE353" s="81"/>
      <c r="AF353" s="81"/>
      <c r="AG353" s="81"/>
    </row>
    <row r="354">
      <c r="A354" s="81"/>
      <c r="B354" s="81"/>
      <c r="C354" s="81"/>
      <c r="D354" s="81"/>
      <c r="E354" s="81"/>
      <c r="F354" s="81"/>
      <c r="G354" s="81"/>
      <c r="H354" s="296"/>
      <c r="I354" s="296"/>
      <c r="J354" s="297"/>
      <c r="K354" s="298"/>
      <c r="L354" s="297"/>
      <c r="M354" s="81"/>
      <c r="N354" s="81"/>
      <c r="O354" s="81"/>
      <c r="P354" s="81"/>
      <c r="Q354" s="81"/>
      <c r="R354" s="81"/>
      <c r="S354" s="81"/>
      <c r="T354" s="81"/>
      <c r="U354" s="81"/>
      <c r="V354" s="81"/>
      <c r="W354" s="81"/>
      <c r="X354" s="81"/>
      <c r="Y354" s="81"/>
      <c r="Z354" s="81"/>
      <c r="AA354" s="81"/>
      <c r="AB354" s="81"/>
      <c r="AC354" s="81"/>
      <c r="AD354" s="81"/>
      <c r="AE354" s="81"/>
      <c r="AF354" s="81"/>
      <c r="AG354" s="81"/>
    </row>
    <row r="355">
      <c r="A355" s="81"/>
      <c r="B355" s="81"/>
      <c r="C355" s="81"/>
      <c r="D355" s="81"/>
      <c r="E355" s="81"/>
      <c r="F355" s="81"/>
      <c r="G355" s="81"/>
      <c r="H355" s="296"/>
      <c r="I355" s="296"/>
      <c r="J355" s="297"/>
      <c r="K355" s="298"/>
      <c r="L355" s="297"/>
      <c r="M355" s="81"/>
      <c r="N355" s="81"/>
      <c r="O355" s="81"/>
      <c r="P355" s="81"/>
      <c r="Q355" s="81"/>
      <c r="R355" s="81"/>
      <c r="S355" s="81"/>
      <c r="T355" s="81"/>
      <c r="U355" s="81"/>
      <c r="V355" s="81"/>
      <c r="W355" s="81"/>
      <c r="X355" s="81"/>
      <c r="Y355" s="81"/>
      <c r="Z355" s="81"/>
      <c r="AA355" s="81"/>
      <c r="AB355" s="81"/>
      <c r="AC355" s="81"/>
      <c r="AD355" s="81"/>
      <c r="AE355" s="81"/>
      <c r="AF355" s="81"/>
      <c r="AG355" s="81"/>
    </row>
    <row r="356">
      <c r="A356" s="81"/>
      <c r="B356" s="81"/>
      <c r="C356" s="81"/>
      <c r="D356" s="81"/>
      <c r="E356" s="81"/>
      <c r="F356" s="81"/>
      <c r="G356" s="81"/>
      <c r="H356" s="296"/>
      <c r="I356" s="296"/>
      <c r="J356" s="297"/>
      <c r="K356" s="298"/>
      <c r="L356" s="297"/>
      <c r="M356" s="81"/>
      <c r="N356" s="81"/>
      <c r="O356" s="81"/>
      <c r="P356" s="81"/>
      <c r="Q356" s="81"/>
      <c r="R356" s="81"/>
      <c r="S356" s="81"/>
      <c r="T356" s="81"/>
      <c r="U356" s="81"/>
      <c r="V356" s="81"/>
      <c r="W356" s="81"/>
      <c r="X356" s="81"/>
      <c r="Y356" s="81"/>
      <c r="Z356" s="81"/>
      <c r="AA356" s="81"/>
      <c r="AB356" s="81"/>
      <c r="AC356" s="81"/>
      <c r="AD356" s="81"/>
      <c r="AE356" s="81"/>
      <c r="AF356" s="81"/>
      <c r="AG356" s="81"/>
    </row>
    <row r="357">
      <c r="A357" s="81"/>
      <c r="B357" s="81"/>
      <c r="C357" s="81"/>
      <c r="D357" s="81"/>
      <c r="E357" s="81"/>
      <c r="F357" s="81"/>
      <c r="G357" s="81"/>
      <c r="H357" s="296"/>
      <c r="I357" s="296"/>
      <c r="J357" s="297"/>
      <c r="K357" s="298"/>
      <c r="L357" s="297"/>
      <c r="M357" s="81"/>
      <c r="N357" s="81"/>
      <c r="O357" s="81"/>
      <c r="P357" s="81"/>
      <c r="Q357" s="81"/>
      <c r="R357" s="81"/>
      <c r="S357" s="81"/>
      <c r="T357" s="81"/>
      <c r="U357" s="81"/>
      <c r="V357" s="81"/>
      <c r="W357" s="81"/>
      <c r="X357" s="81"/>
      <c r="Y357" s="81"/>
      <c r="Z357" s="81"/>
      <c r="AA357" s="81"/>
      <c r="AB357" s="81"/>
      <c r="AC357" s="81"/>
      <c r="AD357" s="81"/>
      <c r="AE357" s="81"/>
      <c r="AF357" s="81"/>
      <c r="AG357" s="81"/>
    </row>
    <row r="358">
      <c r="A358" s="81"/>
      <c r="B358" s="81"/>
      <c r="C358" s="81"/>
      <c r="D358" s="81"/>
      <c r="E358" s="81"/>
      <c r="F358" s="81"/>
      <c r="G358" s="81"/>
      <c r="H358" s="296"/>
      <c r="I358" s="296"/>
      <c r="J358" s="297"/>
      <c r="K358" s="298"/>
      <c r="L358" s="297"/>
      <c r="M358" s="81"/>
      <c r="N358" s="81"/>
      <c r="O358" s="81"/>
      <c r="P358" s="81"/>
      <c r="Q358" s="81"/>
      <c r="R358" s="81"/>
      <c r="S358" s="81"/>
      <c r="T358" s="81"/>
      <c r="U358" s="81"/>
      <c r="V358" s="81"/>
      <c r="W358" s="81"/>
      <c r="X358" s="81"/>
      <c r="Y358" s="81"/>
      <c r="Z358" s="81"/>
      <c r="AA358" s="81"/>
      <c r="AB358" s="81"/>
      <c r="AC358" s="81"/>
      <c r="AD358" s="81"/>
      <c r="AE358" s="81"/>
      <c r="AF358" s="81"/>
      <c r="AG358" s="81"/>
    </row>
    <row r="359">
      <c r="A359" s="81"/>
      <c r="B359" s="81"/>
      <c r="C359" s="81"/>
      <c r="D359" s="81"/>
      <c r="E359" s="81"/>
      <c r="F359" s="81"/>
      <c r="G359" s="81"/>
      <c r="H359" s="296"/>
      <c r="I359" s="296"/>
      <c r="J359" s="297"/>
      <c r="K359" s="298"/>
      <c r="L359" s="297"/>
      <c r="M359" s="81"/>
      <c r="N359" s="81"/>
      <c r="O359" s="81"/>
      <c r="P359" s="81"/>
      <c r="Q359" s="81"/>
      <c r="R359" s="81"/>
      <c r="S359" s="81"/>
      <c r="T359" s="81"/>
      <c r="U359" s="81"/>
      <c r="V359" s="81"/>
      <c r="W359" s="81"/>
      <c r="X359" s="81"/>
      <c r="Y359" s="81"/>
      <c r="Z359" s="81"/>
      <c r="AA359" s="81"/>
      <c r="AB359" s="81"/>
      <c r="AC359" s="81"/>
      <c r="AD359" s="81"/>
      <c r="AE359" s="81"/>
      <c r="AF359" s="81"/>
      <c r="AG359" s="81"/>
    </row>
    <row r="360">
      <c r="A360" s="81"/>
      <c r="B360" s="81"/>
      <c r="C360" s="81"/>
      <c r="D360" s="81"/>
      <c r="E360" s="81"/>
      <c r="F360" s="81"/>
      <c r="G360" s="81"/>
      <c r="H360" s="296"/>
      <c r="I360" s="296"/>
      <c r="J360" s="297"/>
      <c r="K360" s="298"/>
      <c r="L360" s="297"/>
      <c r="M360" s="81"/>
      <c r="N360" s="81"/>
      <c r="O360" s="81"/>
      <c r="P360" s="81"/>
      <c r="Q360" s="81"/>
      <c r="R360" s="81"/>
      <c r="S360" s="81"/>
      <c r="T360" s="81"/>
      <c r="U360" s="81"/>
      <c r="V360" s="81"/>
      <c r="W360" s="81"/>
      <c r="X360" s="81"/>
      <c r="Y360" s="81"/>
      <c r="Z360" s="81"/>
      <c r="AA360" s="81"/>
      <c r="AB360" s="81"/>
      <c r="AC360" s="81"/>
      <c r="AD360" s="81"/>
      <c r="AE360" s="81"/>
      <c r="AF360" s="81"/>
      <c r="AG360" s="81"/>
    </row>
    <row r="361">
      <c r="A361" s="81"/>
      <c r="B361" s="81"/>
      <c r="C361" s="81"/>
      <c r="D361" s="81"/>
      <c r="E361" s="81"/>
      <c r="F361" s="81"/>
      <c r="G361" s="81"/>
      <c r="H361" s="296"/>
      <c r="I361" s="296"/>
      <c r="J361" s="297"/>
      <c r="K361" s="298"/>
      <c r="L361" s="297"/>
      <c r="M361" s="81"/>
      <c r="N361" s="81"/>
      <c r="O361" s="81"/>
      <c r="P361" s="81"/>
      <c r="Q361" s="81"/>
      <c r="R361" s="81"/>
      <c r="S361" s="81"/>
      <c r="T361" s="81"/>
      <c r="U361" s="81"/>
      <c r="V361" s="81"/>
      <c r="W361" s="81"/>
      <c r="X361" s="81"/>
      <c r="Y361" s="81"/>
      <c r="Z361" s="81"/>
      <c r="AA361" s="81"/>
      <c r="AB361" s="81"/>
      <c r="AC361" s="81"/>
      <c r="AD361" s="81"/>
      <c r="AE361" s="81"/>
      <c r="AF361" s="81"/>
      <c r="AG361" s="81"/>
    </row>
    <row r="362">
      <c r="A362" s="81"/>
      <c r="B362" s="81"/>
      <c r="C362" s="81"/>
      <c r="D362" s="81"/>
      <c r="E362" s="81"/>
      <c r="F362" s="81"/>
      <c r="G362" s="81"/>
      <c r="H362" s="296"/>
      <c r="I362" s="296"/>
      <c r="J362" s="297"/>
      <c r="K362" s="298"/>
      <c r="L362" s="297"/>
      <c r="M362" s="81"/>
      <c r="N362" s="81"/>
      <c r="O362" s="81"/>
      <c r="P362" s="81"/>
      <c r="Q362" s="81"/>
      <c r="R362" s="81"/>
      <c r="S362" s="81"/>
      <c r="T362" s="81"/>
      <c r="U362" s="81"/>
      <c r="V362" s="81"/>
      <c r="W362" s="81"/>
      <c r="X362" s="81"/>
      <c r="Y362" s="81"/>
      <c r="Z362" s="81"/>
      <c r="AA362" s="81"/>
      <c r="AB362" s="81"/>
      <c r="AC362" s="81"/>
      <c r="AD362" s="81"/>
      <c r="AE362" s="81"/>
      <c r="AF362" s="81"/>
      <c r="AG362" s="81"/>
    </row>
    <row r="363">
      <c r="A363" s="81"/>
      <c r="B363" s="81"/>
      <c r="C363" s="81"/>
      <c r="D363" s="81"/>
      <c r="E363" s="81"/>
      <c r="F363" s="81"/>
      <c r="G363" s="81"/>
      <c r="H363" s="296"/>
      <c r="I363" s="296"/>
      <c r="J363" s="297"/>
      <c r="K363" s="298"/>
      <c r="L363" s="297"/>
      <c r="M363" s="81"/>
      <c r="N363" s="81"/>
      <c r="O363" s="81"/>
      <c r="P363" s="81"/>
      <c r="Q363" s="81"/>
      <c r="R363" s="81"/>
      <c r="S363" s="81"/>
      <c r="T363" s="81"/>
      <c r="U363" s="81"/>
      <c r="V363" s="81"/>
      <c r="W363" s="81"/>
      <c r="X363" s="81"/>
      <c r="Y363" s="81"/>
      <c r="Z363" s="81"/>
      <c r="AA363" s="81"/>
      <c r="AB363" s="81"/>
      <c r="AC363" s="81"/>
      <c r="AD363" s="81"/>
      <c r="AE363" s="81"/>
      <c r="AF363" s="81"/>
      <c r="AG363" s="81"/>
    </row>
    <row r="364">
      <c r="A364" s="81"/>
      <c r="B364" s="81"/>
      <c r="C364" s="81"/>
      <c r="D364" s="81"/>
      <c r="E364" s="81"/>
      <c r="F364" s="81"/>
      <c r="G364" s="81"/>
      <c r="H364" s="296"/>
      <c r="I364" s="296"/>
      <c r="J364" s="297"/>
      <c r="K364" s="298"/>
      <c r="L364" s="297"/>
      <c r="M364" s="81"/>
      <c r="N364" s="81"/>
      <c r="O364" s="81"/>
      <c r="P364" s="81"/>
      <c r="Q364" s="81"/>
      <c r="R364" s="81"/>
      <c r="S364" s="81"/>
      <c r="T364" s="81"/>
      <c r="U364" s="81"/>
      <c r="V364" s="81"/>
      <c r="W364" s="81"/>
      <c r="X364" s="81"/>
      <c r="Y364" s="81"/>
      <c r="Z364" s="81"/>
      <c r="AA364" s="81"/>
      <c r="AB364" s="81"/>
      <c r="AC364" s="81"/>
      <c r="AD364" s="81"/>
      <c r="AE364" s="81"/>
      <c r="AF364" s="81"/>
      <c r="AG364" s="81"/>
    </row>
    <row r="365">
      <c r="A365" s="81"/>
      <c r="B365" s="81"/>
      <c r="C365" s="81"/>
      <c r="D365" s="81"/>
      <c r="E365" s="81"/>
      <c r="F365" s="81"/>
      <c r="G365" s="81"/>
      <c r="H365" s="296"/>
      <c r="I365" s="296"/>
      <c r="J365" s="297"/>
      <c r="K365" s="298"/>
      <c r="L365" s="297"/>
      <c r="M365" s="81"/>
      <c r="N365" s="81"/>
      <c r="O365" s="81"/>
      <c r="P365" s="81"/>
      <c r="Q365" s="81"/>
      <c r="R365" s="81"/>
      <c r="S365" s="81"/>
      <c r="T365" s="81"/>
      <c r="U365" s="81"/>
      <c r="V365" s="81"/>
      <c r="W365" s="81"/>
      <c r="X365" s="81"/>
      <c r="Y365" s="81"/>
      <c r="Z365" s="81"/>
      <c r="AA365" s="81"/>
      <c r="AB365" s="81"/>
      <c r="AC365" s="81"/>
      <c r="AD365" s="81"/>
      <c r="AE365" s="81"/>
      <c r="AF365" s="81"/>
      <c r="AG365" s="81"/>
    </row>
    <row r="366">
      <c r="A366" s="81"/>
      <c r="B366" s="81"/>
      <c r="C366" s="81"/>
      <c r="D366" s="81"/>
      <c r="E366" s="81"/>
      <c r="F366" s="81"/>
      <c r="G366" s="81"/>
      <c r="H366" s="296"/>
      <c r="I366" s="296"/>
      <c r="J366" s="297"/>
      <c r="K366" s="298"/>
      <c r="L366" s="297"/>
      <c r="M366" s="81"/>
      <c r="N366" s="81"/>
      <c r="O366" s="81"/>
      <c r="P366" s="81"/>
      <c r="Q366" s="81"/>
      <c r="R366" s="81"/>
      <c r="S366" s="81"/>
      <c r="T366" s="81"/>
      <c r="U366" s="81"/>
      <c r="V366" s="81"/>
      <c r="W366" s="81"/>
      <c r="X366" s="81"/>
      <c r="Y366" s="81"/>
      <c r="Z366" s="81"/>
      <c r="AA366" s="81"/>
      <c r="AB366" s="81"/>
      <c r="AC366" s="81"/>
      <c r="AD366" s="81"/>
      <c r="AE366" s="81"/>
      <c r="AF366" s="81"/>
      <c r="AG366" s="81"/>
    </row>
    <row r="367">
      <c r="A367" s="81"/>
      <c r="B367" s="81"/>
      <c r="C367" s="81"/>
      <c r="D367" s="81"/>
      <c r="E367" s="81"/>
      <c r="F367" s="81"/>
      <c r="G367" s="81"/>
      <c r="H367" s="296"/>
      <c r="I367" s="296"/>
      <c r="J367" s="297"/>
      <c r="K367" s="298"/>
      <c r="L367" s="297"/>
      <c r="M367" s="81"/>
      <c r="N367" s="81"/>
      <c r="O367" s="81"/>
      <c r="P367" s="81"/>
      <c r="Q367" s="81"/>
      <c r="R367" s="81"/>
      <c r="S367" s="81"/>
      <c r="T367" s="81"/>
      <c r="U367" s="81"/>
      <c r="V367" s="81"/>
      <c r="W367" s="81"/>
      <c r="X367" s="81"/>
      <c r="Y367" s="81"/>
      <c r="Z367" s="81"/>
      <c r="AA367" s="81"/>
      <c r="AB367" s="81"/>
      <c r="AC367" s="81"/>
      <c r="AD367" s="81"/>
      <c r="AE367" s="81"/>
      <c r="AF367" s="81"/>
      <c r="AG367" s="81"/>
    </row>
    <row r="368">
      <c r="A368" s="81"/>
      <c r="B368" s="81"/>
      <c r="C368" s="81"/>
      <c r="D368" s="81"/>
      <c r="E368" s="81"/>
      <c r="F368" s="81"/>
      <c r="G368" s="81"/>
      <c r="H368" s="296"/>
      <c r="I368" s="296"/>
      <c r="J368" s="297"/>
      <c r="K368" s="298"/>
      <c r="L368" s="297"/>
      <c r="M368" s="81"/>
      <c r="N368" s="81"/>
      <c r="O368" s="81"/>
      <c r="P368" s="81"/>
      <c r="Q368" s="81"/>
      <c r="R368" s="81"/>
      <c r="S368" s="81"/>
      <c r="T368" s="81"/>
      <c r="U368" s="81"/>
      <c r="V368" s="81"/>
      <c r="W368" s="81"/>
      <c r="X368" s="81"/>
      <c r="Y368" s="81"/>
      <c r="Z368" s="81"/>
      <c r="AA368" s="81"/>
      <c r="AB368" s="81"/>
      <c r="AC368" s="81"/>
      <c r="AD368" s="81"/>
      <c r="AE368" s="81"/>
      <c r="AF368" s="81"/>
      <c r="AG368" s="81"/>
    </row>
    <row r="369">
      <c r="A369" s="81"/>
      <c r="B369" s="81"/>
      <c r="C369" s="81"/>
      <c r="D369" s="81"/>
      <c r="E369" s="81"/>
      <c r="F369" s="81"/>
      <c r="G369" s="81"/>
      <c r="H369" s="296"/>
      <c r="I369" s="296"/>
      <c r="J369" s="297"/>
      <c r="K369" s="298"/>
      <c r="L369" s="297"/>
      <c r="M369" s="81"/>
      <c r="N369" s="81"/>
      <c r="O369" s="81"/>
      <c r="P369" s="81"/>
      <c r="Q369" s="81"/>
      <c r="R369" s="81"/>
      <c r="S369" s="81"/>
      <c r="T369" s="81"/>
      <c r="U369" s="81"/>
      <c r="V369" s="81"/>
      <c r="W369" s="81"/>
      <c r="X369" s="81"/>
      <c r="Y369" s="81"/>
      <c r="Z369" s="81"/>
      <c r="AA369" s="81"/>
      <c r="AB369" s="81"/>
      <c r="AC369" s="81"/>
      <c r="AD369" s="81"/>
      <c r="AE369" s="81"/>
      <c r="AF369" s="81"/>
      <c r="AG369" s="81"/>
    </row>
    <row r="370">
      <c r="A370" s="81"/>
      <c r="B370" s="81"/>
      <c r="C370" s="81"/>
      <c r="D370" s="81"/>
      <c r="E370" s="81"/>
      <c r="F370" s="81"/>
      <c r="G370" s="81"/>
      <c r="H370" s="296"/>
      <c r="I370" s="296"/>
      <c r="J370" s="297"/>
      <c r="K370" s="298"/>
      <c r="L370" s="297"/>
      <c r="M370" s="81"/>
      <c r="N370" s="81"/>
      <c r="O370" s="81"/>
      <c r="P370" s="81"/>
      <c r="Q370" s="81"/>
      <c r="R370" s="81"/>
      <c r="S370" s="81"/>
      <c r="T370" s="81"/>
      <c r="U370" s="81"/>
      <c r="V370" s="81"/>
      <c r="W370" s="81"/>
      <c r="X370" s="81"/>
      <c r="Y370" s="81"/>
      <c r="Z370" s="81"/>
      <c r="AA370" s="81"/>
      <c r="AB370" s="81"/>
      <c r="AC370" s="81"/>
      <c r="AD370" s="81"/>
      <c r="AE370" s="81"/>
      <c r="AF370" s="81"/>
      <c r="AG370" s="81"/>
    </row>
    <row r="371">
      <c r="A371" s="81"/>
      <c r="B371" s="81"/>
      <c r="C371" s="81"/>
      <c r="D371" s="81"/>
      <c r="E371" s="81"/>
      <c r="F371" s="81"/>
      <c r="G371" s="81"/>
      <c r="H371" s="296"/>
      <c r="I371" s="296"/>
      <c r="J371" s="297"/>
      <c r="K371" s="298"/>
      <c r="L371" s="297"/>
      <c r="M371" s="81"/>
      <c r="N371" s="81"/>
      <c r="O371" s="81"/>
      <c r="P371" s="81"/>
      <c r="Q371" s="81"/>
      <c r="R371" s="81"/>
      <c r="S371" s="81"/>
      <c r="T371" s="81"/>
      <c r="U371" s="81"/>
      <c r="V371" s="81"/>
      <c r="W371" s="81"/>
      <c r="X371" s="81"/>
      <c r="Y371" s="81"/>
      <c r="Z371" s="81"/>
      <c r="AA371" s="81"/>
      <c r="AB371" s="81"/>
      <c r="AC371" s="81"/>
      <c r="AD371" s="81"/>
      <c r="AE371" s="81"/>
      <c r="AF371" s="81"/>
      <c r="AG371" s="81"/>
    </row>
    <row r="372">
      <c r="A372" s="81"/>
      <c r="B372" s="81"/>
      <c r="C372" s="81"/>
      <c r="D372" s="81"/>
      <c r="E372" s="81"/>
      <c r="F372" s="81"/>
      <c r="G372" s="81"/>
      <c r="H372" s="296"/>
      <c r="I372" s="296"/>
      <c r="J372" s="297"/>
      <c r="K372" s="298"/>
      <c r="L372" s="297"/>
      <c r="M372" s="81"/>
      <c r="N372" s="81"/>
      <c r="O372" s="81"/>
      <c r="P372" s="81"/>
      <c r="Q372" s="81"/>
      <c r="R372" s="81"/>
      <c r="S372" s="81"/>
      <c r="T372" s="81"/>
      <c r="U372" s="81"/>
      <c r="V372" s="81"/>
      <c r="W372" s="81"/>
      <c r="X372" s="81"/>
      <c r="Y372" s="81"/>
      <c r="Z372" s="81"/>
      <c r="AA372" s="81"/>
      <c r="AB372" s="81"/>
      <c r="AC372" s="81"/>
      <c r="AD372" s="81"/>
      <c r="AE372" s="81"/>
      <c r="AF372" s="81"/>
      <c r="AG372" s="81"/>
    </row>
    <row r="373">
      <c r="A373" s="81"/>
      <c r="B373" s="81"/>
      <c r="C373" s="81"/>
      <c r="D373" s="81"/>
      <c r="E373" s="81"/>
      <c r="F373" s="81"/>
      <c r="G373" s="81"/>
      <c r="H373" s="296"/>
      <c r="I373" s="296"/>
      <c r="J373" s="297"/>
      <c r="K373" s="298"/>
      <c r="L373" s="297"/>
      <c r="M373" s="81"/>
      <c r="N373" s="81"/>
      <c r="O373" s="81"/>
      <c r="P373" s="81"/>
      <c r="Q373" s="81"/>
      <c r="R373" s="81"/>
      <c r="S373" s="81"/>
      <c r="T373" s="81"/>
      <c r="U373" s="81"/>
      <c r="V373" s="81"/>
      <c r="W373" s="81"/>
      <c r="X373" s="81"/>
      <c r="Y373" s="81"/>
      <c r="Z373" s="81"/>
      <c r="AA373" s="81"/>
      <c r="AB373" s="81"/>
      <c r="AC373" s="81"/>
      <c r="AD373" s="81"/>
      <c r="AE373" s="81"/>
      <c r="AF373" s="81"/>
      <c r="AG373" s="81"/>
    </row>
    <row r="374">
      <c r="A374" s="81"/>
      <c r="B374" s="81"/>
      <c r="C374" s="81"/>
      <c r="D374" s="81"/>
      <c r="E374" s="81"/>
      <c r="F374" s="81"/>
      <c r="G374" s="81"/>
      <c r="H374" s="296"/>
      <c r="I374" s="296"/>
      <c r="J374" s="297"/>
      <c r="K374" s="298"/>
      <c r="L374" s="297"/>
      <c r="M374" s="81"/>
      <c r="N374" s="81"/>
      <c r="O374" s="81"/>
      <c r="P374" s="81"/>
      <c r="Q374" s="81"/>
      <c r="R374" s="81"/>
      <c r="S374" s="81"/>
      <c r="T374" s="81"/>
      <c r="U374" s="81"/>
      <c r="V374" s="81"/>
      <c r="W374" s="81"/>
      <c r="X374" s="81"/>
      <c r="Y374" s="81"/>
      <c r="Z374" s="81"/>
      <c r="AA374" s="81"/>
      <c r="AB374" s="81"/>
      <c r="AC374" s="81"/>
      <c r="AD374" s="81"/>
      <c r="AE374" s="81"/>
      <c r="AF374" s="81"/>
      <c r="AG374" s="81"/>
    </row>
    <row r="375">
      <c r="A375" s="81"/>
      <c r="B375" s="81"/>
      <c r="C375" s="81"/>
      <c r="D375" s="81"/>
      <c r="E375" s="81"/>
      <c r="F375" s="81"/>
      <c r="G375" s="81"/>
      <c r="H375" s="296"/>
      <c r="I375" s="296"/>
      <c r="J375" s="297"/>
      <c r="K375" s="298"/>
      <c r="L375" s="297"/>
      <c r="M375" s="81"/>
      <c r="N375" s="81"/>
      <c r="O375" s="81"/>
      <c r="P375" s="81"/>
      <c r="Q375" s="81"/>
      <c r="R375" s="81"/>
      <c r="S375" s="81"/>
      <c r="T375" s="81"/>
      <c r="U375" s="81"/>
      <c r="V375" s="81"/>
      <c r="W375" s="81"/>
      <c r="X375" s="81"/>
      <c r="Y375" s="81"/>
      <c r="Z375" s="81"/>
      <c r="AA375" s="81"/>
      <c r="AB375" s="81"/>
      <c r="AC375" s="81"/>
      <c r="AD375" s="81"/>
      <c r="AE375" s="81"/>
      <c r="AF375" s="81"/>
      <c r="AG375" s="81"/>
    </row>
    <row r="376">
      <c r="A376" s="81"/>
      <c r="B376" s="81"/>
      <c r="C376" s="81"/>
      <c r="D376" s="81"/>
      <c r="E376" s="81"/>
      <c r="F376" s="81"/>
      <c r="G376" s="81"/>
      <c r="H376" s="296"/>
      <c r="I376" s="296"/>
      <c r="J376" s="297"/>
      <c r="K376" s="298"/>
      <c r="L376" s="297"/>
      <c r="M376" s="81"/>
      <c r="N376" s="81"/>
      <c r="O376" s="81"/>
      <c r="P376" s="81"/>
      <c r="Q376" s="81"/>
      <c r="R376" s="81"/>
      <c r="S376" s="81"/>
      <c r="T376" s="81"/>
      <c r="U376" s="81"/>
      <c r="V376" s="81"/>
      <c r="W376" s="81"/>
      <c r="X376" s="81"/>
      <c r="Y376" s="81"/>
      <c r="Z376" s="81"/>
      <c r="AA376" s="81"/>
      <c r="AB376" s="81"/>
      <c r="AC376" s="81"/>
      <c r="AD376" s="81"/>
      <c r="AE376" s="81"/>
      <c r="AF376" s="81"/>
      <c r="AG376" s="81"/>
    </row>
    <row r="377">
      <c r="A377" s="81"/>
      <c r="B377" s="81"/>
      <c r="C377" s="81"/>
      <c r="D377" s="81"/>
      <c r="E377" s="81"/>
      <c r="F377" s="81"/>
      <c r="G377" s="81"/>
      <c r="H377" s="296"/>
      <c r="I377" s="296"/>
      <c r="J377" s="297"/>
      <c r="K377" s="298"/>
      <c r="L377" s="297"/>
      <c r="M377" s="81"/>
      <c r="N377" s="81"/>
      <c r="O377" s="81"/>
      <c r="P377" s="81"/>
      <c r="Q377" s="81"/>
      <c r="R377" s="81"/>
      <c r="S377" s="81"/>
      <c r="T377" s="81"/>
      <c r="U377" s="81"/>
      <c r="V377" s="81"/>
      <c r="W377" s="81"/>
      <c r="X377" s="81"/>
      <c r="Y377" s="81"/>
      <c r="Z377" s="81"/>
      <c r="AA377" s="81"/>
      <c r="AB377" s="81"/>
      <c r="AC377" s="81"/>
      <c r="AD377" s="81"/>
      <c r="AE377" s="81"/>
      <c r="AF377" s="81"/>
      <c r="AG377" s="81"/>
    </row>
    <row r="378">
      <c r="A378" s="81"/>
      <c r="B378" s="81"/>
      <c r="C378" s="81"/>
      <c r="D378" s="81"/>
      <c r="E378" s="81"/>
      <c r="F378" s="81"/>
      <c r="G378" s="81"/>
      <c r="H378" s="296"/>
      <c r="I378" s="296"/>
      <c r="J378" s="297"/>
      <c r="K378" s="298"/>
      <c r="L378" s="297"/>
      <c r="M378" s="81"/>
      <c r="N378" s="81"/>
      <c r="O378" s="81"/>
      <c r="P378" s="81"/>
      <c r="Q378" s="81"/>
      <c r="R378" s="81"/>
      <c r="S378" s="81"/>
      <c r="T378" s="81"/>
      <c r="U378" s="81"/>
      <c r="V378" s="81"/>
      <c r="W378" s="81"/>
      <c r="X378" s="81"/>
      <c r="Y378" s="81"/>
      <c r="Z378" s="81"/>
      <c r="AA378" s="81"/>
      <c r="AB378" s="81"/>
      <c r="AC378" s="81"/>
      <c r="AD378" s="81"/>
      <c r="AE378" s="81"/>
      <c r="AF378" s="81"/>
      <c r="AG378" s="81"/>
    </row>
    <row r="379">
      <c r="A379" s="81"/>
      <c r="B379" s="81"/>
      <c r="C379" s="81"/>
      <c r="D379" s="81"/>
      <c r="E379" s="81"/>
      <c r="F379" s="81"/>
      <c r="G379" s="81"/>
      <c r="H379" s="296"/>
      <c r="I379" s="296"/>
      <c r="J379" s="297"/>
      <c r="K379" s="298"/>
      <c r="L379" s="297"/>
      <c r="M379" s="81"/>
      <c r="N379" s="81"/>
      <c r="O379" s="81"/>
      <c r="P379" s="81"/>
      <c r="Q379" s="81"/>
      <c r="R379" s="81"/>
      <c r="S379" s="81"/>
      <c r="T379" s="81"/>
      <c r="U379" s="81"/>
      <c r="V379" s="81"/>
      <c r="W379" s="81"/>
      <c r="X379" s="81"/>
      <c r="Y379" s="81"/>
      <c r="Z379" s="81"/>
      <c r="AA379" s="81"/>
      <c r="AB379" s="81"/>
      <c r="AC379" s="81"/>
      <c r="AD379" s="81"/>
      <c r="AE379" s="81"/>
      <c r="AF379" s="81"/>
      <c r="AG379" s="81"/>
    </row>
    <row r="380">
      <c r="A380" s="81"/>
      <c r="B380" s="81"/>
      <c r="C380" s="81"/>
      <c r="D380" s="81"/>
      <c r="E380" s="81"/>
      <c r="F380" s="81"/>
      <c r="G380" s="81"/>
      <c r="H380" s="296"/>
      <c r="I380" s="296"/>
      <c r="J380" s="297"/>
      <c r="K380" s="298"/>
      <c r="L380" s="297"/>
      <c r="M380" s="81"/>
      <c r="N380" s="81"/>
      <c r="O380" s="81"/>
      <c r="P380" s="81"/>
      <c r="Q380" s="81"/>
      <c r="R380" s="81"/>
      <c r="S380" s="81"/>
      <c r="T380" s="81"/>
      <c r="U380" s="81"/>
      <c r="V380" s="81"/>
      <c r="W380" s="81"/>
      <c r="X380" s="81"/>
      <c r="Y380" s="81"/>
      <c r="Z380" s="81"/>
      <c r="AA380" s="81"/>
      <c r="AB380" s="81"/>
      <c r="AC380" s="81"/>
      <c r="AD380" s="81"/>
      <c r="AE380" s="81"/>
      <c r="AF380" s="81"/>
      <c r="AG380" s="81"/>
    </row>
    <row r="381">
      <c r="A381" s="81"/>
      <c r="B381" s="81"/>
      <c r="C381" s="81"/>
      <c r="D381" s="81"/>
      <c r="E381" s="81"/>
      <c r="F381" s="81"/>
      <c r="G381" s="81"/>
      <c r="H381" s="296"/>
      <c r="I381" s="296"/>
      <c r="J381" s="297"/>
      <c r="K381" s="298"/>
      <c r="L381" s="297"/>
      <c r="M381" s="81"/>
      <c r="N381" s="81"/>
      <c r="O381" s="81"/>
      <c r="P381" s="81"/>
      <c r="Q381" s="81"/>
      <c r="R381" s="81"/>
      <c r="S381" s="81"/>
      <c r="T381" s="81"/>
      <c r="U381" s="81"/>
      <c r="V381" s="81"/>
      <c r="W381" s="81"/>
      <c r="X381" s="81"/>
      <c r="Y381" s="81"/>
      <c r="Z381" s="81"/>
      <c r="AA381" s="81"/>
      <c r="AB381" s="81"/>
      <c r="AC381" s="81"/>
      <c r="AD381" s="81"/>
      <c r="AE381" s="81"/>
      <c r="AF381" s="81"/>
      <c r="AG381" s="81"/>
    </row>
    <row r="382">
      <c r="A382" s="81"/>
      <c r="B382" s="81"/>
      <c r="C382" s="81"/>
      <c r="D382" s="81"/>
      <c r="E382" s="81"/>
      <c r="F382" s="81"/>
      <c r="G382" s="81"/>
      <c r="H382" s="296"/>
      <c r="I382" s="296"/>
      <c r="J382" s="297"/>
      <c r="K382" s="298"/>
      <c r="L382" s="297"/>
      <c r="M382" s="81"/>
      <c r="N382" s="81"/>
      <c r="O382" s="81"/>
      <c r="P382" s="81"/>
      <c r="Q382" s="81"/>
      <c r="R382" s="81"/>
      <c r="S382" s="81"/>
      <c r="T382" s="81"/>
      <c r="U382" s="81"/>
      <c r="V382" s="81"/>
      <c r="W382" s="81"/>
      <c r="X382" s="81"/>
      <c r="Y382" s="81"/>
      <c r="Z382" s="81"/>
      <c r="AA382" s="81"/>
      <c r="AB382" s="81"/>
      <c r="AC382" s="81"/>
      <c r="AD382" s="81"/>
      <c r="AE382" s="81"/>
      <c r="AF382" s="81"/>
      <c r="AG382" s="81"/>
    </row>
    <row r="383">
      <c r="A383" s="81"/>
      <c r="B383" s="81"/>
      <c r="C383" s="81"/>
      <c r="D383" s="81"/>
      <c r="E383" s="81"/>
      <c r="F383" s="81"/>
      <c r="G383" s="81"/>
      <c r="H383" s="296"/>
      <c r="I383" s="296"/>
      <c r="J383" s="297"/>
      <c r="K383" s="298"/>
      <c r="L383" s="297"/>
      <c r="M383" s="81"/>
      <c r="N383" s="81"/>
      <c r="O383" s="81"/>
      <c r="P383" s="81"/>
      <c r="Q383" s="81"/>
      <c r="R383" s="81"/>
      <c r="S383" s="81"/>
      <c r="T383" s="81"/>
      <c r="U383" s="81"/>
      <c r="V383" s="81"/>
      <c r="W383" s="81"/>
      <c r="X383" s="81"/>
      <c r="Y383" s="81"/>
      <c r="Z383" s="81"/>
      <c r="AA383" s="81"/>
      <c r="AB383" s="81"/>
      <c r="AC383" s="81"/>
      <c r="AD383" s="81"/>
      <c r="AE383" s="81"/>
      <c r="AF383" s="81"/>
      <c r="AG383" s="81"/>
    </row>
    <row r="384">
      <c r="A384" s="81"/>
      <c r="B384" s="81"/>
      <c r="C384" s="81"/>
      <c r="D384" s="81"/>
      <c r="E384" s="81"/>
      <c r="F384" s="81"/>
      <c r="G384" s="81"/>
      <c r="H384" s="296"/>
      <c r="I384" s="296"/>
      <c r="J384" s="297"/>
      <c r="K384" s="298"/>
      <c r="L384" s="297"/>
      <c r="M384" s="81"/>
      <c r="N384" s="81"/>
      <c r="O384" s="81"/>
      <c r="P384" s="81"/>
      <c r="Q384" s="81"/>
      <c r="R384" s="81"/>
      <c r="S384" s="81"/>
      <c r="T384" s="81"/>
      <c r="U384" s="81"/>
      <c r="V384" s="81"/>
      <c r="W384" s="81"/>
      <c r="X384" s="81"/>
      <c r="Y384" s="81"/>
      <c r="Z384" s="81"/>
      <c r="AA384" s="81"/>
      <c r="AB384" s="81"/>
      <c r="AC384" s="81"/>
      <c r="AD384" s="81"/>
      <c r="AE384" s="81"/>
      <c r="AF384" s="81"/>
      <c r="AG384" s="81"/>
    </row>
    <row r="385">
      <c r="A385" s="81"/>
      <c r="B385" s="81"/>
      <c r="C385" s="81"/>
      <c r="D385" s="81"/>
      <c r="E385" s="81"/>
      <c r="F385" s="81"/>
      <c r="G385" s="81"/>
      <c r="H385" s="296"/>
      <c r="I385" s="296"/>
      <c r="J385" s="297"/>
      <c r="K385" s="298"/>
      <c r="L385" s="297"/>
      <c r="M385" s="81"/>
      <c r="N385" s="81"/>
      <c r="O385" s="81"/>
      <c r="P385" s="81"/>
      <c r="Q385" s="81"/>
      <c r="R385" s="81"/>
      <c r="S385" s="81"/>
      <c r="T385" s="81"/>
      <c r="U385" s="81"/>
      <c r="V385" s="81"/>
      <c r="W385" s="81"/>
      <c r="X385" s="81"/>
      <c r="Y385" s="81"/>
      <c r="Z385" s="81"/>
      <c r="AA385" s="81"/>
      <c r="AB385" s="81"/>
      <c r="AC385" s="81"/>
      <c r="AD385" s="81"/>
      <c r="AE385" s="81"/>
      <c r="AF385" s="81"/>
      <c r="AG385" s="81"/>
    </row>
    <row r="386">
      <c r="A386" s="81"/>
      <c r="B386" s="81"/>
      <c r="C386" s="81"/>
      <c r="D386" s="81"/>
      <c r="E386" s="81"/>
      <c r="F386" s="81"/>
      <c r="G386" s="81"/>
      <c r="H386" s="296"/>
      <c r="I386" s="296"/>
      <c r="J386" s="297"/>
      <c r="K386" s="298"/>
      <c r="L386" s="297"/>
      <c r="M386" s="81"/>
      <c r="N386" s="81"/>
      <c r="O386" s="81"/>
      <c r="P386" s="81"/>
      <c r="Q386" s="81"/>
      <c r="R386" s="81"/>
      <c r="S386" s="81"/>
      <c r="T386" s="81"/>
      <c r="U386" s="81"/>
      <c r="V386" s="81"/>
      <c r="W386" s="81"/>
      <c r="X386" s="81"/>
      <c r="Y386" s="81"/>
      <c r="Z386" s="81"/>
      <c r="AA386" s="81"/>
      <c r="AB386" s="81"/>
      <c r="AC386" s="81"/>
      <c r="AD386" s="81"/>
      <c r="AE386" s="81"/>
      <c r="AF386" s="81"/>
      <c r="AG386" s="81"/>
    </row>
    <row r="387">
      <c r="A387" s="81"/>
      <c r="B387" s="81"/>
      <c r="C387" s="81"/>
      <c r="D387" s="81"/>
      <c r="E387" s="81"/>
      <c r="F387" s="81"/>
      <c r="G387" s="81"/>
      <c r="H387" s="296"/>
      <c r="I387" s="296"/>
      <c r="J387" s="297"/>
      <c r="K387" s="298"/>
      <c r="L387" s="297"/>
      <c r="M387" s="81"/>
      <c r="N387" s="81"/>
      <c r="O387" s="81"/>
      <c r="P387" s="81"/>
      <c r="Q387" s="81"/>
      <c r="R387" s="81"/>
      <c r="S387" s="81"/>
      <c r="T387" s="81"/>
      <c r="U387" s="81"/>
      <c r="V387" s="81"/>
      <c r="W387" s="81"/>
      <c r="X387" s="81"/>
      <c r="Y387" s="81"/>
      <c r="Z387" s="81"/>
      <c r="AA387" s="81"/>
      <c r="AB387" s="81"/>
      <c r="AC387" s="81"/>
      <c r="AD387" s="81"/>
      <c r="AE387" s="81"/>
      <c r="AF387" s="81"/>
      <c r="AG387" s="81"/>
    </row>
    <row r="388">
      <c r="A388" s="81"/>
      <c r="B388" s="81"/>
      <c r="C388" s="81"/>
      <c r="D388" s="81"/>
      <c r="E388" s="81"/>
      <c r="F388" s="81"/>
      <c r="G388" s="81"/>
      <c r="H388" s="296"/>
      <c r="I388" s="296"/>
      <c r="J388" s="297"/>
      <c r="K388" s="298"/>
      <c r="L388" s="297"/>
      <c r="M388" s="81"/>
      <c r="N388" s="81"/>
      <c r="O388" s="81"/>
      <c r="P388" s="81"/>
      <c r="Q388" s="81"/>
      <c r="R388" s="81"/>
      <c r="S388" s="81"/>
      <c r="T388" s="81"/>
      <c r="U388" s="81"/>
      <c r="V388" s="81"/>
      <c r="W388" s="81"/>
      <c r="X388" s="81"/>
      <c r="Y388" s="81"/>
      <c r="Z388" s="81"/>
      <c r="AA388" s="81"/>
      <c r="AB388" s="81"/>
      <c r="AC388" s="81"/>
      <c r="AD388" s="81"/>
      <c r="AE388" s="81"/>
      <c r="AF388" s="81"/>
      <c r="AG388" s="81"/>
    </row>
    <row r="389">
      <c r="A389" s="81"/>
      <c r="B389" s="81"/>
      <c r="C389" s="81"/>
      <c r="D389" s="81"/>
      <c r="E389" s="81"/>
      <c r="F389" s="81"/>
      <c r="G389" s="81"/>
      <c r="H389" s="296"/>
      <c r="I389" s="296"/>
      <c r="J389" s="297"/>
      <c r="K389" s="298"/>
      <c r="L389" s="297"/>
      <c r="M389" s="81"/>
      <c r="N389" s="81"/>
      <c r="O389" s="81"/>
      <c r="P389" s="81"/>
      <c r="Q389" s="81"/>
      <c r="R389" s="81"/>
      <c r="S389" s="81"/>
      <c r="T389" s="81"/>
      <c r="U389" s="81"/>
      <c r="V389" s="81"/>
      <c r="W389" s="81"/>
      <c r="X389" s="81"/>
      <c r="Y389" s="81"/>
      <c r="Z389" s="81"/>
      <c r="AA389" s="81"/>
      <c r="AB389" s="81"/>
      <c r="AC389" s="81"/>
      <c r="AD389" s="81"/>
      <c r="AE389" s="81"/>
      <c r="AF389" s="81"/>
      <c r="AG389" s="81"/>
    </row>
    <row r="390">
      <c r="A390" s="81"/>
      <c r="B390" s="81"/>
      <c r="C390" s="81"/>
      <c r="D390" s="81"/>
      <c r="E390" s="81"/>
      <c r="F390" s="81"/>
      <c r="G390" s="81"/>
      <c r="H390" s="296"/>
      <c r="I390" s="296"/>
      <c r="J390" s="297"/>
      <c r="K390" s="298"/>
      <c r="L390" s="297"/>
      <c r="M390" s="81"/>
      <c r="N390" s="81"/>
      <c r="O390" s="81"/>
      <c r="P390" s="81"/>
      <c r="Q390" s="81"/>
      <c r="R390" s="81"/>
      <c r="S390" s="81"/>
      <c r="T390" s="81"/>
      <c r="U390" s="81"/>
      <c r="V390" s="81"/>
      <c r="W390" s="81"/>
      <c r="X390" s="81"/>
      <c r="Y390" s="81"/>
      <c r="Z390" s="81"/>
      <c r="AA390" s="81"/>
      <c r="AB390" s="81"/>
      <c r="AC390" s="81"/>
      <c r="AD390" s="81"/>
      <c r="AE390" s="81"/>
      <c r="AF390" s="81"/>
      <c r="AG390" s="81"/>
    </row>
    <row r="391">
      <c r="A391" s="81"/>
      <c r="B391" s="81"/>
      <c r="C391" s="81"/>
      <c r="D391" s="81"/>
      <c r="E391" s="81"/>
      <c r="F391" s="81"/>
      <c r="G391" s="81"/>
      <c r="H391" s="296"/>
      <c r="I391" s="296"/>
      <c r="J391" s="297"/>
      <c r="K391" s="298"/>
      <c r="L391" s="297"/>
      <c r="M391" s="81"/>
      <c r="N391" s="81"/>
      <c r="O391" s="81"/>
      <c r="P391" s="81"/>
      <c r="Q391" s="81"/>
      <c r="R391" s="81"/>
      <c r="S391" s="81"/>
      <c r="T391" s="81"/>
      <c r="U391" s="81"/>
      <c r="V391" s="81"/>
      <c r="W391" s="81"/>
      <c r="X391" s="81"/>
      <c r="Y391" s="81"/>
      <c r="Z391" s="81"/>
      <c r="AA391" s="81"/>
      <c r="AB391" s="81"/>
      <c r="AC391" s="81"/>
      <c r="AD391" s="81"/>
      <c r="AE391" s="81"/>
      <c r="AF391" s="81"/>
      <c r="AG391" s="81"/>
    </row>
    <row r="392">
      <c r="A392" s="81"/>
      <c r="B392" s="81"/>
      <c r="C392" s="81"/>
      <c r="D392" s="81"/>
      <c r="E392" s="81"/>
      <c r="F392" s="81"/>
      <c r="G392" s="81"/>
      <c r="H392" s="296"/>
      <c r="I392" s="296"/>
      <c r="J392" s="297"/>
      <c r="K392" s="298"/>
      <c r="L392" s="297"/>
      <c r="M392" s="81"/>
      <c r="N392" s="81"/>
      <c r="O392" s="81"/>
      <c r="P392" s="81"/>
      <c r="Q392" s="81"/>
      <c r="R392" s="81"/>
      <c r="S392" s="81"/>
      <c r="T392" s="81"/>
      <c r="U392" s="81"/>
      <c r="V392" s="81"/>
      <c r="W392" s="81"/>
      <c r="X392" s="81"/>
      <c r="Y392" s="81"/>
      <c r="Z392" s="81"/>
      <c r="AA392" s="81"/>
      <c r="AB392" s="81"/>
      <c r="AC392" s="81"/>
      <c r="AD392" s="81"/>
      <c r="AE392" s="81"/>
      <c r="AF392" s="81"/>
      <c r="AG392" s="81"/>
    </row>
    <row r="393">
      <c r="A393" s="81"/>
      <c r="B393" s="81"/>
      <c r="C393" s="81"/>
      <c r="D393" s="81"/>
      <c r="E393" s="81"/>
      <c r="F393" s="81"/>
      <c r="G393" s="81"/>
      <c r="H393" s="296"/>
      <c r="I393" s="296"/>
      <c r="J393" s="297"/>
      <c r="K393" s="298"/>
      <c r="L393" s="297"/>
      <c r="M393" s="81"/>
      <c r="N393" s="81"/>
      <c r="O393" s="81"/>
      <c r="P393" s="81"/>
      <c r="Q393" s="81"/>
      <c r="R393" s="81"/>
      <c r="S393" s="81"/>
      <c r="T393" s="81"/>
      <c r="U393" s="81"/>
      <c r="V393" s="81"/>
      <c r="W393" s="81"/>
      <c r="X393" s="81"/>
      <c r="Y393" s="81"/>
      <c r="Z393" s="81"/>
      <c r="AA393" s="81"/>
      <c r="AB393" s="81"/>
      <c r="AC393" s="81"/>
      <c r="AD393" s="81"/>
      <c r="AE393" s="81"/>
      <c r="AF393" s="81"/>
      <c r="AG393" s="81"/>
    </row>
    <row r="394">
      <c r="A394" s="81"/>
      <c r="B394" s="81"/>
      <c r="C394" s="81"/>
      <c r="D394" s="81"/>
      <c r="E394" s="81"/>
      <c r="F394" s="81"/>
      <c r="G394" s="81"/>
      <c r="H394" s="296"/>
      <c r="I394" s="296"/>
      <c r="J394" s="297"/>
      <c r="K394" s="298"/>
      <c r="L394" s="297"/>
      <c r="M394" s="81"/>
      <c r="N394" s="81"/>
      <c r="O394" s="81"/>
      <c r="P394" s="81"/>
      <c r="Q394" s="81"/>
      <c r="R394" s="81"/>
      <c r="S394" s="81"/>
      <c r="T394" s="81"/>
      <c r="U394" s="81"/>
      <c r="V394" s="81"/>
      <c r="W394" s="81"/>
      <c r="X394" s="81"/>
      <c r="Y394" s="81"/>
      <c r="Z394" s="81"/>
      <c r="AA394" s="81"/>
      <c r="AB394" s="81"/>
      <c r="AC394" s="81"/>
      <c r="AD394" s="81"/>
      <c r="AE394" s="81"/>
      <c r="AF394" s="81"/>
      <c r="AG394" s="81"/>
    </row>
    <row r="395">
      <c r="A395" s="81"/>
      <c r="B395" s="81"/>
      <c r="C395" s="81"/>
      <c r="D395" s="81"/>
      <c r="E395" s="81"/>
      <c r="F395" s="81"/>
      <c r="G395" s="81"/>
      <c r="H395" s="296"/>
      <c r="I395" s="296"/>
      <c r="J395" s="297"/>
      <c r="K395" s="298"/>
      <c r="L395" s="297"/>
      <c r="M395" s="81"/>
      <c r="N395" s="81"/>
      <c r="O395" s="81"/>
      <c r="P395" s="81"/>
      <c r="Q395" s="81"/>
      <c r="R395" s="81"/>
      <c r="S395" s="81"/>
      <c r="T395" s="81"/>
      <c r="U395" s="81"/>
      <c r="V395" s="81"/>
      <c r="W395" s="81"/>
      <c r="X395" s="81"/>
      <c r="Y395" s="81"/>
      <c r="Z395" s="81"/>
      <c r="AA395" s="81"/>
      <c r="AB395" s="81"/>
      <c r="AC395" s="81"/>
      <c r="AD395" s="81"/>
      <c r="AE395" s="81"/>
      <c r="AF395" s="81"/>
      <c r="AG395" s="81"/>
    </row>
    <row r="396">
      <c r="A396" s="81"/>
      <c r="B396" s="81"/>
      <c r="C396" s="81"/>
      <c r="D396" s="81"/>
      <c r="E396" s="81"/>
      <c r="F396" s="81"/>
      <c r="G396" s="81"/>
      <c r="H396" s="296"/>
      <c r="I396" s="296"/>
      <c r="J396" s="297"/>
      <c r="K396" s="298"/>
      <c r="L396" s="297"/>
      <c r="M396" s="81"/>
      <c r="N396" s="81"/>
      <c r="O396" s="81"/>
      <c r="P396" s="81"/>
      <c r="Q396" s="81"/>
      <c r="R396" s="81"/>
      <c r="S396" s="81"/>
      <c r="T396" s="81"/>
      <c r="U396" s="81"/>
      <c r="V396" s="81"/>
      <c r="W396" s="81"/>
      <c r="X396" s="81"/>
      <c r="Y396" s="81"/>
      <c r="Z396" s="81"/>
      <c r="AA396" s="81"/>
      <c r="AB396" s="81"/>
      <c r="AC396" s="81"/>
      <c r="AD396" s="81"/>
      <c r="AE396" s="81"/>
      <c r="AF396" s="81"/>
      <c r="AG396" s="81"/>
    </row>
    <row r="397">
      <c r="A397" s="81"/>
      <c r="B397" s="81"/>
      <c r="C397" s="81"/>
      <c r="D397" s="81"/>
      <c r="E397" s="81"/>
      <c r="F397" s="81"/>
      <c r="G397" s="81"/>
      <c r="H397" s="296"/>
      <c r="I397" s="296"/>
      <c r="J397" s="297"/>
      <c r="K397" s="298"/>
      <c r="L397" s="297"/>
      <c r="M397" s="81"/>
      <c r="N397" s="81"/>
      <c r="O397" s="81"/>
      <c r="P397" s="81"/>
      <c r="Q397" s="81"/>
      <c r="R397" s="81"/>
      <c r="S397" s="81"/>
      <c r="T397" s="81"/>
      <c r="U397" s="81"/>
      <c r="V397" s="81"/>
      <c r="W397" s="81"/>
      <c r="X397" s="81"/>
      <c r="Y397" s="81"/>
      <c r="Z397" s="81"/>
      <c r="AA397" s="81"/>
      <c r="AB397" s="81"/>
      <c r="AC397" s="81"/>
      <c r="AD397" s="81"/>
      <c r="AE397" s="81"/>
      <c r="AF397" s="81"/>
      <c r="AG397" s="81"/>
    </row>
    <row r="398">
      <c r="A398" s="81"/>
      <c r="B398" s="81"/>
      <c r="C398" s="81"/>
      <c r="D398" s="81"/>
      <c r="E398" s="81"/>
      <c r="F398" s="81"/>
      <c r="G398" s="81"/>
      <c r="H398" s="296"/>
      <c r="I398" s="296"/>
      <c r="J398" s="297"/>
      <c r="K398" s="298"/>
      <c r="L398" s="297"/>
      <c r="M398" s="81"/>
      <c r="N398" s="81"/>
      <c r="O398" s="81"/>
      <c r="P398" s="81"/>
      <c r="Q398" s="81"/>
      <c r="R398" s="81"/>
      <c r="S398" s="81"/>
      <c r="T398" s="81"/>
      <c r="U398" s="81"/>
      <c r="V398" s="81"/>
      <c r="W398" s="81"/>
      <c r="X398" s="81"/>
      <c r="Y398" s="81"/>
      <c r="Z398" s="81"/>
      <c r="AA398" s="81"/>
      <c r="AB398" s="81"/>
      <c r="AC398" s="81"/>
      <c r="AD398" s="81"/>
      <c r="AE398" s="81"/>
      <c r="AF398" s="81"/>
      <c r="AG398" s="81"/>
    </row>
    <row r="399">
      <c r="A399" s="81"/>
      <c r="B399" s="81"/>
      <c r="C399" s="81"/>
      <c r="D399" s="81"/>
      <c r="E399" s="81"/>
      <c r="F399" s="81"/>
      <c r="G399" s="81"/>
      <c r="H399" s="296"/>
      <c r="I399" s="296"/>
      <c r="J399" s="297"/>
      <c r="K399" s="298"/>
      <c r="L399" s="297"/>
      <c r="M399" s="81"/>
      <c r="N399" s="81"/>
      <c r="O399" s="81"/>
      <c r="P399" s="81"/>
      <c r="Q399" s="81"/>
      <c r="R399" s="81"/>
      <c r="S399" s="81"/>
      <c r="T399" s="81"/>
      <c r="U399" s="81"/>
      <c r="V399" s="81"/>
      <c r="W399" s="81"/>
      <c r="X399" s="81"/>
      <c r="Y399" s="81"/>
      <c r="Z399" s="81"/>
      <c r="AA399" s="81"/>
      <c r="AB399" s="81"/>
      <c r="AC399" s="81"/>
      <c r="AD399" s="81"/>
      <c r="AE399" s="81"/>
      <c r="AF399" s="81"/>
      <c r="AG399" s="81"/>
    </row>
    <row r="400">
      <c r="A400" s="81"/>
      <c r="B400" s="81"/>
      <c r="C400" s="81"/>
      <c r="D400" s="81"/>
      <c r="E400" s="81"/>
      <c r="F400" s="81"/>
      <c r="G400" s="81"/>
      <c r="H400" s="296"/>
      <c r="I400" s="296"/>
      <c r="J400" s="297"/>
      <c r="K400" s="298"/>
      <c r="L400" s="297"/>
      <c r="M400" s="81"/>
      <c r="N400" s="81"/>
      <c r="O400" s="81"/>
      <c r="P400" s="81"/>
      <c r="Q400" s="81"/>
      <c r="R400" s="81"/>
      <c r="S400" s="81"/>
      <c r="T400" s="81"/>
      <c r="U400" s="81"/>
      <c r="V400" s="81"/>
      <c r="W400" s="81"/>
      <c r="X400" s="81"/>
      <c r="Y400" s="81"/>
      <c r="Z400" s="81"/>
      <c r="AA400" s="81"/>
      <c r="AB400" s="81"/>
      <c r="AC400" s="81"/>
      <c r="AD400" s="81"/>
      <c r="AE400" s="81"/>
      <c r="AF400" s="81"/>
      <c r="AG400" s="81"/>
    </row>
    <row r="401">
      <c r="A401" s="81"/>
      <c r="B401" s="81"/>
      <c r="C401" s="81"/>
      <c r="D401" s="81"/>
      <c r="E401" s="81"/>
      <c r="F401" s="81"/>
      <c r="G401" s="81"/>
      <c r="H401" s="296"/>
      <c r="I401" s="296"/>
      <c r="J401" s="297"/>
      <c r="K401" s="298"/>
      <c r="L401" s="297"/>
      <c r="M401" s="81"/>
      <c r="N401" s="81"/>
      <c r="O401" s="81"/>
      <c r="P401" s="81"/>
      <c r="Q401" s="81"/>
      <c r="R401" s="81"/>
      <c r="S401" s="81"/>
      <c r="T401" s="81"/>
      <c r="U401" s="81"/>
      <c r="V401" s="81"/>
      <c r="W401" s="81"/>
      <c r="X401" s="81"/>
      <c r="Y401" s="81"/>
      <c r="Z401" s="81"/>
      <c r="AA401" s="81"/>
      <c r="AB401" s="81"/>
      <c r="AC401" s="81"/>
      <c r="AD401" s="81"/>
      <c r="AE401" s="81"/>
      <c r="AF401" s="81"/>
      <c r="AG401" s="81"/>
    </row>
    <row r="402">
      <c r="A402" s="81"/>
      <c r="B402" s="81"/>
      <c r="C402" s="81"/>
      <c r="D402" s="81"/>
      <c r="E402" s="81"/>
      <c r="F402" s="81"/>
      <c r="G402" s="81"/>
      <c r="H402" s="296"/>
      <c r="I402" s="296"/>
      <c r="J402" s="297"/>
      <c r="K402" s="298"/>
      <c r="L402" s="297"/>
      <c r="M402" s="81"/>
      <c r="N402" s="81"/>
      <c r="O402" s="81"/>
      <c r="P402" s="81"/>
      <c r="Q402" s="81"/>
      <c r="R402" s="81"/>
      <c r="S402" s="81"/>
      <c r="T402" s="81"/>
      <c r="U402" s="81"/>
      <c r="V402" s="81"/>
      <c r="W402" s="81"/>
      <c r="X402" s="81"/>
      <c r="Y402" s="81"/>
      <c r="Z402" s="81"/>
      <c r="AA402" s="81"/>
      <c r="AB402" s="81"/>
      <c r="AC402" s="81"/>
      <c r="AD402" s="81"/>
      <c r="AE402" s="81"/>
      <c r="AF402" s="81"/>
      <c r="AG402" s="81"/>
    </row>
    <row r="403">
      <c r="A403" s="81"/>
      <c r="B403" s="81"/>
      <c r="C403" s="81"/>
      <c r="D403" s="81"/>
      <c r="E403" s="81"/>
      <c r="F403" s="81"/>
      <c r="G403" s="81"/>
      <c r="H403" s="296"/>
      <c r="I403" s="296"/>
      <c r="J403" s="297"/>
      <c r="K403" s="298"/>
      <c r="L403" s="297"/>
      <c r="M403" s="81"/>
      <c r="N403" s="81"/>
      <c r="O403" s="81"/>
      <c r="P403" s="81"/>
      <c r="Q403" s="81"/>
      <c r="R403" s="81"/>
      <c r="S403" s="81"/>
      <c r="T403" s="81"/>
      <c r="U403" s="81"/>
      <c r="V403" s="81"/>
      <c r="W403" s="81"/>
      <c r="X403" s="81"/>
      <c r="Y403" s="81"/>
      <c r="Z403" s="81"/>
      <c r="AA403" s="81"/>
      <c r="AB403" s="81"/>
      <c r="AC403" s="81"/>
      <c r="AD403" s="81"/>
      <c r="AE403" s="81"/>
      <c r="AF403" s="81"/>
      <c r="AG403" s="81"/>
    </row>
    <row r="404">
      <c r="A404" s="81"/>
      <c r="B404" s="81"/>
      <c r="C404" s="81"/>
      <c r="D404" s="81"/>
      <c r="E404" s="81"/>
      <c r="F404" s="81"/>
      <c r="G404" s="81"/>
      <c r="H404" s="296"/>
      <c r="I404" s="296"/>
      <c r="J404" s="297"/>
      <c r="K404" s="298"/>
      <c r="L404" s="297"/>
      <c r="M404" s="81"/>
      <c r="N404" s="81"/>
      <c r="O404" s="81"/>
      <c r="P404" s="81"/>
      <c r="Q404" s="81"/>
      <c r="R404" s="81"/>
      <c r="S404" s="81"/>
      <c r="T404" s="81"/>
      <c r="U404" s="81"/>
      <c r="V404" s="81"/>
      <c r="W404" s="81"/>
      <c r="X404" s="81"/>
      <c r="Y404" s="81"/>
      <c r="Z404" s="81"/>
      <c r="AA404" s="81"/>
      <c r="AB404" s="81"/>
      <c r="AC404" s="81"/>
      <c r="AD404" s="81"/>
      <c r="AE404" s="81"/>
      <c r="AF404" s="81"/>
      <c r="AG404" s="81"/>
    </row>
    <row r="405">
      <c r="A405" s="81"/>
      <c r="B405" s="81"/>
      <c r="C405" s="81"/>
      <c r="D405" s="81"/>
      <c r="E405" s="81"/>
      <c r="F405" s="81"/>
      <c r="G405" s="81"/>
      <c r="H405" s="296"/>
      <c r="I405" s="296"/>
      <c r="J405" s="297"/>
      <c r="K405" s="298"/>
      <c r="L405" s="297"/>
      <c r="M405" s="81"/>
      <c r="N405" s="81"/>
      <c r="O405" s="81"/>
      <c r="P405" s="81"/>
      <c r="Q405" s="81"/>
      <c r="R405" s="81"/>
      <c r="S405" s="81"/>
      <c r="T405" s="81"/>
      <c r="U405" s="81"/>
      <c r="V405" s="81"/>
      <c r="W405" s="81"/>
      <c r="X405" s="81"/>
      <c r="Y405" s="81"/>
      <c r="Z405" s="81"/>
      <c r="AA405" s="81"/>
      <c r="AB405" s="81"/>
      <c r="AC405" s="81"/>
      <c r="AD405" s="81"/>
      <c r="AE405" s="81"/>
      <c r="AF405" s="81"/>
      <c r="AG405" s="81"/>
    </row>
    <row r="406">
      <c r="A406" s="81"/>
      <c r="B406" s="81"/>
      <c r="C406" s="81"/>
      <c r="D406" s="81"/>
      <c r="E406" s="81"/>
      <c r="F406" s="81"/>
      <c r="G406" s="81"/>
      <c r="H406" s="296"/>
      <c r="I406" s="296"/>
      <c r="J406" s="297"/>
      <c r="K406" s="298"/>
      <c r="L406" s="297"/>
      <c r="M406" s="81"/>
      <c r="N406" s="81"/>
      <c r="O406" s="81"/>
      <c r="P406" s="81"/>
      <c r="Q406" s="81"/>
      <c r="R406" s="81"/>
      <c r="S406" s="81"/>
      <c r="T406" s="81"/>
      <c r="U406" s="81"/>
      <c r="V406" s="81"/>
      <c r="W406" s="81"/>
      <c r="X406" s="81"/>
      <c r="Y406" s="81"/>
      <c r="Z406" s="81"/>
      <c r="AA406" s="81"/>
      <c r="AB406" s="81"/>
      <c r="AC406" s="81"/>
      <c r="AD406" s="81"/>
      <c r="AE406" s="81"/>
      <c r="AF406" s="81"/>
      <c r="AG406" s="81"/>
    </row>
    <row r="407">
      <c r="A407" s="81"/>
      <c r="B407" s="81"/>
      <c r="C407" s="81"/>
      <c r="D407" s="81"/>
      <c r="E407" s="81"/>
      <c r="F407" s="81"/>
      <c r="G407" s="81"/>
      <c r="H407" s="296"/>
      <c r="I407" s="296"/>
      <c r="J407" s="297"/>
      <c r="K407" s="298"/>
      <c r="L407" s="297"/>
      <c r="M407" s="81"/>
      <c r="N407" s="81"/>
      <c r="O407" s="81"/>
      <c r="P407" s="81"/>
      <c r="Q407" s="81"/>
      <c r="R407" s="81"/>
      <c r="S407" s="81"/>
      <c r="T407" s="81"/>
      <c r="U407" s="81"/>
      <c r="V407" s="81"/>
      <c r="W407" s="81"/>
      <c r="X407" s="81"/>
      <c r="Y407" s="81"/>
      <c r="Z407" s="81"/>
      <c r="AA407" s="81"/>
      <c r="AB407" s="81"/>
      <c r="AC407" s="81"/>
      <c r="AD407" s="81"/>
      <c r="AE407" s="81"/>
      <c r="AF407" s="81"/>
      <c r="AG407" s="81"/>
    </row>
    <row r="408">
      <c r="A408" s="81"/>
      <c r="B408" s="81"/>
      <c r="C408" s="81"/>
      <c r="D408" s="81"/>
      <c r="E408" s="81"/>
      <c r="F408" s="81"/>
      <c r="G408" s="81"/>
      <c r="H408" s="296"/>
      <c r="I408" s="296"/>
      <c r="J408" s="297"/>
      <c r="K408" s="298"/>
      <c r="L408" s="297"/>
      <c r="M408" s="81"/>
      <c r="N408" s="81"/>
      <c r="O408" s="81"/>
      <c r="P408" s="81"/>
      <c r="Q408" s="81"/>
      <c r="R408" s="81"/>
      <c r="S408" s="81"/>
      <c r="T408" s="81"/>
      <c r="U408" s="81"/>
      <c r="V408" s="81"/>
      <c r="W408" s="81"/>
      <c r="X408" s="81"/>
      <c r="Y408" s="81"/>
      <c r="Z408" s="81"/>
      <c r="AA408" s="81"/>
      <c r="AB408" s="81"/>
      <c r="AC408" s="81"/>
      <c r="AD408" s="81"/>
      <c r="AE408" s="81"/>
      <c r="AF408" s="81"/>
      <c r="AG408" s="81"/>
    </row>
    <row r="409">
      <c r="A409" s="81"/>
      <c r="B409" s="81"/>
      <c r="C409" s="81"/>
      <c r="D409" s="81"/>
      <c r="E409" s="81"/>
      <c r="F409" s="81"/>
      <c r="G409" s="81"/>
      <c r="H409" s="296"/>
      <c r="I409" s="296"/>
      <c r="J409" s="297"/>
      <c r="K409" s="298"/>
      <c r="L409" s="297"/>
      <c r="M409" s="81"/>
      <c r="N409" s="81"/>
      <c r="O409" s="81"/>
      <c r="P409" s="81"/>
      <c r="Q409" s="81"/>
      <c r="R409" s="81"/>
      <c r="S409" s="81"/>
      <c r="T409" s="81"/>
      <c r="U409" s="81"/>
      <c r="V409" s="81"/>
      <c r="W409" s="81"/>
      <c r="X409" s="81"/>
      <c r="Y409" s="81"/>
      <c r="Z409" s="81"/>
      <c r="AA409" s="81"/>
      <c r="AB409" s="81"/>
      <c r="AC409" s="81"/>
      <c r="AD409" s="81"/>
      <c r="AE409" s="81"/>
      <c r="AF409" s="81"/>
      <c r="AG409" s="81"/>
    </row>
    <row r="410">
      <c r="A410" s="81"/>
      <c r="B410" s="81"/>
      <c r="C410" s="81"/>
      <c r="D410" s="81"/>
      <c r="E410" s="81"/>
      <c r="F410" s="81"/>
      <c r="G410" s="81"/>
      <c r="H410" s="296"/>
      <c r="I410" s="296"/>
      <c r="J410" s="297"/>
      <c r="K410" s="298"/>
      <c r="L410" s="297"/>
      <c r="M410" s="81"/>
      <c r="N410" s="81"/>
      <c r="O410" s="81"/>
      <c r="P410" s="81"/>
      <c r="Q410" s="81"/>
      <c r="R410" s="81"/>
      <c r="S410" s="81"/>
      <c r="T410" s="81"/>
      <c r="U410" s="81"/>
      <c r="V410" s="81"/>
      <c r="W410" s="81"/>
      <c r="X410" s="81"/>
      <c r="Y410" s="81"/>
      <c r="Z410" s="81"/>
      <c r="AA410" s="81"/>
      <c r="AB410" s="81"/>
      <c r="AC410" s="81"/>
      <c r="AD410" s="81"/>
      <c r="AE410" s="81"/>
      <c r="AF410" s="81"/>
      <c r="AG410" s="81"/>
    </row>
    <row r="411">
      <c r="A411" s="81"/>
      <c r="B411" s="81"/>
      <c r="C411" s="81"/>
      <c r="D411" s="81"/>
      <c r="E411" s="81"/>
      <c r="F411" s="81"/>
      <c r="G411" s="81"/>
      <c r="H411" s="296"/>
      <c r="I411" s="296"/>
      <c r="J411" s="297"/>
      <c r="K411" s="298"/>
      <c r="L411" s="297"/>
      <c r="M411" s="81"/>
      <c r="N411" s="81"/>
      <c r="O411" s="81"/>
      <c r="P411" s="81"/>
      <c r="Q411" s="81"/>
      <c r="R411" s="81"/>
      <c r="S411" s="81"/>
      <c r="T411" s="81"/>
      <c r="U411" s="81"/>
      <c r="V411" s="81"/>
      <c r="W411" s="81"/>
      <c r="X411" s="81"/>
      <c r="Y411" s="81"/>
      <c r="Z411" s="81"/>
      <c r="AA411" s="81"/>
      <c r="AB411" s="81"/>
      <c r="AC411" s="81"/>
      <c r="AD411" s="81"/>
      <c r="AE411" s="81"/>
      <c r="AF411" s="81"/>
      <c r="AG411" s="81"/>
    </row>
    <row r="412">
      <c r="A412" s="81"/>
      <c r="B412" s="81"/>
      <c r="C412" s="81"/>
      <c r="D412" s="81"/>
      <c r="E412" s="81"/>
      <c r="F412" s="81"/>
      <c r="G412" s="81"/>
      <c r="H412" s="296"/>
      <c r="I412" s="296"/>
      <c r="J412" s="297"/>
      <c r="K412" s="298"/>
      <c r="L412" s="297"/>
      <c r="M412" s="81"/>
      <c r="N412" s="81"/>
      <c r="O412" s="81"/>
      <c r="P412" s="81"/>
      <c r="Q412" s="81"/>
      <c r="R412" s="81"/>
      <c r="S412" s="81"/>
      <c r="T412" s="81"/>
      <c r="U412" s="81"/>
      <c r="V412" s="81"/>
      <c r="W412" s="81"/>
      <c r="X412" s="81"/>
      <c r="Y412" s="81"/>
      <c r="Z412" s="81"/>
      <c r="AA412" s="81"/>
      <c r="AB412" s="81"/>
      <c r="AC412" s="81"/>
      <c r="AD412" s="81"/>
      <c r="AE412" s="81"/>
      <c r="AF412" s="81"/>
      <c r="AG412" s="81"/>
    </row>
    <row r="413">
      <c r="A413" s="81"/>
      <c r="B413" s="81"/>
      <c r="C413" s="81"/>
      <c r="D413" s="81"/>
      <c r="E413" s="81"/>
      <c r="F413" s="81"/>
      <c r="G413" s="81"/>
      <c r="H413" s="296"/>
      <c r="I413" s="296"/>
      <c r="J413" s="297"/>
      <c r="K413" s="298"/>
      <c r="L413" s="297"/>
      <c r="M413" s="81"/>
      <c r="N413" s="81"/>
      <c r="O413" s="81"/>
      <c r="P413" s="81"/>
      <c r="Q413" s="81"/>
      <c r="R413" s="81"/>
      <c r="S413" s="81"/>
      <c r="T413" s="81"/>
      <c r="U413" s="81"/>
      <c r="V413" s="81"/>
      <c r="W413" s="81"/>
      <c r="X413" s="81"/>
      <c r="Y413" s="81"/>
      <c r="Z413" s="81"/>
      <c r="AA413" s="81"/>
      <c r="AB413" s="81"/>
      <c r="AC413" s="81"/>
      <c r="AD413" s="81"/>
      <c r="AE413" s="81"/>
      <c r="AF413" s="81"/>
      <c r="AG413" s="81"/>
    </row>
    <row r="414">
      <c r="A414" s="81"/>
      <c r="B414" s="81"/>
      <c r="C414" s="81"/>
      <c r="D414" s="81"/>
      <c r="E414" s="81"/>
      <c r="F414" s="81"/>
      <c r="G414" s="81"/>
      <c r="H414" s="296"/>
      <c r="I414" s="296"/>
      <c r="J414" s="297"/>
      <c r="K414" s="298"/>
      <c r="L414" s="297"/>
      <c r="M414" s="81"/>
      <c r="N414" s="81"/>
      <c r="O414" s="81"/>
      <c r="P414" s="81"/>
      <c r="Q414" s="81"/>
      <c r="R414" s="81"/>
      <c r="S414" s="81"/>
      <c r="T414" s="81"/>
      <c r="U414" s="81"/>
      <c r="V414" s="81"/>
      <c r="W414" s="81"/>
      <c r="X414" s="81"/>
      <c r="Y414" s="81"/>
      <c r="Z414" s="81"/>
      <c r="AA414" s="81"/>
      <c r="AB414" s="81"/>
      <c r="AC414" s="81"/>
      <c r="AD414" s="81"/>
      <c r="AE414" s="81"/>
      <c r="AF414" s="81"/>
      <c r="AG414" s="81"/>
    </row>
    <row r="415">
      <c r="A415" s="81"/>
      <c r="B415" s="81"/>
      <c r="C415" s="81"/>
      <c r="D415" s="81"/>
      <c r="E415" s="81"/>
      <c r="F415" s="81"/>
      <c r="G415" s="81"/>
      <c r="H415" s="296"/>
      <c r="I415" s="296"/>
      <c r="J415" s="297"/>
      <c r="K415" s="298"/>
      <c r="L415" s="297"/>
      <c r="M415" s="81"/>
      <c r="N415" s="81"/>
      <c r="O415" s="81"/>
      <c r="P415" s="81"/>
      <c r="Q415" s="81"/>
      <c r="R415" s="81"/>
      <c r="S415" s="81"/>
      <c r="T415" s="81"/>
      <c r="U415" s="81"/>
      <c r="V415" s="81"/>
      <c r="W415" s="81"/>
      <c r="X415" s="81"/>
      <c r="Y415" s="81"/>
      <c r="Z415" s="81"/>
      <c r="AA415" s="81"/>
      <c r="AB415" s="81"/>
      <c r="AC415" s="81"/>
      <c r="AD415" s="81"/>
      <c r="AE415" s="81"/>
      <c r="AF415" s="81"/>
      <c r="AG415" s="81"/>
    </row>
    <row r="416">
      <c r="A416" s="81"/>
      <c r="B416" s="81"/>
      <c r="C416" s="81"/>
      <c r="D416" s="81"/>
      <c r="E416" s="81"/>
      <c r="F416" s="81"/>
      <c r="G416" s="81"/>
      <c r="H416" s="296"/>
      <c r="I416" s="296"/>
      <c r="J416" s="297"/>
      <c r="K416" s="298"/>
      <c r="L416" s="297"/>
      <c r="M416" s="81"/>
      <c r="N416" s="81"/>
      <c r="O416" s="81"/>
      <c r="P416" s="81"/>
      <c r="Q416" s="81"/>
      <c r="R416" s="81"/>
      <c r="S416" s="81"/>
      <c r="T416" s="81"/>
      <c r="U416" s="81"/>
      <c r="V416" s="81"/>
      <c r="W416" s="81"/>
      <c r="X416" s="81"/>
      <c r="Y416" s="81"/>
      <c r="Z416" s="81"/>
      <c r="AA416" s="81"/>
      <c r="AB416" s="81"/>
      <c r="AC416" s="81"/>
      <c r="AD416" s="81"/>
      <c r="AE416" s="81"/>
      <c r="AF416" s="81"/>
      <c r="AG416" s="81"/>
    </row>
    <row r="417">
      <c r="A417" s="81"/>
      <c r="B417" s="81"/>
      <c r="C417" s="81"/>
      <c r="D417" s="81"/>
      <c r="E417" s="81"/>
      <c r="F417" s="81"/>
      <c r="G417" s="81"/>
      <c r="H417" s="296"/>
      <c r="I417" s="296"/>
      <c r="J417" s="297"/>
      <c r="K417" s="298"/>
      <c r="L417" s="297"/>
      <c r="M417" s="81"/>
      <c r="N417" s="81"/>
      <c r="O417" s="81"/>
      <c r="P417" s="81"/>
      <c r="Q417" s="81"/>
      <c r="R417" s="81"/>
      <c r="S417" s="81"/>
      <c r="T417" s="81"/>
      <c r="U417" s="81"/>
      <c r="V417" s="81"/>
      <c r="W417" s="81"/>
      <c r="X417" s="81"/>
      <c r="Y417" s="81"/>
      <c r="Z417" s="81"/>
      <c r="AA417" s="81"/>
      <c r="AB417" s="81"/>
      <c r="AC417" s="81"/>
      <c r="AD417" s="81"/>
      <c r="AE417" s="81"/>
      <c r="AF417" s="81"/>
      <c r="AG417" s="81"/>
    </row>
    <row r="418">
      <c r="A418" s="81"/>
      <c r="B418" s="81"/>
      <c r="C418" s="81"/>
      <c r="D418" s="81"/>
      <c r="E418" s="81"/>
      <c r="F418" s="81"/>
      <c r="G418" s="81"/>
      <c r="H418" s="296"/>
      <c r="I418" s="296"/>
      <c r="J418" s="297"/>
      <c r="K418" s="298"/>
      <c r="L418" s="297"/>
      <c r="M418" s="81"/>
      <c r="N418" s="81"/>
      <c r="O418" s="81"/>
      <c r="P418" s="81"/>
      <c r="Q418" s="81"/>
      <c r="R418" s="81"/>
      <c r="S418" s="81"/>
      <c r="T418" s="81"/>
      <c r="U418" s="81"/>
      <c r="V418" s="81"/>
      <c r="W418" s="81"/>
      <c r="X418" s="81"/>
      <c r="Y418" s="81"/>
      <c r="Z418" s="81"/>
      <c r="AA418" s="81"/>
      <c r="AB418" s="81"/>
      <c r="AC418" s="81"/>
      <c r="AD418" s="81"/>
      <c r="AE418" s="81"/>
      <c r="AF418" s="81"/>
      <c r="AG418" s="81"/>
    </row>
    <row r="419">
      <c r="A419" s="81"/>
      <c r="B419" s="81"/>
      <c r="C419" s="81"/>
      <c r="D419" s="81"/>
      <c r="E419" s="81"/>
      <c r="F419" s="81"/>
      <c r="G419" s="81"/>
      <c r="H419" s="296"/>
      <c r="I419" s="296"/>
      <c r="J419" s="297"/>
      <c r="K419" s="298"/>
      <c r="L419" s="297"/>
      <c r="M419" s="81"/>
      <c r="N419" s="81"/>
      <c r="O419" s="81"/>
      <c r="P419" s="81"/>
      <c r="Q419" s="81"/>
      <c r="R419" s="81"/>
      <c r="S419" s="81"/>
      <c r="T419" s="81"/>
      <c r="U419" s="81"/>
      <c r="V419" s="81"/>
      <c r="W419" s="81"/>
      <c r="X419" s="81"/>
      <c r="Y419" s="81"/>
      <c r="Z419" s="81"/>
      <c r="AA419" s="81"/>
      <c r="AB419" s="81"/>
      <c r="AC419" s="81"/>
      <c r="AD419" s="81"/>
      <c r="AE419" s="81"/>
      <c r="AF419" s="81"/>
      <c r="AG419" s="81"/>
    </row>
    <row r="420">
      <c r="A420" s="81"/>
      <c r="B420" s="81"/>
      <c r="C420" s="81"/>
      <c r="D420" s="81"/>
      <c r="E420" s="81"/>
      <c r="F420" s="81"/>
      <c r="G420" s="81"/>
      <c r="H420" s="296"/>
      <c r="I420" s="296"/>
      <c r="J420" s="297"/>
      <c r="K420" s="298"/>
      <c r="L420" s="297"/>
      <c r="M420" s="81"/>
      <c r="N420" s="81"/>
      <c r="O420" s="81"/>
      <c r="P420" s="81"/>
      <c r="Q420" s="81"/>
      <c r="R420" s="81"/>
      <c r="S420" s="81"/>
      <c r="T420" s="81"/>
      <c r="U420" s="81"/>
      <c r="V420" s="81"/>
      <c r="W420" s="81"/>
      <c r="X420" s="81"/>
      <c r="Y420" s="81"/>
      <c r="Z420" s="81"/>
      <c r="AA420" s="81"/>
      <c r="AB420" s="81"/>
      <c r="AC420" s="81"/>
      <c r="AD420" s="81"/>
      <c r="AE420" s="81"/>
      <c r="AF420" s="81"/>
      <c r="AG420" s="81"/>
    </row>
    <row r="421">
      <c r="A421" s="81"/>
      <c r="B421" s="81"/>
      <c r="C421" s="81"/>
      <c r="D421" s="81"/>
      <c r="E421" s="81"/>
      <c r="F421" s="81"/>
      <c r="G421" s="81"/>
      <c r="H421" s="296"/>
      <c r="I421" s="296"/>
      <c r="J421" s="297"/>
      <c r="K421" s="298"/>
      <c r="L421" s="297"/>
      <c r="M421" s="81"/>
      <c r="N421" s="81"/>
      <c r="O421" s="81"/>
      <c r="P421" s="81"/>
      <c r="Q421" s="81"/>
      <c r="R421" s="81"/>
      <c r="S421" s="81"/>
      <c r="T421" s="81"/>
      <c r="U421" s="81"/>
      <c r="V421" s="81"/>
      <c r="W421" s="81"/>
      <c r="X421" s="81"/>
      <c r="Y421" s="81"/>
      <c r="Z421" s="81"/>
      <c r="AA421" s="81"/>
      <c r="AB421" s="81"/>
      <c r="AC421" s="81"/>
      <c r="AD421" s="81"/>
      <c r="AE421" s="81"/>
      <c r="AF421" s="81"/>
      <c r="AG421" s="81"/>
    </row>
    <row r="422">
      <c r="A422" s="81"/>
      <c r="B422" s="81"/>
      <c r="C422" s="81"/>
      <c r="D422" s="81"/>
      <c r="E422" s="81"/>
      <c r="F422" s="81"/>
      <c r="G422" s="81"/>
      <c r="H422" s="296"/>
      <c r="I422" s="296"/>
      <c r="J422" s="297"/>
      <c r="K422" s="298"/>
      <c r="L422" s="297"/>
      <c r="M422" s="81"/>
      <c r="N422" s="81"/>
      <c r="O422" s="81"/>
      <c r="P422" s="81"/>
      <c r="Q422" s="81"/>
      <c r="R422" s="81"/>
      <c r="S422" s="81"/>
      <c r="T422" s="81"/>
      <c r="U422" s="81"/>
      <c r="V422" s="81"/>
      <c r="W422" s="81"/>
      <c r="X422" s="81"/>
      <c r="Y422" s="81"/>
      <c r="Z422" s="81"/>
      <c r="AA422" s="81"/>
      <c r="AB422" s="81"/>
      <c r="AC422" s="81"/>
      <c r="AD422" s="81"/>
      <c r="AE422" s="81"/>
      <c r="AF422" s="81"/>
      <c r="AG422" s="81"/>
    </row>
    <row r="423">
      <c r="A423" s="81"/>
      <c r="B423" s="81"/>
      <c r="C423" s="81"/>
      <c r="D423" s="81"/>
      <c r="E423" s="81"/>
      <c r="F423" s="81"/>
      <c r="G423" s="81"/>
      <c r="H423" s="296"/>
      <c r="I423" s="296"/>
      <c r="J423" s="297"/>
      <c r="K423" s="298"/>
      <c r="L423" s="297"/>
      <c r="M423" s="81"/>
      <c r="N423" s="81"/>
      <c r="O423" s="81"/>
      <c r="P423" s="81"/>
      <c r="Q423" s="81"/>
      <c r="R423" s="81"/>
      <c r="S423" s="81"/>
      <c r="T423" s="81"/>
      <c r="U423" s="81"/>
      <c r="V423" s="81"/>
      <c r="W423" s="81"/>
      <c r="X423" s="81"/>
      <c r="Y423" s="81"/>
      <c r="Z423" s="81"/>
      <c r="AA423" s="81"/>
      <c r="AB423" s="81"/>
      <c r="AC423" s="81"/>
      <c r="AD423" s="81"/>
      <c r="AE423" s="81"/>
      <c r="AF423" s="81"/>
      <c r="AG423" s="81"/>
    </row>
    <row r="424">
      <c r="A424" s="81"/>
      <c r="B424" s="81"/>
      <c r="C424" s="81"/>
      <c r="D424" s="81"/>
      <c r="E424" s="81"/>
      <c r="F424" s="81"/>
      <c r="G424" s="81"/>
      <c r="H424" s="296"/>
      <c r="I424" s="296"/>
      <c r="J424" s="297"/>
      <c r="K424" s="298"/>
      <c r="L424" s="297"/>
      <c r="M424" s="81"/>
      <c r="N424" s="81"/>
      <c r="O424" s="81"/>
      <c r="P424" s="81"/>
      <c r="Q424" s="81"/>
      <c r="R424" s="81"/>
      <c r="S424" s="81"/>
      <c r="T424" s="81"/>
      <c r="U424" s="81"/>
      <c r="V424" s="81"/>
      <c r="W424" s="81"/>
      <c r="X424" s="81"/>
      <c r="Y424" s="81"/>
      <c r="Z424" s="81"/>
      <c r="AA424" s="81"/>
      <c r="AB424" s="81"/>
      <c r="AC424" s="81"/>
      <c r="AD424" s="81"/>
      <c r="AE424" s="81"/>
      <c r="AF424" s="81"/>
      <c r="AG424" s="81"/>
    </row>
    <row r="425">
      <c r="A425" s="81"/>
      <c r="B425" s="81"/>
      <c r="C425" s="81"/>
      <c r="D425" s="81"/>
      <c r="E425" s="81"/>
      <c r="F425" s="81"/>
      <c r="G425" s="81"/>
      <c r="H425" s="296"/>
      <c r="I425" s="296"/>
      <c r="J425" s="297"/>
      <c r="K425" s="298"/>
      <c r="L425" s="297"/>
      <c r="M425" s="81"/>
      <c r="N425" s="81"/>
      <c r="O425" s="81"/>
      <c r="P425" s="81"/>
      <c r="Q425" s="81"/>
      <c r="R425" s="81"/>
      <c r="S425" s="81"/>
      <c r="T425" s="81"/>
      <c r="U425" s="81"/>
      <c r="V425" s="81"/>
      <c r="W425" s="81"/>
      <c r="X425" s="81"/>
      <c r="Y425" s="81"/>
      <c r="Z425" s="81"/>
      <c r="AA425" s="81"/>
      <c r="AB425" s="81"/>
      <c r="AC425" s="81"/>
      <c r="AD425" s="81"/>
      <c r="AE425" s="81"/>
      <c r="AF425" s="81"/>
      <c r="AG425" s="81"/>
    </row>
    <row r="426">
      <c r="A426" s="81"/>
      <c r="B426" s="81"/>
      <c r="C426" s="81"/>
      <c r="D426" s="81"/>
      <c r="E426" s="81"/>
      <c r="F426" s="81"/>
      <c r="G426" s="81"/>
      <c r="H426" s="296"/>
      <c r="I426" s="296"/>
      <c r="J426" s="297"/>
      <c r="K426" s="298"/>
      <c r="L426" s="297"/>
      <c r="M426" s="81"/>
      <c r="N426" s="81"/>
      <c r="O426" s="81"/>
      <c r="P426" s="81"/>
      <c r="Q426" s="81"/>
      <c r="R426" s="81"/>
      <c r="S426" s="81"/>
      <c r="T426" s="81"/>
      <c r="U426" s="81"/>
      <c r="V426" s="81"/>
      <c r="W426" s="81"/>
      <c r="X426" s="81"/>
      <c r="Y426" s="81"/>
      <c r="Z426" s="81"/>
      <c r="AA426" s="81"/>
      <c r="AB426" s="81"/>
      <c r="AC426" s="81"/>
      <c r="AD426" s="81"/>
      <c r="AE426" s="81"/>
      <c r="AF426" s="81"/>
      <c r="AG426" s="81"/>
    </row>
    <row r="427">
      <c r="A427" s="81"/>
      <c r="B427" s="81"/>
      <c r="C427" s="81"/>
      <c r="D427" s="81"/>
      <c r="E427" s="81"/>
      <c r="F427" s="81"/>
      <c r="G427" s="81"/>
      <c r="H427" s="296"/>
      <c r="I427" s="296"/>
      <c r="J427" s="297"/>
      <c r="K427" s="298"/>
      <c r="L427" s="297"/>
      <c r="M427" s="81"/>
      <c r="N427" s="81"/>
      <c r="O427" s="81"/>
      <c r="P427" s="81"/>
      <c r="Q427" s="81"/>
      <c r="R427" s="81"/>
      <c r="S427" s="81"/>
      <c r="T427" s="81"/>
      <c r="U427" s="81"/>
      <c r="V427" s="81"/>
      <c r="W427" s="81"/>
      <c r="X427" s="81"/>
      <c r="Y427" s="81"/>
      <c r="Z427" s="81"/>
      <c r="AA427" s="81"/>
      <c r="AB427" s="81"/>
      <c r="AC427" s="81"/>
      <c r="AD427" s="81"/>
      <c r="AE427" s="81"/>
      <c r="AF427" s="81"/>
      <c r="AG427" s="81"/>
    </row>
    <row r="428">
      <c r="A428" s="81"/>
      <c r="B428" s="81"/>
      <c r="C428" s="81"/>
      <c r="D428" s="81"/>
      <c r="E428" s="81"/>
      <c r="F428" s="81"/>
      <c r="G428" s="81"/>
      <c r="H428" s="296"/>
      <c r="I428" s="296"/>
      <c r="J428" s="297"/>
      <c r="K428" s="298"/>
      <c r="L428" s="297"/>
      <c r="M428" s="81"/>
      <c r="N428" s="81"/>
      <c r="O428" s="81"/>
      <c r="P428" s="81"/>
      <c r="Q428" s="81"/>
      <c r="R428" s="81"/>
      <c r="S428" s="81"/>
      <c r="T428" s="81"/>
      <c r="U428" s="81"/>
      <c r="V428" s="81"/>
      <c r="W428" s="81"/>
      <c r="X428" s="81"/>
      <c r="Y428" s="81"/>
      <c r="Z428" s="81"/>
      <c r="AA428" s="81"/>
      <c r="AB428" s="81"/>
      <c r="AC428" s="81"/>
      <c r="AD428" s="81"/>
      <c r="AE428" s="81"/>
      <c r="AF428" s="81"/>
      <c r="AG428" s="81"/>
    </row>
    <row r="429">
      <c r="A429" s="81"/>
      <c r="B429" s="81"/>
      <c r="C429" s="81"/>
      <c r="D429" s="81"/>
      <c r="E429" s="81"/>
      <c r="F429" s="81"/>
      <c r="G429" s="81"/>
      <c r="H429" s="296"/>
      <c r="I429" s="296"/>
      <c r="J429" s="297"/>
      <c r="K429" s="298"/>
      <c r="L429" s="297"/>
      <c r="M429" s="81"/>
      <c r="N429" s="81"/>
      <c r="O429" s="81"/>
      <c r="P429" s="81"/>
      <c r="Q429" s="81"/>
      <c r="R429" s="81"/>
      <c r="S429" s="81"/>
      <c r="T429" s="81"/>
      <c r="U429" s="81"/>
      <c r="V429" s="81"/>
      <c r="W429" s="81"/>
      <c r="X429" s="81"/>
      <c r="Y429" s="81"/>
      <c r="Z429" s="81"/>
      <c r="AA429" s="81"/>
      <c r="AB429" s="81"/>
      <c r="AC429" s="81"/>
      <c r="AD429" s="81"/>
      <c r="AE429" s="81"/>
      <c r="AF429" s="81"/>
      <c r="AG429" s="81"/>
    </row>
    <row r="430">
      <c r="A430" s="81"/>
      <c r="B430" s="81"/>
      <c r="C430" s="81"/>
      <c r="D430" s="81"/>
      <c r="E430" s="81"/>
      <c r="F430" s="81"/>
      <c r="G430" s="81"/>
      <c r="H430" s="296"/>
      <c r="I430" s="296"/>
      <c r="J430" s="297"/>
      <c r="K430" s="298"/>
      <c r="L430" s="297"/>
      <c r="M430" s="81"/>
      <c r="N430" s="81"/>
      <c r="O430" s="81"/>
      <c r="P430" s="81"/>
      <c r="Q430" s="81"/>
      <c r="R430" s="81"/>
      <c r="S430" s="81"/>
      <c r="T430" s="81"/>
      <c r="U430" s="81"/>
      <c r="V430" s="81"/>
      <c r="W430" s="81"/>
      <c r="X430" s="81"/>
      <c r="Y430" s="81"/>
      <c r="Z430" s="81"/>
      <c r="AA430" s="81"/>
      <c r="AB430" s="81"/>
      <c r="AC430" s="81"/>
      <c r="AD430" s="81"/>
      <c r="AE430" s="81"/>
      <c r="AF430" s="81"/>
      <c r="AG430" s="81"/>
    </row>
    <row r="431">
      <c r="A431" s="81"/>
      <c r="B431" s="81"/>
      <c r="C431" s="81"/>
      <c r="D431" s="81"/>
      <c r="E431" s="81"/>
      <c r="F431" s="81"/>
      <c r="G431" s="81"/>
      <c r="H431" s="296"/>
      <c r="I431" s="296"/>
      <c r="J431" s="297"/>
      <c r="K431" s="298"/>
      <c r="L431" s="297"/>
      <c r="M431" s="81"/>
      <c r="N431" s="81"/>
      <c r="O431" s="81"/>
      <c r="P431" s="81"/>
      <c r="Q431" s="81"/>
      <c r="R431" s="81"/>
      <c r="S431" s="81"/>
      <c r="T431" s="81"/>
      <c r="U431" s="81"/>
      <c r="V431" s="81"/>
      <c r="W431" s="81"/>
      <c r="X431" s="81"/>
      <c r="Y431" s="81"/>
      <c r="Z431" s="81"/>
      <c r="AA431" s="81"/>
      <c r="AB431" s="81"/>
      <c r="AC431" s="81"/>
      <c r="AD431" s="81"/>
      <c r="AE431" s="81"/>
      <c r="AF431" s="81"/>
      <c r="AG431" s="81"/>
    </row>
    <row r="432">
      <c r="A432" s="81"/>
      <c r="B432" s="81"/>
      <c r="C432" s="81"/>
      <c r="D432" s="81"/>
      <c r="E432" s="81"/>
      <c r="F432" s="81"/>
      <c r="G432" s="81"/>
      <c r="H432" s="296"/>
      <c r="I432" s="296"/>
      <c r="J432" s="297"/>
      <c r="K432" s="298"/>
      <c r="L432" s="297"/>
      <c r="M432" s="81"/>
      <c r="N432" s="81"/>
      <c r="O432" s="81"/>
      <c r="P432" s="81"/>
      <c r="Q432" s="81"/>
      <c r="R432" s="81"/>
      <c r="S432" s="81"/>
      <c r="T432" s="81"/>
      <c r="U432" s="81"/>
      <c r="V432" s="81"/>
      <c r="W432" s="81"/>
      <c r="X432" s="81"/>
      <c r="Y432" s="81"/>
      <c r="Z432" s="81"/>
      <c r="AA432" s="81"/>
      <c r="AB432" s="81"/>
      <c r="AC432" s="81"/>
      <c r="AD432" s="81"/>
      <c r="AE432" s="81"/>
      <c r="AF432" s="81"/>
      <c r="AG432" s="81"/>
    </row>
    <row r="433">
      <c r="A433" s="81"/>
      <c r="B433" s="81"/>
      <c r="C433" s="81"/>
      <c r="D433" s="81"/>
      <c r="E433" s="81"/>
      <c r="F433" s="81"/>
      <c r="G433" s="81"/>
      <c r="H433" s="296"/>
      <c r="I433" s="296"/>
      <c r="J433" s="297"/>
      <c r="K433" s="298"/>
      <c r="L433" s="297"/>
      <c r="M433" s="81"/>
      <c r="N433" s="81"/>
      <c r="O433" s="81"/>
      <c r="P433" s="81"/>
      <c r="Q433" s="81"/>
      <c r="R433" s="81"/>
      <c r="S433" s="81"/>
      <c r="T433" s="81"/>
      <c r="U433" s="81"/>
      <c r="V433" s="81"/>
      <c r="W433" s="81"/>
      <c r="X433" s="81"/>
      <c r="Y433" s="81"/>
      <c r="Z433" s="81"/>
      <c r="AA433" s="81"/>
      <c r="AB433" s="81"/>
      <c r="AC433" s="81"/>
      <c r="AD433" s="81"/>
      <c r="AE433" s="81"/>
      <c r="AF433" s="81"/>
      <c r="AG433" s="81"/>
    </row>
    <row r="434">
      <c r="A434" s="81"/>
      <c r="B434" s="81"/>
      <c r="C434" s="81"/>
      <c r="D434" s="81"/>
      <c r="E434" s="81"/>
      <c r="F434" s="81"/>
      <c r="G434" s="81"/>
      <c r="H434" s="296"/>
      <c r="I434" s="296"/>
      <c r="J434" s="297"/>
      <c r="K434" s="298"/>
      <c r="L434" s="297"/>
      <c r="M434" s="81"/>
      <c r="N434" s="81"/>
      <c r="O434" s="81"/>
      <c r="P434" s="81"/>
      <c r="Q434" s="81"/>
      <c r="R434" s="81"/>
      <c r="S434" s="81"/>
      <c r="T434" s="81"/>
      <c r="U434" s="81"/>
      <c r="V434" s="81"/>
      <c r="W434" s="81"/>
      <c r="X434" s="81"/>
      <c r="Y434" s="81"/>
      <c r="Z434" s="81"/>
      <c r="AA434" s="81"/>
      <c r="AB434" s="81"/>
      <c r="AC434" s="81"/>
      <c r="AD434" s="81"/>
      <c r="AE434" s="81"/>
      <c r="AF434" s="81"/>
      <c r="AG434" s="81"/>
    </row>
    <row r="435">
      <c r="A435" s="81"/>
      <c r="B435" s="81"/>
      <c r="C435" s="81"/>
      <c r="D435" s="81"/>
      <c r="E435" s="81"/>
      <c r="F435" s="81"/>
      <c r="G435" s="81"/>
      <c r="H435" s="296"/>
      <c r="I435" s="296"/>
      <c r="J435" s="297"/>
      <c r="K435" s="298"/>
      <c r="L435" s="297"/>
      <c r="M435" s="81"/>
      <c r="N435" s="81"/>
      <c r="O435" s="81"/>
      <c r="P435" s="81"/>
      <c r="Q435" s="81"/>
      <c r="R435" s="81"/>
      <c r="S435" s="81"/>
      <c r="T435" s="81"/>
      <c r="U435" s="81"/>
      <c r="V435" s="81"/>
      <c r="W435" s="81"/>
      <c r="X435" s="81"/>
      <c r="Y435" s="81"/>
      <c r="Z435" s="81"/>
      <c r="AA435" s="81"/>
      <c r="AB435" s="81"/>
      <c r="AC435" s="81"/>
      <c r="AD435" s="81"/>
      <c r="AE435" s="81"/>
      <c r="AF435" s="81"/>
      <c r="AG435" s="81"/>
    </row>
    <row r="436">
      <c r="A436" s="81"/>
      <c r="B436" s="81"/>
      <c r="C436" s="81"/>
      <c r="D436" s="81"/>
      <c r="E436" s="81"/>
      <c r="F436" s="81"/>
      <c r="G436" s="81"/>
      <c r="H436" s="296"/>
      <c r="I436" s="296"/>
      <c r="J436" s="297"/>
      <c r="K436" s="298"/>
      <c r="L436" s="297"/>
      <c r="M436" s="81"/>
      <c r="N436" s="81"/>
      <c r="O436" s="81"/>
      <c r="P436" s="81"/>
      <c r="Q436" s="81"/>
      <c r="R436" s="81"/>
      <c r="S436" s="81"/>
      <c r="T436" s="81"/>
      <c r="U436" s="81"/>
      <c r="V436" s="81"/>
      <c r="W436" s="81"/>
      <c r="X436" s="81"/>
      <c r="Y436" s="81"/>
      <c r="Z436" s="81"/>
      <c r="AA436" s="81"/>
      <c r="AB436" s="81"/>
      <c r="AC436" s="81"/>
      <c r="AD436" s="81"/>
      <c r="AE436" s="81"/>
      <c r="AF436" s="81"/>
      <c r="AG436" s="81"/>
    </row>
    <row r="437">
      <c r="A437" s="81"/>
      <c r="B437" s="81"/>
      <c r="C437" s="81"/>
      <c r="D437" s="81"/>
      <c r="E437" s="81"/>
      <c r="F437" s="81"/>
      <c r="G437" s="81"/>
      <c r="H437" s="296"/>
      <c r="I437" s="296"/>
      <c r="J437" s="297"/>
      <c r="K437" s="298"/>
      <c r="L437" s="297"/>
      <c r="M437" s="81"/>
      <c r="N437" s="81"/>
      <c r="O437" s="81"/>
      <c r="P437" s="81"/>
      <c r="Q437" s="81"/>
      <c r="R437" s="81"/>
      <c r="S437" s="81"/>
      <c r="T437" s="81"/>
      <c r="U437" s="81"/>
      <c r="V437" s="81"/>
      <c r="W437" s="81"/>
      <c r="X437" s="81"/>
      <c r="Y437" s="81"/>
      <c r="Z437" s="81"/>
      <c r="AA437" s="81"/>
      <c r="AB437" s="81"/>
      <c r="AC437" s="81"/>
      <c r="AD437" s="81"/>
      <c r="AE437" s="81"/>
      <c r="AF437" s="81"/>
      <c r="AG437" s="81"/>
    </row>
    <row r="438">
      <c r="A438" s="81"/>
      <c r="B438" s="81"/>
      <c r="C438" s="81"/>
      <c r="D438" s="81"/>
      <c r="E438" s="81"/>
      <c r="F438" s="81"/>
      <c r="G438" s="81"/>
      <c r="H438" s="296"/>
      <c r="I438" s="296"/>
      <c r="J438" s="297"/>
      <c r="K438" s="298"/>
      <c r="L438" s="297"/>
      <c r="M438" s="81"/>
      <c r="N438" s="81"/>
      <c r="O438" s="81"/>
      <c r="P438" s="81"/>
      <c r="Q438" s="81"/>
      <c r="R438" s="81"/>
      <c r="S438" s="81"/>
      <c r="T438" s="81"/>
      <c r="U438" s="81"/>
      <c r="V438" s="81"/>
      <c r="W438" s="81"/>
      <c r="X438" s="81"/>
      <c r="Y438" s="81"/>
      <c r="Z438" s="81"/>
      <c r="AA438" s="81"/>
      <c r="AB438" s="81"/>
      <c r="AC438" s="81"/>
      <c r="AD438" s="81"/>
      <c r="AE438" s="81"/>
      <c r="AF438" s="81"/>
      <c r="AG438" s="81"/>
    </row>
    <row r="439">
      <c r="A439" s="81"/>
      <c r="B439" s="81"/>
      <c r="C439" s="81"/>
      <c r="D439" s="81"/>
      <c r="E439" s="81"/>
      <c r="F439" s="81"/>
      <c r="G439" s="81"/>
      <c r="H439" s="296"/>
      <c r="I439" s="296"/>
      <c r="J439" s="297"/>
      <c r="K439" s="298"/>
      <c r="L439" s="297"/>
      <c r="M439" s="81"/>
      <c r="N439" s="81"/>
      <c r="O439" s="81"/>
      <c r="P439" s="81"/>
      <c r="Q439" s="81"/>
      <c r="R439" s="81"/>
      <c r="S439" s="81"/>
      <c r="T439" s="81"/>
      <c r="U439" s="81"/>
      <c r="V439" s="81"/>
      <c r="W439" s="81"/>
      <c r="X439" s="81"/>
      <c r="Y439" s="81"/>
      <c r="Z439" s="81"/>
      <c r="AA439" s="81"/>
      <c r="AB439" s="81"/>
      <c r="AC439" s="81"/>
      <c r="AD439" s="81"/>
      <c r="AE439" s="81"/>
      <c r="AF439" s="81"/>
      <c r="AG439" s="81"/>
    </row>
    <row r="440">
      <c r="A440" s="81"/>
      <c r="B440" s="81"/>
      <c r="C440" s="81"/>
      <c r="D440" s="81"/>
      <c r="E440" s="81"/>
      <c r="F440" s="81"/>
      <c r="G440" s="81"/>
      <c r="H440" s="296"/>
      <c r="I440" s="296"/>
      <c r="J440" s="297"/>
      <c r="K440" s="298"/>
      <c r="L440" s="297"/>
      <c r="M440" s="81"/>
      <c r="N440" s="81"/>
      <c r="O440" s="81"/>
      <c r="P440" s="81"/>
      <c r="Q440" s="81"/>
      <c r="R440" s="81"/>
      <c r="S440" s="81"/>
      <c r="T440" s="81"/>
      <c r="U440" s="81"/>
      <c r="V440" s="81"/>
      <c r="W440" s="81"/>
      <c r="X440" s="81"/>
      <c r="Y440" s="81"/>
      <c r="Z440" s="81"/>
      <c r="AA440" s="81"/>
      <c r="AB440" s="81"/>
      <c r="AC440" s="81"/>
      <c r="AD440" s="81"/>
      <c r="AE440" s="81"/>
      <c r="AF440" s="81"/>
      <c r="AG440" s="81"/>
    </row>
    <row r="441">
      <c r="A441" s="81"/>
      <c r="B441" s="81"/>
      <c r="C441" s="81"/>
      <c r="D441" s="81"/>
      <c r="E441" s="81"/>
      <c r="F441" s="81"/>
      <c r="G441" s="81"/>
      <c r="H441" s="296"/>
      <c r="I441" s="296"/>
      <c r="J441" s="297"/>
      <c r="K441" s="298"/>
      <c r="L441" s="297"/>
      <c r="M441" s="81"/>
      <c r="N441" s="81"/>
      <c r="O441" s="81"/>
      <c r="P441" s="81"/>
      <c r="Q441" s="81"/>
      <c r="R441" s="81"/>
      <c r="S441" s="81"/>
      <c r="T441" s="81"/>
      <c r="U441" s="81"/>
      <c r="V441" s="81"/>
      <c r="W441" s="81"/>
      <c r="X441" s="81"/>
      <c r="Y441" s="81"/>
      <c r="Z441" s="81"/>
      <c r="AA441" s="81"/>
      <c r="AB441" s="81"/>
      <c r="AC441" s="81"/>
      <c r="AD441" s="81"/>
      <c r="AE441" s="81"/>
      <c r="AF441" s="81"/>
      <c r="AG441" s="81"/>
    </row>
    <row r="442">
      <c r="A442" s="81"/>
      <c r="B442" s="81"/>
      <c r="C442" s="81"/>
      <c r="D442" s="81"/>
      <c r="E442" s="81"/>
      <c r="F442" s="81"/>
      <c r="G442" s="81"/>
      <c r="H442" s="296"/>
      <c r="I442" s="296"/>
      <c r="J442" s="297"/>
      <c r="K442" s="298"/>
      <c r="L442" s="297"/>
      <c r="M442" s="81"/>
      <c r="N442" s="81"/>
      <c r="O442" s="81"/>
      <c r="P442" s="81"/>
      <c r="Q442" s="81"/>
      <c r="R442" s="81"/>
      <c r="S442" s="81"/>
      <c r="T442" s="81"/>
      <c r="U442" s="81"/>
      <c r="V442" s="81"/>
      <c r="W442" s="81"/>
      <c r="X442" s="81"/>
      <c r="Y442" s="81"/>
      <c r="Z442" s="81"/>
      <c r="AA442" s="81"/>
      <c r="AB442" s="81"/>
      <c r="AC442" s="81"/>
      <c r="AD442" s="81"/>
      <c r="AE442" s="81"/>
      <c r="AF442" s="81"/>
      <c r="AG442" s="81"/>
    </row>
    <row r="443">
      <c r="A443" s="81"/>
      <c r="B443" s="81"/>
      <c r="C443" s="81"/>
      <c r="D443" s="81"/>
      <c r="E443" s="81"/>
      <c r="F443" s="81"/>
      <c r="G443" s="81"/>
      <c r="H443" s="296"/>
      <c r="I443" s="296"/>
      <c r="J443" s="297"/>
      <c r="K443" s="298"/>
      <c r="L443" s="297"/>
      <c r="M443" s="81"/>
      <c r="N443" s="81"/>
      <c r="O443" s="81"/>
      <c r="P443" s="81"/>
      <c r="Q443" s="81"/>
      <c r="R443" s="81"/>
      <c r="S443" s="81"/>
      <c r="T443" s="81"/>
      <c r="U443" s="81"/>
      <c r="V443" s="81"/>
      <c r="W443" s="81"/>
      <c r="X443" s="81"/>
      <c r="Y443" s="81"/>
      <c r="Z443" s="81"/>
      <c r="AA443" s="81"/>
      <c r="AB443" s="81"/>
      <c r="AC443" s="81"/>
      <c r="AD443" s="81"/>
      <c r="AE443" s="81"/>
      <c r="AF443" s="81"/>
      <c r="AG443" s="81"/>
    </row>
    <row r="444">
      <c r="A444" s="81"/>
      <c r="B444" s="81"/>
      <c r="C444" s="81"/>
      <c r="D444" s="81"/>
      <c r="E444" s="81"/>
      <c r="F444" s="81"/>
      <c r="G444" s="81"/>
      <c r="H444" s="296"/>
      <c r="I444" s="296"/>
      <c r="J444" s="297"/>
      <c r="K444" s="298"/>
      <c r="L444" s="297"/>
      <c r="M444" s="81"/>
      <c r="N444" s="81"/>
      <c r="O444" s="81"/>
      <c r="P444" s="81"/>
      <c r="Q444" s="81"/>
      <c r="R444" s="81"/>
      <c r="S444" s="81"/>
      <c r="T444" s="81"/>
      <c r="U444" s="81"/>
      <c r="V444" s="81"/>
      <c r="W444" s="81"/>
      <c r="X444" s="81"/>
      <c r="Y444" s="81"/>
      <c r="Z444" s="81"/>
      <c r="AA444" s="81"/>
      <c r="AB444" s="81"/>
      <c r="AC444" s="81"/>
      <c r="AD444" s="81"/>
      <c r="AE444" s="81"/>
      <c r="AF444" s="81"/>
      <c r="AG444" s="81"/>
    </row>
    <row r="445">
      <c r="A445" s="81"/>
      <c r="B445" s="81"/>
      <c r="C445" s="81"/>
      <c r="D445" s="81"/>
      <c r="E445" s="81"/>
      <c r="F445" s="81"/>
      <c r="G445" s="81"/>
      <c r="H445" s="296"/>
      <c r="I445" s="296"/>
      <c r="J445" s="297"/>
      <c r="K445" s="298"/>
      <c r="L445" s="297"/>
      <c r="M445" s="81"/>
      <c r="N445" s="81"/>
      <c r="O445" s="81"/>
      <c r="P445" s="81"/>
      <c r="Q445" s="81"/>
      <c r="R445" s="81"/>
      <c r="S445" s="81"/>
      <c r="T445" s="81"/>
      <c r="U445" s="81"/>
      <c r="V445" s="81"/>
      <c r="W445" s="81"/>
      <c r="X445" s="81"/>
      <c r="Y445" s="81"/>
      <c r="Z445" s="81"/>
      <c r="AA445" s="81"/>
      <c r="AB445" s="81"/>
      <c r="AC445" s="81"/>
      <c r="AD445" s="81"/>
      <c r="AE445" s="81"/>
      <c r="AF445" s="81"/>
      <c r="AG445" s="81"/>
    </row>
    <row r="446">
      <c r="A446" s="81"/>
      <c r="B446" s="81"/>
      <c r="C446" s="81"/>
      <c r="D446" s="81"/>
      <c r="E446" s="81"/>
      <c r="F446" s="81"/>
      <c r="G446" s="81"/>
      <c r="H446" s="296"/>
      <c r="I446" s="296"/>
      <c r="J446" s="297"/>
      <c r="K446" s="298"/>
      <c r="L446" s="297"/>
      <c r="M446" s="81"/>
      <c r="N446" s="81"/>
      <c r="O446" s="81"/>
      <c r="P446" s="81"/>
      <c r="Q446" s="81"/>
      <c r="R446" s="81"/>
      <c r="S446" s="81"/>
      <c r="T446" s="81"/>
      <c r="U446" s="81"/>
      <c r="V446" s="81"/>
      <c r="W446" s="81"/>
      <c r="X446" s="81"/>
      <c r="Y446" s="81"/>
      <c r="Z446" s="81"/>
      <c r="AA446" s="81"/>
      <c r="AB446" s="81"/>
      <c r="AC446" s="81"/>
      <c r="AD446" s="81"/>
      <c r="AE446" s="81"/>
      <c r="AF446" s="81"/>
      <c r="AG446" s="81"/>
    </row>
    <row r="447">
      <c r="A447" s="81"/>
      <c r="B447" s="81"/>
      <c r="C447" s="81"/>
      <c r="D447" s="81"/>
      <c r="E447" s="81"/>
      <c r="F447" s="81"/>
      <c r="G447" s="81"/>
      <c r="H447" s="296"/>
      <c r="I447" s="296"/>
      <c r="J447" s="297"/>
      <c r="K447" s="298"/>
      <c r="L447" s="297"/>
      <c r="M447" s="81"/>
      <c r="N447" s="81"/>
      <c r="O447" s="81"/>
      <c r="P447" s="81"/>
      <c r="Q447" s="81"/>
      <c r="R447" s="81"/>
      <c r="S447" s="81"/>
      <c r="T447" s="81"/>
      <c r="U447" s="81"/>
      <c r="V447" s="81"/>
      <c r="W447" s="81"/>
      <c r="X447" s="81"/>
      <c r="Y447" s="81"/>
      <c r="Z447" s="81"/>
      <c r="AA447" s="81"/>
      <c r="AB447" s="81"/>
      <c r="AC447" s="81"/>
      <c r="AD447" s="81"/>
      <c r="AE447" s="81"/>
      <c r="AF447" s="81"/>
      <c r="AG447" s="81"/>
    </row>
    <row r="448">
      <c r="A448" s="81"/>
      <c r="B448" s="81"/>
      <c r="C448" s="81"/>
      <c r="D448" s="81"/>
      <c r="E448" s="81"/>
      <c r="F448" s="81"/>
      <c r="G448" s="81"/>
      <c r="H448" s="296"/>
      <c r="I448" s="296"/>
      <c r="J448" s="297"/>
      <c r="K448" s="298"/>
      <c r="L448" s="297"/>
      <c r="M448" s="81"/>
      <c r="N448" s="81"/>
      <c r="O448" s="81"/>
      <c r="P448" s="81"/>
      <c r="Q448" s="81"/>
      <c r="R448" s="81"/>
      <c r="S448" s="81"/>
      <c r="T448" s="81"/>
      <c r="U448" s="81"/>
      <c r="V448" s="81"/>
      <c r="W448" s="81"/>
      <c r="X448" s="81"/>
      <c r="Y448" s="81"/>
      <c r="Z448" s="81"/>
      <c r="AA448" s="81"/>
      <c r="AB448" s="81"/>
      <c r="AC448" s="81"/>
      <c r="AD448" s="81"/>
      <c r="AE448" s="81"/>
      <c r="AF448" s="81"/>
      <c r="AG448" s="81"/>
    </row>
    <row r="449">
      <c r="A449" s="81"/>
      <c r="B449" s="81"/>
      <c r="C449" s="81"/>
      <c r="D449" s="81"/>
      <c r="E449" s="81"/>
      <c r="F449" s="81"/>
      <c r="G449" s="81"/>
      <c r="H449" s="296"/>
      <c r="I449" s="296"/>
      <c r="J449" s="297"/>
      <c r="K449" s="298"/>
      <c r="L449" s="297"/>
      <c r="M449" s="81"/>
      <c r="N449" s="81"/>
      <c r="O449" s="81"/>
      <c r="P449" s="81"/>
      <c r="Q449" s="81"/>
      <c r="R449" s="81"/>
      <c r="S449" s="81"/>
      <c r="T449" s="81"/>
      <c r="U449" s="81"/>
      <c r="V449" s="81"/>
      <c r="W449" s="81"/>
      <c r="X449" s="81"/>
      <c r="Y449" s="81"/>
      <c r="Z449" s="81"/>
      <c r="AA449" s="81"/>
      <c r="AB449" s="81"/>
      <c r="AC449" s="81"/>
      <c r="AD449" s="81"/>
      <c r="AE449" s="81"/>
      <c r="AF449" s="81"/>
      <c r="AG449" s="81"/>
    </row>
    <row r="450">
      <c r="A450" s="81"/>
      <c r="B450" s="81"/>
      <c r="C450" s="81"/>
      <c r="D450" s="81"/>
      <c r="E450" s="81"/>
      <c r="F450" s="81"/>
      <c r="G450" s="81"/>
      <c r="H450" s="296"/>
      <c r="I450" s="296"/>
      <c r="J450" s="297"/>
      <c r="K450" s="298"/>
      <c r="L450" s="297"/>
      <c r="M450" s="81"/>
      <c r="N450" s="81"/>
      <c r="O450" s="81"/>
      <c r="P450" s="81"/>
      <c r="Q450" s="81"/>
      <c r="R450" s="81"/>
      <c r="S450" s="81"/>
      <c r="T450" s="81"/>
      <c r="U450" s="81"/>
      <c r="V450" s="81"/>
      <c r="W450" s="81"/>
      <c r="X450" s="81"/>
      <c r="Y450" s="81"/>
      <c r="Z450" s="81"/>
      <c r="AA450" s="81"/>
      <c r="AB450" s="81"/>
      <c r="AC450" s="81"/>
      <c r="AD450" s="81"/>
      <c r="AE450" s="81"/>
      <c r="AF450" s="81"/>
      <c r="AG450" s="81"/>
    </row>
    <row r="451">
      <c r="A451" s="81"/>
      <c r="B451" s="81"/>
      <c r="C451" s="81"/>
      <c r="D451" s="81"/>
      <c r="E451" s="81"/>
      <c r="F451" s="81"/>
      <c r="G451" s="81"/>
      <c r="H451" s="296"/>
      <c r="I451" s="296"/>
      <c r="J451" s="297"/>
      <c r="K451" s="298"/>
      <c r="L451" s="297"/>
      <c r="M451" s="81"/>
      <c r="N451" s="81"/>
      <c r="O451" s="81"/>
      <c r="P451" s="81"/>
      <c r="Q451" s="81"/>
      <c r="R451" s="81"/>
      <c r="S451" s="81"/>
      <c r="T451" s="81"/>
      <c r="U451" s="81"/>
      <c r="V451" s="81"/>
      <c r="W451" s="81"/>
      <c r="X451" s="81"/>
      <c r="Y451" s="81"/>
      <c r="Z451" s="81"/>
      <c r="AA451" s="81"/>
      <c r="AB451" s="81"/>
      <c r="AC451" s="81"/>
      <c r="AD451" s="81"/>
      <c r="AE451" s="81"/>
      <c r="AF451" s="81"/>
      <c r="AG451" s="81"/>
    </row>
    <row r="452">
      <c r="A452" s="81"/>
      <c r="B452" s="81"/>
      <c r="C452" s="81"/>
      <c r="D452" s="81"/>
      <c r="E452" s="81"/>
      <c r="F452" s="81"/>
      <c r="G452" s="81"/>
      <c r="H452" s="296"/>
      <c r="I452" s="296"/>
      <c r="J452" s="297"/>
      <c r="K452" s="298"/>
      <c r="L452" s="297"/>
      <c r="M452" s="81"/>
      <c r="N452" s="81"/>
      <c r="O452" s="81"/>
      <c r="P452" s="81"/>
      <c r="Q452" s="81"/>
      <c r="R452" s="81"/>
      <c r="S452" s="81"/>
      <c r="T452" s="81"/>
      <c r="U452" s="81"/>
      <c r="V452" s="81"/>
      <c r="W452" s="81"/>
      <c r="X452" s="81"/>
      <c r="Y452" s="81"/>
      <c r="Z452" s="81"/>
      <c r="AA452" s="81"/>
      <c r="AB452" s="81"/>
      <c r="AC452" s="81"/>
      <c r="AD452" s="81"/>
      <c r="AE452" s="81"/>
      <c r="AF452" s="81"/>
      <c r="AG452" s="81"/>
    </row>
    <row r="453">
      <c r="A453" s="81"/>
      <c r="B453" s="81"/>
      <c r="C453" s="81"/>
      <c r="D453" s="81"/>
      <c r="E453" s="81"/>
      <c r="F453" s="81"/>
      <c r="G453" s="81"/>
      <c r="H453" s="296"/>
      <c r="I453" s="296"/>
      <c r="J453" s="297"/>
      <c r="K453" s="298"/>
      <c r="L453" s="297"/>
      <c r="M453" s="81"/>
      <c r="N453" s="81"/>
      <c r="O453" s="81"/>
      <c r="P453" s="81"/>
      <c r="Q453" s="81"/>
      <c r="R453" s="81"/>
      <c r="S453" s="81"/>
      <c r="T453" s="81"/>
      <c r="U453" s="81"/>
      <c r="V453" s="81"/>
      <c r="W453" s="81"/>
      <c r="X453" s="81"/>
      <c r="Y453" s="81"/>
      <c r="Z453" s="81"/>
      <c r="AA453" s="81"/>
      <c r="AB453" s="81"/>
      <c r="AC453" s="81"/>
      <c r="AD453" s="81"/>
      <c r="AE453" s="81"/>
      <c r="AF453" s="81"/>
      <c r="AG453" s="81"/>
    </row>
    <row r="454">
      <c r="A454" s="81"/>
      <c r="B454" s="81"/>
      <c r="C454" s="81"/>
      <c r="D454" s="81"/>
      <c r="E454" s="81"/>
      <c r="F454" s="81"/>
      <c r="G454" s="81"/>
      <c r="H454" s="296"/>
      <c r="I454" s="296"/>
      <c r="J454" s="297"/>
      <c r="K454" s="298"/>
      <c r="L454" s="297"/>
      <c r="M454" s="81"/>
      <c r="N454" s="81"/>
      <c r="O454" s="81"/>
      <c r="P454" s="81"/>
      <c r="Q454" s="81"/>
      <c r="R454" s="81"/>
      <c r="S454" s="81"/>
      <c r="T454" s="81"/>
      <c r="U454" s="81"/>
      <c r="V454" s="81"/>
      <c r="W454" s="81"/>
      <c r="X454" s="81"/>
      <c r="Y454" s="81"/>
      <c r="Z454" s="81"/>
      <c r="AA454" s="81"/>
      <c r="AB454" s="81"/>
      <c r="AC454" s="81"/>
      <c r="AD454" s="81"/>
      <c r="AE454" s="81"/>
      <c r="AF454" s="81"/>
      <c r="AG454" s="81"/>
    </row>
    <row r="455">
      <c r="A455" s="81"/>
      <c r="B455" s="81"/>
      <c r="C455" s="81"/>
      <c r="D455" s="81"/>
      <c r="E455" s="81"/>
      <c r="F455" s="81"/>
      <c r="G455" s="81"/>
      <c r="H455" s="296"/>
      <c r="I455" s="296"/>
      <c r="J455" s="297"/>
      <c r="K455" s="298"/>
      <c r="L455" s="297"/>
      <c r="M455" s="81"/>
      <c r="N455" s="81"/>
      <c r="O455" s="81"/>
      <c r="P455" s="81"/>
      <c r="Q455" s="81"/>
      <c r="R455" s="81"/>
      <c r="S455" s="81"/>
      <c r="T455" s="81"/>
      <c r="U455" s="81"/>
      <c r="V455" s="81"/>
      <c r="W455" s="81"/>
      <c r="X455" s="81"/>
      <c r="Y455" s="81"/>
      <c r="Z455" s="81"/>
      <c r="AA455" s="81"/>
      <c r="AB455" s="81"/>
      <c r="AC455" s="81"/>
      <c r="AD455" s="81"/>
      <c r="AE455" s="81"/>
      <c r="AF455" s="81"/>
      <c r="AG455" s="81"/>
    </row>
    <row r="456">
      <c r="A456" s="81"/>
      <c r="B456" s="81"/>
      <c r="C456" s="81"/>
      <c r="D456" s="81"/>
      <c r="E456" s="81"/>
      <c r="F456" s="81"/>
      <c r="G456" s="81"/>
      <c r="H456" s="296"/>
      <c r="I456" s="296"/>
      <c r="J456" s="297"/>
      <c r="K456" s="298"/>
      <c r="L456" s="297"/>
      <c r="M456" s="81"/>
      <c r="N456" s="81"/>
      <c r="O456" s="81"/>
      <c r="P456" s="81"/>
      <c r="Q456" s="81"/>
      <c r="R456" s="81"/>
      <c r="S456" s="81"/>
      <c r="T456" s="81"/>
      <c r="U456" s="81"/>
      <c r="V456" s="81"/>
      <c r="W456" s="81"/>
      <c r="X456" s="81"/>
      <c r="Y456" s="81"/>
      <c r="Z456" s="81"/>
      <c r="AA456" s="81"/>
      <c r="AB456" s="81"/>
      <c r="AC456" s="81"/>
      <c r="AD456" s="81"/>
      <c r="AE456" s="81"/>
      <c r="AF456" s="81"/>
      <c r="AG456" s="81"/>
    </row>
    <row r="457">
      <c r="A457" s="81"/>
      <c r="B457" s="81"/>
      <c r="C457" s="81"/>
      <c r="D457" s="81"/>
      <c r="E457" s="81"/>
      <c r="F457" s="81"/>
      <c r="G457" s="81"/>
      <c r="H457" s="296"/>
      <c r="I457" s="296"/>
      <c r="J457" s="297"/>
      <c r="K457" s="298"/>
      <c r="L457" s="297"/>
      <c r="M457" s="81"/>
      <c r="N457" s="81"/>
      <c r="O457" s="81"/>
      <c r="P457" s="81"/>
      <c r="Q457" s="81"/>
      <c r="R457" s="81"/>
      <c r="S457" s="81"/>
      <c r="T457" s="81"/>
      <c r="U457" s="81"/>
      <c r="V457" s="81"/>
      <c r="W457" s="81"/>
      <c r="X457" s="81"/>
      <c r="Y457" s="81"/>
      <c r="Z457" s="81"/>
      <c r="AA457" s="81"/>
      <c r="AB457" s="81"/>
      <c r="AC457" s="81"/>
      <c r="AD457" s="81"/>
      <c r="AE457" s="81"/>
      <c r="AF457" s="81"/>
      <c r="AG457" s="81"/>
    </row>
    <row r="458">
      <c r="A458" s="81"/>
      <c r="B458" s="81"/>
      <c r="C458" s="81"/>
      <c r="D458" s="81"/>
      <c r="E458" s="81"/>
      <c r="F458" s="81"/>
      <c r="G458" s="81"/>
      <c r="H458" s="296"/>
      <c r="I458" s="296"/>
      <c r="J458" s="297"/>
      <c r="K458" s="298"/>
      <c r="L458" s="297"/>
      <c r="M458" s="81"/>
      <c r="N458" s="81"/>
      <c r="O458" s="81"/>
      <c r="P458" s="81"/>
      <c r="Q458" s="81"/>
      <c r="R458" s="81"/>
      <c r="S458" s="81"/>
      <c r="T458" s="81"/>
      <c r="U458" s="81"/>
      <c r="V458" s="81"/>
      <c r="W458" s="81"/>
      <c r="X458" s="81"/>
      <c r="Y458" s="81"/>
      <c r="Z458" s="81"/>
      <c r="AA458" s="81"/>
      <c r="AB458" s="81"/>
      <c r="AC458" s="81"/>
      <c r="AD458" s="81"/>
      <c r="AE458" s="81"/>
      <c r="AF458" s="81"/>
      <c r="AG458" s="81"/>
    </row>
    <row r="459">
      <c r="A459" s="81"/>
      <c r="B459" s="81"/>
      <c r="C459" s="81"/>
      <c r="D459" s="81"/>
      <c r="E459" s="81"/>
      <c r="F459" s="81"/>
      <c r="G459" s="81"/>
      <c r="H459" s="296"/>
      <c r="I459" s="296"/>
      <c r="J459" s="297"/>
      <c r="K459" s="298"/>
      <c r="L459" s="297"/>
      <c r="M459" s="81"/>
      <c r="N459" s="81"/>
      <c r="O459" s="81"/>
      <c r="P459" s="81"/>
      <c r="Q459" s="81"/>
      <c r="R459" s="81"/>
      <c r="S459" s="81"/>
      <c r="T459" s="81"/>
      <c r="U459" s="81"/>
      <c r="V459" s="81"/>
      <c r="W459" s="81"/>
      <c r="X459" s="81"/>
      <c r="Y459" s="81"/>
      <c r="Z459" s="81"/>
      <c r="AA459" s="81"/>
      <c r="AB459" s="81"/>
      <c r="AC459" s="81"/>
      <c r="AD459" s="81"/>
      <c r="AE459" s="81"/>
      <c r="AF459" s="81"/>
      <c r="AG459" s="81"/>
    </row>
    <row r="460">
      <c r="A460" s="81"/>
      <c r="B460" s="81"/>
      <c r="C460" s="81"/>
      <c r="D460" s="81"/>
      <c r="E460" s="81"/>
      <c r="F460" s="81"/>
      <c r="G460" s="81"/>
      <c r="H460" s="296"/>
      <c r="I460" s="296"/>
      <c r="J460" s="297"/>
      <c r="K460" s="298"/>
      <c r="L460" s="297"/>
      <c r="M460" s="81"/>
      <c r="N460" s="81"/>
      <c r="O460" s="81"/>
      <c r="P460" s="81"/>
      <c r="Q460" s="81"/>
      <c r="R460" s="81"/>
      <c r="S460" s="81"/>
      <c r="T460" s="81"/>
      <c r="U460" s="81"/>
      <c r="V460" s="81"/>
      <c r="W460" s="81"/>
      <c r="X460" s="81"/>
      <c r="Y460" s="81"/>
      <c r="Z460" s="81"/>
      <c r="AA460" s="81"/>
      <c r="AB460" s="81"/>
      <c r="AC460" s="81"/>
      <c r="AD460" s="81"/>
      <c r="AE460" s="81"/>
      <c r="AF460" s="81"/>
      <c r="AG460" s="81"/>
    </row>
    <row r="461">
      <c r="A461" s="81"/>
      <c r="B461" s="81"/>
      <c r="C461" s="81"/>
      <c r="D461" s="81"/>
      <c r="E461" s="81"/>
      <c r="F461" s="81"/>
      <c r="G461" s="81"/>
      <c r="H461" s="296"/>
      <c r="I461" s="296"/>
      <c r="J461" s="297"/>
      <c r="K461" s="298"/>
      <c r="L461" s="297"/>
      <c r="M461" s="81"/>
      <c r="N461" s="81"/>
      <c r="O461" s="81"/>
      <c r="P461" s="81"/>
      <c r="Q461" s="81"/>
      <c r="R461" s="81"/>
      <c r="S461" s="81"/>
      <c r="T461" s="81"/>
      <c r="U461" s="81"/>
      <c r="V461" s="81"/>
      <c r="W461" s="81"/>
      <c r="X461" s="81"/>
      <c r="Y461" s="81"/>
      <c r="Z461" s="81"/>
      <c r="AA461" s="81"/>
      <c r="AB461" s="81"/>
      <c r="AC461" s="81"/>
      <c r="AD461" s="81"/>
      <c r="AE461" s="81"/>
      <c r="AF461" s="81"/>
      <c r="AG461" s="81"/>
    </row>
    <row r="462">
      <c r="A462" s="81"/>
      <c r="B462" s="81"/>
      <c r="C462" s="81"/>
      <c r="D462" s="81"/>
      <c r="E462" s="81"/>
      <c r="F462" s="81"/>
      <c r="G462" s="81"/>
      <c r="H462" s="296"/>
      <c r="I462" s="296"/>
      <c r="J462" s="297"/>
      <c r="K462" s="298"/>
      <c r="L462" s="297"/>
      <c r="M462" s="81"/>
      <c r="N462" s="81"/>
      <c r="O462" s="81"/>
      <c r="P462" s="81"/>
      <c r="Q462" s="81"/>
      <c r="R462" s="81"/>
      <c r="S462" s="81"/>
      <c r="T462" s="81"/>
      <c r="U462" s="81"/>
      <c r="V462" s="81"/>
      <c r="W462" s="81"/>
      <c r="X462" s="81"/>
      <c r="Y462" s="81"/>
      <c r="Z462" s="81"/>
      <c r="AA462" s="81"/>
      <c r="AB462" s="81"/>
      <c r="AC462" s="81"/>
      <c r="AD462" s="81"/>
      <c r="AE462" s="81"/>
      <c r="AF462" s="81"/>
      <c r="AG462" s="81"/>
    </row>
    <row r="463">
      <c r="A463" s="81"/>
      <c r="B463" s="81"/>
      <c r="C463" s="81"/>
      <c r="D463" s="81"/>
      <c r="E463" s="81"/>
      <c r="F463" s="81"/>
      <c r="G463" s="81"/>
      <c r="H463" s="296"/>
      <c r="I463" s="296"/>
      <c r="J463" s="297"/>
      <c r="K463" s="298"/>
      <c r="L463" s="297"/>
      <c r="M463" s="81"/>
      <c r="N463" s="81"/>
      <c r="O463" s="81"/>
      <c r="P463" s="81"/>
      <c r="Q463" s="81"/>
      <c r="R463" s="81"/>
      <c r="S463" s="81"/>
      <c r="T463" s="81"/>
      <c r="U463" s="81"/>
      <c r="V463" s="81"/>
      <c r="W463" s="81"/>
      <c r="X463" s="81"/>
      <c r="Y463" s="81"/>
      <c r="Z463" s="81"/>
      <c r="AA463" s="81"/>
      <c r="AB463" s="81"/>
      <c r="AC463" s="81"/>
      <c r="AD463" s="81"/>
      <c r="AE463" s="81"/>
      <c r="AF463" s="81"/>
      <c r="AG463" s="81"/>
    </row>
    <row r="464">
      <c r="A464" s="81"/>
      <c r="B464" s="81"/>
      <c r="C464" s="81"/>
      <c r="D464" s="81"/>
      <c r="E464" s="81"/>
      <c r="F464" s="81"/>
      <c r="G464" s="81"/>
      <c r="H464" s="296"/>
      <c r="I464" s="296"/>
      <c r="J464" s="297"/>
      <c r="K464" s="298"/>
      <c r="L464" s="297"/>
      <c r="M464" s="81"/>
      <c r="N464" s="81"/>
      <c r="O464" s="81"/>
      <c r="P464" s="81"/>
      <c r="Q464" s="81"/>
      <c r="R464" s="81"/>
      <c r="S464" s="81"/>
      <c r="T464" s="81"/>
      <c r="U464" s="81"/>
      <c r="V464" s="81"/>
      <c r="W464" s="81"/>
      <c r="X464" s="81"/>
      <c r="Y464" s="81"/>
      <c r="Z464" s="81"/>
      <c r="AA464" s="81"/>
      <c r="AB464" s="81"/>
      <c r="AC464" s="81"/>
      <c r="AD464" s="81"/>
      <c r="AE464" s="81"/>
      <c r="AF464" s="81"/>
      <c r="AG464" s="81"/>
    </row>
    <row r="465">
      <c r="A465" s="81"/>
      <c r="B465" s="81"/>
      <c r="C465" s="81"/>
      <c r="D465" s="81"/>
      <c r="E465" s="81"/>
      <c r="F465" s="81"/>
      <c r="G465" s="81"/>
      <c r="H465" s="296"/>
      <c r="I465" s="296"/>
      <c r="J465" s="297"/>
      <c r="K465" s="298"/>
      <c r="L465" s="297"/>
      <c r="M465" s="81"/>
      <c r="N465" s="81"/>
      <c r="O465" s="81"/>
      <c r="P465" s="81"/>
      <c r="Q465" s="81"/>
      <c r="R465" s="81"/>
      <c r="S465" s="81"/>
      <c r="T465" s="81"/>
      <c r="U465" s="81"/>
      <c r="V465" s="81"/>
      <c r="W465" s="81"/>
      <c r="X465" s="81"/>
      <c r="Y465" s="81"/>
      <c r="Z465" s="81"/>
      <c r="AA465" s="81"/>
      <c r="AB465" s="81"/>
      <c r="AC465" s="81"/>
      <c r="AD465" s="81"/>
      <c r="AE465" s="81"/>
      <c r="AF465" s="81"/>
      <c r="AG465" s="81"/>
    </row>
    <row r="466">
      <c r="A466" s="81"/>
      <c r="B466" s="81"/>
      <c r="C466" s="81"/>
      <c r="D466" s="81"/>
      <c r="E466" s="81"/>
      <c r="F466" s="81"/>
      <c r="G466" s="81"/>
      <c r="H466" s="296"/>
      <c r="I466" s="296"/>
      <c r="J466" s="297"/>
      <c r="K466" s="298"/>
      <c r="L466" s="297"/>
      <c r="M466" s="81"/>
      <c r="N466" s="81"/>
      <c r="O466" s="81"/>
      <c r="P466" s="81"/>
      <c r="Q466" s="81"/>
      <c r="R466" s="81"/>
      <c r="S466" s="81"/>
      <c r="T466" s="81"/>
      <c r="U466" s="81"/>
      <c r="V466" s="81"/>
      <c r="W466" s="81"/>
      <c r="X466" s="81"/>
      <c r="Y466" s="81"/>
      <c r="Z466" s="81"/>
      <c r="AA466" s="81"/>
      <c r="AB466" s="81"/>
      <c r="AC466" s="81"/>
      <c r="AD466" s="81"/>
      <c r="AE466" s="81"/>
      <c r="AF466" s="81"/>
      <c r="AG466" s="81"/>
    </row>
    <row r="467">
      <c r="A467" s="81"/>
      <c r="B467" s="81"/>
      <c r="C467" s="81"/>
      <c r="D467" s="81"/>
      <c r="E467" s="81"/>
      <c r="F467" s="81"/>
      <c r="G467" s="81"/>
      <c r="H467" s="296"/>
      <c r="I467" s="296"/>
      <c r="J467" s="297"/>
      <c r="K467" s="298"/>
      <c r="L467" s="297"/>
      <c r="M467" s="81"/>
      <c r="N467" s="81"/>
      <c r="O467" s="81"/>
      <c r="P467" s="81"/>
      <c r="Q467" s="81"/>
      <c r="R467" s="81"/>
      <c r="S467" s="81"/>
      <c r="T467" s="81"/>
      <c r="U467" s="81"/>
      <c r="V467" s="81"/>
      <c r="W467" s="81"/>
      <c r="X467" s="81"/>
      <c r="Y467" s="81"/>
      <c r="Z467" s="81"/>
      <c r="AA467" s="81"/>
      <c r="AB467" s="81"/>
      <c r="AC467" s="81"/>
      <c r="AD467" s="81"/>
      <c r="AE467" s="81"/>
      <c r="AF467" s="81"/>
      <c r="AG467" s="81"/>
    </row>
    <row r="468">
      <c r="A468" s="81"/>
      <c r="B468" s="81"/>
      <c r="C468" s="81"/>
      <c r="D468" s="81"/>
      <c r="E468" s="81"/>
      <c r="F468" s="81"/>
      <c r="G468" s="81"/>
      <c r="H468" s="296"/>
      <c r="I468" s="296"/>
      <c r="J468" s="297"/>
      <c r="K468" s="298"/>
      <c r="L468" s="297"/>
      <c r="M468" s="81"/>
      <c r="N468" s="81"/>
      <c r="O468" s="81"/>
      <c r="P468" s="81"/>
      <c r="Q468" s="81"/>
      <c r="R468" s="81"/>
      <c r="S468" s="81"/>
      <c r="T468" s="81"/>
      <c r="U468" s="81"/>
      <c r="V468" s="81"/>
      <c r="W468" s="81"/>
      <c r="X468" s="81"/>
      <c r="Y468" s="81"/>
      <c r="Z468" s="81"/>
      <c r="AA468" s="81"/>
      <c r="AB468" s="81"/>
      <c r="AC468" s="81"/>
      <c r="AD468" s="81"/>
      <c r="AE468" s="81"/>
      <c r="AF468" s="81"/>
      <c r="AG468" s="81"/>
    </row>
    <row r="469">
      <c r="A469" s="81"/>
      <c r="B469" s="81"/>
      <c r="C469" s="81"/>
      <c r="D469" s="81"/>
      <c r="E469" s="81"/>
      <c r="F469" s="81"/>
      <c r="G469" s="81"/>
      <c r="H469" s="296"/>
      <c r="I469" s="296"/>
      <c r="J469" s="297"/>
      <c r="K469" s="298"/>
      <c r="L469" s="297"/>
      <c r="M469" s="81"/>
      <c r="N469" s="81"/>
      <c r="O469" s="81"/>
      <c r="P469" s="81"/>
      <c r="Q469" s="81"/>
      <c r="R469" s="81"/>
      <c r="S469" s="81"/>
      <c r="T469" s="81"/>
      <c r="U469" s="81"/>
      <c r="V469" s="81"/>
      <c r="W469" s="81"/>
      <c r="X469" s="81"/>
      <c r="Y469" s="81"/>
      <c r="Z469" s="81"/>
      <c r="AA469" s="81"/>
      <c r="AB469" s="81"/>
      <c r="AC469" s="81"/>
      <c r="AD469" s="81"/>
      <c r="AE469" s="81"/>
      <c r="AF469" s="81"/>
      <c r="AG469" s="81"/>
    </row>
    <row r="470">
      <c r="A470" s="81"/>
      <c r="B470" s="81"/>
      <c r="C470" s="81"/>
      <c r="D470" s="81"/>
      <c r="E470" s="81"/>
      <c r="F470" s="81"/>
      <c r="G470" s="81"/>
      <c r="H470" s="296"/>
      <c r="I470" s="296"/>
      <c r="J470" s="297"/>
      <c r="K470" s="298"/>
      <c r="L470" s="297"/>
      <c r="M470" s="81"/>
      <c r="N470" s="81"/>
      <c r="O470" s="81"/>
      <c r="P470" s="81"/>
      <c r="Q470" s="81"/>
      <c r="R470" s="81"/>
      <c r="S470" s="81"/>
      <c r="T470" s="81"/>
      <c r="U470" s="81"/>
      <c r="V470" s="81"/>
      <c r="W470" s="81"/>
      <c r="X470" s="81"/>
      <c r="Y470" s="81"/>
      <c r="Z470" s="81"/>
      <c r="AA470" s="81"/>
      <c r="AB470" s="81"/>
      <c r="AC470" s="81"/>
      <c r="AD470" s="81"/>
      <c r="AE470" s="81"/>
      <c r="AF470" s="81"/>
      <c r="AG470" s="81"/>
    </row>
    <row r="471">
      <c r="A471" s="81"/>
      <c r="B471" s="81"/>
      <c r="C471" s="81"/>
      <c r="D471" s="81"/>
      <c r="E471" s="81"/>
      <c r="F471" s="81"/>
      <c r="G471" s="81"/>
      <c r="H471" s="296"/>
      <c r="I471" s="296"/>
      <c r="J471" s="297"/>
      <c r="K471" s="298"/>
      <c r="L471" s="297"/>
      <c r="M471" s="81"/>
      <c r="N471" s="81"/>
      <c r="O471" s="81"/>
      <c r="P471" s="81"/>
      <c r="Q471" s="81"/>
      <c r="R471" s="81"/>
      <c r="S471" s="81"/>
      <c r="T471" s="81"/>
      <c r="U471" s="81"/>
      <c r="V471" s="81"/>
      <c r="W471" s="81"/>
      <c r="X471" s="81"/>
      <c r="Y471" s="81"/>
      <c r="Z471" s="81"/>
      <c r="AA471" s="81"/>
      <c r="AB471" s="81"/>
      <c r="AC471" s="81"/>
      <c r="AD471" s="81"/>
      <c r="AE471" s="81"/>
      <c r="AF471" s="81"/>
      <c r="AG471" s="81"/>
    </row>
    <row r="472">
      <c r="A472" s="81"/>
      <c r="B472" s="81"/>
      <c r="C472" s="81"/>
      <c r="D472" s="81"/>
      <c r="E472" s="81"/>
      <c r="F472" s="81"/>
      <c r="G472" s="81"/>
      <c r="H472" s="296"/>
      <c r="I472" s="296"/>
      <c r="J472" s="297"/>
      <c r="K472" s="298"/>
      <c r="L472" s="297"/>
      <c r="M472" s="81"/>
      <c r="N472" s="81"/>
      <c r="O472" s="81"/>
      <c r="P472" s="81"/>
      <c r="Q472" s="81"/>
      <c r="R472" s="81"/>
      <c r="S472" s="81"/>
      <c r="T472" s="81"/>
      <c r="U472" s="81"/>
      <c r="V472" s="81"/>
      <c r="W472" s="81"/>
      <c r="X472" s="81"/>
      <c r="Y472" s="81"/>
      <c r="Z472" s="81"/>
      <c r="AA472" s="81"/>
      <c r="AB472" s="81"/>
      <c r="AC472" s="81"/>
      <c r="AD472" s="81"/>
      <c r="AE472" s="81"/>
      <c r="AF472" s="81"/>
      <c r="AG472" s="81"/>
    </row>
    <row r="473">
      <c r="A473" s="81"/>
      <c r="B473" s="81"/>
      <c r="C473" s="81"/>
      <c r="D473" s="81"/>
      <c r="E473" s="81"/>
      <c r="F473" s="81"/>
      <c r="G473" s="81"/>
      <c r="H473" s="296"/>
      <c r="I473" s="296"/>
      <c r="J473" s="297"/>
      <c r="K473" s="298"/>
      <c r="L473" s="297"/>
      <c r="M473" s="81"/>
      <c r="N473" s="81"/>
      <c r="O473" s="81"/>
      <c r="P473" s="81"/>
      <c r="Q473" s="81"/>
      <c r="R473" s="81"/>
      <c r="S473" s="81"/>
      <c r="T473" s="81"/>
      <c r="U473" s="81"/>
      <c r="V473" s="81"/>
      <c r="W473" s="81"/>
      <c r="X473" s="81"/>
      <c r="Y473" s="81"/>
      <c r="Z473" s="81"/>
      <c r="AA473" s="81"/>
      <c r="AB473" s="81"/>
      <c r="AC473" s="81"/>
      <c r="AD473" s="81"/>
      <c r="AE473" s="81"/>
      <c r="AF473" s="81"/>
      <c r="AG473" s="81"/>
    </row>
    <row r="474">
      <c r="A474" s="81"/>
      <c r="B474" s="81"/>
      <c r="C474" s="81"/>
      <c r="D474" s="81"/>
      <c r="E474" s="81"/>
      <c r="F474" s="81"/>
      <c r="G474" s="81"/>
      <c r="H474" s="296"/>
      <c r="I474" s="296"/>
      <c r="J474" s="297"/>
      <c r="K474" s="298"/>
      <c r="L474" s="297"/>
      <c r="M474" s="81"/>
      <c r="N474" s="81"/>
      <c r="O474" s="81"/>
      <c r="P474" s="81"/>
      <c r="Q474" s="81"/>
      <c r="R474" s="81"/>
      <c r="S474" s="81"/>
      <c r="T474" s="81"/>
      <c r="U474" s="81"/>
      <c r="V474" s="81"/>
      <c r="W474" s="81"/>
      <c r="X474" s="81"/>
      <c r="Y474" s="81"/>
      <c r="Z474" s="81"/>
      <c r="AA474" s="81"/>
      <c r="AB474" s="81"/>
      <c r="AC474" s="81"/>
      <c r="AD474" s="81"/>
      <c r="AE474" s="81"/>
      <c r="AF474" s="81"/>
      <c r="AG474" s="81"/>
    </row>
    <row r="475">
      <c r="A475" s="81"/>
      <c r="B475" s="81"/>
      <c r="C475" s="81"/>
      <c r="D475" s="81"/>
      <c r="E475" s="81"/>
      <c r="F475" s="81"/>
      <c r="G475" s="81"/>
      <c r="H475" s="296"/>
      <c r="I475" s="296"/>
      <c r="J475" s="297"/>
      <c r="K475" s="298"/>
      <c r="L475" s="297"/>
      <c r="M475" s="81"/>
      <c r="N475" s="81"/>
      <c r="O475" s="81"/>
      <c r="P475" s="81"/>
      <c r="Q475" s="81"/>
      <c r="R475" s="81"/>
      <c r="S475" s="81"/>
      <c r="T475" s="81"/>
      <c r="U475" s="81"/>
      <c r="V475" s="81"/>
      <c r="W475" s="81"/>
      <c r="X475" s="81"/>
      <c r="Y475" s="81"/>
      <c r="Z475" s="81"/>
      <c r="AA475" s="81"/>
      <c r="AB475" s="81"/>
      <c r="AC475" s="81"/>
      <c r="AD475" s="81"/>
      <c r="AE475" s="81"/>
      <c r="AF475" s="81"/>
      <c r="AG475" s="81"/>
    </row>
    <row r="476">
      <c r="A476" s="81"/>
      <c r="B476" s="81"/>
      <c r="C476" s="81"/>
      <c r="D476" s="81"/>
      <c r="E476" s="81"/>
      <c r="F476" s="81"/>
      <c r="G476" s="81"/>
      <c r="H476" s="296"/>
      <c r="I476" s="296"/>
      <c r="J476" s="297"/>
      <c r="K476" s="298"/>
      <c r="L476" s="297"/>
      <c r="M476" s="81"/>
      <c r="N476" s="81"/>
      <c r="O476" s="81"/>
      <c r="P476" s="81"/>
      <c r="Q476" s="81"/>
      <c r="R476" s="81"/>
      <c r="S476" s="81"/>
      <c r="T476" s="81"/>
      <c r="U476" s="81"/>
      <c r="V476" s="81"/>
      <c r="W476" s="81"/>
      <c r="X476" s="81"/>
      <c r="Y476" s="81"/>
      <c r="Z476" s="81"/>
      <c r="AA476" s="81"/>
      <c r="AB476" s="81"/>
      <c r="AC476" s="81"/>
      <c r="AD476" s="81"/>
      <c r="AE476" s="81"/>
      <c r="AF476" s="81"/>
      <c r="AG476" s="81"/>
    </row>
    <row r="477">
      <c r="A477" s="81"/>
      <c r="B477" s="81"/>
      <c r="C477" s="81"/>
      <c r="D477" s="81"/>
      <c r="E477" s="81"/>
      <c r="F477" s="81"/>
      <c r="G477" s="81"/>
      <c r="H477" s="296"/>
      <c r="I477" s="296"/>
      <c r="J477" s="297"/>
      <c r="K477" s="298"/>
      <c r="L477" s="297"/>
      <c r="M477" s="81"/>
      <c r="N477" s="81"/>
      <c r="O477" s="81"/>
      <c r="P477" s="81"/>
      <c r="Q477" s="81"/>
      <c r="R477" s="81"/>
      <c r="S477" s="81"/>
      <c r="T477" s="81"/>
      <c r="U477" s="81"/>
      <c r="V477" s="81"/>
      <c r="W477" s="81"/>
      <c r="X477" s="81"/>
      <c r="Y477" s="81"/>
      <c r="Z477" s="81"/>
      <c r="AA477" s="81"/>
      <c r="AB477" s="81"/>
      <c r="AC477" s="81"/>
      <c r="AD477" s="81"/>
      <c r="AE477" s="81"/>
      <c r="AF477" s="81"/>
      <c r="AG477" s="81"/>
    </row>
    <row r="478">
      <c r="A478" s="81"/>
      <c r="B478" s="81"/>
      <c r="C478" s="81"/>
      <c r="D478" s="81"/>
      <c r="E478" s="81"/>
      <c r="F478" s="81"/>
      <c r="G478" s="81"/>
      <c r="H478" s="296"/>
      <c r="I478" s="296"/>
      <c r="J478" s="297"/>
      <c r="K478" s="298"/>
      <c r="L478" s="297"/>
      <c r="M478" s="81"/>
      <c r="N478" s="81"/>
      <c r="O478" s="81"/>
      <c r="P478" s="81"/>
      <c r="Q478" s="81"/>
      <c r="R478" s="81"/>
      <c r="S478" s="81"/>
      <c r="T478" s="81"/>
      <c r="U478" s="81"/>
      <c r="V478" s="81"/>
      <c r="W478" s="81"/>
      <c r="X478" s="81"/>
      <c r="Y478" s="81"/>
      <c r="Z478" s="81"/>
      <c r="AA478" s="81"/>
      <c r="AB478" s="81"/>
      <c r="AC478" s="81"/>
      <c r="AD478" s="81"/>
      <c r="AE478" s="81"/>
      <c r="AF478" s="81"/>
      <c r="AG478" s="81"/>
    </row>
    <row r="479">
      <c r="A479" s="81"/>
      <c r="B479" s="81"/>
      <c r="C479" s="81"/>
      <c r="D479" s="81"/>
      <c r="E479" s="81"/>
      <c r="F479" s="81"/>
      <c r="G479" s="81"/>
      <c r="H479" s="296"/>
      <c r="I479" s="296"/>
      <c r="J479" s="297"/>
      <c r="K479" s="298"/>
      <c r="L479" s="297"/>
      <c r="M479" s="81"/>
      <c r="N479" s="81"/>
      <c r="O479" s="81"/>
      <c r="P479" s="81"/>
      <c r="Q479" s="81"/>
      <c r="R479" s="81"/>
      <c r="S479" s="81"/>
      <c r="T479" s="81"/>
      <c r="U479" s="81"/>
      <c r="V479" s="81"/>
      <c r="W479" s="81"/>
      <c r="X479" s="81"/>
      <c r="Y479" s="81"/>
      <c r="Z479" s="81"/>
      <c r="AA479" s="81"/>
      <c r="AB479" s="81"/>
      <c r="AC479" s="81"/>
      <c r="AD479" s="81"/>
      <c r="AE479" s="81"/>
      <c r="AF479" s="81"/>
      <c r="AG479" s="81"/>
    </row>
    <row r="480">
      <c r="A480" s="81"/>
      <c r="B480" s="81"/>
      <c r="C480" s="81"/>
      <c r="D480" s="81"/>
      <c r="E480" s="81"/>
      <c r="F480" s="81"/>
      <c r="G480" s="81"/>
      <c r="H480" s="296"/>
      <c r="I480" s="296"/>
      <c r="J480" s="297"/>
      <c r="K480" s="298"/>
      <c r="L480" s="297"/>
      <c r="M480" s="81"/>
      <c r="N480" s="81"/>
      <c r="O480" s="81"/>
      <c r="P480" s="81"/>
      <c r="Q480" s="81"/>
      <c r="R480" s="81"/>
      <c r="S480" s="81"/>
      <c r="T480" s="81"/>
      <c r="U480" s="81"/>
      <c r="V480" s="81"/>
      <c r="W480" s="81"/>
      <c r="X480" s="81"/>
      <c r="Y480" s="81"/>
      <c r="Z480" s="81"/>
      <c r="AA480" s="81"/>
      <c r="AB480" s="81"/>
      <c r="AC480" s="81"/>
      <c r="AD480" s="81"/>
      <c r="AE480" s="81"/>
      <c r="AF480" s="81"/>
      <c r="AG480" s="81"/>
    </row>
    <row r="481">
      <c r="A481" s="81"/>
      <c r="B481" s="81"/>
      <c r="C481" s="81"/>
      <c r="D481" s="81"/>
      <c r="E481" s="81"/>
      <c r="F481" s="81"/>
      <c r="G481" s="81"/>
      <c r="H481" s="296"/>
      <c r="I481" s="296"/>
      <c r="J481" s="297"/>
      <c r="K481" s="298"/>
      <c r="L481" s="297"/>
      <c r="M481" s="81"/>
      <c r="N481" s="81"/>
      <c r="O481" s="81"/>
      <c r="P481" s="81"/>
      <c r="Q481" s="81"/>
      <c r="R481" s="81"/>
      <c r="S481" s="81"/>
      <c r="T481" s="81"/>
      <c r="U481" s="81"/>
      <c r="V481" s="81"/>
      <c r="W481" s="81"/>
      <c r="X481" s="81"/>
      <c r="Y481" s="81"/>
      <c r="Z481" s="81"/>
      <c r="AA481" s="81"/>
      <c r="AB481" s="81"/>
      <c r="AC481" s="81"/>
      <c r="AD481" s="81"/>
      <c r="AE481" s="81"/>
      <c r="AF481" s="81"/>
      <c r="AG481" s="81"/>
    </row>
    <row r="482">
      <c r="A482" s="81"/>
      <c r="B482" s="81"/>
      <c r="C482" s="81"/>
      <c r="D482" s="81"/>
      <c r="E482" s="81"/>
      <c r="F482" s="81"/>
      <c r="G482" s="81"/>
      <c r="H482" s="296"/>
      <c r="I482" s="296"/>
      <c r="J482" s="297"/>
      <c r="K482" s="298"/>
      <c r="L482" s="297"/>
      <c r="M482" s="81"/>
      <c r="N482" s="81"/>
      <c r="O482" s="81"/>
      <c r="P482" s="81"/>
      <c r="Q482" s="81"/>
      <c r="R482" s="81"/>
      <c r="S482" s="81"/>
      <c r="T482" s="81"/>
      <c r="U482" s="81"/>
      <c r="V482" s="81"/>
      <c r="W482" s="81"/>
      <c r="X482" s="81"/>
      <c r="Y482" s="81"/>
      <c r="Z482" s="81"/>
      <c r="AA482" s="81"/>
      <c r="AB482" s="81"/>
      <c r="AC482" s="81"/>
      <c r="AD482" s="81"/>
      <c r="AE482" s="81"/>
      <c r="AF482" s="81"/>
      <c r="AG482" s="81"/>
    </row>
    <row r="483">
      <c r="A483" s="81"/>
      <c r="B483" s="81"/>
      <c r="C483" s="81"/>
      <c r="D483" s="81"/>
      <c r="E483" s="81"/>
      <c r="F483" s="81"/>
      <c r="G483" s="81"/>
      <c r="H483" s="296"/>
      <c r="I483" s="296"/>
      <c r="J483" s="297"/>
      <c r="K483" s="298"/>
      <c r="L483" s="297"/>
      <c r="M483" s="81"/>
      <c r="N483" s="81"/>
      <c r="O483" s="81"/>
      <c r="P483" s="81"/>
      <c r="Q483" s="81"/>
      <c r="R483" s="81"/>
      <c r="S483" s="81"/>
      <c r="T483" s="81"/>
      <c r="U483" s="81"/>
      <c r="V483" s="81"/>
      <c r="W483" s="81"/>
      <c r="X483" s="81"/>
      <c r="Y483" s="81"/>
      <c r="Z483" s="81"/>
      <c r="AA483" s="81"/>
      <c r="AB483" s="81"/>
      <c r="AC483" s="81"/>
      <c r="AD483" s="81"/>
      <c r="AE483" s="81"/>
      <c r="AF483" s="81"/>
      <c r="AG483" s="81"/>
    </row>
    <row r="484">
      <c r="A484" s="81"/>
      <c r="B484" s="81"/>
      <c r="C484" s="81"/>
      <c r="D484" s="81"/>
      <c r="E484" s="81"/>
      <c r="F484" s="81"/>
      <c r="G484" s="81"/>
      <c r="H484" s="296"/>
      <c r="I484" s="296"/>
      <c r="J484" s="297"/>
      <c r="K484" s="298"/>
      <c r="L484" s="297"/>
      <c r="M484" s="81"/>
      <c r="N484" s="81"/>
      <c r="O484" s="81"/>
      <c r="P484" s="81"/>
      <c r="Q484" s="81"/>
      <c r="R484" s="81"/>
      <c r="S484" s="81"/>
      <c r="T484" s="81"/>
      <c r="U484" s="81"/>
      <c r="V484" s="81"/>
      <c r="W484" s="81"/>
      <c r="X484" s="81"/>
      <c r="Y484" s="81"/>
      <c r="Z484" s="81"/>
      <c r="AA484" s="81"/>
      <c r="AB484" s="81"/>
      <c r="AC484" s="81"/>
      <c r="AD484" s="81"/>
      <c r="AE484" s="81"/>
      <c r="AF484" s="81"/>
      <c r="AG484" s="81"/>
    </row>
    <row r="485">
      <c r="A485" s="81"/>
      <c r="B485" s="81"/>
      <c r="C485" s="81"/>
      <c r="D485" s="81"/>
      <c r="E485" s="81"/>
      <c r="F485" s="81"/>
      <c r="G485" s="81"/>
      <c r="H485" s="296"/>
      <c r="I485" s="296"/>
      <c r="J485" s="297"/>
      <c r="K485" s="298"/>
      <c r="L485" s="297"/>
      <c r="M485" s="81"/>
      <c r="N485" s="81"/>
      <c r="O485" s="81"/>
      <c r="P485" s="81"/>
      <c r="Q485" s="81"/>
      <c r="R485" s="81"/>
      <c r="S485" s="81"/>
      <c r="T485" s="81"/>
      <c r="U485" s="81"/>
      <c r="V485" s="81"/>
      <c r="W485" s="81"/>
      <c r="X485" s="81"/>
      <c r="Y485" s="81"/>
      <c r="Z485" s="81"/>
      <c r="AA485" s="81"/>
      <c r="AB485" s="81"/>
      <c r="AC485" s="81"/>
      <c r="AD485" s="81"/>
      <c r="AE485" s="81"/>
      <c r="AF485" s="81"/>
      <c r="AG485" s="81"/>
    </row>
    <row r="486">
      <c r="A486" s="81"/>
      <c r="B486" s="81"/>
      <c r="C486" s="81"/>
      <c r="D486" s="81"/>
      <c r="E486" s="81"/>
      <c r="F486" s="81"/>
      <c r="G486" s="81"/>
      <c r="H486" s="296"/>
      <c r="I486" s="296"/>
      <c r="J486" s="297"/>
      <c r="K486" s="298"/>
      <c r="L486" s="297"/>
      <c r="M486" s="81"/>
      <c r="N486" s="81"/>
      <c r="O486" s="81"/>
      <c r="P486" s="81"/>
      <c r="Q486" s="81"/>
      <c r="R486" s="81"/>
      <c r="S486" s="81"/>
      <c r="T486" s="81"/>
      <c r="U486" s="81"/>
      <c r="V486" s="81"/>
      <c r="W486" s="81"/>
      <c r="X486" s="81"/>
      <c r="Y486" s="81"/>
      <c r="Z486" s="81"/>
      <c r="AA486" s="81"/>
      <c r="AB486" s="81"/>
      <c r="AC486" s="81"/>
      <c r="AD486" s="81"/>
      <c r="AE486" s="81"/>
      <c r="AF486" s="81"/>
      <c r="AG486" s="81"/>
    </row>
    <row r="487">
      <c r="A487" s="81"/>
      <c r="B487" s="81"/>
      <c r="C487" s="81"/>
      <c r="D487" s="81"/>
      <c r="E487" s="81"/>
      <c r="F487" s="81"/>
      <c r="G487" s="81"/>
      <c r="H487" s="296"/>
      <c r="I487" s="296"/>
      <c r="J487" s="297"/>
      <c r="K487" s="298"/>
      <c r="L487" s="297"/>
      <c r="M487" s="81"/>
      <c r="N487" s="81"/>
      <c r="O487" s="81"/>
      <c r="P487" s="81"/>
      <c r="Q487" s="81"/>
      <c r="R487" s="81"/>
      <c r="S487" s="81"/>
      <c r="T487" s="81"/>
      <c r="U487" s="81"/>
      <c r="V487" s="81"/>
      <c r="W487" s="81"/>
      <c r="X487" s="81"/>
      <c r="Y487" s="81"/>
      <c r="Z487" s="81"/>
      <c r="AA487" s="81"/>
      <c r="AB487" s="81"/>
      <c r="AC487" s="81"/>
      <c r="AD487" s="81"/>
      <c r="AE487" s="81"/>
      <c r="AF487" s="81"/>
      <c r="AG487" s="81"/>
    </row>
    <row r="488">
      <c r="A488" s="81"/>
      <c r="B488" s="81"/>
      <c r="C488" s="81"/>
      <c r="D488" s="81"/>
      <c r="E488" s="81"/>
      <c r="F488" s="81"/>
      <c r="G488" s="81"/>
      <c r="H488" s="296"/>
      <c r="I488" s="296"/>
      <c r="J488" s="297"/>
      <c r="K488" s="298"/>
      <c r="L488" s="297"/>
      <c r="M488" s="81"/>
      <c r="N488" s="81"/>
      <c r="O488" s="81"/>
      <c r="P488" s="81"/>
      <c r="Q488" s="81"/>
      <c r="R488" s="81"/>
      <c r="S488" s="81"/>
      <c r="T488" s="81"/>
      <c r="U488" s="81"/>
      <c r="V488" s="81"/>
      <c r="W488" s="81"/>
      <c r="X488" s="81"/>
      <c r="Y488" s="81"/>
      <c r="Z488" s="81"/>
      <c r="AA488" s="81"/>
      <c r="AB488" s="81"/>
      <c r="AC488" s="81"/>
      <c r="AD488" s="81"/>
      <c r="AE488" s="81"/>
      <c r="AF488" s="81"/>
      <c r="AG488" s="81"/>
    </row>
    <row r="489">
      <c r="A489" s="81"/>
      <c r="B489" s="81"/>
      <c r="C489" s="81"/>
      <c r="D489" s="81"/>
      <c r="E489" s="81"/>
      <c r="F489" s="81"/>
      <c r="G489" s="81"/>
      <c r="H489" s="296"/>
      <c r="I489" s="296"/>
      <c r="J489" s="297"/>
      <c r="K489" s="298"/>
      <c r="L489" s="297"/>
      <c r="M489" s="81"/>
      <c r="N489" s="81"/>
      <c r="O489" s="81"/>
      <c r="P489" s="81"/>
      <c r="Q489" s="81"/>
      <c r="R489" s="81"/>
      <c r="S489" s="81"/>
      <c r="T489" s="81"/>
      <c r="U489" s="81"/>
      <c r="V489" s="81"/>
      <c r="W489" s="81"/>
      <c r="X489" s="81"/>
      <c r="Y489" s="81"/>
      <c r="Z489" s="81"/>
      <c r="AA489" s="81"/>
      <c r="AB489" s="81"/>
      <c r="AC489" s="81"/>
      <c r="AD489" s="81"/>
      <c r="AE489" s="81"/>
      <c r="AF489" s="81"/>
      <c r="AG489" s="81"/>
    </row>
    <row r="490">
      <c r="A490" s="81"/>
      <c r="B490" s="81"/>
      <c r="C490" s="81"/>
      <c r="D490" s="81"/>
      <c r="E490" s="81"/>
      <c r="F490" s="81"/>
      <c r="G490" s="81"/>
      <c r="H490" s="296"/>
      <c r="I490" s="296"/>
      <c r="J490" s="297"/>
      <c r="K490" s="298"/>
      <c r="L490" s="297"/>
      <c r="M490" s="81"/>
      <c r="N490" s="81"/>
      <c r="O490" s="81"/>
      <c r="P490" s="81"/>
      <c r="Q490" s="81"/>
      <c r="R490" s="81"/>
      <c r="S490" s="81"/>
      <c r="T490" s="81"/>
      <c r="U490" s="81"/>
      <c r="V490" s="81"/>
      <c r="W490" s="81"/>
      <c r="X490" s="81"/>
      <c r="Y490" s="81"/>
      <c r="Z490" s="81"/>
      <c r="AA490" s="81"/>
      <c r="AB490" s="81"/>
      <c r="AC490" s="81"/>
      <c r="AD490" s="81"/>
      <c r="AE490" s="81"/>
      <c r="AF490" s="81"/>
      <c r="AG490" s="81"/>
    </row>
    <row r="491">
      <c r="A491" s="81"/>
      <c r="B491" s="81"/>
      <c r="C491" s="81"/>
      <c r="D491" s="81"/>
      <c r="E491" s="81"/>
      <c r="F491" s="81"/>
      <c r="G491" s="81"/>
      <c r="H491" s="296"/>
      <c r="I491" s="296"/>
      <c r="J491" s="297"/>
      <c r="K491" s="298"/>
      <c r="L491" s="297"/>
      <c r="M491" s="81"/>
      <c r="N491" s="81"/>
      <c r="O491" s="81"/>
      <c r="P491" s="81"/>
      <c r="Q491" s="81"/>
      <c r="R491" s="81"/>
      <c r="S491" s="81"/>
      <c r="T491" s="81"/>
      <c r="U491" s="81"/>
      <c r="V491" s="81"/>
      <c r="W491" s="81"/>
      <c r="X491" s="81"/>
      <c r="Y491" s="81"/>
      <c r="Z491" s="81"/>
      <c r="AA491" s="81"/>
      <c r="AB491" s="81"/>
      <c r="AC491" s="81"/>
      <c r="AD491" s="81"/>
      <c r="AE491" s="81"/>
      <c r="AF491" s="81"/>
      <c r="AG491" s="81"/>
    </row>
    <row r="492">
      <c r="A492" s="81"/>
      <c r="B492" s="81"/>
      <c r="C492" s="81"/>
      <c r="D492" s="81"/>
      <c r="E492" s="81"/>
      <c r="F492" s="81"/>
      <c r="G492" s="81"/>
      <c r="H492" s="296"/>
      <c r="I492" s="296"/>
      <c r="J492" s="297"/>
      <c r="K492" s="298"/>
      <c r="L492" s="297"/>
      <c r="M492" s="81"/>
      <c r="N492" s="81"/>
      <c r="O492" s="81"/>
      <c r="P492" s="81"/>
      <c r="Q492" s="81"/>
      <c r="R492" s="81"/>
      <c r="S492" s="81"/>
      <c r="T492" s="81"/>
      <c r="U492" s="81"/>
      <c r="V492" s="81"/>
      <c r="W492" s="81"/>
      <c r="X492" s="81"/>
      <c r="Y492" s="81"/>
      <c r="Z492" s="81"/>
      <c r="AA492" s="81"/>
      <c r="AB492" s="81"/>
      <c r="AC492" s="81"/>
      <c r="AD492" s="81"/>
      <c r="AE492" s="81"/>
      <c r="AF492" s="81"/>
      <c r="AG492" s="81"/>
    </row>
    <row r="493">
      <c r="A493" s="81"/>
      <c r="B493" s="81"/>
      <c r="C493" s="81"/>
      <c r="D493" s="81"/>
      <c r="E493" s="81"/>
      <c r="F493" s="81"/>
      <c r="G493" s="81"/>
      <c r="H493" s="296"/>
      <c r="I493" s="296"/>
      <c r="J493" s="297"/>
      <c r="K493" s="298"/>
      <c r="L493" s="297"/>
      <c r="M493" s="81"/>
      <c r="N493" s="81"/>
      <c r="O493" s="81"/>
      <c r="P493" s="81"/>
      <c r="Q493" s="81"/>
      <c r="R493" s="81"/>
      <c r="S493" s="81"/>
      <c r="T493" s="81"/>
      <c r="U493" s="81"/>
      <c r="V493" s="81"/>
      <c r="W493" s="81"/>
      <c r="X493" s="81"/>
      <c r="Y493" s="81"/>
      <c r="Z493" s="81"/>
      <c r="AA493" s="81"/>
      <c r="AB493" s="81"/>
      <c r="AC493" s="81"/>
      <c r="AD493" s="81"/>
      <c r="AE493" s="81"/>
      <c r="AF493" s="81"/>
      <c r="AG493" s="81"/>
    </row>
    <row r="494">
      <c r="A494" s="81"/>
      <c r="B494" s="81"/>
      <c r="C494" s="81"/>
      <c r="D494" s="81"/>
      <c r="E494" s="81"/>
      <c r="F494" s="81"/>
      <c r="G494" s="81"/>
      <c r="H494" s="296"/>
      <c r="I494" s="296"/>
      <c r="J494" s="297"/>
      <c r="K494" s="298"/>
      <c r="L494" s="297"/>
      <c r="M494" s="81"/>
      <c r="N494" s="81"/>
      <c r="O494" s="81"/>
      <c r="P494" s="81"/>
      <c r="Q494" s="81"/>
      <c r="R494" s="81"/>
      <c r="S494" s="81"/>
      <c r="T494" s="81"/>
      <c r="U494" s="81"/>
      <c r="V494" s="81"/>
      <c r="W494" s="81"/>
      <c r="X494" s="81"/>
      <c r="Y494" s="81"/>
      <c r="Z494" s="81"/>
      <c r="AA494" s="81"/>
      <c r="AB494" s="81"/>
      <c r="AC494" s="81"/>
      <c r="AD494" s="81"/>
      <c r="AE494" s="81"/>
      <c r="AF494" s="81"/>
      <c r="AG494" s="81"/>
    </row>
    <row r="495">
      <c r="A495" s="81"/>
      <c r="B495" s="81"/>
      <c r="C495" s="81"/>
      <c r="D495" s="81"/>
      <c r="E495" s="81"/>
      <c r="F495" s="81"/>
      <c r="G495" s="81"/>
      <c r="H495" s="296"/>
      <c r="I495" s="296"/>
      <c r="J495" s="297"/>
      <c r="K495" s="298"/>
      <c r="L495" s="297"/>
      <c r="M495" s="81"/>
      <c r="N495" s="81"/>
      <c r="O495" s="81"/>
      <c r="P495" s="81"/>
      <c r="Q495" s="81"/>
      <c r="R495" s="81"/>
      <c r="S495" s="81"/>
      <c r="T495" s="81"/>
      <c r="U495" s="81"/>
      <c r="V495" s="81"/>
      <c r="W495" s="81"/>
      <c r="X495" s="81"/>
      <c r="Y495" s="81"/>
      <c r="Z495" s="81"/>
      <c r="AA495" s="81"/>
      <c r="AB495" s="81"/>
      <c r="AC495" s="81"/>
      <c r="AD495" s="81"/>
      <c r="AE495" s="81"/>
      <c r="AF495" s="81"/>
      <c r="AG495" s="81"/>
    </row>
    <row r="496">
      <c r="A496" s="81"/>
      <c r="B496" s="81"/>
      <c r="C496" s="81"/>
      <c r="D496" s="81"/>
      <c r="E496" s="81"/>
      <c r="F496" s="81"/>
      <c r="G496" s="81"/>
      <c r="H496" s="296"/>
      <c r="I496" s="296"/>
      <c r="J496" s="297"/>
      <c r="K496" s="298"/>
      <c r="L496" s="297"/>
      <c r="M496" s="81"/>
      <c r="N496" s="81"/>
      <c r="O496" s="81"/>
      <c r="P496" s="81"/>
      <c r="Q496" s="81"/>
      <c r="R496" s="81"/>
      <c r="S496" s="81"/>
      <c r="T496" s="81"/>
      <c r="U496" s="81"/>
      <c r="V496" s="81"/>
      <c r="W496" s="81"/>
      <c r="X496" s="81"/>
      <c r="Y496" s="81"/>
      <c r="Z496" s="81"/>
      <c r="AA496" s="81"/>
      <c r="AB496" s="81"/>
      <c r="AC496" s="81"/>
      <c r="AD496" s="81"/>
      <c r="AE496" s="81"/>
      <c r="AF496" s="81"/>
      <c r="AG496" s="81"/>
    </row>
    <row r="497">
      <c r="A497" s="81"/>
      <c r="B497" s="81"/>
      <c r="C497" s="81"/>
      <c r="D497" s="81"/>
      <c r="E497" s="81"/>
      <c r="F497" s="81"/>
      <c r="G497" s="81"/>
      <c r="H497" s="296"/>
      <c r="I497" s="296"/>
      <c r="J497" s="297"/>
      <c r="K497" s="298"/>
      <c r="L497" s="297"/>
      <c r="M497" s="81"/>
      <c r="N497" s="81"/>
      <c r="O497" s="81"/>
      <c r="P497" s="81"/>
      <c r="Q497" s="81"/>
      <c r="R497" s="81"/>
      <c r="S497" s="81"/>
      <c r="T497" s="81"/>
      <c r="U497" s="81"/>
      <c r="V497" s="81"/>
      <c r="W497" s="81"/>
      <c r="X497" s="81"/>
      <c r="Y497" s="81"/>
      <c r="Z497" s="81"/>
      <c r="AA497" s="81"/>
      <c r="AB497" s="81"/>
      <c r="AC497" s="81"/>
      <c r="AD497" s="81"/>
      <c r="AE497" s="81"/>
      <c r="AF497" s="81"/>
      <c r="AG497" s="81"/>
    </row>
    <row r="498">
      <c r="A498" s="81"/>
      <c r="B498" s="81"/>
      <c r="C498" s="81"/>
      <c r="D498" s="81"/>
      <c r="E498" s="81"/>
      <c r="F498" s="81"/>
      <c r="G498" s="81"/>
      <c r="H498" s="296"/>
      <c r="I498" s="296"/>
      <c r="J498" s="297"/>
      <c r="K498" s="298"/>
      <c r="L498" s="297"/>
      <c r="M498" s="81"/>
      <c r="N498" s="81"/>
      <c r="O498" s="81"/>
      <c r="P498" s="81"/>
      <c r="Q498" s="81"/>
      <c r="R498" s="81"/>
      <c r="S498" s="81"/>
      <c r="T498" s="81"/>
      <c r="U498" s="81"/>
      <c r="V498" s="81"/>
      <c r="W498" s="81"/>
      <c r="X498" s="81"/>
      <c r="Y498" s="81"/>
      <c r="Z498" s="81"/>
      <c r="AA498" s="81"/>
      <c r="AB498" s="81"/>
      <c r="AC498" s="81"/>
      <c r="AD498" s="81"/>
      <c r="AE498" s="81"/>
      <c r="AF498" s="81"/>
      <c r="AG498" s="81"/>
    </row>
    <row r="499">
      <c r="A499" s="81"/>
      <c r="B499" s="81"/>
      <c r="C499" s="81"/>
      <c r="D499" s="81"/>
      <c r="E499" s="81"/>
      <c r="F499" s="81"/>
      <c r="G499" s="81"/>
      <c r="H499" s="296"/>
      <c r="I499" s="296"/>
      <c r="J499" s="297"/>
      <c r="K499" s="298"/>
      <c r="L499" s="297"/>
      <c r="M499" s="81"/>
      <c r="N499" s="81"/>
      <c r="O499" s="81"/>
      <c r="P499" s="81"/>
      <c r="Q499" s="81"/>
      <c r="R499" s="81"/>
      <c r="S499" s="81"/>
      <c r="T499" s="81"/>
      <c r="U499" s="81"/>
      <c r="V499" s="81"/>
      <c r="W499" s="81"/>
      <c r="X499" s="81"/>
      <c r="Y499" s="81"/>
      <c r="Z499" s="81"/>
      <c r="AA499" s="81"/>
      <c r="AB499" s="81"/>
      <c r="AC499" s="81"/>
      <c r="AD499" s="81"/>
      <c r="AE499" s="81"/>
      <c r="AF499" s="81"/>
      <c r="AG499" s="81"/>
    </row>
    <row r="500">
      <c r="A500" s="81"/>
      <c r="B500" s="81"/>
      <c r="C500" s="81"/>
      <c r="D500" s="81"/>
      <c r="E500" s="81"/>
      <c r="F500" s="81"/>
      <c r="G500" s="81"/>
      <c r="H500" s="296"/>
      <c r="I500" s="296"/>
      <c r="J500" s="297"/>
      <c r="K500" s="298"/>
      <c r="L500" s="297"/>
      <c r="M500" s="81"/>
      <c r="N500" s="81"/>
      <c r="O500" s="81"/>
      <c r="P500" s="81"/>
      <c r="Q500" s="81"/>
      <c r="R500" s="81"/>
      <c r="S500" s="81"/>
      <c r="T500" s="81"/>
      <c r="U500" s="81"/>
      <c r="V500" s="81"/>
      <c r="W500" s="81"/>
      <c r="X500" s="81"/>
      <c r="Y500" s="81"/>
      <c r="Z500" s="81"/>
      <c r="AA500" s="81"/>
      <c r="AB500" s="81"/>
      <c r="AC500" s="81"/>
      <c r="AD500" s="81"/>
      <c r="AE500" s="81"/>
      <c r="AF500" s="81"/>
      <c r="AG500" s="81"/>
    </row>
    <row r="501">
      <c r="A501" s="81"/>
      <c r="B501" s="81"/>
      <c r="C501" s="81"/>
      <c r="D501" s="81"/>
      <c r="E501" s="81"/>
      <c r="F501" s="81"/>
      <c r="G501" s="81"/>
      <c r="H501" s="296"/>
      <c r="I501" s="296"/>
      <c r="J501" s="297"/>
      <c r="K501" s="298"/>
      <c r="L501" s="297"/>
      <c r="M501" s="81"/>
      <c r="N501" s="81"/>
      <c r="O501" s="81"/>
      <c r="P501" s="81"/>
      <c r="Q501" s="81"/>
      <c r="R501" s="81"/>
      <c r="S501" s="81"/>
      <c r="T501" s="81"/>
      <c r="U501" s="81"/>
      <c r="V501" s="81"/>
      <c r="W501" s="81"/>
      <c r="X501" s="81"/>
      <c r="Y501" s="81"/>
      <c r="Z501" s="81"/>
      <c r="AA501" s="81"/>
      <c r="AB501" s="81"/>
      <c r="AC501" s="81"/>
      <c r="AD501" s="81"/>
      <c r="AE501" s="81"/>
      <c r="AF501" s="81"/>
      <c r="AG501" s="81"/>
    </row>
    <row r="502">
      <c r="A502" s="81"/>
      <c r="B502" s="81"/>
      <c r="C502" s="81"/>
      <c r="D502" s="81"/>
      <c r="E502" s="81"/>
      <c r="F502" s="81"/>
      <c r="G502" s="81"/>
      <c r="H502" s="296"/>
      <c r="I502" s="296"/>
      <c r="J502" s="297"/>
      <c r="K502" s="298"/>
      <c r="L502" s="297"/>
      <c r="M502" s="81"/>
      <c r="N502" s="81"/>
      <c r="O502" s="81"/>
      <c r="P502" s="81"/>
      <c r="Q502" s="81"/>
      <c r="R502" s="81"/>
      <c r="S502" s="81"/>
      <c r="T502" s="81"/>
      <c r="U502" s="81"/>
      <c r="V502" s="81"/>
      <c r="W502" s="81"/>
      <c r="X502" s="81"/>
      <c r="Y502" s="81"/>
      <c r="Z502" s="81"/>
      <c r="AA502" s="81"/>
      <c r="AB502" s="81"/>
      <c r="AC502" s="81"/>
      <c r="AD502" s="81"/>
      <c r="AE502" s="81"/>
      <c r="AF502" s="81"/>
      <c r="AG502" s="81"/>
    </row>
    <row r="503">
      <c r="A503" s="81"/>
      <c r="B503" s="81"/>
      <c r="C503" s="81"/>
      <c r="D503" s="81"/>
      <c r="E503" s="81"/>
      <c r="F503" s="81"/>
      <c r="G503" s="81"/>
      <c r="H503" s="296"/>
      <c r="I503" s="296"/>
      <c r="J503" s="297"/>
      <c r="K503" s="298"/>
      <c r="L503" s="297"/>
      <c r="M503" s="81"/>
      <c r="N503" s="81"/>
      <c r="O503" s="81"/>
      <c r="P503" s="81"/>
      <c r="Q503" s="81"/>
      <c r="R503" s="81"/>
      <c r="S503" s="81"/>
      <c r="T503" s="81"/>
      <c r="U503" s="81"/>
      <c r="V503" s="81"/>
      <c r="W503" s="81"/>
      <c r="X503" s="81"/>
      <c r="Y503" s="81"/>
      <c r="Z503" s="81"/>
      <c r="AA503" s="81"/>
      <c r="AB503" s="81"/>
      <c r="AC503" s="81"/>
      <c r="AD503" s="81"/>
      <c r="AE503" s="81"/>
      <c r="AF503" s="81"/>
      <c r="AG503" s="81"/>
    </row>
    <row r="504">
      <c r="A504" s="81"/>
      <c r="B504" s="81"/>
      <c r="C504" s="81"/>
      <c r="D504" s="81"/>
      <c r="E504" s="81"/>
      <c r="F504" s="81"/>
      <c r="G504" s="81"/>
      <c r="H504" s="296"/>
      <c r="I504" s="296"/>
      <c r="J504" s="297"/>
      <c r="K504" s="298"/>
      <c r="L504" s="297"/>
      <c r="M504" s="81"/>
      <c r="N504" s="81"/>
      <c r="O504" s="81"/>
      <c r="P504" s="81"/>
      <c r="Q504" s="81"/>
      <c r="R504" s="81"/>
      <c r="S504" s="81"/>
      <c r="T504" s="81"/>
      <c r="U504" s="81"/>
      <c r="V504" s="81"/>
      <c r="W504" s="81"/>
      <c r="X504" s="81"/>
      <c r="Y504" s="81"/>
      <c r="Z504" s="81"/>
      <c r="AA504" s="81"/>
      <c r="AB504" s="81"/>
      <c r="AC504" s="81"/>
      <c r="AD504" s="81"/>
      <c r="AE504" s="81"/>
      <c r="AF504" s="81"/>
      <c r="AG504" s="81"/>
    </row>
    <row r="505">
      <c r="A505" s="81"/>
      <c r="B505" s="81"/>
      <c r="C505" s="81"/>
      <c r="D505" s="81"/>
      <c r="E505" s="81"/>
      <c r="F505" s="81"/>
      <c r="G505" s="81"/>
      <c r="H505" s="296"/>
      <c r="I505" s="296"/>
      <c r="J505" s="297"/>
      <c r="K505" s="298"/>
      <c r="L505" s="297"/>
      <c r="M505" s="81"/>
      <c r="N505" s="81"/>
      <c r="O505" s="81"/>
      <c r="P505" s="81"/>
      <c r="Q505" s="81"/>
      <c r="R505" s="81"/>
      <c r="S505" s="81"/>
      <c r="T505" s="81"/>
      <c r="U505" s="81"/>
      <c r="V505" s="81"/>
      <c r="W505" s="81"/>
      <c r="X505" s="81"/>
      <c r="Y505" s="81"/>
      <c r="Z505" s="81"/>
      <c r="AA505" s="81"/>
      <c r="AB505" s="81"/>
      <c r="AC505" s="81"/>
      <c r="AD505" s="81"/>
      <c r="AE505" s="81"/>
      <c r="AF505" s="81"/>
      <c r="AG505" s="81"/>
    </row>
    <row r="506">
      <c r="A506" s="81"/>
      <c r="B506" s="81"/>
      <c r="C506" s="81"/>
      <c r="D506" s="81"/>
      <c r="E506" s="81"/>
      <c r="F506" s="81"/>
      <c r="G506" s="81"/>
      <c r="H506" s="296"/>
      <c r="I506" s="296"/>
      <c r="J506" s="297"/>
      <c r="K506" s="298"/>
      <c r="L506" s="297"/>
      <c r="M506" s="81"/>
      <c r="N506" s="81"/>
      <c r="O506" s="81"/>
      <c r="P506" s="81"/>
      <c r="Q506" s="81"/>
      <c r="R506" s="81"/>
      <c r="S506" s="81"/>
      <c r="T506" s="81"/>
      <c r="U506" s="81"/>
      <c r="V506" s="81"/>
      <c r="W506" s="81"/>
      <c r="X506" s="81"/>
      <c r="Y506" s="81"/>
      <c r="Z506" s="81"/>
      <c r="AA506" s="81"/>
      <c r="AB506" s="81"/>
      <c r="AC506" s="81"/>
      <c r="AD506" s="81"/>
      <c r="AE506" s="81"/>
      <c r="AF506" s="81"/>
      <c r="AG506" s="81"/>
    </row>
    <row r="507">
      <c r="A507" s="81"/>
      <c r="B507" s="81"/>
      <c r="C507" s="81"/>
      <c r="D507" s="81"/>
      <c r="E507" s="81"/>
      <c r="F507" s="81"/>
      <c r="G507" s="81"/>
      <c r="H507" s="296"/>
      <c r="I507" s="296"/>
      <c r="J507" s="297"/>
      <c r="K507" s="298"/>
      <c r="L507" s="297"/>
      <c r="M507" s="81"/>
      <c r="N507" s="81"/>
      <c r="O507" s="81"/>
      <c r="P507" s="81"/>
      <c r="Q507" s="81"/>
      <c r="R507" s="81"/>
      <c r="S507" s="81"/>
      <c r="T507" s="81"/>
      <c r="U507" s="81"/>
      <c r="V507" s="81"/>
      <c r="W507" s="81"/>
      <c r="X507" s="81"/>
      <c r="Y507" s="81"/>
      <c r="Z507" s="81"/>
      <c r="AA507" s="81"/>
      <c r="AB507" s="81"/>
      <c r="AC507" s="81"/>
      <c r="AD507" s="81"/>
      <c r="AE507" s="81"/>
      <c r="AF507" s="81"/>
      <c r="AG507" s="81"/>
    </row>
    <row r="508">
      <c r="A508" s="81"/>
      <c r="B508" s="81"/>
      <c r="C508" s="81"/>
      <c r="D508" s="81"/>
      <c r="E508" s="81"/>
      <c r="F508" s="81"/>
      <c r="G508" s="81"/>
      <c r="H508" s="296"/>
      <c r="I508" s="296"/>
      <c r="J508" s="297"/>
      <c r="K508" s="298"/>
      <c r="L508" s="297"/>
      <c r="M508" s="81"/>
      <c r="N508" s="81"/>
      <c r="O508" s="81"/>
      <c r="P508" s="81"/>
      <c r="Q508" s="81"/>
      <c r="R508" s="81"/>
      <c r="S508" s="81"/>
      <c r="T508" s="81"/>
      <c r="U508" s="81"/>
      <c r="V508" s="81"/>
      <c r="W508" s="81"/>
      <c r="X508" s="81"/>
      <c r="Y508" s="81"/>
      <c r="Z508" s="81"/>
      <c r="AA508" s="81"/>
      <c r="AB508" s="81"/>
      <c r="AC508" s="81"/>
      <c r="AD508" s="81"/>
      <c r="AE508" s="81"/>
      <c r="AF508" s="81"/>
      <c r="AG508" s="81"/>
    </row>
    <row r="509">
      <c r="A509" s="81"/>
      <c r="B509" s="81"/>
      <c r="C509" s="81"/>
      <c r="D509" s="81"/>
      <c r="E509" s="81"/>
      <c r="F509" s="81"/>
      <c r="G509" s="81"/>
      <c r="H509" s="296"/>
      <c r="I509" s="296"/>
      <c r="J509" s="297"/>
      <c r="K509" s="298"/>
      <c r="L509" s="297"/>
      <c r="M509" s="81"/>
      <c r="N509" s="81"/>
      <c r="O509" s="81"/>
      <c r="P509" s="81"/>
      <c r="Q509" s="81"/>
      <c r="R509" s="81"/>
      <c r="S509" s="81"/>
      <c r="T509" s="81"/>
      <c r="U509" s="81"/>
      <c r="V509" s="81"/>
      <c r="W509" s="81"/>
      <c r="X509" s="81"/>
      <c r="Y509" s="81"/>
      <c r="Z509" s="81"/>
      <c r="AA509" s="81"/>
      <c r="AB509" s="81"/>
      <c r="AC509" s="81"/>
      <c r="AD509" s="81"/>
      <c r="AE509" s="81"/>
      <c r="AF509" s="81"/>
      <c r="AG509" s="81"/>
    </row>
    <row r="510">
      <c r="A510" s="81"/>
      <c r="B510" s="81"/>
      <c r="C510" s="81"/>
      <c r="D510" s="81"/>
      <c r="E510" s="81"/>
      <c r="F510" s="81"/>
      <c r="G510" s="81"/>
      <c r="H510" s="296"/>
      <c r="I510" s="296"/>
      <c r="J510" s="297"/>
      <c r="K510" s="298"/>
      <c r="L510" s="297"/>
      <c r="M510" s="81"/>
      <c r="N510" s="81"/>
      <c r="O510" s="81"/>
      <c r="P510" s="81"/>
      <c r="Q510" s="81"/>
      <c r="R510" s="81"/>
      <c r="S510" s="81"/>
      <c r="T510" s="81"/>
      <c r="U510" s="81"/>
      <c r="V510" s="81"/>
      <c r="W510" s="81"/>
      <c r="X510" s="81"/>
      <c r="Y510" s="81"/>
      <c r="Z510" s="81"/>
      <c r="AA510" s="81"/>
      <c r="AB510" s="81"/>
      <c r="AC510" s="81"/>
      <c r="AD510" s="81"/>
      <c r="AE510" s="81"/>
      <c r="AF510" s="81"/>
      <c r="AG510" s="81"/>
    </row>
    <row r="511">
      <c r="A511" s="81"/>
      <c r="B511" s="81"/>
      <c r="C511" s="81"/>
      <c r="D511" s="81"/>
      <c r="E511" s="81"/>
      <c r="F511" s="81"/>
      <c r="G511" s="81"/>
      <c r="H511" s="296"/>
      <c r="I511" s="296"/>
      <c r="J511" s="297"/>
      <c r="K511" s="298"/>
      <c r="L511" s="297"/>
      <c r="M511" s="81"/>
      <c r="N511" s="81"/>
      <c r="O511" s="81"/>
      <c r="P511" s="81"/>
      <c r="Q511" s="81"/>
      <c r="R511" s="81"/>
      <c r="S511" s="81"/>
      <c r="T511" s="81"/>
      <c r="U511" s="81"/>
      <c r="V511" s="81"/>
      <c r="W511" s="81"/>
      <c r="X511" s="81"/>
      <c r="Y511" s="81"/>
      <c r="Z511" s="81"/>
      <c r="AA511" s="81"/>
      <c r="AB511" s="81"/>
      <c r="AC511" s="81"/>
      <c r="AD511" s="81"/>
      <c r="AE511" s="81"/>
      <c r="AF511" s="81"/>
      <c r="AG511" s="81"/>
    </row>
    <row r="512">
      <c r="A512" s="81"/>
      <c r="B512" s="81"/>
      <c r="C512" s="81"/>
      <c r="D512" s="81"/>
      <c r="E512" s="81"/>
      <c r="F512" s="81"/>
      <c r="G512" s="81"/>
      <c r="H512" s="296"/>
      <c r="I512" s="296"/>
      <c r="J512" s="297"/>
      <c r="K512" s="298"/>
      <c r="L512" s="297"/>
      <c r="M512" s="81"/>
      <c r="N512" s="81"/>
      <c r="O512" s="81"/>
      <c r="P512" s="81"/>
      <c r="Q512" s="81"/>
      <c r="R512" s="81"/>
      <c r="S512" s="81"/>
      <c r="T512" s="81"/>
      <c r="U512" s="81"/>
      <c r="V512" s="81"/>
      <c r="W512" s="81"/>
      <c r="X512" s="81"/>
      <c r="Y512" s="81"/>
      <c r="Z512" s="81"/>
      <c r="AA512" s="81"/>
      <c r="AB512" s="81"/>
      <c r="AC512" s="81"/>
      <c r="AD512" s="81"/>
      <c r="AE512" s="81"/>
      <c r="AF512" s="81"/>
      <c r="AG512" s="81"/>
    </row>
    <row r="513">
      <c r="A513" s="81"/>
      <c r="B513" s="81"/>
      <c r="C513" s="81"/>
      <c r="D513" s="81"/>
      <c r="E513" s="81"/>
      <c r="F513" s="81"/>
      <c r="G513" s="81"/>
      <c r="H513" s="296"/>
      <c r="I513" s="296"/>
      <c r="J513" s="297"/>
      <c r="K513" s="298"/>
      <c r="L513" s="297"/>
      <c r="M513" s="81"/>
      <c r="N513" s="81"/>
      <c r="O513" s="81"/>
      <c r="P513" s="81"/>
      <c r="Q513" s="81"/>
      <c r="R513" s="81"/>
      <c r="S513" s="81"/>
      <c r="T513" s="81"/>
      <c r="U513" s="81"/>
      <c r="V513" s="81"/>
      <c r="W513" s="81"/>
      <c r="X513" s="81"/>
      <c r="Y513" s="81"/>
      <c r="Z513" s="81"/>
      <c r="AA513" s="81"/>
      <c r="AB513" s="81"/>
      <c r="AC513" s="81"/>
      <c r="AD513" s="81"/>
      <c r="AE513" s="81"/>
      <c r="AF513" s="81"/>
      <c r="AG513" s="81"/>
    </row>
    <row r="514">
      <c r="A514" s="81"/>
      <c r="B514" s="81"/>
      <c r="C514" s="81"/>
      <c r="D514" s="81"/>
      <c r="E514" s="81"/>
      <c r="F514" s="81"/>
      <c r="G514" s="81"/>
      <c r="H514" s="296"/>
      <c r="I514" s="296"/>
      <c r="J514" s="297"/>
      <c r="K514" s="298"/>
      <c r="L514" s="297"/>
      <c r="M514" s="81"/>
      <c r="N514" s="81"/>
      <c r="O514" s="81"/>
      <c r="P514" s="81"/>
      <c r="Q514" s="81"/>
      <c r="R514" s="81"/>
      <c r="S514" s="81"/>
      <c r="T514" s="81"/>
      <c r="U514" s="81"/>
      <c r="V514" s="81"/>
      <c r="W514" s="81"/>
      <c r="X514" s="81"/>
      <c r="Y514" s="81"/>
      <c r="Z514" s="81"/>
      <c r="AA514" s="81"/>
      <c r="AB514" s="81"/>
      <c r="AC514" s="81"/>
      <c r="AD514" s="81"/>
      <c r="AE514" s="81"/>
      <c r="AF514" s="81"/>
      <c r="AG514" s="81"/>
    </row>
    <row r="515">
      <c r="A515" s="81"/>
      <c r="B515" s="81"/>
      <c r="C515" s="81"/>
      <c r="D515" s="81"/>
      <c r="E515" s="81"/>
      <c r="F515" s="81"/>
      <c r="G515" s="81"/>
      <c r="H515" s="296"/>
      <c r="I515" s="296"/>
      <c r="J515" s="297"/>
      <c r="K515" s="298"/>
      <c r="L515" s="297"/>
      <c r="M515" s="81"/>
      <c r="N515" s="81"/>
      <c r="O515" s="81"/>
      <c r="P515" s="81"/>
      <c r="Q515" s="81"/>
      <c r="R515" s="81"/>
      <c r="S515" s="81"/>
      <c r="T515" s="81"/>
      <c r="U515" s="81"/>
      <c r="V515" s="81"/>
      <c r="W515" s="81"/>
      <c r="X515" s="81"/>
      <c r="Y515" s="81"/>
      <c r="Z515" s="81"/>
      <c r="AA515" s="81"/>
      <c r="AB515" s="81"/>
      <c r="AC515" s="81"/>
      <c r="AD515" s="81"/>
      <c r="AE515" s="81"/>
      <c r="AF515" s="81"/>
      <c r="AG515" s="81"/>
    </row>
    <row r="516">
      <c r="A516" s="81"/>
      <c r="B516" s="81"/>
      <c r="C516" s="81"/>
      <c r="D516" s="81"/>
      <c r="E516" s="81"/>
      <c r="F516" s="81"/>
      <c r="G516" s="81"/>
      <c r="H516" s="296"/>
      <c r="I516" s="296"/>
      <c r="J516" s="297"/>
      <c r="K516" s="298"/>
      <c r="L516" s="297"/>
      <c r="M516" s="81"/>
      <c r="N516" s="81"/>
      <c r="O516" s="81"/>
      <c r="P516" s="81"/>
      <c r="Q516" s="81"/>
      <c r="R516" s="81"/>
      <c r="S516" s="81"/>
      <c r="T516" s="81"/>
      <c r="U516" s="81"/>
      <c r="V516" s="81"/>
      <c r="W516" s="81"/>
      <c r="X516" s="81"/>
      <c r="Y516" s="81"/>
      <c r="Z516" s="81"/>
      <c r="AA516" s="81"/>
      <c r="AB516" s="81"/>
      <c r="AC516" s="81"/>
      <c r="AD516" s="81"/>
      <c r="AE516" s="81"/>
      <c r="AF516" s="81"/>
      <c r="AG516" s="81"/>
    </row>
    <row r="517">
      <c r="A517" s="81"/>
      <c r="B517" s="81"/>
      <c r="C517" s="81"/>
      <c r="D517" s="81"/>
      <c r="E517" s="81"/>
      <c r="F517" s="81"/>
      <c r="G517" s="81"/>
      <c r="H517" s="296"/>
      <c r="I517" s="296"/>
      <c r="J517" s="297"/>
      <c r="K517" s="298"/>
      <c r="L517" s="297"/>
      <c r="M517" s="81"/>
      <c r="N517" s="81"/>
      <c r="O517" s="81"/>
      <c r="P517" s="81"/>
      <c r="Q517" s="81"/>
      <c r="R517" s="81"/>
      <c r="S517" s="81"/>
      <c r="T517" s="81"/>
      <c r="U517" s="81"/>
      <c r="V517" s="81"/>
      <c r="W517" s="81"/>
      <c r="X517" s="81"/>
      <c r="Y517" s="81"/>
      <c r="Z517" s="81"/>
      <c r="AA517" s="81"/>
      <c r="AB517" s="81"/>
      <c r="AC517" s="81"/>
      <c r="AD517" s="81"/>
      <c r="AE517" s="81"/>
      <c r="AF517" s="81"/>
      <c r="AG517" s="81"/>
    </row>
    <row r="518">
      <c r="A518" s="81"/>
      <c r="B518" s="81"/>
      <c r="C518" s="81"/>
      <c r="D518" s="81"/>
      <c r="E518" s="81"/>
      <c r="F518" s="81"/>
      <c r="G518" s="81"/>
      <c r="H518" s="296"/>
      <c r="I518" s="296"/>
      <c r="J518" s="297"/>
      <c r="K518" s="298"/>
      <c r="L518" s="297"/>
      <c r="M518" s="81"/>
      <c r="N518" s="81"/>
      <c r="O518" s="81"/>
      <c r="P518" s="81"/>
      <c r="Q518" s="81"/>
      <c r="R518" s="81"/>
      <c r="S518" s="81"/>
      <c r="T518" s="81"/>
      <c r="U518" s="81"/>
      <c r="V518" s="81"/>
      <c r="W518" s="81"/>
      <c r="X518" s="81"/>
      <c r="Y518" s="81"/>
      <c r="Z518" s="81"/>
      <c r="AA518" s="81"/>
      <c r="AB518" s="81"/>
      <c r="AC518" s="81"/>
      <c r="AD518" s="81"/>
      <c r="AE518" s="81"/>
      <c r="AF518" s="81"/>
      <c r="AG518" s="81"/>
    </row>
    <row r="519">
      <c r="A519" s="81"/>
      <c r="B519" s="81"/>
      <c r="C519" s="81"/>
      <c r="D519" s="81"/>
      <c r="E519" s="81"/>
      <c r="F519" s="81"/>
      <c r="G519" s="81"/>
      <c r="H519" s="296"/>
      <c r="I519" s="296"/>
      <c r="J519" s="297"/>
      <c r="K519" s="298"/>
      <c r="L519" s="297"/>
      <c r="M519" s="81"/>
      <c r="N519" s="81"/>
      <c r="O519" s="81"/>
      <c r="P519" s="81"/>
      <c r="Q519" s="81"/>
      <c r="R519" s="81"/>
      <c r="S519" s="81"/>
      <c r="T519" s="81"/>
      <c r="U519" s="81"/>
      <c r="V519" s="81"/>
      <c r="W519" s="81"/>
      <c r="X519" s="81"/>
      <c r="Y519" s="81"/>
      <c r="Z519" s="81"/>
      <c r="AA519" s="81"/>
      <c r="AB519" s="81"/>
      <c r="AC519" s="81"/>
      <c r="AD519" s="81"/>
      <c r="AE519" s="81"/>
      <c r="AF519" s="81"/>
      <c r="AG519" s="81"/>
    </row>
    <row r="520">
      <c r="A520" s="81"/>
      <c r="B520" s="81"/>
      <c r="C520" s="81"/>
      <c r="D520" s="81"/>
      <c r="E520" s="81"/>
      <c r="F520" s="81"/>
      <c r="G520" s="81"/>
      <c r="H520" s="296"/>
      <c r="I520" s="296"/>
      <c r="J520" s="297"/>
      <c r="K520" s="298"/>
      <c r="L520" s="297"/>
      <c r="M520" s="81"/>
      <c r="N520" s="81"/>
      <c r="O520" s="81"/>
      <c r="P520" s="81"/>
      <c r="Q520" s="81"/>
      <c r="R520" s="81"/>
      <c r="S520" s="81"/>
      <c r="T520" s="81"/>
      <c r="U520" s="81"/>
      <c r="V520" s="81"/>
      <c r="W520" s="81"/>
      <c r="X520" s="81"/>
      <c r="Y520" s="81"/>
      <c r="Z520" s="81"/>
      <c r="AA520" s="81"/>
      <c r="AB520" s="81"/>
      <c r="AC520" s="81"/>
      <c r="AD520" s="81"/>
      <c r="AE520" s="81"/>
      <c r="AF520" s="81"/>
      <c r="AG520" s="81"/>
    </row>
    <row r="521">
      <c r="A521" s="81"/>
      <c r="B521" s="81"/>
      <c r="C521" s="81"/>
      <c r="D521" s="81"/>
      <c r="E521" s="81"/>
      <c r="F521" s="81"/>
      <c r="G521" s="81"/>
      <c r="H521" s="296"/>
      <c r="I521" s="296"/>
      <c r="J521" s="297"/>
      <c r="K521" s="298"/>
      <c r="L521" s="297"/>
      <c r="M521" s="81"/>
      <c r="N521" s="81"/>
      <c r="O521" s="81"/>
      <c r="P521" s="81"/>
      <c r="Q521" s="81"/>
      <c r="R521" s="81"/>
      <c r="S521" s="81"/>
      <c r="T521" s="81"/>
      <c r="U521" s="81"/>
      <c r="V521" s="81"/>
      <c r="W521" s="81"/>
      <c r="X521" s="81"/>
      <c r="Y521" s="81"/>
      <c r="Z521" s="81"/>
      <c r="AA521" s="81"/>
      <c r="AB521" s="81"/>
      <c r="AC521" s="81"/>
      <c r="AD521" s="81"/>
      <c r="AE521" s="81"/>
      <c r="AF521" s="81"/>
      <c r="AG521" s="81"/>
    </row>
    <row r="522">
      <c r="A522" s="81"/>
      <c r="B522" s="81"/>
      <c r="C522" s="81"/>
      <c r="D522" s="81"/>
      <c r="E522" s="81"/>
      <c r="F522" s="81"/>
      <c r="G522" s="81"/>
      <c r="H522" s="296"/>
      <c r="I522" s="296"/>
      <c r="J522" s="297"/>
      <c r="K522" s="298"/>
      <c r="L522" s="297"/>
      <c r="M522" s="81"/>
      <c r="N522" s="81"/>
      <c r="O522" s="81"/>
      <c r="P522" s="81"/>
      <c r="Q522" s="81"/>
      <c r="R522" s="81"/>
      <c r="S522" s="81"/>
      <c r="T522" s="81"/>
      <c r="U522" s="81"/>
      <c r="V522" s="81"/>
      <c r="W522" s="81"/>
      <c r="X522" s="81"/>
      <c r="Y522" s="81"/>
      <c r="Z522" s="81"/>
      <c r="AA522" s="81"/>
      <c r="AB522" s="81"/>
      <c r="AC522" s="81"/>
      <c r="AD522" s="81"/>
      <c r="AE522" s="81"/>
      <c r="AF522" s="81"/>
      <c r="AG522" s="81"/>
    </row>
    <row r="523">
      <c r="A523" s="81"/>
      <c r="B523" s="81"/>
      <c r="C523" s="81"/>
      <c r="D523" s="81"/>
      <c r="E523" s="81"/>
      <c r="F523" s="81"/>
      <c r="G523" s="81"/>
      <c r="H523" s="296"/>
      <c r="I523" s="296"/>
      <c r="J523" s="297"/>
      <c r="K523" s="298"/>
      <c r="L523" s="297"/>
      <c r="M523" s="81"/>
      <c r="N523" s="81"/>
      <c r="O523" s="81"/>
      <c r="P523" s="81"/>
      <c r="Q523" s="81"/>
      <c r="R523" s="81"/>
      <c r="S523" s="81"/>
      <c r="T523" s="81"/>
      <c r="U523" s="81"/>
      <c r="V523" s="81"/>
      <c r="W523" s="81"/>
      <c r="X523" s="81"/>
      <c r="Y523" s="81"/>
      <c r="Z523" s="81"/>
      <c r="AA523" s="81"/>
      <c r="AB523" s="81"/>
      <c r="AC523" s="81"/>
      <c r="AD523" s="81"/>
      <c r="AE523" s="81"/>
      <c r="AF523" s="81"/>
      <c r="AG523" s="81"/>
    </row>
    <row r="524">
      <c r="A524" s="81"/>
      <c r="B524" s="81"/>
      <c r="C524" s="81"/>
      <c r="D524" s="81"/>
      <c r="E524" s="81"/>
      <c r="F524" s="81"/>
      <c r="G524" s="81"/>
      <c r="H524" s="296"/>
      <c r="I524" s="296"/>
      <c r="J524" s="297"/>
      <c r="K524" s="298"/>
      <c r="L524" s="297"/>
      <c r="M524" s="81"/>
      <c r="N524" s="81"/>
      <c r="O524" s="81"/>
      <c r="P524" s="81"/>
      <c r="Q524" s="81"/>
      <c r="R524" s="81"/>
      <c r="S524" s="81"/>
      <c r="T524" s="81"/>
      <c r="U524" s="81"/>
      <c r="V524" s="81"/>
      <c r="W524" s="81"/>
      <c r="X524" s="81"/>
      <c r="Y524" s="81"/>
      <c r="Z524" s="81"/>
      <c r="AA524" s="81"/>
      <c r="AB524" s="81"/>
      <c r="AC524" s="81"/>
      <c r="AD524" s="81"/>
      <c r="AE524" s="81"/>
      <c r="AF524" s="81"/>
      <c r="AG524" s="81"/>
    </row>
    <row r="525">
      <c r="A525" s="81"/>
      <c r="B525" s="81"/>
      <c r="C525" s="81"/>
      <c r="D525" s="81"/>
      <c r="E525" s="81"/>
      <c r="F525" s="81"/>
      <c r="G525" s="81"/>
      <c r="H525" s="296"/>
      <c r="I525" s="296"/>
      <c r="J525" s="297"/>
      <c r="K525" s="298"/>
      <c r="L525" s="297"/>
      <c r="M525" s="81"/>
      <c r="N525" s="81"/>
      <c r="O525" s="81"/>
      <c r="P525" s="81"/>
      <c r="Q525" s="81"/>
      <c r="R525" s="81"/>
      <c r="S525" s="81"/>
      <c r="T525" s="81"/>
      <c r="U525" s="81"/>
      <c r="V525" s="81"/>
      <c r="W525" s="81"/>
      <c r="X525" s="81"/>
      <c r="Y525" s="81"/>
      <c r="Z525" s="81"/>
      <c r="AA525" s="81"/>
      <c r="AB525" s="81"/>
      <c r="AC525" s="81"/>
      <c r="AD525" s="81"/>
      <c r="AE525" s="81"/>
      <c r="AF525" s="81"/>
      <c r="AG525" s="81"/>
    </row>
    <row r="526">
      <c r="A526" s="81"/>
      <c r="B526" s="81"/>
      <c r="C526" s="81"/>
      <c r="D526" s="81"/>
      <c r="E526" s="81"/>
      <c r="F526" s="81"/>
      <c r="G526" s="81"/>
      <c r="H526" s="296"/>
      <c r="I526" s="296"/>
      <c r="J526" s="297"/>
      <c r="K526" s="298"/>
      <c r="L526" s="297"/>
      <c r="M526" s="81"/>
      <c r="N526" s="81"/>
      <c r="O526" s="81"/>
      <c r="P526" s="81"/>
      <c r="Q526" s="81"/>
      <c r="R526" s="81"/>
      <c r="S526" s="81"/>
      <c r="T526" s="81"/>
      <c r="U526" s="81"/>
      <c r="V526" s="81"/>
      <c r="W526" s="81"/>
      <c r="X526" s="81"/>
      <c r="Y526" s="81"/>
      <c r="Z526" s="81"/>
      <c r="AA526" s="81"/>
      <c r="AB526" s="81"/>
      <c r="AC526" s="81"/>
      <c r="AD526" s="81"/>
      <c r="AE526" s="81"/>
      <c r="AF526" s="81"/>
      <c r="AG526" s="81"/>
    </row>
    <row r="527">
      <c r="A527" s="81"/>
      <c r="B527" s="81"/>
      <c r="C527" s="81"/>
      <c r="D527" s="81"/>
      <c r="E527" s="81"/>
      <c r="F527" s="81"/>
      <c r="G527" s="81"/>
      <c r="H527" s="296"/>
      <c r="I527" s="296"/>
      <c r="J527" s="297"/>
      <c r="K527" s="298"/>
      <c r="L527" s="297"/>
      <c r="M527" s="81"/>
      <c r="N527" s="81"/>
      <c r="O527" s="81"/>
      <c r="P527" s="81"/>
      <c r="Q527" s="81"/>
      <c r="R527" s="81"/>
      <c r="S527" s="81"/>
      <c r="T527" s="81"/>
      <c r="U527" s="81"/>
      <c r="V527" s="81"/>
      <c r="W527" s="81"/>
      <c r="X527" s="81"/>
      <c r="Y527" s="81"/>
      <c r="Z527" s="81"/>
      <c r="AA527" s="81"/>
      <c r="AB527" s="81"/>
      <c r="AC527" s="81"/>
      <c r="AD527" s="81"/>
      <c r="AE527" s="81"/>
      <c r="AF527" s="81"/>
      <c r="AG527" s="81"/>
    </row>
    <row r="528">
      <c r="A528" s="81"/>
      <c r="B528" s="81"/>
      <c r="C528" s="81"/>
      <c r="D528" s="81"/>
      <c r="E528" s="81"/>
      <c r="F528" s="81"/>
      <c r="G528" s="81"/>
      <c r="H528" s="296"/>
      <c r="I528" s="296"/>
      <c r="J528" s="297"/>
      <c r="K528" s="298"/>
      <c r="L528" s="297"/>
      <c r="M528" s="81"/>
      <c r="N528" s="81"/>
      <c r="O528" s="81"/>
      <c r="P528" s="81"/>
      <c r="Q528" s="81"/>
      <c r="R528" s="81"/>
      <c r="S528" s="81"/>
      <c r="T528" s="81"/>
      <c r="U528" s="81"/>
      <c r="V528" s="81"/>
      <c r="W528" s="81"/>
      <c r="X528" s="81"/>
      <c r="Y528" s="81"/>
      <c r="Z528" s="81"/>
      <c r="AA528" s="81"/>
      <c r="AB528" s="81"/>
      <c r="AC528" s="81"/>
      <c r="AD528" s="81"/>
      <c r="AE528" s="81"/>
      <c r="AF528" s="81"/>
      <c r="AG528" s="81"/>
    </row>
    <row r="529">
      <c r="A529" s="81"/>
      <c r="B529" s="81"/>
      <c r="C529" s="81"/>
      <c r="D529" s="81"/>
      <c r="E529" s="81"/>
      <c r="F529" s="81"/>
      <c r="G529" s="81"/>
      <c r="H529" s="296"/>
      <c r="I529" s="296"/>
      <c r="J529" s="297"/>
      <c r="K529" s="298"/>
      <c r="L529" s="297"/>
      <c r="M529" s="81"/>
      <c r="N529" s="81"/>
      <c r="O529" s="81"/>
      <c r="P529" s="81"/>
      <c r="Q529" s="81"/>
      <c r="R529" s="81"/>
      <c r="S529" s="81"/>
      <c r="T529" s="81"/>
      <c r="U529" s="81"/>
      <c r="V529" s="81"/>
      <c r="W529" s="81"/>
      <c r="X529" s="81"/>
      <c r="Y529" s="81"/>
      <c r="Z529" s="81"/>
      <c r="AA529" s="81"/>
      <c r="AB529" s="81"/>
      <c r="AC529" s="81"/>
      <c r="AD529" s="81"/>
      <c r="AE529" s="81"/>
      <c r="AF529" s="81"/>
      <c r="AG529" s="81"/>
    </row>
    <row r="530">
      <c r="A530" s="81"/>
      <c r="B530" s="81"/>
      <c r="C530" s="81"/>
      <c r="D530" s="81"/>
      <c r="E530" s="81"/>
      <c r="F530" s="81"/>
      <c r="G530" s="81"/>
      <c r="H530" s="296"/>
      <c r="I530" s="296"/>
      <c r="J530" s="297"/>
      <c r="K530" s="298"/>
      <c r="L530" s="297"/>
      <c r="M530" s="81"/>
      <c r="N530" s="81"/>
      <c r="O530" s="81"/>
      <c r="P530" s="81"/>
      <c r="Q530" s="81"/>
      <c r="R530" s="81"/>
      <c r="S530" s="81"/>
      <c r="T530" s="81"/>
      <c r="U530" s="81"/>
      <c r="V530" s="81"/>
      <c r="W530" s="81"/>
      <c r="X530" s="81"/>
      <c r="Y530" s="81"/>
      <c r="Z530" s="81"/>
      <c r="AA530" s="81"/>
      <c r="AB530" s="81"/>
      <c r="AC530" s="81"/>
      <c r="AD530" s="81"/>
      <c r="AE530" s="81"/>
      <c r="AF530" s="81"/>
      <c r="AG530" s="81"/>
    </row>
    <row r="531">
      <c r="A531" s="81"/>
      <c r="B531" s="81"/>
      <c r="C531" s="81"/>
      <c r="D531" s="81"/>
      <c r="E531" s="81"/>
      <c r="F531" s="81"/>
      <c r="G531" s="81"/>
      <c r="H531" s="296"/>
      <c r="I531" s="296"/>
      <c r="J531" s="297"/>
      <c r="K531" s="298"/>
      <c r="L531" s="297"/>
      <c r="M531" s="81"/>
      <c r="N531" s="81"/>
      <c r="O531" s="81"/>
      <c r="P531" s="81"/>
      <c r="Q531" s="81"/>
      <c r="R531" s="81"/>
      <c r="S531" s="81"/>
      <c r="T531" s="81"/>
      <c r="U531" s="81"/>
      <c r="V531" s="81"/>
      <c r="W531" s="81"/>
      <c r="X531" s="81"/>
      <c r="Y531" s="81"/>
      <c r="Z531" s="81"/>
      <c r="AA531" s="81"/>
      <c r="AB531" s="81"/>
      <c r="AC531" s="81"/>
      <c r="AD531" s="81"/>
      <c r="AE531" s="81"/>
      <c r="AF531" s="81"/>
      <c r="AG531" s="81"/>
    </row>
    <row r="532">
      <c r="A532" s="81"/>
      <c r="B532" s="81"/>
      <c r="C532" s="81"/>
      <c r="D532" s="81"/>
      <c r="E532" s="81"/>
      <c r="F532" s="81"/>
      <c r="G532" s="81"/>
      <c r="H532" s="296"/>
      <c r="I532" s="296"/>
      <c r="J532" s="297"/>
      <c r="K532" s="298"/>
      <c r="L532" s="297"/>
      <c r="M532" s="81"/>
      <c r="N532" s="81"/>
      <c r="O532" s="81"/>
      <c r="P532" s="81"/>
      <c r="Q532" s="81"/>
      <c r="R532" s="81"/>
      <c r="S532" s="81"/>
      <c r="T532" s="81"/>
      <c r="U532" s="81"/>
      <c r="V532" s="81"/>
      <c r="W532" s="81"/>
      <c r="X532" s="81"/>
      <c r="Y532" s="81"/>
      <c r="Z532" s="81"/>
      <c r="AA532" s="81"/>
      <c r="AB532" s="81"/>
      <c r="AC532" s="81"/>
      <c r="AD532" s="81"/>
      <c r="AE532" s="81"/>
      <c r="AF532" s="81"/>
      <c r="AG532" s="81"/>
    </row>
    <row r="533">
      <c r="A533" s="81"/>
      <c r="B533" s="81"/>
      <c r="C533" s="81"/>
      <c r="D533" s="81"/>
      <c r="E533" s="81"/>
      <c r="F533" s="81"/>
      <c r="G533" s="81"/>
      <c r="H533" s="296"/>
      <c r="I533" s="296"/>
      <c r="J533" s="297"/>
      <c r="K533" s="298"/>
      <c r="L533" s="297"/>
      <c r="M533" s="81"/>
      <c r="N533" s="81"/>
      <c r="O533" s="81"/>
      <c r="P533" s="81"/>
      <c r="Q533" s="81"/>
      <c r="R533" s="81"/>
      <c r="S533" s="81"/>
      <c r="T533" s="81"/>
      <c r="U533" s="81"/>
      <c r="V533" s="81"/>
      <c r="W533" s="81"/>
      <c r="X533" s="81"/>
      <c r="Y533" s="81"/>
      <c r="Z533" s="81"/>
      <c r="AA533" s="81"/>
      <c r="AB533" s="81"/>
      <c r="AC533" s="81"/>
      <c r="AD533" s="81"/>
      <c r="AE533" s="81"/>
      <c r="AF533" s="81"/>
      <c r="AG533" s="81"/>
    </row>
    <row r="534">
      <c r="A534" s="81"/>
      <c r="B534" s="81"/>
      <c r="C534" s="81"/>
      <c r="D534" s="81"/>
      <c r="E534" s="81"/>
      <c r="F534" s="81"/>
      <c r="G534" s="81"/>
      <c r="H534" s="296"/>
      <c r="I534" s="296"/>
      <c r="J534" s="297"/>
      <c r="K534" s="298"/>
      <c r="L534" s="297"/>
      <c r="M534" s="81"/>
      <c r="N534" s="81"/>
      <c r="O534" s="81"/>
      <c r="P534" s="81"/>
      <c r="Q534" s="81"/>
      <c r="R534" s="81"/>
      <c r="S534" s="81"/>
      <c r="T534" s="81"/>
      <c r="U534" s="81"/>
      <c r="V534" s="81"/>
      <c r="W534" s="81"/>
      <c r="X534" s="81"/>
      <c r="Y534" s="81"/>
      <c r="Z534" s="81"/>
      <c r="AA534" s="81"/>
      <c r="AB534" s="81"/>
      <c r="AC534" s="81"/>
      <c r="AD534" s="81"/>
      <c r="AE534" s="81"/>
      <c r="AF534" s="81"/>
      <c r="AG534" s="81"/>
    </row>
    <row r="535">
      <c r="A535" s="81"/>
      <c r="B535" s="81"/>
      <c r="C535" s="81"/>
      <c r="D535" s="81"/>
      <c r="E535" s="81"/>
      <c r="F535" s="81"/>
      <c r="G535" s="81"/>
      <c r="H535" s="296"/>
      <c r="I535" s="296"/>
      <c r="J535" s="297"/>
      <c r="K535" s="298"/>
      <c r="L535" s="297"/>
      <c r="M535" s="81"/>
      <c r="N535" s="81"/>
      <c r="O535" s="81"/>
      <c r="P535" s="81"/>
      <c r="Q535" s="81"/>
      <c r="R535" s="81"/>
      <c r="S535" s="81"/>
      <c r="T535" s="81"/>
      <c r="U535" s="81"/>
      <c r="V535" s="81"/>
      <c r="W535" s="81"/>
      <c r="X535" s="81"/>
      <c r="Y535" s="81"/>
      <c r="Z535" s="81"/>
      <c r="AA535" s="81"/>
      <c r="AB535" s="81"/>
      <c r="AC535" s="81"/>
      <c r="AD535" s="81"/>
      <c r="AE535" s="81"/>
      <c r="AF535" s="81"/>
      <c r="AG535" s="81"/>
    </row>
    <row r="536">
      <c r="A536" s="81"/>
      <c r="B536" s="81"/>
      <c r="C536" s="81"/>
      <c r="D536" s="81"/>
      <c r="E536" s="81"/>
      <c r="F536" s="81"/>
      <c r="G536" s="81"/>
      <c r="H536" s="296"/>
      <c r="I536" s="296"/>
      <c r="J536" s="297"/>
      <c r="K536" s="298"/>
      <c r="L536" s="297"/>
      <c r="M536" s="81"/>
      <c r="N536" s="81"/>
      <c r="O536" s="81"/>
      <c r="P536" s="81"/>
      <c r="Q536" s="81"/>
      <c r="R536" s="81"/>
      <c r="S536" s="81"/>
      <c r="T536" s="81"/>
      <c r="U536" s="81"/>
      <c r="V536" s="81"/>
      <c r="W536" s="81"/>
      <c r="X536" s="81"/>
      <c r="Y536" s="81"/>
      <c r="Z536" s="81"/>
      <c r="AA536" s="81"/>
      <c r="AB536" s="81"/>
      <c r="AC536" s="81"/>
      <c r="AD536" s="81"/>
      <c r="AE536" s="81"/>
      <c r="AF536" s="81"/>
      <c r="AG536" s="81"/>
    </row>
    <row r="537">
      <c r="A537" s="81"/>
      <c r="B537" s="81"/>
      <c r="C537" s="81"/>
      <c r="D537" s="81"/>
      <c r="E537" s="81"/>
      <c r="F537" s="81"/>
      <c r="G537" s="81"/>
      <c r="H537" s="296"/>
      <c r="I537" s="296"/>
      <c r="J537" s="297"/>
      <c r="K537" s="298"/>
      <c r="L537" s="297"/>
      <c r="M537" s="81"/>
      <c r="N537" s="81"/>
      <c r="O537" s="81"/>
      <c r="P537" s="81"/>
      <c r="Q537" s="81"/>
      <c r="R537" s="81"/>
      <c r="S537" s="81"/>
      <c r="T537" s="81"/>
      <c r="U537" s="81"/>
      <c r="V537" s="81"/>
      <c r="W537" s="81"/>
      <c r="X537" s="81"/>
      <c r="Y537" s="81"/>
      <c r="Z537" s="81"/>
      <c r="AA537" s="81"/>
      <c r="AB537" s="81"/>
      <c r="AC537" s="81"/>
      <c r="AD537" s="81"/>
      <c r="AE537" s="81"/>
      <c r="AF537" s="81"/>
      <c r="AG537" s="81"/>
    </row>
    <row r="538">
      <c r="A538" s="81"/>
      <c r="B538" s="81"/>
      <c r="C538" s="81"/>
      <c r="D538" s="81"/>
      <c r="E538" s="81"/>
      <c r="F538" s="81"/>
      <c r="G538" s="81"/>
      <c r="H538" s="296"/>
      <c r="I538" s="296"/>
      <c r="J538" s="297"/>
      <c r="K538" s="298"/>
      <c r="L538" s="297"/>
      <c r="M538" s="81"/>
      <c r="N538" s="81"/>
      <c r="O538" s="81"/>
      <c r="P538" s="81"/>
      <c r="Q538" s="81"/>
      <c r="R538" s="81"/>
      <c r="S538" s="81"/>
      <c r="T538" s="81"/>
      <c r="U538" s="81"/>
      <c r="V538" s="81"/>
      <c r="W538" s="81"/>
      <c r="X538" s="81"/>
      <c r="Y538" s="81"/>
      <c r="Z538" s="81"/>
      <c r="AA538" s="81"/>
      <c r="AB538" s="81"/>
      <c r="AC538" s="81"/>
      <c r="AD538" s="81"/>
      <c r="AE538" s="81"/>
      <c r="AF538" s="81"/>
      <c r="AG538" s="81"/>
    </row>
    <row r="539">
      <c r="A539" s="81"/>
      <c r="B539" s="81"/>
      <c r="C539" s="81"/>
      <c r="D539" s="81"/>
      <c r="E539" s="81"/>
      <c r="F539" s="81"/>
      <c r="G539" s="81"/>
      <c r="H539" s="296"/>
      <c r="I539" s="296"/>
      <c r="J539" s="297"/>
      <c r="K539" s="298"/>
      <c r="L539" s="297"/>
      <c r="M539" s="81"/>
      <c r="N539" s="81"/>
      <c r="O539" s="81"/>
      <c r="P539" s="81"/>
      <c r="Q539" s="81"/>
      <c r="R539" s="81"/>
      <c r="S539" s="81"/>
      <c r="T539" s="81"/>
      <c r="U539" s="81"/>
      <c r="V539" s="81"/>
      <c r="W539" s="81"/>
      <c r="X539" s="81"/>
      <c r="Y539" s="81"/>
      <c r="Z539" s="81"/>
      <c r="AA539" s="81"/>
      <c r="AB539" s="81"/>
      <c r="AC539" s="81"/>
      <c r="AD539" s="81"/>
      <c r="AE539" s="81"/>
      <c r="AF539" s="81"/>
      <c r="AG539" s="81"/>
    </row>
    <row r="540">
      <c r="A540" s="81"/>
      <c r="B540" s="81"/>
      <c r="C540" s="81"/>
      <c r="D540" s="81"/>
      <c r="E540" s="81"/>
      <c r="F540" s="81"/>
      <c r="G540" s="81"/>
      <c r="H540" s="296"/>
      <c r="I540" s="296"/>
      <c r="J540" s="297"/>
      <c r="K540" s="298"/>
      <c r="L540" s="297"/>
      <c r="M540" s="81"/>
      <c r="N540" s="81"/>
      <c r="O540" s="81"/>
      <c r="P540" s="81"/>
      <c r="Q540" s="81"/>
      <c r="R540" s="81"/>
      <c r="S540" s="81"/>
      <c r="T540" s="81"/>
      <c r="U540" s="81"/>
      <c r="V540" s="81"/>
      <c r="W540" s="81"/>
      <c r="X540" s="81"/>
      <c r="Y540" s="81"/>
      <c r="Z540" s="81"/>
      <c r="AA540" s="81"/>
      <c r="AB540" s="81"/>
      <c r="AC540" s="81"/>
      <c r="AD540" s="81"/>
      <c r="AE540" s="81"/>
      <c r="AF540" s="81"/>
      <c r="AG540" s="81"/>
    </row>
    <row r="541">
      <c r="A541" s="81"/>
      <c r="B541" s="81"/>
      <c r="C541" s="81"/>
      <c r="D541" s="81"/>
      <c r="E541" s="81"/>
      <c r="F541" s="81"/>
      <c r="G541" s="81"/>
      <c r="H541" s="296"/>
      <c r="I541" s="296"/>
      <c r="J541" s="297"/>
      <c r="K541" s="298"/>
      <c r="L541" s="297"/>
      <c r="M541" s="81"/>
      <c r="N541" s="81"/>
      <c r="O541" s="81"/>
      <c r="P541" s="81"/>
      <c r="Q541" s="81"/>
      <c r="R541" s="81"/>
      <c r="S541" s="81"/>
      <c r="T541" s="81"/>
      <c r="U541" s="81"/>
      <c r="V541" s="81"/>
      <c r="W541" s="81"/>
      <c r="X541" s="81"/>
      <c r="Y541" s="81"/>
      <c r="Z541" s="81"/>
      <c r="AA541" s="81"/>
      <c r="AB541" s="81"/>
      <c r="AC541" s="81"/>
      <c r="AD541" s="81"/>
      <c r="AE541" s="81"/>
      <c r="AF541" s="81"/>
      <c r="AG541" s="81"/>
    </row>
    <row r="542">
      <c r="A542" s="81"/>
      <c r="B542" s="81"/>
      <c r="C542" s="81"/>
      <c r="D542" s="81"/>
      <c r="E542" s="81"/>
      <c r="F542" s="81"/>
      <c r="G542" s="81"/>
      <c r="H542" s="296"/>
      <c r="I542" s="296"/>
      <c r="J542" s="297"/>
      <c r="K542" s="298"/>
      <c r="L542" s="297"/>
      <c r="M542" s="81"/>
      <c r="N542" s="81"/>
      <c r="O542" s="81"/>
      <c r="P542" s="81"/>
      <c r="Q542" s="81"/>
      <c r="R542" s="81"/>
      <c r="S542" s="81"/>
      <c r="T542" s="81"/>
      <c r="U542" s="81"/>
      <c r="V542" s="81"/>
      <c r="W542" s="81"/>
      <c r="X542" s="81"/>
      <c r="Y542" s="81"/>
      <c r="Z542" s="81"/>
      <c r="AA542" s="81"/>
      <c r="AB542" s="81"/>
      <c r="AC542" s="81"/>
      <c r="AD542" s="81"/>
      <c r="AE542" s="81"/>
      <c r="AF542" s="81"/>
      <c r="AG542" s="81"/>
    </row>
    <row r="543">
      <c r="A543" s="81"/>
      <c r="B543" s="81"/>
      <c r="C543" s="81"/>
      <c r="D543" s="81"/>
      <c r="E543" s="81"/>
      <c r="F543" s="81"/>
      <c r="G543" s="81"/>
      <c r="H543" s="296"/>
      <c r="I543" s="296"/>
      <c r="J543" s="297"/>
      <c r="K543" s="298"/>
      <c r="L543" s="297"/>
      <c r="M543" s="81"/>
      <c r="N543" s="81"/>
      <c r="O543" s="81"/>
      <c r="P543" s="81"/>
      <c r="Q543" s="81"/>
      <c r="R543" s="81"/>
      <c r="S543" s="81"/>
      <c r="T543" s="81"/>
      <c r="U543" s="81"/>
      <c r="V543" s="81"/>
      <c r="W543" s="81"/>
      <c r="X543" s="81"/>
      <c r="Y543" s="81"/>
      <c r="Z543" s="81"/>
      <c r="AA543" s="81"/>
      <c r="AB543" s="81"/>
      <c r="AC543" s="81"/>
      <c r="AD543" s="81"/>
      <c r="AE543" s="81"/>
      <c r="AF543" s="81"/>
      <c r="AG543" s="81"/>
    </row>
    <row r="544">
      <c r="A544" s="81"/>
      <c r="B544" s="81"/>
      <c r="C544" s="81"/>
      <c r="D544" s="81"/>
      <c r="E544" s="81"/>
      <c r="F544" s="81"/>
      <c r="G544" s="81"/>
      <c r="H544" s="296"/>
      <c r="I544" s="296"/>
      <c r="J544" s="297"/>
      <c r="K544" s="298"/>
      <c r="L544" s="297"/>
      <c r="M544" s="81"/>
      <c r="N544" s="81"/>
      <c r="O544" s="81"/>
      <c r="P544" s="81"/>
      <c r="Q544" s="81"/>
      <c r="R544" s="81"/>
      <c r="S544" s="81"/>
      <c r="T544" s="81"/>
      <c r="U544" s="81"/>
      <c r="V544" s="81"/>
      <c r="W544" s="81"/>
      <c r="X544" s="81"/>
      <c r="Y544" s="81"/>
      <c r="Z544" s="81"/>
      <c r="AA544" s="81"/>
      <c r="AB544" s="81"/>
      <c r="AC544" s="81"/>
      <c r="AD544" s="81"/>
      <c r="AE544" s="81"/>
      <c r="AF544" s="81"/>
      <c r="AG544" s="81"/>
    </row>
    <row r="545">
      <c r="A545" s="81"/>
      <c r="B545" s="81"/>
      <c r="C545" s="81"/>
      <c r="D545" s="81"/>
      <c r="E545" s="81"/>
      <c r="F545" s="81"/>
      <c r="G545" s="81"/>
      <c r="H545" s="296"/>
      <c r="I545" s="296"/>
      <c r="J545" s="297"/>
      <c r="K545" s="298"/>
      <c r="L545" s="297"/>
      <c r="M545" s="81"/>
      <c r="N545" s="81"/>
      <c r="O545" s="81"/>
      <c r="P545" s="81"/>
      <c r="Q545" s="81"/>
      <c r="R545" s="81"/>
      <c r="S545" s="81"/>
      <c r="T545" s="81"/>
      <c r="U545" s="81"/>
      <c r="V545" s="81"/>
      <c r="W545" s="81"/>
      <c r="X545" s="81"/>
      <c r="Y545" s="81"/>
      <c r="Z545" s="81"/>
      <c r="AA545" s="81"/>
      <c r="AB545" s="81"/>
      <c r="AC545" s="81"/>
      <c r="AD545" s="81"/>
      <c r="AE545" s="81"/>
      <c r="AF545" s="81"/>
      <c r="AG545" s="81"/>
    </row>
    <row r="546">
      <c r="A546" s="81"/>
      <c r="B546" s="81"/>
      <c r="C546" s="81"/>
      <c r="D546" s="81"/>
      <c r="E546" s="81"/>
      <c r="F546" s="81"/>
      <c r="G546" s="81"/>
      <c r="H546" s="296"/>
      <c r="I546" s="296"/>
      <c r="J546" s="297"/>
      <c r="K546" s="298"/>
      <c r="L546" s="297"/>
      <c r="M546" s="81"/>
      <c r="N546" s="81"/>
      <c r="O546" s="81"/>
      <c r="P546" s="81"/>
      <c r="Q546" s="81"/>
      <c r="R546" s="81"/>
      <c r="S546" s="81"/>
      <c r="T546" s="81"/>
      <c r="U546" s="81"/>
      <c r="V546" s="81"/>
      <c r="W546" s="81"/>
      <c r="X546" s="81"/>
      <c r="Y546" s="81"/>
      <c r="Z546" s="81"/>
      <c r="AA546" s="81"/>
      <c r="AB546" s="81"/>
      <c r="AC546" s="81"/>
      <c r="AD546" s="81"/>
      <c r="AE546" s="81"/>
      <c r="AF546" s="81"/>
      <c r="AG546" s="81"/>
    </row>
    <row r="547">
      <c r="A547" s="81"/>
      <c r="B547" s="81"/>
      <c r="C547" s="81"/>
      <c r="D547" s="81"/>
      <c r="E547" s="81"/>
      <c r="F547" s="81"/>
      <c r="G547" s="81"/>
      <c r="H547" s="296"/>
      <c r="I547" s="296"/>
      <c r="J547" s="297"/>
      <c r="K547" s="298"/>
      <c r="L547" s="297"/>
      <c r="M547" s="81"/>
      <c r="N547" s="81"/>
      <c r="O547" s="81"/>
      <c r="P547" s="81"/>
      <c r="Q547" s="81"/>
      <c r="R547" s="81"/>
      <c r="S547" s="81"/>
      <c r="T547" s="81"/>
      <c r="U547" s="81"/>
      <c r="V547" s="81"/>
      <c r="W547" s="81"/>
      <c r="X547" s="81"/>
      <c r="Y547" s="81"/>
      <c r="Z547" s="81"/>
      <c r="AA547" s="81"/>
      <c r="AB547" s="81"/>
      <c r="AC547" s="81"/>
      <c r="AD547" s="81"/>
      <c r="AE547" s="81"/>
      <c r="AF547" s="81"/>
      <c r="AG547" s="81"/>
    </row>
    <row r="548">
      <c r="A548" s="81"/>
      <c r="B548" s="81"/>
      <c r="C548" s="81"/>
      <c r="D548" s="81"/>
      <c r="E548" s="81"/>
      <c r="F548" s="81"/>
      <c r="G548" s="81"/>
      <c r="H548" s="296"/>
      <c r="I548" s="296"/>
      <c r="J548" s="297"/>
      <c r="K548" s="298"/>
      <c r="L548" s="297"/>
      <c r="M548" s="81"/>
      <c r="N548" s="81"/>
      <c r="O548" s="81"/>
      <c r="P548" s="81"/>
      <c r="Q548" s="81"/>
      <c r="R548" s="81"/>
      <c r="S548" s="81"/>
      <c r="T548" s="81"/>
      <c r="U548" s="81"/>
      <c r="V548" s="81"/>
      <c r="W548" s="81"/>
      <c r="X548" s="81"/>
      <c r="Y548" s="81"/>
      <c r="Z548" s="81"/>
      <c r="AA548" s="81"/>
      <c r="AB548" s="81"/>
      <c r="AC548" s="81"/>
      <c r="AD548" s="81"/>
      <c r="AE548" s="81"/>
      <c r="AF548" s="81"/>
      <c r="AG548" s="81"/>
    </row>
    <row r="549">
      <c r="A549" s="81"/>
      <c r="B549" s="81"/>
      <c r="C549" s="81"/>
      <c r="D549" s="81"/>
      <c r="E549" s="81"/>
      <c r="F549" s="81"/>
      <c r="G549" s="81"/>
      <c r="H549" s="296"/>
      <c r="I549" s="296"/>
      <c r="J549" s="297"/>
      <c r="K549" s="298"/>
      <c r="L549" s="297"/>
      <c r="M549" s="81"/>
      <c r="N549" s="81"/>
      <c r="O549" s="81"/>
      <c r="P549" s="81"/>
      <c r="Q549" s="81"/>
      <c r="R549" s="81"/>
      <c r="S549" s="81"/>
      <c r="T549" s="81"/>
      <c r="U549" s="81"/>
      <c r="V549" s="81"/>
      <c r="W549" s="81"/>
      <c r="X549" s="81"/>
      <c r="Y549" s="81"/>
      <c r="Z549" s="81"/>
      <c r="AA549" s="81"/>
      <c r="AB549" s="81"/>
      <c r="AC549" s="81"/>
      <c r="AD549" s="81"/>
      <c r="AE549" s="81"/>
      <c r="AF549" s="81"/>
      <c r="AG549" s="81"/>
    </row>
    <row r="550">
      <c r="A550" s="81"/>
      <c r="B550" s="81"/>
      <c r="C550" s="81"/>
      <c r="D550" s="81"/>
      <c r="E550" s="81"/>
      <c r="F550" s="81"/>
      <c r="G550" s="81"/>
      <c r="H550" s="296"/>
      <c r="I550" s="296"/>
      <c r="J550" s="297"/>
      <c r="K550" s="298"/>
      <c r="L550" s="297"/>
      <c r="M550" s="81"/>
      <c r="N550" s="81"/>
      <c r="O550" s="81"/>
      <c r="P550" s="81"/>
      <c r="Q550" s="81"/>
      <c r="R550" s="81"/>
      <c r="S550" s="81"/>
      <c r="T550" s="81"/>
      <c r="U550" s="81"/>
      <c r="V550" s="81"/>
      <c r="W550" s="81"/>
      <c r="X550" s="81"/>
      <c r="Y550" s="81"/>
      <c r="Z550" s="81"/>
      <c r="AA550" s="81"/>
      <c r="AB550" s="81"/>
      <c r="AC550" s="81"/>
      <c r="AD550" s="81"/>
      <c r="AE550" s="81"/>
      <c r="AF550" s="81"/>
      <c r="AG550" s="81"/>
    </row>
    <row r="551">
      <c r="A551" s="81"/>
      <c r="B551" s="81"/>
      <c r="C551" s="81"/>
      <c r="D551" s="81"/>
      <c r="E551" s="81"/>
      <c r="F551" s="81"/>
      <c r="G551" s="81"/>
      <c r="H551" s="296"/>
      <c r="I551" s="296"/>
      <c r="J551" s="297"/>
      <c r="K551" s="298"/>
      <c r="L551" s="297"/>
      <c r="M551" s="81"/>
      <c r="N551" s="81"/>
      <c r="O551" s="81"/>
      <c r="P551" s="81"/>
      <c r="Q551" s="81"/>
      <c r="R551" s="81"/>
      <c r="S551" s="81"/>
      <c r="T551" s="81"/>
      <c r="U551" s="81"/>
      <c r="V551" s="81"/>
      <c r="W551" s="81"/>
      <c r="X551" s="81"/>
      <c r="Y551" s="81"/>
      <c r="Z551" s="81"/>
      <c r="AA551" s="81"/>
      <c r="AB551" s="81"/>
      <c r="AC551" s="81"/>
      <c r="AD551" s="81"/>
      <c r="AE551" s="81"/>
      <c r="AF551" s="81"/>
      <c r="AG551" s="81"/>
    </row>
    <row r="552">
      <c r="A552" s="81"/>
      <c r="B552" s="81"/>
      <c r="C552" s="81"/>
      <c r="D552" s="81"/>
      <c r="E552" s="81"/>
      <c r="F552" s="81"/>
      <c r="G552" s="81"/>
      <c r="H552" s="296"/>
      <c r="I552" s="296"/>
      <c r="J552" s="297"/>
      <c r="K552" s="298"/>
      <c r="L552" s="297"/>
      <c r="M552" s="81"/>
      <c r="N552" s="81"/>
      <c r="O552" s="81"/>
      <c r="P552" s="81"/>
      <c r="Q552" s="81"/>
      <c r="R552" s="81"/>
      <c r="S552" s="81"/>
      <c r="T552" s="81"/>
      <c r="U552" s="81"/>
      <c r="V552" s="81"/>
      <c r="W552" s="81"/>
      <c r="X552" s="81"/>
      <c r="Y552" s="81"/>
      <c r="Z552" s="81"/>
      <c r="AA552" s="81"/>
      <c r="AB552" s="81"/>
      <c r="AC552" s="81"/>
      <c r="AD552" s="81"/>
      <c r="AE552" s="81"/>
      <c r="AF552" s="81"/>
      <c r="AG552" s="81"/>
    </row>
    <row r="553">
      <c r="A553" s="81"/>
      <c r="B553" s="81"/>
      <c r="C553" s="81"/>
      <c r="D553" s="81"/>
      <c r="E553" s="81"/>
      <c r="F553" s="81"/>
      <c r="G553" s="81"/>
      <c r="H553" s="296"/>
      <c r="I553" s="296"/>
      <c r="J553" s="297"/>
      <c r="K553" s="298"/>
      <c r="L553" s="297"/>
      <c r="M553" s="81"/>
      <c r="N553" s="81"/>
      <c r="O553" s="81"/>
      <c r="P553" s="81"/>
      <c r="Q553" s="81"/>
      <c r="R553" s="81"/>
      <c r="S553" s="81"/>
      <c r="T553" s="81"/>
      <c r="U553" s="81"/>
      <c r="V553" s="81"/>
      <c r="W553" s="81"/>
      <c r="X553" s="81"/>
      <c r="Y553" s="81"/>
      <c r="Z553" s="81"/>
      <c r="AA553" s="81"/>
      <c r="AB553" s="81"/>
      <c r="AC553" s="81"/>
      <c r="AD553" s="81"/>
      <c r="AE553" s="81"/>
      <c r="AF553" s="81"/>
      <c r="AG553" s="81"/>
    </row>
    <row r="554">
      <c r="A554" s="81"/>
      <c r="B554" s="81"/>
      <c r="C554" s="81"/>
      <c r="D554" s="81"/>
      <c r="E554" s="81"/>
      <c r="F554" s="81"/>
      <c r="G554" s="81"/>
      <c r="H554" s="296"/>
      <c r="I554" s="296"/>
      <c r="J554" s="297"/>
      <c r="K554" s="298"/>
      <c r="L554" s="297"/>
      <c r="M554" s="81"/>
      <c r="N554" s="81"/>
      <c r="O554" s="81"/>
      <c r="P554" s="81"/>
      <c r="Q554" s="81"/>
      <c r="R554" s="81"/>
      <c r="S554" s="81"/>
      <c r="T554" s="81"/>
      <c r="U554" s="81"/>
      <c r="V554" s="81"/>
      <c r="W554" s="81"/>
      <c r="X554" s="81"/>
      <c r="Y554" s="81"/>
      <c r="Z554" s="81"/>
      <c r="AA554" s="81"/>
      <c r="AB554" s="81"/>
      <c r="AC554" s="81"/>
      <c r="AD554" s="81"/>
      <c r="AE554" s="81"/>
      <c r="AF554" s="81"/>
      <c r="AG554" s="81"/>
    </row>
    <row r="555">
      <c r="A555" s="81"/>
      <c r="B555" s="81"/>
      <c r="C555" s="81"/>
      <c r="D555" s="81"/>
      <c r="E555" s="81"/>
      <c r="F555" s="81"/>
      <c r="G555" s="81"/>
      <c r="H555" s="296"/>
      <c r="I555" s="296"/>
      <c r="J555" s="297"/>
      <c r="K555" s="298"/>
      <c r="L555" s="297"/>
      <c r="M555" s="81"/>
      <c r="N555" s="81"/>
      <c r="O555" s="81"/>
      <c r="P555" s="81"/>
      <c r="Q555" s="81"/>
      <c r="R555" s="81"/>
      <c r="S555" s="81"/>
      <c r="T555" s="81"/>
      <c r="U555" s="81"/>
      <c r="V555" s="81"/>
      <c r="W555" s="81"/>
      <c r="X555" s="81"/>
      <c r="Y555" s="81"/>
      <c r="Z555" s="81"/>
      <c r="AA555" s="81"/>
      <c r="AB555" s="81"/>
      <c r="AC555" s="81"/>
      <c r="AD555" s="81"/>
      <c r="AE555" s="81"/>
      <c r="AF555" s="81"/>
      <c r="AG555" s="81"/>
    </row>
    <row r="556">
      <c r="A556" s="81"/>
      <c r="B556" s="81"/>
      <c r="C556" s="81"/>
      <c r="D556" s="81"/>
      <c r="E556" s="81"/>
      <c r="F556" s="81"/>
      <c r="G556" s="81"/>
      <c r="H556" s="296"/>
      <c r="I556" s="296"/>
      <c r="J556" s="297"/>
      <c r="K556" s="298"/>
      <c r="L556" s="297"/>
      <c r="M556" s="81"/>
      <c r="N556" s="81"/>
      <c r="O556" s="81"/>
      <c r="P556" s="81"/>
      <c r="Q556" s="81"/>
      <c r="R556" s="81"/>
      <c r="S556" s="81"/>
      <c r="T556" s="81"/>
      <c r="U556" s="81"/>
      <c r="V556" s="81"/>
      <c r="W556" s="81"/>
      <c r="X556" s="81"/>
      <c r="Y556" s="81"/>
      <c r="Z556" s="81"/>
      <c r="AA556" s="81"/>
      <c r="AB556" s="81"/>
      <c r="AC556" s="81"/>
      <c r="AD556" s="81"/>
      <c r="AE556" s="81"/>
      <c r="AF556" s="81"/>
      <c r="AG556" s="81"/>
    </row>
    <row r="557">
      <c r="A557" s="81"/>
      <c r="B557" s="81"/>
      <c r="C557" s="81"/>
      <c r="D557" s="81"/>
      <c r="E557" s="81"/>
      <c r="F557" s="81"/>
      <c r="G557" s="81"/>
      <c r="H557" s="296"/>
      <c r="I557" s="296"/>
      <c r="J557" s="297"/>
      <c r="K557" s="298"/>
      <c r="L557" s="297"/>
      <c r="M557" s="81"/>
      <c r="N557" s="81"/>
      <c r="O557" s="81"/>
      <c r="P557" s="81"/>
      <c r="Q557" s="81"/>
      <c r="R557" s="81"/>
      <c r="S557" s="81"/>
      <c r="T557" s="81"/>
      <c r="U557" s="81"/>
      <c r="V557" s="81"/>
      <c r="W557" s="81"/>
      <c r="X557" s="81"/>
      <c r="Y557" s="81"/>
      <c r="Z557" s="81"/>
      <c r="AA557" s="81"/>
      <c r="AB557" s="81"/>
      <c r="AC557" s="81"/>
      <c r="AD557" s="81"/>
      <c r="AE557" s="81"/>
      <c r="AF557" s="81"/>
      <c r="AG557" s="81"/>
    </row>
    <row r="558">
      <c r="A558" s="81"/>
      <c r="B558" s="81"/>
      <c r="C558" s="81"/>
      <c r="D558" s="81"/>
      <c r="E558" s="81"/>
      <c r="F558" s="81"/>
      <c r="G558" s="81"/>
      <c r="H558" s="296"/>
      <c r="I558" s="296"/>
      <c r="J558" s="297"/>
      <c r="K558" s="298"/>
      <c r="L558" s="297"/>
      <c r="M558" s="81"/>
      <c r="N558" s="81"/>
      <c r="O558" s="81"/>
      <c r="P558" s="81"/>
      <c r="Q558" s="81"/>
      <c r="R558" s="81"/>
      <c r="S558" s="81"/>
      <c r="T558" s="81"/>
      <c r="U558" s="81"/>
      <c r="V558" s="81"/>
      <c r="W558" s="81"/>
      <c r="X558" s="81"/>
      <c r="Y558" s="81"/>
      <c r="Z558" s="81"/>
      <c r="AA558" s="81"/>
      <c r="AB558" s="81"/>
      <c r="AC558" s="81"/>
      <c r="AD558" s="81"/>
      <c r="AE558" s="81"/>
      <c r="AF558" s="81"/>
      <c r="AG558" s="81"/>
    </row>
    <row r="559">
      <c r="A559" s="81"/>
      <c r="B559" s="81"/>
      <c r="C559" s="81"/>
      <c r="D559" s="81"/>
      <c r="E559" s="81"/>
      <c r="F559" s="81"/>
      <c r="G559" s="81"/>
      <c r="H559" s="296"/>
      <c r="I559" s="296"/>
      <c r="J559" s="297"/>
      <c r="K559" s="298"/>
      <c r="L559" s="297"/>
      <c r="M559" s="81"/>
      <c r="N559" s="81"/>
      <c r="O559" s="81"/>
      <c r="P559" s="81"/>
      <c r="Q559" s="81"/>
      <c r="R559" s="81"/>
      <c r="S559" s="81"/>
      <c r="T559" s="81"/>
      <c r="U559" s="81"/>
      <c r="V559" s="81"/>
      <c r="W559" s="81"/>
      <c r="X559" s="81"/>
      <c r="Y559" s="81"/>
      <c r="Z559" s="81"/>
      <c r="AA559" s="81"/>
      <c r="AB559" s="81"/>
      <c r="AC559" s="81"/>
      <c r="AD559" s="81"/>
      <c r="AE559" s="81"/>
      <c r="AF559" s="81"/>
      <c r="AG559" s="81"/>
    </row>
    <row r="560">
      <c r="A560" s="81"/>
      <c r="B560" s="81"/>
      <c r="C560" s="81"/>
      <c r="D560" s="81"/>
      <c r="E560" s="81"/>
      <c r="F560" s="81"/>
      <c r="G560" s="81"/>
      <c r="H560" s="296"/>
      <c r="I560" s="296"/>
      <c r="J560" s="297"/>
      <c r="K560" s="298"/>
      <c r="L560" s="297"/>
      <c r="M560" s="81"/>
      <c r="N560" s="81"/>
      <c r="O560" s="81"/>
      <c r="P560" s="81"/>
      <c r="Q560" s="81"/>
      <c r="R560" s="81"/>
      <c r="S560" s="81"/>
      <c r="T560" s="81"/>
      <c r="U560" s="81"/>
      <c r="V560" s="81"/>
      <c r="W560" s="81"/>
      <c r="X560" s="81"/>
      <c r="Y560" s="81"/>
      <c r="Z560" s="81"/>
      <c r="AA560" s="81"/>
      <c r="AB560" s="81"/>
      <c r="AC560" s="81"/>
      <c r="AD560" s="81"/>
      <c r="AE560" s="81"/>
      <c r="AF560" s="81"/>
      <c r="AG560" s="81"/>
    </row>
    <row r="561">
      <c r="A561" s="81"/>
      <c r="B561" s="81"/>
      <c r="C561" s="81"/>
      <c r="D561" s="81"/>
      <c r="E561" s="81"/>
      <c r="F561" s="81"/>
      <c r="G561" s="81"/>
      <c r="H561" s="296"/>
      <c r="I561" s="296"/>
      <c r="J561" s="297"/>
      <c r="K561" s="298"/>
      <c r="L561" s="297"/>
      <c r="M561" s="81"/>
      <c r="N561" s="81"/>
      <c r="O561" s="81"/>
      <c r="P561" s="81"/>
      <c r="Q561" s="81"/>
      <c r="R561" s="81"/>
      <c r="S561" s="81"/>
      <c r="T561" s="81"/>
      <c r="U561" s="81"/>
      <c r="V561" s="81"/>
      <c r="W561" s="81"/>
      <c r="X561" s="81"/>
      <c r="Y561" s="81"/>
      <c r="Z561" s="81"/>
      <c r="AA561" s="81"/>
      <c r="AB561" s="81"/>
      <c r="AC561" s="81"/>
      <c r="AD561" s="81"/>
      <c r="AE561" s="81"/>
      <c r="AF561" s="81"/>
      <c r="AG561" s="81"/>
    </row>
    <row r="562">
      <c r="A562" s="81"/>
      <c r="B562" s="81"/>
      <c r="C562" s="81"/>
      <c r="D562" s="81"/>
      <c r="E562" s="81"/>
      <c r="F562" s="81"/>
      <c r="G562" s="81"/>
      <c r="H562" s="296"/>
      <c r="I562" s="296"/>
      <c r="J562" s="297"/>
      <c r="K562" s="298"/>
      <c r="L562" s="297"/>
      <c r="M562" s="81"/>
      <c r="N562" s="81"/>
      <c r="O562" s="81"/>
      <c r="P562" s="81"/>
      <c r="Q562" s="81"/>
      <c r="R562" s="81"/>
      <c r="S562" s="81"/>
      <c r="T562" s="81"/>
      <c r="U562" s="81"/>
      <c r="V562" s="81"/>
      <c r="W562" s="81"/>
      <c r="X562" s="81"/>
      <c r="Y562" s="81"/>
      <c r="Z562" s="81"/>
      <c r="AA562" s="81"/>
      <c r="AB562" s="81"/>
      <c r="AC562" s="81"/>
      <c r="AD562" s="81"/>
      <c r="AE562" s="81"/>
      <c r="AF562" s="81"/>
      <c r="AG562" s="81"/>
    </row>
    <row r="563">
      <c r="A563" s="81"/>
      <c r="B563" s="81"/>
      <c r="C563" s="81"/>
      <c r="D563" s="81"/>
      <c r="E563" s="81"/>
      <c r="F563" s="81"/>
      <c r="G563" s="81"/>
      <c r="H563" s="296"/>
      <c r="I563" s="296"/>
      <c r="J563" s="297"/>
      <c r="K563" s="298"/>
      <c r="L563" s="297"/>
      <c r="M563" s="81"/>
      <c r="N563" s="81"/>
      <c r="O563" s="81"/>
      <c r="P563" s="81"/>
      <c r="Q563" s="81"/>
      <c r="R563" s="81"/>
      <c r="S563" s="81"/>
      <c r="T563" s="81"/>
      <c r="U563" s="81"/>
      <c r="V563" s="81"/>
      <c r="W563" s="81"/>
      <c r="X563" s="81"/>
      <c r="Y563" s="81"/>
      <c r="Z563" s="81"/>
      <c r="AA563" s="81"/>
      <c r="AB563" s="81"/>
      <c r="AC563" s="81"/>
      <c r="AD563" s="81"/>
      <c r="AE563" s="81"/>
      <c r="AF563" s="81"/>
      <c r="AG563" s="81"/>
    </row>
    <row r="564">
      <c r="A564" s="81"/>
      <c r="B564" s="81"/>
      <c r="C564" s="81"/>
      <c r="D564" s="81"/>
      <c r="E564" s="81"/>
      <c r="F564" s="81"/>
      <c r="G564" s="81"/>
      <c r="H564" s="296"/>
      <c r="I564" s="296"/>
      <c r="J564" s="297"/>
      <c r="K564" s="298"/>
      <c r="L564" s="297"/>
      <c r="M564" s="81"/>
      <c r="N564" s="81"/>
      <c r="O564" s="81"/>
      <c r="P564" s="81"/>
      <c r="Q564" s="81"/>
      <c r="R564" s="81"/>
      <c r="S564" s="81"/>
      <c r="T564" s="81"/>
      <c r="U564" s="81"/>
      <c r="V564" s="81"/>
      <c r="W564" s="81"/>
      <c r="X564" s="81"/>
      <c r="Y564" s="81"/>
      <c r="Z564" s="81"/>
      <c r="AA564" s="81"/>
      <c r="AB564" s="81"/>
      <c r="AC564" s="81"/>
      <c r="AD564" s="81"/>
      <c r="AE564" s="81"/>
      <c r="AF564" s="81"/>
      <c r="AG564" s="81"/>
    </row>
    <row r="565">
      <c r="A565" s="81"/>
      <c r="B565" s="81"/>
      <c r="C565" s="81"/>
      <c r="D565" s="81"/>
      <c r="E565" s="81"/>
      <c r="F565" s="81"/>
      <c r="G565" s="81"/>
      <c r="H565" s="296"/>
      <c r="I565" s="296"/>
      <c r="J565" s="297"/>
      <c r="K565" s="298"/>
      <c r="L565" s="297"/>
      <c r="M565" s="81"/>
      <c r="N565" s="81"/>
      <c r="O565" s="81"/>
      <c r="P565" s="81"/>
      <c r="Q565" s="81"/>
      <c r="R565" s="81"/>
      <c r="S565" s="81"/>
      <c r="T565" s="81"/>
      <c r="U565" s="81"/>
      <c r="V565" s="81"/>
      <c r="W565" s="81"/>
      <c r="X565" s="81"/>
      <c r="Y565" s="81"/>
      <c r="Z565" s="81"/>
      <c r="AA565" s="81"/>
      <c r="AB565" s="81"/>
      <c r="AC565" s="81"/>
      <c r="AD565" s="81"/>
      <c r="AE565" s="81"/>
      <c r="AF565" s="81"/>
      <c r="AG565" s="81"/>
    </row>
    <row r="566">
      <c r="A566" s="81"/>
      <c r="B566" s="81"/>
      <c r="C566" s="81"/>
      <c r="D566" s="81"/>
      <c r="E566" s="81"/>
      <c r="F566" s="81"/>
      <c r="G566" s="81"/>
      <c r="H566" s="296"/>
      <c r="I566" s="296"/>
      <c r="J566" s="297"/>
      <c r="K566" s="298"/>
      <c r="L566" s="297"/>
      <c r="M566" s="81"/>
      <c r="N566" s="81"/>
      <c r="O566" s="81"/>
      <c r="P566" s="81"/>
      <c r="Q566" s="81"/>
      <c r="R566" s="81"/>
      <c r="S566" s="81"/>
      <c r="T566" s="81"/>
      <c r="U566" s="81"/>
      <c r="V566" s="81"/>
      <c r="W566" s="81"/>
      <c r="X566" s="81"/>
      <c r="Y566" s="81"/>
      <c r="Z566" s="81"/>
      <c r="AA566" s="81"/>
      <c r="AB566" s="81"/>
      <c r="AC566" s="81"/>
      <c r="AD566" s="81"/>
      <c r="AE566" s="81"/>
      <c r="AF566" s="81"/>
      <c r="AG566" s="81"/>
    </row>
    <row r="567">
      <c r="A567" s="81"/>
      <c r="B567" s="81"/>
      <c r="C567" s="81"/>
      <c r="D567" s="81"/>
      <c r="E567" s="81"/>
      <c r="F567" s="81"/>
      <c r="G567" s="81"/>
      <c r="H567" s="296"/>
      <c r="I567" s="296"/>
      <c r="J567" s="297"/>
      <c r="K567" s="298"/>
      <c r="L567" s="297"/>
      <c r="M567" s="81"/>
      <c r="N567" s="81"/>
      <c r="O567" s="81"/>
      <c r="P567" s="81"/>
      <c r="Q567" s="81"/>
      <c r="R567" s="81"/>
      <c r="S567" s="81"/>
      <c r="T567" s="81"/>
      <c r="U567" s="81"/>
      <c r="V567" s="81"/>
      <c r="W567" s="81"/>
      <c r="X567" s="81"/>
      <c r="Y567" s="81"/>
      <c r="Z567" s="81"/>
      <c r="AA567" s="81"/>
      <c r="AB567" s="81"/>
      <c r="AC567" s="81"/>
      <c r="AD567" s="81"/>
      <c r="AE567" s="81"/>
      <c r="AF567" s="81"/>
      <c r="AG567" s="81"/>
    </row>
    <row r="568">
      <c r="A568" s="81"/>
      <c r="B568" s="81"/>
      <c r="C568" s="81"/>
      <c r="D568" s="81"/>
      <c r="E568" s="81"/>
      <c r="F568" s="81"/>
      <c r="G568" s="81"/>
      <c r="H568" s="296"/>
      <c r="I568" s="296"/>
      <c r="J568" s="297"/>
      <c r="K568" s="298"/>
      <c r="L568" s="297"/>
      <c r="M568" s="81"/>
      <c r="N568" s="81"/>
      <c r="O568" s="81"/>
      <c r="P568" s="81"/>
      <c r="Q568" s="81"/>
      <c r="R568" s="81"/>
      <c r="S568" s="81"/>
      <c r="T568" s="81"/>
      <c r="U568" s="81"/>
      <c r="V568" s="81"/>
      <c r="W568" s="81"/>
      <c r="X568" s="81"/>
      <c r="Y568" s="81"/>
      <c r="Z568" s="81"/>
      <c r="AA568" s="81"/>
      <c r="AB568" s="81"/>
      <c r="AC568" s="81"/>
      <c r="AD568" s="81"/>
      <c r="AE568" s="81"/>
      <c r="AF568" s="81"/>
      <c r="AG568" s="81"/>
    </row>
    <row r="569">
      <c r="A569" s="81"/>
      <c r="B569" s="81"/>
      <c r="C569" s="81"/>
      <c r="D569" s="81"/>
      <c r="E569" s="81"/>
      <c r="F569" s="81"/>
      <c r="G569" s="81"/>
      <c r="H569" s="296"/>
      <c r="I569" s="296"/>
      <c r="J569" s="297"/>
      <c r="K569" s="298"/>
      <c r="L569" s="297"/>
      <c r="M569" s="81"/>
      <c r="N569" s="81"/>
      <c r="O569" s="81"/>
      <c r="P569" s="81"/>
      <c r="Q569" s="81"/>
      <c r="R569" s="81"/>
      <c r="S569" s="81"/>
      <c r="T569" s="81"/>
      <c r="U569" s="81"/>
      <c r="V569" s="81"/>
      <c r="W569" s="81"/>
      <c r="X569" s="81"/>
      <c r="Y569" s="81"/>
      <c r="Z569" s="81"/>
      <c r="AA569" s="81"/>
      <c r="AB569" s="81"/>
      <c r="AC569" s="81"/>
      <c r="AD569" s="81"/>
      <c r="AE569" s="81"/>
      <c r="AF569" s="81"/>
      <c r="AG569" s="81"/>
    </row>
    <row r="570">
      <c r="A570" s="81"/>
      <c r="B570" s="81"/>
      <c r="C570" s="81"/>
      <c r="D570" s="81"/>
      <c r="E570" s="81"/>
      <c r="F570" s="81"/>
      <c r="G570" s="81"/>
      <c r="H570" s="296"/>
      <c r="I570" s="296"/>
      <c r="J570" s="297"/>
      <c r="K570" s="298"/>
      <c r="L570" s="297"/>
      <c r="M570" s="81"/>
      <c r="N570" s="81"/>
      <c r="O570" s="81"/>
      <c r="P570" s="81"/>
      <c r="Q570" s="81"/>
      <c r="R570" s="81"/>
      <c r="S570" s="81"/>
      <c r="T570" s="81"/>
      <c r="U570" s="81"/>
      <c r="V570" s="81"/>
      <c r="W570" s="81"/>
      <c r="X570" s="81"/>
      <c r="Y570" s="81"/>
      <c r="Z570" s="81"/>
      <c r="AA570" s="81"/>
      <c r="AB570" s="81"/>
      <c r="AC570" s="81"/>
      <c r="AD570" s="81"/>
      <c r="AE570" s="81"/>
      <c r="AF570" s="81"/>
      <c r="AG570" s="81"/>
    </row>
    <row r="571">
      <c r="A571" s="81"/>
      <c r="B571" s="81"/>
      <c r="C571" s="81"/>
      <c r="D571" s="81"/>
      <c r="E571" s="81"/>
      <c r="F571" s="81"/>
      <c r="G571" s="81"/>
      <c r="H571" s="296"/>
      <c r="I571" s="296"/>
      <c r="J571" s="297"/>
      <c r="K571" s="298"/>
      <c r="L571" s="297"/>
      <c r="M571" s="81"/>
      <c r="N571" s="81"/>
      <c r="O571" s="81"/>
      <c r="P571" s="81"/>
      <c r="Q571" s="81"/>
      <c r="R571" s="81"/>
      <c r="S571" s="81"/>
      <c r="T571" s="81"/>
      <c r="U571" s="81"/>
      <c r="V571" s="81"/>
      <c r="W571" s="81"/>
      <c r="X571" s="81"/>
      <c r="Y571" s="81"/>
      <c r="Z571" s="81"/>
      <c r="AA571" s="81"/>
      <c r="AB571" s="81"/>
      <c r="AC571" s="81"/>
      <c r="AD571" s="81"/>
      <c r="AE571" s="81"/>
      <c r="AF571" s="81"/>
      <c r="AG571" s="81"/>
    </row>
    <row r="572">
      <c r="A572" s="81"/>
      <c r="B572" s="81"/>
      <c r="C572" s="81"/>
      <c r="D572" s="81"/>
      <c r="E572" s="81"/>
      <c r="F572" s="81"/>
      <c r="G572" s="81"/>
      <c r="H572" s="296"/>
      <c r="I572" s="296"/>
      <c r="J572" s="297"/>
      <c r="K572" s="298"/>
      <c r="L572" s="297"/>
      <c r="M572" s="81"/>
      <c r="N572" s="81"/>
      <c r="O572" s="81"/>
      <c r="P572" s="81"/>
      <c r="Q572" s="81"/>
      <c r="R572" s="81"/>
      <c r="S572" s="81"/>
      <c r="T572" s="81"/>
      <c r="U572" s="81"/>
      <c r="V572" s="81"/>
      <c r="W572" s="81"/>
      <c r="X572" s="81"/>
      <c r="Y572" s="81"/>
      <c r="Z572" s="81"/>
      <c r="AA572" s="81"/>
      <c r="AB572" s="81"/>
      <c r="AC572" s="81"/>
      <c r="AD572" s="81"/>
      <c r="AE572" s="81"/>
      <c r="AF572" s="81"/>
      <c r="AG572" s="81"/>
    </row>
    <row r="573">
      <c r="A573" s="81"/>
      <c r="B573" s="81"/>
      <c r="C573" s="81"/>
      <c r="D573" s="81"/>
      <c r="E573" s="81"/>
      <c r="F573" s="81"/>
      <c r="G573" s="81"/>
      <c r="H573" s="296"/>
      <c r="I573" s="296"/>
      <c r="J573" s="297"/>
      <c r="K573" s="298"/>
      <c r="L573" s="297"/>
      <c r="M573" s="81"/>
      <c r="N573" s="81"/>
      <c r="O573" s="81"/>
      <c r="P573" s="81"/>
      <c r="Q573" s="81"/>
      <c r="R573" s="81"/>
      <c r="S573" s="81"/>
      <c r="T573" s="81"/>
      <c r="U573" s="81"/>
      <c r="V573" s="81"/>
      <c r="W573" s="81"/>
      <c r="X573" s="81"/>
      <c r="Y573" s="81"/>
      <c r="Z573" s="81"/>
      <c r="AA573" s="81"/>
      <c r="AB573" s="81"/>
      <c r="AC573" s="81"/>
      <c r="AD573" s="81"/>
      <c r="AE573" s="81"/>
      <c r="AF573" s="81"/>
      <c r="AG573" s="81"/>
    </row>
    <row r="574">
      <c r="A574" s="81"/>
      <c r="B574" s="81"/>
      <c r="C574" s="81"/>
      <c r="D574" s="81"/>
      <c r="E574" s="81"/>
      <c r="F574" s="81"/>
      <c r="G574" s="81"/>
      <c r="H574" s="296"/>
      <c r="I574" s="296"/>
      <c r="J574" s="297"/>
      <c r="K574" s="298"/>
      <c r="L574" s="297"/>
      <c r="M574" s="81"/>
      <c r="N574" s="81"/>
      <c r="O574" s="81"/>
      <c r="P574" s="81"/>
      <c r="Q574" s="81"/>
      <c r="R574" s="81"/>
      <c r="S574" s="81"/>
      <c r="T574" s="81"/>
      <c r="U574" s="81"/>
      <c r="V574" s="81"/>
      <c r="W574" s="81"/>
      <c r="X574" s="81"/>
      <c r="Y574" s="81"/>
      <c r="Z574" s="81"/>
      <c r="AA574" s="81"/>
      <c r="AB574" s="81"/>
      <c r="AC574" s="81"/>
      <c r="AD574" s="81"/>
      <c r="AE574" s="81"/>
      <c r="AF574" s="81"/>
      <c r="AG574" s="81"/>
    </row>
    <row r="575">
      <c r="A575" s="81"/>
      <c r="B575" s="81"/>
      <c r="C575" s="81"/>
      <c r="D575" s="81"/>
      <c r="E575" s="81"/>
      <c r="F575" s="81"/>
      <c r="G575" s="81"/>
      <c r="H575" s="296"/>
      <c r="I575" s="296"/>
      <c r="J575" s="297"/>
      <c r="K575" s="298"/>
      <c r="L575" s="297"/>
      <c r="M575" s="81"/>
      <c r="N575" s="81"/>
      <c r="O575" s="81"/>
      <c r="P575" s="81"/>
      <c r="Q575" s="81"/>
      <c r="R575" s="81"/>
      <c r="S575" s="81"/>
      <c r="T575" s="81"/>
      <c r="U575" s="81"/>
      <c r="V575" s="81"/>
      <c r="W575" s="81"/>
      <c r="X575" s="81"/>
      <c r="Y575" s="81"/>
      <c r="Z575" s="81"/>
      <c r="AA575" s="81"/>
      <c r="AB575" s="81"/>
      <c r="AC575" s="81"/>
      <c r="AD575" s="81"/>
      <c r="AE575" s="81"/>
      <c r="AF575" s="81"/>
      <c r="AG575" s="81"/>
    </row>
    <row r="576">
      <c r="A576" s="81"/>
      <c r="B576" s="81"/>
      <c r="C576" s="81"/>
      <c r="D576" s="81"/>
      <c r="E576" s="81"/>
      <c r="F576" s="81"/>
      <c r="G576" s="81"/>
      <c r="H576" s="296"/>
      <c r="I576" s="296"/>
      <c r="J576" s="297"/>
      <c r="K576" s="298"/>
      <c r="L576" s="297"/>
      <c r="M576" s="81"/>
      <c r="N576" s="81"/>
      <c r="O576" s="81"/>
      <c r="P576" s="81"/>
      <c r="Q576" s="81"/>
      <c r="R576" s="81"/>
      <c r="S576" s="81"/>
      <c r="T576" s="81"/>
      <c r="U576" s="81"/>
      <c r="V576" s="81"/>
      <c r="W576" s="81"/>
      <c r="X576" s="81"/>
      <c r="Y576" s="81"/>
      <c r="Z576" s="81"/>
      <c r="AA576" s="81"/>
      <c r="AB576" s="81"/>
      <c r="AC576" s="81"/>
      <c r="AD576" s="81"/>
      <c r="AE576" s="81"/>
      <c r="AF576" s="81"/>
      <c r="AG576" s="81"/>
    </row>
    <row r="577">
      <c r="A577" s="81"/>
      <c r="B577" s="81"/>
      <c r="C577" s="81"/>
      <c r="D577" s="81"/>
      <c r="E577" s="81"/>
      <c r="F577" s="81"/>
      <c r="G577" s="81"/>
      <c r="H577" s="296"/>
      <c r="I577" s="296"/>
      <c r="J577" s="297"/>
      <c r="K577" s="298"/>
      <c r="L577" s="297"/>
      <c r="M577" s="81"/>
      <c r="N577" s="81"/>
      <c r="O577" s="81"/>
      <c r="P577" s="81"/>
      <c r="Q577" s="81"/>
      <c r="R577" s="81"/>
      <c r="S577" s="81"/>
      <c r="T577" s="81"/>
      <c r="U577" s="81"/>
      <c r="V577" s="81"/>
      <c r="W577" s="81"/>
      <c r="X577" s="81"/>
      <c r="Y577" s="81"/>
      <c r="Z577" s="81"/>
      <c r="AA577" s="81"/>
      <c r="AB577" s="81"/>
      <c r="AC577" s="81"/>
      <c r="AD577" s="81"/>
      <c r="AE577" s="81"/>
      <c r="AF577" s="81"/>
      <c r="AG577" s="81"/>
    </row>
    <row r="578">
      <c r="A578" s="81"/>
      <c r="B578" s="81"/>
      <c r="C578" s="81"/>
      <c r="D578" s="81"/>
      <c r="E578" s="81"/>
      <c r="F578" s="81"/>
      <c r="G578" s="81"/>
      <c r="H578" s="296"/>
      <c r="I578" s="296"/>
      <c r="J578" s="297"/>
      <c r="K578" s="298"/>
      <c r="L578" s="297"/>
      <c r="M578" s="81"/>
      <c r="N578" s="81"/>
      <c r="O578" s="81"/>
      <c r="P578" s="81"/>
      <c r="Q578" s="81"/>
      <c r="R578" s="81"/>
      <c r="S578" s="81"/>
      <c r="T578" s="81"/>
      <c r="U578" s="81"/>
      <c r="V578" s="81"/>
      <c r="W578" s="81"/>
      <c r="X578" s="81"/>
      <c r="Y578" s="81"/>
      <c r="Z578" s="81"/>
      <c r="AA578" s="81"/>
      <c r="AB578" s="81"/>
      <c r="AC578" s="81"/>
      <c r="AD578" s="81"/>
      <c r="AE578" s="81"/>
      <c r="AF578" s="81"/>
      <c r="AG578" s="81"/>
    </row>
    <row r="579">
      <c r="A579" s="81"/>
      <c r="B579" s="81"/>
      <c r="C579" s="81"/>
      <c r="D579" s="81"/>
      <c r="E579" s="81"/>
      <c r="F579" s="81"/>
      <c r="G579" s="81"/>
      <c r="H579" s="296"/>
      <c r="I579" s="296"/>
      <c r="J579" s="297"/>
      <c r="K579" s="298"/>
      <c r="L579" s="297"/>
      <c r="M579" s="81"/>
      <c r="N579" s="81"/>
      <c r="O579" s="81"/>
      <c r="P579" s="81"/>
      <c r="Q579" s="81"/>
      <c r="R579" s="81"/>
      <c r="S579" s="81"/>
      <c r="T579" s="81"/>
      <c r="U579" s="81"/>
      <c r="V579" s="81"/>
      <c r="W579" s="81"/>
      <c r="X579" s="81"/>
      <c r="Y579" s="81"/>
      <c r="Z579" s="81"/>
      <c r="AA579" s="81"/>
      <c r="AB579" s="81"/>
      <c r="AC579" s="81"/>
      <c r="AD579" s="81"/>
      <c r="AE579" s="81"/>
      <c r="AF579" s="81"/>
      <c r="AG579" s="81"/>
    </row>
    <row r="580">
      <c r="A580" s="81"/>
      <c r="B580" s="81"/>
      <c r="C580" s="81"/>
      <c r="D580" s="81"/>
      <c r="E580" s="81"/>
      <c r="F580" s="81"/>
      <c r="G580" s="81"/>
      <c r="H580" s="296"/>
      <c r="I580" s="296"/>
      <c r="J580" s="297"/>
      <c r="K580" s="298"/>
      <c r="L580" s="297"/>
      <c r="M580" s="81"/>
      <c r="N580" s="81"/>
      <c r="O580" s="81"/>
      <c r="P580" s="81"/>
      <c r="Q580" s="81"/>
      <c r="R580" s="81"/>
      <c r="S580" s="81"/>
      <c r="T580" s="81"/>
      <c r="U580" s="81"/>
      <c r="V580" s="81"/>
      <c r="W580" s="81"/>
      <c r="X580" s="81"/>
      <c r="Y580" s="81"/>
      <c r="Z580" s="81"/>
      <c r="AA580" s="81"/>
      <c r="AB580" s="81"/>
      <c r="AC580" s="81"/>
      <c r="AD580" s="81"/>
      <c r="AE580" s="81"/>
      <c r="AF580" s="81"/>
      <c r="AG580" s="81"/>
    </row>
    <row r="581">
      <c r="A581" s="81"/>
      <c r="B581" s="81"/>
      <c r="C581" s="81"/>
      <c r="D581" s="81"/>
      <c r="E581" s="81"/>
      <c r="F581" s="81"/>
      <c r="G581" s="81"/>
      <c r="H581" s="296"/>
      <c r="I581" s="296"/>
      <c r="J581" s="297"/>
      <c r="K581" s="298"/>
      <c r="L581" s="297"/>
      <c r="M581" s="81"/>
      <c r="N581" s="81"/>
      <c r="O581" s="81"/>
      <c r="P581" s="81"/>
      <c r="Q581" s="81"/>
      <c r="R581" s="81"/>
      <c r="S581" s="81"/>
      <c r="T581" s="81"/>
      <c r="U581" s="81"/>
      <c r="V581" s="81"/>
      <c r="W581" s="81"/>
      <c r="X581" s="81"/>
      <c r="Y581" s="81"/>
      <c r="Z581" s="81"/>
      <c r="AA581" s="81"/>
      <c r="AB581" s="81"/>
      <c r="AC581" s="81"/>
      <c r="AD581" s="81"/>
      <c r="AE581" s="81"/>
      <c r="AF581" s="81"/>
      <c r="AG581" s="81"/>
    </row>
    <row r="582">
      <c r="A582" s="81"/>
      <c r="B582" s="81"/>
      <c r="C582" s="81"/>
      <c r="D582" s="81"/>
      <c r="E582" s="81"/>
      <c r="F582" s="81"/>
      <c r="G582" s="81"/>
      <c r="H582" s="296"/>
      <c r="I582" s="296"/>
      <c r="J582" s="297"/>
      <c r="K582" s="298"/>
      <c r="L582" s="297"/>
      <c r="M582" s="81"/>
      <c r="N582" s="81"/>
      <c r="O582" s="81"/>
      <c r="P582" s="81"/>
      <c r="Q582" s="81"/>
      <c r="R582" s="81"/>
      <c r="S582" s="81"/>
      <c r="T582" s="81"/>
      <c r="U582" s="81"/>
      <c r="V582" s="81"/>
      <c r="W582" s="81"/>
      <c r="X582" s="81"/>
      <c r="Y582" s="81"/>
      <c r="Z582" s="81"/>
      <c r="AA582" s="81"/>
      <c r="AB582" s="81"/>
      <c r="AC582" s="81"/>
      <c r="AD582" s="81"/>
      <c r="AE582" s="81"/>
      <c r="AF582" s="81"/>
      <c r="AG582" s="81"/>
    </row>
    <row r="583">
      <c r="A583" s="81"/>
      <c r="B583" s="81"/>
      <c r="C583" s="81"/>
      <c r="D583" s="81"/>
      <c r="E583" s="81"/>
      <c r="F583" s="81"/>
      <c r="G583" s="81"/>
      <c r="H583" s="296"/>
      <c r="I583" s="296"/>
      <c r="J583" s="297"/>
      <c r="K583" s="298"/>
      <c r="L583" s="297"/>
      <c r="M583" s="81"/>
      <c r="N583" s="81"/>
      <c r="O583" s="81"/>
      <c r="P583" s="81"/>
      <c r="Q583" s="81"/>
      <c r="R583" s="81"/>
      <c r="S583" s="81"/>
      <c r="T583" s="81"/>
      <c r="U583" s="81"/>
      <c r="V583" s="81"/>
      <c r="W583" s="81"/>
      <c r="X583" s="81"/>
      <c r="Y583" s="81"/>
      <c r="Z583" s="81"/>
      <c r="AA583" s="81"/>
      <c r="AB583" s="81"/>
      <c r="AC583" s="81"/>
      <c r="AD583" s="81"/>
      <c r="AE583" s="81"/>
      <c r="AF583" s="81"/>
      <c r="AG583" s="81"/>
    </row>
    <row r="584">
      <c r="A584" s="81"/>
      <c r="B584" s="81"/>
      <c r="C584" s="81"/>
      <c r="D584" s="81"/>
      <c r="E584" s="81"/>
      <c r="F584" s="81"/>
      <c r="G584" s="81"/>
      <c r="H584" s="296"/>
      <c r="I584" s="296"/>
      <c r="J584" s="297"/>
      <c r="K584" s="298"/>
      <c r="L584" s="297"/>
      <c r="M584" s="81"/>
      <c r="N584" s="81"/>
      <c r="O584" s="81"/>
      <c r="P584" s="81"/>
      <c r="Q584" s="81"/>
      <c r="R584" s="81"/>
      <c r="S584" s="81"/>
      <c r="T584" s="81"/>
      <c r="U584" s="81"/>
      <c r="V584" s="81"/>
      <c r="W584" s="81"/>
      <c r="X584" s="81"/>
      <c r="Y584" s="81"/>
      <c r="Z584" s="81"/>
      <c r="AA584" s="81"/>
      <c r="AB584" s="81"/>
      <c r="AC584" s="81"/>
      <c r="AD584" s="81"/>
      <c r="AE584" s="81"/>
      <c r="AF584" s="81"/>
      <c r="AG584" s="81"/>
    </row>
    <row r="585">
      <c r="A585" s="81"/>
      <c r="B585" s="81"/>
      <c r="C585" s="81"/>
      <c r="D585" s="81"/>
      <c r="E585" s="81"/>
      <c r="F585" s="81"/>
      <c r="G585" s="81"/>
      <c r="H585" s="296"/>
      <c r="I585" s="296"/>
      <c r="J585" s="297"/>
      <c r="K585" s="298"/>
      <c r="L585" s="297"/>
      <c r="M585" s="81"/>
      <c r="N585" s="81"/>
      <c r="O585" s="81"/>
      <c r="P585" s="81"/>
      <c r="Q585" s="81"/>
      <c r="R585" s="81"/>
      <c r="S585" s="81"/>
      <c r="T585" s="81"/>
      <c r="U585" s="81"/>
      <c r="V585" s="81"/>
      <c r="W585" s="81"/>
      <c r="X585" s="81"/>
      <c r="Y585" s="81"/>
      <c r="Z585" s="81"/>
      <c r="AA585" s="81"/>
      <c r="AB585" s="81"/>
      <c r="AC585" s="81"/>
      <c r="AD585" s="81"/>
      <c r="AE585" s="81"/>
      <c r="AF585" s="81"/>
      <c r="AG585" s="81"/>
    </row>
    <row r="586">
      <c r="A586" s="81"/>
      <c r="B586" s="81"/>
      <c r="C586" s="81"/>
      <c r="D586" s="81"/>
      <c r="E586" s="81"/>
      <c r="F586" s="81"/>
      <c r="G586" s="81"/>
      <c r="H586" s="296"/>
      <c r="I586" s="296"/>
      <c r="J586" s="297"/>
      <c r="K586" s="298"/>
      <c r="L586" s="297"/>
      <c r="M586" s="81"/>
      <c r="N586" s="81"/>
      <c r="O586" s="81"/>
      <c r="P586" s="81"/>
      <c r="Q586" s="81"/>
      <c r="R586" s="81"/>
      <c r="S586" s="81"/>
      <c r="T586" s="81"/>
      <c r="U586" s="81"/>
      <c r="V586" s="81"/>
      <c r="W586" s="81"/>
      <c r="X586" s="81"/>
      <c r="Y586" s="81"/>
      <c r="Z586" s="81"/>
      <c r="AA586" s="81"/>
      <c r="AB586" s="81"/>
      <c r="AC586" s="81"/>
      <c r="AD586" s="81"/>
      <c r="AE586" s="81"/>
      <c r="AF586" s="81"/>
      <c r="AG586" s="81"/>
    </row>
    <row r="587">
      <c r="A587" s="81"/>
      <c r="B587" s="81"/>
      <c r="C587" s="81"/>
      <c r="D587" s="81"/>
      <c r="E587" s="81"/>
      <c r="F587" s="81"/>
      <c r="G587" s="81"/>
      <c r="H587" s="296"/>
      <c r="I587" s="296"/>
      <c r="J587" s="297"/>
      <c r="K587" s="298"/>
      <c r="L587" s="297"/>
      <c r="M587" s="81"/>
      <c r="N587" s="81"/>
      <c r="O587" s="81"/>
      <c r="P587" s="81"/>
      <c r="Q587" s="81"/>
      <c r="R587" s="81"/>
      <c r="S587" s="81"/>
      <c r="T587" s="81"/>
      <c r="U587" s="81"/>
      <c r="V587" s="81"/>
      <c r="W587" s="81"/>
      <c r="X587" s="81"/>
      <c r="Y587" s="81"/>
      <c r="Z587" s="81"/>
      <c r="AA587" s="81"/>
      <c r="AB587" s="81"/>
      <c r="AC587" s="81"/>
      <c r="AD587" s="81"/>
      <c r="AE587" s="81"/>
      <c r="AF587" s="81"/>
      <c r="AG587" s="81"/>
    </row>
    <row r="588">
      <c r="A588" s="81"/>
      <c r="B588" s="81"/>
      <c r="C588" s="81"/>
      <c r="D588" s="81"/>
      <c r="E588" s="81"/>
      <c r="F588" s="81"/>
      <c r="G588" s="81"/>
      <c r="H588" s="296"/>
      <c r="I588" s="296"/>
      <c r="J588" s="297"/>
      <c r="K588" s="298"/>
      <c r="L588" s="297"/>
      <c r="M588" s="81"/>
      <c r="N588" s="81"/>
      <c r="O588" s="81"/>
      <c r="P588" s="81"/>
      <c r="Q588" s="81"/>
      <c r="R588" s="81"/>
      <c r="S588" s="81"/>
      <c r="T588" s="81"/>
      <c r="U588" s="81"/>
      <c r="V588" s="81"/>
      <c r="W588" s="81"/>
      <c r="X588" s="81"/>
      <c r="Y588" s="81"/>
      <c r="Z588" s="81"/>
      <c r="AA588" s="81"/>
      <c r="AB588" s="81"/>
      <c r="AC588" s="81"/>
      <c r="AD588" s="81"/>
      <c r="AE588" s="81"/>
      <c r="AF588" s="81"/>
      <c r="AG588" s="81"/>
    </row>
    <row r="589">
      <c r="A589" s="81"/>
      <c r="B589" s="81"/>
      <c r="C589" s="81"/>
      <c r="D589" s="81"/>
      <c r="E589" s="81"/>
      <c r="F589" s="81"/>
      <c r="G589" s="81"/>
      <c r="H589" s="296"/>
      <c r="I589" s="296"/>
      <c r="J589" s="297"/>
      <c r="K589" s="298"/>
      <c r="L589" s="297"/>
      <c r="M589" s="81"/>
      <c r="N589" s="81"/>
      <c r="O589" s="81"/>
      <c r="P589" s="81"/>
      <c r="Q589" s="81"/>
      <c r="R589" s="81"/>
      <c r="S589" s="81"/>
      <c r="T589" s="81"/>
      <c r="U589" s="81"/>
      <c r="V589" s="81"/>
      <c r="W589" s="81"/>
      <c r="X589" s="81"/>
      <c r="Y589" s="81"/>
      <c r="Z589" s="81"/>
      <c r="AA589" s="81"/>
      <c r="AB589" s="81"/>
      <c r="AC589" s="81"/>
      <c r="AD589" s="81"/>
      <c r="AE589" s="81"/>
      <c r="AF589" s="81"/>
      <c r="AG589" s="81"/>
    </row>
    <row r="590">
      <c r="A590" s="81"/>
      <c r="B590" s="81"/>
      <c r="C590" s="81"/>
      <c r="D590" s="81"/>
      <c r="E590" s="81"/>
      <c r="F590" s="81"/>
      <c r="G590" s="81"/>
      <c r="H590" s="296"/>
      <c r="I590" s="296"/>
      <c r="J590" s="297"/>
      <c r="K590" s="298"/>
      <c r="L590" s="297"/>
      <c r="M590" s="81"/>
      <c r="N590" s="81"/>
      <c r="O590" s="81"/>
      <c r="P590" s="81"/>
      <c r="Q590" s="81"/>
      <c r="R590" s="81"/>
      <c r="S590" s="81"/>
      <c r="T590" s="81"/>
      <c r="U590" s="81"/>
      <c r="V590" s="81"/>
      <c r="W590" s="81"/>
      <c r="X590" s="81"/>
      <c r="Y590" s="81"/>
      <c r="Z590" s="81"/>
      <c r="AA590" s="81"/>
      <c r="AB590" s="81"/>
      <c r="AC590" s="81"/>
      <c r="AD590" s="81"/>
      <c r="AE590" s="81"/>
      <c r="AF590" s="81"/>
      <c r="AG590" s="81"/>
    </row>
    <row r="591">
      <c r="A591" s="81"/>
      <c r="B591" s="81"/>
      <c r="C591" s="81"/>
      <c r="D591" s="81"/>
      <c r="E591" s="81"/>
      <c r="F591" s="81"/>
      <c r="G591" s="81"/>
      <c r="H591" s="296"/>
      <c r="I591" s="296"/>
      <c r="J591" s="297"/>
      <c r="K591" s="298"/>
      <c r="L591" s="297"/>
      <c r="M591" s="81"/>
      <c r="N591" s="81"/>
      <c r="O591" s="81"/>
      <c r="P591" s="81"/>
      <c r="Q591" s="81"/>
      <c r="R591" s="81"/>
      <c r="S591" s="81"/>
      <c r="T591" s="81"/>
      <c r="U591" s="81"/>
      <c r="V591" s="81"/>
      <c r="W591" s="81"/>
      <c r="X591" s="81"/>
      <c r="Y591" s="81"/>
      <c r="Z591" s="81"/>
      <c r="AA591" s="81"/>
      <c r="AB591" s="81"/>
      <c r="AC591" s="81"/>
      <c r="AD591" s="81"/>
      <c r="AE591" s="81"/>
      <c r="AF591" s="81"/>
      <c r="AG591" s="81"/>
    </row>
    <row r="592">
      <c r="A592" s="81"/>
      <c r="B592" s="81"/>
      <c r="C592" s="81"/>
      <c r="D592" s="81"/>
      <c r="E592" s="81"/>
      <c r="F592" s="81"/>
      <c r="G592" s="81"/>
      <c r="H592" s="296"/>
      <c r="I592" s="296"/>
      <c r="J592" s="297"/>
      <c r="K592" s="298"/>
      <c r="L592" s="297"/>
      <c r="M592" s="81"/>
      <c r="N592" s="81"/>
      <c r="O592" s="81"/>
      <c r="P592" s="81"/>
      <c r="Q592" s="81"/>
      <c r="R592" s="81"/>
      <c r="S592" s="81"/>
      <c r="T592" s="81"/>
      <c r="U592" s="81"/>
      <c r="V592" s="81"/>
      <c r="W592" s="81"/>
      <c r="X592" s="81"/>
      <c r="Y592" s="81"/>
      <c r="Z592" s="81"/>
      <c r="AA592" s="81"/>
      <c r="AB592" s="81"/>
      <c r="AC592" s="81"/>
      <c r="AD592" s="81"/>
      <c r="AE592" s="81"/>
      <c r="AF592" s="81"/>
      <c r="AG592" s="81"/>
    </row>
    <row r="593">
      <c r="A593" s="81"/>
      <c r="B593" s="81"/>
      <c r="C593" s="81"/>
      <c r="D593" s="81"/>
      <c r="E593" s="81"/>
      <c r="F593" s="81"/>
      <c r="G593" s="81"/>
      <c r="H593" s="296"/>
      <c r="I593" s="296"/>
      <c r="J593" s="297"/>
      <c r="K593" s="298"/>
      <c r="L593" s="297"/>
      <c r="M593" s="81"/>
      <c r="N593" s="81"/>
      <c r="O593" s="81"/>
      <c r="P593" s="81"/>
      <c r="Q593" s="81"/>
      <c r="R593" s="81"/>
      <c r="S593" s="81"/>
      <c r="T593" s="81"/>
      <c r="U593" s="81"/>
      <c r="V593" s="81"/>
      <c r="W593" s="81"/>
      <c r="X593" s="81"/>
      <c r="Y593" s="81"/>
      <c r="Z593" s="81"/>
      <c r="AA593" s="81"/>
      <c r="AB593" s="81"/>
      <c r="AC593" s="81"/>
      <c r="AD593" s="81"/>
      <c r="AE593" s="81"/>
      <c r="AF593" s="81"/>
      <c r="AG593" s="81"/>
    </row>
    <row r="594">
      <c r="A594" s="81"/>
      <c r="B594" s="81"/>
      <c r="C594" s="81"/>
      <c r="D594" s="81"/>
      <c r="E594" s="81"/>
      <c r="F594" s="81"/>
      <c r="G594" s="81"/>
      <c r="H594" s="296"/>
      <c r="I594" s="296"/>
      <c r="J594" s="297"/>
      <c r="K594" s="298"/>
      <c r="L594" s="297"/>
      <c r="M594" s="81"/>
      <c r="N594" s="81"/>
      <c r="O594" s="81"/>
      <c r="P594" s="81"/>
      <c r="Q594" s="81"/>
      <c r="R594" s="81"/>
      <c r="S594" s="81"/>
      <c r="T594" s="81"/>
      <c r="U594" s="81"/>
      <c r="V594" s="81"/>
      <c r="W594" s="81"/>
      <c r="X594" s="81"/>
      <c r="Y594" s="81"/>
      <c r="Z594" s="81"/>
      <c r="AA594" s="81"/>
      <c r="AB594" s="81"/>
      <c r="AC594" s="81"/>
      <c r="AD594" s="81"/>
      <c r="AE594" s="81"/>
      <c r="AF594" s="81"/>
      <c r="AG594" s="81"/>
    </row>
    <row r="595">
      <c r="A595" s="81"/>
      <c r="B595" s="81"/>
      <c r="C595" s="81"/>
      <c r="D595" s="81"/>
      <c r="E595" s="81"/>
      <c r="F595" s="81"/>
      <c r="G595" s="81"/>
      <c r="H595" s="296"/>
      <c r="I595" s="296"/>
      <c r="J595" s="297"/>
      <c r="K595" s="298"/>
      <c r="L595" s="297"/>
      <c r="M595" s="81"/>
      <c r="N595" s="81"/>
      <c r="O595" s="81"/>
      <c r="P595" s="81"/>
      <c r="Q595" s="81"/>
      <c r="R595" s="81"/>
      <c r="S595" s="81"/>
      <c r="T595" s="81"/>
      <c r="U595" s="81"/>
      <c r="V595" s="81"/>
      <c r="W595" s="81"/>
      <c r="X595" s="81"/>
      <c r="Y595" s="81"/>
      <c r="Z595" s="81"/>
      <c r="AA595" s="81"/>
      <c r="AB595" s="81"/>
      <c r="AC595" s="81"/>
      <c r="AD595" s="81"/>
      <c r="AE595" s="81"/>
      <c r="AF595" s="81"/>
      <c r="AG595" s="81"/>
    </row>
    <row r="596">
      <c r="A596" s="81"/>
      <c r="B596" s="81"/>
      <c r="C596" s="81"/>
      <c r="D596" s="81"/>
      <c r="E596" s="81"/>
      <c r="F596" s="81"/>
      <c r="G596" s="81"/>
      <c r="H596" s="296"/>
      <c r="I596" s="296"/>
      <c r="J596" s="297"/>
      <c r="K596" s="298"/>
      <c r="L596" s="297"/>
      <c r="M596" s="81"/>
      <c r="N596" s="81"/>
      <c r="O596" s="81"/>
      <c r="P596" s="81"/>
      <c r="Q596" s="81"/>
      <c r="R596" s="81"/>
      <c r="S596" s="81"/>
      <c r="T596" s="81"/>
      <c r="U596" s="81"/>
      <c r="V596" s="81"/>
      <c r="W596" s="81"/>
      <c r="X596" s="81"/>
      <c r="Y596" s="81"/>
      <c r="Z596" s="81"/>
      <c r="AA596" s="81"/>
      <c r="AB596" s="81"/>
      <c r="AC596" s="81"/>
      <c r="AD596" s="81"/>
      <c r="AE596" s="81"/>
      <c r="AF596" s="81"/>
      <c r="AG596" s="81"/>
    </row>
    <row r="597">
      <c r="A597" s="81"/>
      <c r="B597" s="81"/>
      <c r="C597" s="81"/>
      <c r="D597" s="81"/>
      <c r="E597" s="81"/>
      <c r="F597" s="81"/>
      <c r="G597" s="81"/>
      <c r="H597" s="296"/>
      <c r="I597" s="296"/>
      <c r="J597" s="297"/>
      <c r="K597" s="298"/>
      <c r="L597" s="297"/>
      <c r="M597" s="81"/>
      <c r="N597" s="81"/>
      <c r="O597" s="81"/>
      <c r="P597" s="81"/>
      <c r="Q597" s="81"/>
      <c r="R597" s="81"/>
      <c r="S597" s="81"/>
      <c r="T597" s="81"/>
      <c r="U597" s="81"/>
      <c r="V597" s="81"/>
      <c r="W597" s="81"/>
      <c r="X597" s="81"/>
      <c r="Y597" s="81"/>
      <c r="Z597" s="81"/>
      <c r="AA597" s="81"/>
      <c r="AB597" s="81"/>
      <c r="AC597" s="81"/>
      <c r="AD597" s="81"/>
      <c r="AE597" s="81"/>
      <c r="AF597" s="81"/>
      <c r="AG597" s="81"/>
    </row>
    <row r="598">
      <c r="A598" s="81"/>
      <c r="B598" s="81"/>
      <c r="C598" s="81"/>
      <c r="D598" s="81"/>
      <c r="E598" s="81"/>
      <c r="F598" s="81"/>
      <c r="G598" s="81"/>
      <c r="H598" s="296"/>
      <c r="I598" s="296"/>
      <c r="J598" s="297"/>
      <c r="K598" s="298"/>
      <c r="L598" s="297"/>
      <c r="M598" s="81"/>
      <c r="N598" s="81"/>
      <c r="O598" s="81"/>
      <c r="P598" s="81"/>
      <c r="Q598" s="81"/>
      <c r="R598" s="81"/>
      <c r="S598" s="81"/>
      <c r="T598" s="81"/>
      <c r="U598" s="81"/>
      <c r="V598" s="81"/>
      <c r="W598" s="81"/>
      <c r="X598" s="81"/>
      <c r="Y598" s="81"/>
      <c r="Z598" s="81"/>
      <c r="AA598" s="81"/>
      <c r="AB598" s="81"/>
      <c r="AC598" s="81"/>
      <c r="AD598" s="81"/>
      <c r="AE598" s="81"/>
      <c r="AF598" s="81"/>
      <c r="AG598" s="81"/>
    </row>
    <row r="599">
      <c r="A599" s="81"/>
      <c r="B599" s="81"/>
      <c r="C599" s="81"/>
      <c r="D599" s="81"/>
      <c r="E599" s="81"/>
      <c r="F599" s="81"/>
      <c r="G599" s="81"/>
      <c r="H599" s="296"/>
      <c r="I599" s="296"/>
      <c r="J599" s="297"/>
      <c r="K599" s="298"/>
      <c r="L599" s="297"/>
      <c r="M599" s="81"/>
      <c r="N599" s="81"/>
      <c r="O599" s="81"/>
      <c r="P599" s="81"/>
      <c r="Q599" s="81"/>
      <c r="R599" s="81"/>
      <c r="S599" s="81"/>
      <c r="T599" s="81"/>
      <c r="U599" s="81"/>
      <c r="V599" s="81"/>
      <c r="W599" s="81"/>
      <c r="X599" s="81"/>
      <c r="Y599" s="81"/>
      <c r="Z599" s="81"/>
      <c r="AA599" s="81"/>
      <c r="AB599" s="81"/>
      <c r="AC599" s="81"/>
      <c r="AD599" s="81"/>
      <c r="AE599" s="81"/>
      <c r="AF599" s="81"/>
      <c r="AG599" s="81"/>
    </row>
    <row r="600">
      <c r="A600" s="81"/>
      <c r="B600" s="81"/>
      <c r="C600" s="81"/>
      <c r="D600" s="81"/>
      <c r="E600" s="81"/>
      <c r="F600" s="81"/>
      <c r="G600" s="81"/>
      <c r="H600" s="296"/>
      <c r="I600" s="296"/>
      <c r="J600" s="297"/>
      <c r="K600" s="298"/>
      <c r="L600" s="297"/>
      <c r="M600" s="81"/>
      <c r="N600" s="81"/>
      <c r="O600" s="81"/>
      <c r="P600" s="81"/>
      <c r="Q600" s="81"/>
      <c r="R600" s="81"/>
      <c r="S600" s="81"/>
      <c r="T600" s="81"/>
      <c r="U600" s="81"/>
      <c r="V600" s="81"/>
      <c r="W600" s="81"/>
      <c r="X600" s="81"/>
      <c r="Y600" s="81"/>
      <c r="Z600" s="81"/>
      <c r="AA600" s="81"/>
      <c r="AB600" s="81"/>
      <c r="AC600" s="81"/>
      <c r="AD600" s="81"/>
      <c r="AE600" s="81"/>
      <c r="AF600" s="81"/>
      <c r="AG600" s="81"/>
    </row>
    <row r="601">
      <c r="A601" s="81"/>
      <c r="B601" s="81"/>
      <c r="C601" s="81"/>
      <c r="D601" s="81"/>
      <c r="E601" s="81"/>
      <c r="F601" s="81"/>
      <c r="G601" s="81"/>
      <c r="H601" s="296"/>
      <c r="I601" s="296"/>
      <c r="J601" s="297"/>
      <c r="K601" s="298"/>
      <c r="L601" s="297"/>
      <c r="M601" s="81"/>
      <c r="N601" s="81"/>
      <c r="O601" s="81"/>
      <c r="P601" s="81"/>
      <c r="Q601" s="81"/>
      <c r="R601" s="81"/>
      <c r="S601" s="81"/>
      <c r="T601" s="81"/>
      <c r="U601" s="81"/>
      <c r="V601" s="81"/>
      <c r="W601" s="81"/>
      <c r="X601" s="81"/>
      <c r="Y601" s="81"/>
      <c r="Z601" s="81"/>
      <c r="AA601" s="81"/>
      <c r="AB601" s="81"/>
      <c r="AC601" s="81"/>
      <c r="AD601" s="81"/>
      <c r="AE601" s="81"/>
      <c r="AF601" s="81"/>
      <c r="AG601" s="81"/>
    </row>
    <row r="602">
      <c r="A602" s="81"/>
      <c r="B602" s="81"/>
      <c r="C602" s="81"/>
      <c r="D602" s="81"/>
      <c r="E602" s="81"/>
      <c r="F602" s="81"/>
      <c r="G602" s="81"/>
      <c r="H602" s="296"/>
      <c r="I602" s="296"/>
      <c r="J602" s="297"/>
      <c r="K602" s="298"/>
      <c r="L602" s="297"/>
      <c r="M602" s="81"/>
      <c r="N602" s="81"/>
      <c r="O602" s="81"/>
      <c r="P602" s="81"/>
      <c r="Q602" s="81"/>
      <c r="R602" s="81"/>
      <c r="S602" s="81"/>
      <c r="T602" s="81"/>
      <c r="U602" s="81"/>
      <c r="V602" s="81"/>
      <c r="W602" s="81"/>
      <c r="X602" s="81"/>
      <c r="Y602" s="81"/>
      <c r="Z602" s="81"/>
      <c r="AA602" s="81"/>
      <c r="AB602" s="81"/>
      <c r="AC602" s="81"/>
      <c r="AD602" s="81"/>
      <c r="AE602" s="81"/>
      <c r="AF602" s="81"/>
      <c r="AG602" s="81"/>
    </row>
    <row r="603">
      <c r="A603" s="81"/>
      <c r="B603" s="81"/>
      <c r="C603" s="81"/>
      <c r="D603" s="81"/>
      <c r="E603" s="81"/>
      <c r="F603" s="81"/>
      <c r="G603" s="81"/>
      <c r="H603" s="296"/>
      <c r="I603" s="296"/>
      <c r="J603" s="297"/>
      <c r="K603" s="298"/>
      <c r="L603" s="297"/>
      <c r="M603" s="81"/>
      <c r="N603" s="81"/>
      <c r="O603" s="81"/>
      <c r="P603" s="81"/>
      <c r="Q603" s="81"/>
      <c r="R603" s="81"/>
      <c r="S603" s="81"/>
      <c r="T603" s="81"/>
      <c r="U603" s="81"/>
      <c r="V603" s="81"/>
      <c r="W603" s="81"/>
      <c r="X603" s="81"/>
      <c r="Y603" s="81"/>
      <c r="Z603" s="81"/>
      <c r="AA603" s="81"/>
      <c r="AB603" s="81"/>
      <c r="AC603" s="81"/>
      <c r="AD603" s="81"/>
      <c r="AE603" s="81"/>
      <c r="AF603" s="81"/>
      <c r="AG603" s="81"/>
    </row>
    <row r="604">
      <c r="A604" s="81"/>
      <c r="B604" s="81"/>
      <c r="C604" s="81"/>
      <c r="D604" s="81"/>
      <c r="E604" s="81"/>
      <c r="F604" s="81"/>
      <c r="G604" s="81"/>
      <c r="H604" s="296"/>
      <c r="I604" s="296"/>
      <c r="J604" s="297"/>
      <c r="K604" s="298"/>
      <c r="L604" s="297"/>
      <c r="M604" s="81"/>
      <c r="N604" s="81"/>
      <c r="O604" s="81"/>
      <c r="P604" s="81"/>
      <c r="Q604" s="81"/>
      <c r="R604" s="81"/>
      <c r="S604" s="81"/>
      <c r="T604" s="81"/>
      <c r="U604" s="81"/>
      <c r="V604" s="81"/>
      <c r="W604" s="81"/>
      <c r="X604" s="81"/>
      <c r="Y604" s="81"/>
      <c r="Z604" s="81"/>
      <c r="AA604" s="81"/>
      <c r="AB604" s="81"/>
      <c r="AC604" s="81"/>
      <c r="AD604" s="81"/>
      <c r="AE604" s="81"/>
      <c r="AF604" s="81"/>
      <c r="AG604" s="81"/>
    </row>
    <row r="605">
      <c r="A605" s="81"/>
      <c r="B605" s="81"/>
      <c r="C605" s="81"/>
      <c r="D605" s="81"/>
      <c r="E605" s="81"/>
      <c r="F605" s="81"/>
      <c r="G605" s="81"/>
      <c r="H605" s="296"/>
      <c r="I605" s="296"/>
      <c r="J605" s="297"/>
      <c r="K605" s="298"/>
      <c r="L605" s="297"/>
      <c r="M605" s="81"/>
      <c r="N605" s="81"/>
      <c r="O605" s="81"/>
      <c r="P605" s="81"/>
      <c r="Q605" s="81"/>
      <c r="R605" s="81"/>
      <c r="S605" s="81"/>
      <c r="T605" s="81"/>
      <c r="U605" s="81"/>
      <c r="V605" s="81"/>
      <c r="W605" s="81"/>
      <c r="X605" s="81"/>
      <c r="Y605" s="81"/>
      <c r="Z605" s="81"/>
      <c r="AA605" s="81"/>
      <c r="AB605" s="81"/>
      <c r="AC605" s="81"/>
      <c r="AD605" s="81"/>
      <c r="AE605" s="81"/>
      <c r="AF605" s="81"/>
      <c r="AG605" s="81"/>
    </row>
    <row r="606">
      <c r="A606" s="81"/>
      <c r="B606" s="81"/>
      <c r="C606" s="81"/>
      <c r="D606" s="81"/>
      <c r="E606" s="81"/>
      <c r="F606" s="81"/>
      <c r="G606" s="81"/>
      <c r="H606" s="296"/>
      <c r="I606" s="296"/>
      <c r="J606" s="297"/>
      <c r="K606" s="298"/>
      <c r="L606" s="297"/>
      <c r="M606" s="81"/>
      <c r="N606" s="81"/>
      <c r="O606" s="81"/>
      <c r="P606" s="81"/>
      <c r="Q606" s="81"/>
      <c r="R606" s="81"/>
      <c r="S606" s="81"/>
      <c r="T606" s="81"/>
      <c r="U606" s="81"/>
      <c r="V606" s="81"/>
      <c r="W606" s="81"/>
      <c r="X606" s="81"/>
      <c r="Y606" s="81"/>
      <c r="Z606" s="81"/>
      <c r="AA606" s="81"/>
      <c r="AB606" s="81"/>
      <c r="AC606" s="81"/>
      <c r="AD606" s="81"/>
      <c r="AE606" s="81"/>
      <c r="AF606" s="81"/>
      <c r="AG606" s="81"/>
    </row>
    <row r="607">
      <c r="A607" s="81"/>
      <c r="B607" s="81"/>
      <c r="C607" s="81"/>
      <c r="D607" s="81"/>
      <c r="E607" s="81"/>
      <c r="F607" s="81"/>
      <c r="G607" s="81"/>
      <c r="H607" s="296"/>
      <c r="I607" s="296"/>
      <c r="J607" s="297"/>
      <c r="K607" s="298"/>
      <c r="L607" s="297"/>
      <c r="M607" s="81"/>
      <c r="N607" s="81"/>
      <c r="O607" s="81"/>
      <c r="P607" s="81"/>
      <c r="Q607" s="81"/>
      <c r="R607" s="81"/>
      <c r="S607" s="81"/>
      <c r="T607" s="81"/>
      <c r="U607" s="81"/>
      <c r="V607" s="81"/>
      <c r="W607" s="81"/>
      <c r="X607" s="81"/>
      <c r="Y607" s="81"/>
      <c r="Z607" s="81"/>
      <c r="AA607" s="81"/>
      <c r="AB607" s="81"/>
      <c r="AC607" s="81"/>
      <c r="AD607" s="81"/>
      <c r="AE607" s="81"/>
      <c r="AF607" s="81"/>
      <c r="AG607" s="81"/>
    </row>
    <row r="608">
      <c r="A608" s="81"/>
      <c r="B608" s="81"/>
      <c r="C608" s="81"/>
      <c r="D608" s="81"/>
      <c r="E608" s="81"/>
      <c r="F608" s="81"/>
      <c r="G608" s="81"/>
      <c r="H608" s="296"/>
      <c r="I608" s="296"/>
      <c r="J608" s="297"/>
      <c r="K608" s="298"/>
      <c r="L608" s="297"/>
      <c r="M608" s="81"/>
      <c r="N608" s="81"/>
      <c r="O608" s="81"/>
      <c r="P608" s="81"/>
      <c r="Q608" s="81"/>
      <c r="R608" s="81"/>
      <c r="S608" s="81"/>
      <c r="T608" s="81"/>
      <c r="U608" s="81"/>
      <c r="V608" s="81"/>
      <c r="W608" s="81"/>
      <c r="X608" s="81"/>
      <c r="Y608" s="81"/>
      <c r="Z608" s="81"/>
      <c r="AA608" s="81"/>
      <c r="AB608" s="81"/>
      <c r="AC608" s="81"/>
      <c r="AD608" s="81"/>
      <c r="AE608" s="81"/>
      <c r="AF608" s="81"/>
      <c r="AG608" s="81"/>
    </row>
    <row r="609">
      <c r="A609" s="81"/>
      <c r="B609" s="81"/>
      <c r="C609" s="81"/>
      <c r="D609" s="81"/>
      <c r="E609" s="81"/>
      <c r="F609" s="81"/>
      <c r="G609" s="81"/>
      <c r="H609" s="296"/>
      <c r="I609" s="296"/>
      <c r="J609" s="297"/>
      <c r="K609" s="298"/>
      <c r="L609" s="297"/>
      <c r="M609" s="81"/>
      <c r="N609" s="81"/>
      <c r="O609" s="81"/>
      <c r="P609" s="81"/>
      <c r="Q609" s="81"/>
      <c r="R609" s="81"/>
      <c r="S609" s="81"/>
      <c r="T609" s="81"/>
      <c r="U609" s="81"/>
      <c r="V609" s="81"/>
      <c r="W609" s="81"/>
      <c r="X609" s="81"/>
      <c r="Y609" s="81"/>
      <c r="Z609" s="81"/>
      <c r="AA609" s="81"/>
      <c r="AB609" s="81"/>
      <c r="AC609" s="81"/>
      <c r="AD609" s="81"/>
      <c r="AE609" s="81"/>
      <c r="AF609" s="81"/>
      <c r="AG609" s="81"/>
    </row>
    <row r="610">
      <c r="A610" s="81"/>
      <c r="B610" s="81"/>
      <c r="C610" s="81"/>
      <c r="D610" s="81"/>
      <c r="E610" s="81"/>
      <c r="F610" s="81"/>
      <c r="G610" s="81"/>
      <c r="H610" s="296"/>
      <c r="I610" s="296"/>
      <c r="J610" s="297"/>
      <c r="K610" s="298"/>
      <c r="L610" s="297"/>
      <c r="M610" s="81"/>
      <c r="N610" s="81"/>
      <c r="O610" s="81"/>
      <c r="P610" s="81"/>
      <c r="Q610" s="81"/>
      <c r="R610" s="81"/>
      <c r="S610" s="81"/>
      <c r="T610" s="81"/>
      <c r="U610" s="81"/>
      <c r="V610" s="81"/>
      <c r="W610" s="81"/>
      <c r="X610" s="81"/>
      <c r="Y610" s="81"/>
      <c r="Z610" s="81"/>
      <c r="AA610" s="81"/>
      <c r="AB610" s="81"/>
      <c r="AC610" s="81"/>
      <c r="AD610" s="81"/>
      <c r="AE610" s="81"/>
      <c r="AF610" s="81"/>
      <c r="AG610" s="81"/>
    </row>
    <row r="611">
      <c r="A611" s="81"/>
      <c r="B611" s="81"/>
      <c r="C611" s="81"/>
      <c r="D611" s="81"/>
      <c r="E611" s="81"/>
      <c r="F611" s="81"/>
      <c r="G611" s="81"/>
      <c r="H611" s="296"/>
      <c r="I611" s="296"/>
      <c r="J611" s="297"/>
      <c r="K611" s="298"/>
      <c r="L611" s="297"/>
      <c r="M611" s="81"/>
      <c r="N611" s="81"/>
      <c r="O611" s="81"/>
      <c r="P611" s="81"/>
      <c r="Q611" s="81"/>
      <c r="R611" s="81"/>
      <c r="S611" s="81"/>
      <c r="T611" s="81"/>
      <c r="U611" s="81"/>
      <c r="V611" s="81"/>
      <c r="W611" s="81"/>
      <c r="X611" s="81"/>
      <c r="Y611" s="81"/>
      <c r="Z611" s="81"/>
      <c r="AA611" s="81"/>
      <c r="AB611" s="81"/>
      <c r="AC611" s="81"/>
      <c r="AD611" s="81"/>
      <c r="AE611" s="81"/>
      <c r="AF611" s="81"/>
      <c r="AG611" s="81"/>
    </row>
    <row r="612">
      <c r="A612" s="81"/>
      <c r="B612" s="81"/>
      <c r="C612" s="81"/>
      <c r="D612" s="81"/>
      <c r="E612" s="81"/>
      <c r="F612" s="81"/>
      <c r="G612" s="81"/>
      <c r="H612" s="296"/>
      <c r="I612" s="296"/>
      <c r="J612" s="297"/>
      <c r="K612" s="298"/>
      <c r="L612" s="297"/>
      <c r="M612" s="81"/>
      <c r="N612" s="81"/>
      <c r="O612" s="81"/>
      <c r="P612" s="81"/>
      <c r="Q612" s="81"/>
      <c r="R612" s="81"/>
      <c r="S612" s="81"/>
      <c r="T612" s="81"/>
      <c r="U612" s="81"/>
      <c r="V612" s="81"/>
      <c r="W612" s="81"/>
      <c r="X612" s="81"/>
      <c r="Y612" s="81"/>
      <c r="Z612" s="81"/>
      <c r="AA612" s="81"/>
      <c r="AB612" s="81"/>
      <c r="AC612" s="81"/>
      <c r="AD612" s="81"/>
      <c r="AE612" s="81"/>
      <c r="AF612" s="81"/>
      <c r="AG612" s="81"/>
    </row>
    <row r="613">
      <c r="A613" s="81"/>
      <c r="B613" s="81"/>
      <c r="C613" s="81"/>
      <c r="D613" s="81"/>
      <c r="E613" s="81"/>
      <c r="F613" s="81"/>
      <c r="G613" s="81"/>
      <c r="H613" s="296"/>
      <c r="I613" s="296"/>
      <c r="J613" s="297"/>
      <c r="K613" s="298"/>
      <c r="L613" s="297"/>
      <c r="M613" s="81"/>
      <c r="N613" s="81"/>
      <c r="O613" s="81"/>
      <c r="P613" s="81"/>
      <c r="Q613" s="81"/>
      <c r="R613" s="81"/>
      <c r="S613" s="81"/>
      <c r="T613" s="81"/>
      <c r="U613" s="81"/>
      <c r="V613" s="81"/>
      <c r="W613" s="81"/>
      <c r="X613" s="81"/>
      <c r="Y613" s="81"/>
      <c r="Z613" s="81"/>
      <c r="AA613" s="81"/>
      <c r="AB613" s="81"/>
      <c r="AC613" s="81"/>
      <c r="AD613" s="81"/>
      <c r="AE613" s="81"/>
      <c r="AF613" s="81"/>
      <c r="AG613" s="81"/>
    </row>
    <row r="614">
      <c r="A614" s="81"/>
      <c r="B614" s="81"/>
      <c r="C614" s="81"/>
      <c r="D614" s="81"/>
      <c r="E614" s="81"/>
      <c r="F614" s="81"/>
      <c r="G614" s="81"/>
      <c r="H614" s="296"/>
      <c r="I614" s="296"/>
      <c r="J614" s="297"/>
      <c r="K614" s="298"/>
      <c r="L614" s="297"/>
      <c r="M614" s="81"/>
      <c r="N614" s="81"/>
      <c r="O614" s="81"/>
      <c r="P614" s="81"/>
      <c r="Q614" s="81"/>
      <c r="R614" s="81"/>
      <c r="S614" s="81"/>
      <c r="T614" s="81"/>
      <c r="U614" s="81"/>
      <c r="V614" s="81"/>
      <c r="W614" s="81"/>
      <c r="X614" s="81"/>
      <c r="Y614" s="81"/>
      <c r="Z614" s="81"/>
      <c r="AA614" s="81"/>
      <c r="AB614" s="81"/>
      <c r="AC614" s="81"/>
      <c r="AD614" s="81"/>
      <c r="AE614" s="81"/>
      <c r="AF614" s="81"/>
      <c r="AG614" s="81"/>
    </row>
    <row r="615">
      <c r="A615" s="81"/>
      <c r="B615" s="81"/>
      <c r="C615" s="81"/>
      <c r="D615" s="81"/>
      <c r="E615" s="81"/>
      <c r="F615" s="81"/>
      <c r="G615" s="81"/>
      <c r="H615" s="296"/>
      <c r="I615" s="296"/>
      <c r="J615" s="297"/>
      <c r="K615" s="298"/>
      <c r="L615" s="297"/>
      <c r="M615" s="81"/>
      <c r="N615" s="81"/>
      <c r="O615" s="81"/>
      <c r="P615" s="81"/>
      <c r="Q615" s="81"/>
      <c r="R615" s="81"/>
      <c r="S615" s="81"/>
      <c r="T615" s="81"/>
      <c r="U615" s="81"/>
      <c r="V615" s="81"/>
      <c r="W615" s="81"/>
      <c r="X615" s="81"/>
      <c r="Y615" s="81"/>
      <c r="Z615" s="81"/>
      <c r="AA615" s="81"/>
      <c r="AB615" s="81"/>
      <c r="AC615" s="81"/>
      <c r="AD615" s="81"/>
      <c r="AE615" s="81"/>
      <c r="AF615" s="81"/>
      <c r="AG615" s="81"/>
    </row>
    <row r="616">
      <c r="A616" s="81"/>
      <c r="B616" s="81"/>
      <c r="C616" s="81"/>
      <c r="D616" s="81"/>
      <c r="E616" s="81"/>
      <c r="F616" s="81"/>
      <c r="G616" s="81"/>
      <c r="H616" s="296"/>
      <c r="I616" s="296"/>
      <c r="J616" s="297"/>
      <c r="K616" s="298"/>
      <c r="L616" s="297"/>
      <c r="M616" s="81"/>
      <c r="N616" s="81"/>
      <c r="O616" s="81"/>
      <c r="P616" s="81"/>
      <c r="Q616" s="81"/>
      <c r="R616" s="81"/>
      <c r="S616" s="81"/>
      <c r="T616" s="81"/>
      <c r="U616" s="81"/>
      <c r="V616" s="81"/>
      <c r="W616" s="81"/>
      <c r="X616" s="81"/>
      <c r="Y616" s="81"/>
      <c r="Z616" s="81"/>
      <c r="AA616" s="81"/>
      <c r="AB616" s="81"/>
      <c r="AC616" s="81"/>
      <c r="AD616" s="81"/>
      <c r="AE616" s="81"/>
      <c r="AF616" s="81"/>
      <c r="AG616" s="81"/>
    </row>
    <row r="617">
      <c r="A617" s="81"/>
      <c r="B617" s="81"/>
      <c r="C617" s="81"/>
      <c r="D617" s="81"/>
      <c r="E617" s="81"/>
      <c r="F617" s="81"/>
      <c r="G617" s="81"/>
      <c r="H617" s="296"/>
      <c r="I617" s="296"/>
      <c r="J617" s="297"/>
      <c r="K617" s="298"/>
      <c r="L617" s="297"/>
      <c r="M617" s="81"/>
      <c r="N617" s="81"/>
      <c r="O617" s="81"/>
      <c r="P617" s="81"/>
      <c r="Q617" s="81"/>
      <c r="R617" s="81"/>
      <c r="S617" s="81"/>
      <c r="T617" s="81"/>
      <c r="U617" s="81"/>
      <c r="V617" s="81"/>
      <c r="W617" s="81"/>
      <c r="X617" s="81"/>
      <c r="Y617" s="81"/>
      <c r="Z617" s="81"/>
      <c r="AA617" s="81"/>
      <c r="AB617" s="81"/>
      <c r="AC617" s="81"/>
      <c r="AD617" s="81"/>
      <c r="AE617" s="81"/>
      <c r="AF617" s="81"/>
      <c r="AG617" s="81"/>
    </row>
    <row r="618">
      <c r="A618" s="81"/>
      <c r="B618" s="81"/>
      <c r="C618" s="81"/>
      <c r="D618" s="81"/>
      <c r="E618" s="81"/>
      <c r="F618" s="81"/>
      <c r="G618" s="81"/>
      <c r="H618" s="296"/>
      <c r="I618" s="296"/>
      <c r="J618" s="297"/>
      <c r="K618" s="298"/>
      <c r="L618" s="297"/>
      <c r="M618" s="81"/>
      <c r="N618" s="81"/>
      <c r="O618" s="81"/>
      <c r="P618" s="81"/>
      <c r="Q618" s="81"/>
      <c r="R618" s="81"/>
      <c r="S618" s="81"/>
      <c r="T618" s="81"/>
      <c r="U618" s="81"/>
      <c r="V618" s="81"/>
      <c r="W618" s="81"/>
      <c r="X618" s="81"/>
      <c r="Y618" s="81"/>
      <c r="Z618" s="81"/>
      <c r="AA618" s="81"/>
      <c r="AB618" s="81"/>
      <c r="AC618" s="81"/>
      <c r="AD618" s="81"/>
      <c r="AE618" s="81"/>
      <c r="AF618" s="81"/>
      <c r="AG618" s="81"/>
    </row>
    <row r="619">
      <c r="A619" s="81"/>
      <c r="B619" s="81"/>
      <c r="C619" s="81"/>
      <c r="D619" s="81"/>
      <c r="E619" s="81"/>
      <c r="F619" s="81"/>
      <c r="G619" s="81"/>
      <c r="H619" s="296"/>
      <c r="I619" s="296"/>
      <c r="J619" s="297"/>
      <c r="K619" s="298"/>
      <c r="L619" s="297"/>
      <c r="M619" s="81"/>
      <c r="N619" s="81"/>
      <c r="O619" s="81"/>
      <c r="P619" s="81"/>
      <c r="Q619" s="81"/>
      <c r="R619" s="81"/>
      <c r="S619" s="81"/>
      <c r="T619" s="81"/>
      <c r="U619" s="81"/>
      <c r="V619" s="81"/>
      <c r="W619" s="81"/>
      <c r="X619" s="81"/>
      <c r="Y619" s="81"/>
      <c r="Z619" s="81"/>
      <c r="AA619" s="81"/>
      <c r="AB619" s="81"/>
      <c r="AC619" s="81"/>
      <c r="AD619" s="81"/>
      <c r="AE619" s="81"/>
      <c r="AF619" s="81"/>
      <c r="AG619" s="81"/>
    </row>
    <row r="620">
      <c r="A620" s="81"/>
      <c r="B620" s="81"/>
      <c r="C620" s="81"/>
      <c r="D620" s="81"/>
      <c r="E620" s="81"/>
      <c r="F620" s="81"/>
      <c r="G620" s="81"/>
      <c r="H620" s="296"/>
      <c r="I620" s="296"/>
      <c r="J620" s="297"/>
      <c r="K620" s="298"/>
      <c r="L620" s="297"/>
      <c r="M620" s="81"/>
      <c r="N620" s="81"/>
      <c r="O620" s="81"/>
      <c r="P620" s="81"/>
      <c r="Q620" s="81"/>
      <c r="R620" s="81"/>
      <c r="S620" s="81"/>
      <c r="T620" s="81"/>
      <c r="U620" s="81"/>
      <c r="V620" s="81"/>
      <c r="W620" s="81"/>
      <c r="X620" s="81"/>
      <c r="Y620" s="81"/>
      <c r="Z620" s="81"/>
      <c r="AA620" s="81"/>
      <c r="AB620" s="81"/>
      <c r="AC620" s="81"/>
      <c r="AD620" s="81"/>
      <c r="AE620" s="81"/>
      <c r="AF620" s="81"/>
      <c r="AG620" s="81"/>
    </row>
    <row r="621">
      <c r="A621" s="81"/>
      <c r="B621" s="81"/>
      <c r="C621" s="81"/>
      <c r="D621" s="81"/>
      <c r="E621" s="81"/>
      <c r="F621" s="81"/>
      <c r="G621" s="81"/>
      <c r="H621" s="296"/>
      <c r="I621" s="296"/>
      <c r="J621" s="297"/>
      <c r="K621" s="298"/>
      <c r="L621" s="297"/>
      <c r="M621" s="81"/>
      <c r="N621" s="81"/>
      <c r="O621" s="81"/>
      <c r="P621" s="81"/>
      <c r="Q621" s="81"/>
      <c r="R621" s="81"/>
      <c r="S621" s="81"/>
      <c r="T621" s="81"/>
      <c r="U621" s="81"/>
      <c r="V621" s="81"/>
      <c r="W621" s="81"/>
      <c r="X621" s="81"/>
      <c r="Y621" s="81"/>
      <c r="Z621" s="81"/>
      <c r="AA621" s="81"/>
      <c r="AB621" s="81"/>
      <c r="AC621" s="81"/>
      <c r="AD621" s="81"/>
      <c r="AE621" s="81"/>
      <c r="AF621" s="81"/>
      <c r="AG621" s="81"/>
    </row>
    <row r="622">
      <c r="A622" s="81"/>
      <c r="B622" s="81"/>
      <c r="C622" s="81"/>
      <c r="D622" s="81"/>
      <c r="E622" s="81"/>
      <c r="F622" s="81"/>
      <c r="G622" s="81"/>
      <c r="H622" s="296"/>
      <c r="I622" s="296"/>
      <c r="J622" s="297"/>
      <c r="K622" s="298"/>
      <c r="L622" s="297"/>
      <c r="M622" s="81"/>
      <c r="N622" s="81"/>
      <c r="O622" s="81"/>
      <c r="P622" s="81"/>
      <c r="Q622" s="81"/>
      <c r="R622" s="81"/>
      <c r="S622" s="81"/>
      <c r="T622" s="81"/>
      <c r="U622" s="81"/>
      <c r="V622" s="81"/>
      <c r="W622" s="81"/>
      <c r="X622" s="81"/>
      <c r="Y622" s="81"/>
      <c r="Z622" s="81"/>
      <c r="AA622" s="81"/>
      <c r="AB622" s="81"/>
      <c r="AC622" s="81"/>
      <c r="AD622" s="81"/>
      <c r="AE622" s="81"/>
      <c r="AF622" s="81"/>
      <c r="AG622" s="81"/>
    </row>
    <row r="623">
      <c r="A623" s="81"/>
      <c r="B623" s="81"/>
      <c r="C623" s="81"/>
      <c r="D623" s="81"/>
      <c r="E623" s="81"/>
      <c r="F623" s="81"/>
      <c r="G623" s="81"/>
      <c r="H623" s="296"/>
      <c r="I623" s="296"/>
      <c r="J623" s="297"/>
      <c r="K623" s="298"/>
      <c r="L623" s="297"/>
      <c r="M623" s="81"/>
      <c r="N623" s="81"/>
      <c r="O623" s="81"/>
      <c r="P623" s="81"/>
      <c r="Q623" s="81"/>
      <c r="R623" s="81"/>
      <c r="S623" s="81"/>
      <c r="T623" s="81"/>
      <c r="U623" s="81"/>
      <c r="V623" s="81"/>
      <c r="W623" s="81"/>
      <c r="X623" s="81"/>
      <c r="Y623" s="81"/>
      <c r="Z623" s="81"/>
      <c r="AA623" s="81"/>
      <c r="AB623" s="81"/>
      <c r="AC623" s="81"/>
      <c r="AD623" s="81"/>
      <c r="AE623" s="81"/>
      <c r="AF623" s="81"/>
      <c r="AG623" s="81"/>
    </row>
    <row r="624">
      <c r="A624" s="81"/>
      <c r="B624" s="81"/>
      <c r="C624" s="81"/>
      <c r="D624" s="81"/>
      <c r="E624" s="81"/>
      <c r="F624" s="81"/>
      <c r="G624" s="81"/>
      <c r="H624" s="296"/>
      <c r="I624" s="296"/>
      <c r="J624" s="297"/>
      <c r="K624" s="298"/>
      <c r="L624" s="297"/>
      <c r="M624" s="81"/>
      <c r="N624" s="81"/>
      <c r="O624" s="81"/>
      <c r="P624" s="81"/>
      <c r="Q624" s="81"/>
      <c r="R624" s="81"/>
      <c r="S624" s="81"/>
      <c r="T624" s="81"/>
      <c r="U624" s="81"/>
      <c r="V624" s="81"/>
      <c r="W624" s="81"/>
      <c r="X624" s="81"/>
      <c r="Y624" s="81"/>
      <c r="Z624" s="81"/>
      <c r="AA624" s="81"/>
      <c r="AB624" s="81"/>
      <c r="AC624" s="81"/>
      <c r="AD624" s="81"/>
      <c r="AE624" s="81"/>
      <c r="AF624" s="81"/>
      <c r="AG624" s="81"/>
    </row>
    <row r="625">
      <c r="A625" s="81"/>
      <c r="B625" s="81"/>
      <c r="C625" s="81"/>
      <c r="D625" s="81"/>
      <c r="E625" s="81"/>
      <c r="F625" s="81"/>
      <c r="G625" s="81"/>
      <c r="H625" s="296"/>
      <c r="I625" s="296"/>
      <c r="J625" s="297"/>
      <c r="K625" s="298"/>
      <c r="L625" s="297"/>
      <c r="M625" s="81"/>
      <c r="N625" s="81"/>
      <c r="O625" s="81"/>
      <c r="P625" s="81"/>
      <c r="Q625" s="81"/>
      <c r="R625" s="81"/>
      <c r="S625" s="81"/>
      <c r="T625" s="81"/>
      <c r="U625" s="81"/>
      <c r="V625" s="81"/>
      <c r="W625" s="81"/>
      <c r="X625" s="81"/>
      <c r="Y625" s="81"/>
      <c r="Z625" s="81"/>
      <c r="AA625" s="81"/>
      <c r="AB625" s="81"/>
      <c r="AC625" s="81"/>
      <c r="AD625" s="81"/>
      <c r="AE625" s="81"/>
      <c r="AF625" s="81"/>
      <c r="AG625" s="81"/>
    </row>
    <row r="626">
      <c r="A626" s="81"/>
      <c r="B626" s="81"/>
      <c r="C626" s="81"/>
      <c r="D626" s="81"/>
      <c r="E626" s="81"/>
      <c r="F626" s="81"/>
      <c r="G626" s="81"/>
      <c r="H626" s="296"/>
      <c r="I626" s="296"/>
      <c r="J626" s="297"/>
      <c r="K626" s="298"/>
      <c r="L626" s="297"/>
      <c r="M626" s="81"/>
      <c r="N626" s="81"/>
      <c r="O626" s="81"/>
      <c r="P626" s="81"/>
      <c r="Q626" s="81"/>
      <c r="R626" s="81"/>
      <c r="S626" s="81"/>
      <c r="T626" s="81"/>
      <c r="U626" s="81"/>
      <c r="V626" s="81"/>
      <c r="W626" s="81"/>
      <c r="X626" s="81"/>
      <c r="Y626" s="81"/>
      <c r="Z626" s="81"/>
      <c r="AA626" s="81"/>
      <c r="AB626" s="81"/>
      <c r="AC626" s="81"/>
      <c r="AD626" s="81"/>
      <c r="AE626" s="81"/>
      <c r="AF626" s="81"/>
      <c r="AG626" s="81"/>
    </row>
    <row r="627">
      <c r="A627" s="81"/>
      <c r="B627" s="81"/>
      <c r="C627" s="81"/>
      <c r="D627" s="81"/>
      <c r="E627" s="81"/>
      <c r="F627" s="81"/>
      <c r="G627" s="81"/>
      <c r="H627" s="296"/>
      <c r="I627" s="296"/>
      <c r="J627" s="297"/>
      <c r="K627" s="298"/>
      <c r="L627" s="297"/>
      <c r="M627" s="81"/>
      <c r="N627" s="81"/>
      <c r="O627" s="81"/>
      <c r="P627" s="81"/>
      <c r="Q627" s="81"/>
      <c r="R627" s="81"/>
      <c r="S627" s="81"/>
      <c r="T627" s="81"/>
      <c r="U627" s="81"/>
      <c r="V627" s="81"/>
      <c r="W627" s="81"/>
      <c r="X627" s="81"/>
      <c r="Y627" s="81"/>
      <c r="Z627" s="81"/>
      <c r="AA627" s="81"/>
      <c r="AB627" s="81"/>
      <c r="AC627" s="81"/>
      <c r="AD627" s="81"/>
      <c r="AE627" s="81"/>
      <c r="AF627" s="81"/>
      <c r="AG627" s="81"/>
    </row>
    <row r="628">
      <c r="A628" s="81"/>
      <c r="B628" s="81"/>
      <c r="C628" s="81"/>
      <c r="D628" s="81"/>
      <c r="E628" s="81"/>
      <c r="F628" s="81"/>
      <c r="G628" s="81"/>
      <c r="H628" s="296"/>
      <c r="I628" s="296"/>
      <c r="J628" s="297"/>
      <c r="K628" s="298"/>
      <c r="L628" s="297"/>
      <c r="M628" s="81"/>
      <c r="N628" s="81"/>
      <c r="O628" s="81"/>
      <c r="P628" s="81"/>
      <c r="Q628" s="81"/>
      <c r="R628" s="81"/>
      <c r="S628" s="81"/>
      <c r="T628" s="81"/>
      <c r="U628" s="81"/>
      <c r="V628" s="81"/>
      <c r="W628" s="81"/>
      <c r="X628" s="81"/>
      <c r="Y628" s="81"/>
      <c r="Z628" s="81"/>
      <c r="AA628" s="81"/>
      <c r="AB628" s="81"/>
      <c r="AC628" s="81"/>
      <c r="AD628" s="81"/>
      <c r="AE628" s="81"/>
      <c r="AF628" s="81"/>
      <c r="AG628" s="81"/>
    </row>
    <row r="629">
      <c r="A629" s="81"/>
      <c r="B629" s="81"/>
      <c r="C629" s="81"/>
      <c r="D629" s="81"/>
      <c r="E629" s="81"/>
      <c r="F629" s="81"/>
      <c r="G629" s="81"/>
      <c r="H629" s="296"/>
      <c r="I629" s="296"/>
      <c r="J629" s="297"/>
      <c r="K629" s="298"/>
      <c r="L629" s="297"/>
      <c r="M629" s="81"/>
      <c r="N629" s="81"/>
      <c r="O629" s="81"/>
      <c r="P629" s="81"/>
      <c r="Q629" s="81"/>
      <c r="R629" s="81"/>
      <c r="S629" s="81"/>
      <c r="T629" s="81"/>
      <c r="U629" s="81"/>
      <c r="V629" s="81"/>
      <c r="W629" s="81"/>
      <c r="X629" s="81"/>
      <c r="Y629" s="81"/>
      <c r="Z629" s="81"/>
      <c r="AA629" s="81"/>
      <c r="AB629" s="81"/>
      <c r="AC629" s="81"/>
      <c r="AD629" s="81"/>
      <c r="AE629" s="81"/>
      <c r="AF629" s="81"/>
      <c r="AG629" s="81"/>
    </row>
    <row r="630">
      <c r="A630" s="81"/>
      <c r="B630" s="81"/>
      <c r="C630" s="81"/>
      <c r="D630" s="81"/>
      <c r="E630" s="81"/>
      <c r="F630" s="81"/>
      <c r="G630" s="81"/>
      <c r="H630" s="296"/>
      <c r="I630" s="296"/>
      <c r="J630" s="297"/>
      <c r="K630" s="298"/>
      <c r="L630" s="297"/>
      <c r="M630" s="81"/>
      <c r="N630" s="81"/>
      <c r="O630" s="81"/>
      <c r="P630" s="81"/>
      <c r="Q630" s="81"/>
      <c r="R630" s="81"/>
      <c r="S630" s="81"/>
      <c r="T630" s="81"/>
      <c r="U630" s="81"/>
      <c r="V630" s="81"/>
      <c r="W630" s="81"/>
      <c r="X630" s="81"/>
      <c r="Y630" s="81"/>
      <c r="Z630" s="81"/>
      <c r="AA630" s="81"/>
      <c r="AB630" s="81"/>
      <c r="AC630" s="81"/>
      <c r="AD630" s="81"/>
      <c r="AE630" s="81"/>
      <c r="AF630" s="81"/>
      <c r="AG630" s="81"/>
    </row>
    <row r="631">
      <c r="A631" s="81"/>
      <c r="B631" s="81"/>
      <c r="C631" s="81"/>
      <c r="D631" s="81"/>
      <c r="E631" s="81"/>
      <c r="F631" s="81"/>
      <c r="G631" s="81"/>
      <c r="H631" s="296"/>
      <c r="I631" s="296"/>
      <c r="J631" s="297"/>
      <c r="K631" s="298"/>
      <c r="L631" s="297"/>
      <c r="M631" s="81"/>
      <c r="N631" s="81"/>
      <c r="O631" s="81"/>
      <c r="P631" s="81"/>
      <c r="Q631" s="81"/>
      <c r="R631" s="81"/>
      <c r="S631" s="81"/>
      <c r="T631" s="81"/>
      <c r="U631" s="81"/>
      <c r="V631" s="81"/>
      <c r="W631" s="81"/>
      <c r="X631" s="81"/>
      <c r="Y631" s="81"/>
      <c r="Z631" s="81"/>
      <c r="AA631" s="81"/>
      <c r="AB631" s="81"/>
      <c r="AC631" s="81"/>
      <c r="AD631" s="81"/>
      <c r="AE631" s="81"/>
      <c r="AF631" s="81"/>
      <c r="AG631" s="81"/>
    </row>
    <row r="632">
      <c r="A632" s="81"/>
      <c r="B632" s="81"/>
      <c r="C632" s="81"/>
      <c r="D632" s="81"/>
      <c r="E632" s="81"/>
      <c r="F632" s="81"/>
      <c r="G632" s="81"/>
      <c r="H632" s="296"/>
      <c r="I632" s="296"/>
      <c r="J632" s="297"/>
      <c r="K632" s="298"/>
      <c r="L632" s="297"/>
      <c r="M632" s="81"/>
      <c r="N632" s="81"/>
      <c r="O632" s="81"/>
      <c r="P632" s="81"/>
      <c r="Q632" s="81"/>
      <c r="R632" s="81"/>
      <c r="S632" s="81"/>
      <c r="T632" s="81"/>
      <c r="U632" s="81"/>
      <c r="V632" s="81"/>
      <c r="W632" s="81"/>
      <c r="X632" s="81"/>
      <c r="Y632" s="81"/>
      <c r="Z632" s="81"/>
      <c r="AA632" s="81"/>
      <c r="AB632" s="81"/>
      <c r="AC632" s="81"/>
      <c r="AD632" s="81"/>
      <c r="AE632" s="81"/>
      <c r="AF632" s="81"/>
      <c r="AG632" s="81"/>
    </row>
    <row r="633">
      <c r="A633" s="81"/>
      <c r="B633" s="81"/>
      <c r="C633" s="81"/>
      <c r="D633" s="81"/>
      <c r="E633" s="81"/>
      <c r="F633" s="81"/>
      <c r="G633" s="81"/>
      <c r="H633" s="296"/>
      <c r="I633" s="296"/>
      <c r="J633" s="297"/>
      <c r="K633" s="298"/>
      <c r="L633" s="297"/>
      <c r="M633" s="81"/>
      <c r="N633" s="81"/>
      <c r="O633" s="81"/>
      <c r="P633" s="81"/>
      <c r="Q633" s="81"/>
      <c r="R633" s="81"/>
      <c r="S633" s="81"/>
      <c r="T633" s="81"/>
      <c r="U633" s="81"/>
      <c r="V633" s="81"/>
      <c r="W633" s="81"/>
      <c r="X633" s="81"/>
      <c r="Y633" s="81"/>
      <c r="Z633" s="81"/>
      <c r="AA633" s="81"/>
      <c r="AB633" s="81"/>
      <c r="AC633" s="81"/>
      <c r="AD633" s="81"/>
      <c r="AE633" s="81"/>
      <c r="AF633" s="81"/>
      <c r="AG633" s="81"/>
    </row>
    <row r="634">
      <c r="A634" s="81"/>
      <c r="B634" s="81"/>
      <c r="C634" s="81"/>
      <c r="D634" s="81"/>
      <c r="E634" s="81"/>
      <c r="F634" s="81"/>
      <c r="G634" s="81"/>
      <c r="H634" s="296"/>
      <c r="I634" s="296"/>
      <c r="J634" s="297"/>
      <c r="K634" s="298"/>
      <c r="L634" s="297"/>
      <c r="M634" s="81"/>
      <c r="N634" s="81"/>
      <c r="O634" s="81"/>
      <c r="P634" s="81"/>
      <c r="Q634" s="81"/>
      <c r="R634" s="81"/>
      <c r="S634" s="81"/>
      <c r="T634" s="81"/>
      <c r="U634" s="81"/>
      <c r="V634" s="81"/>
      <c r="W634" s="81"/>
      <c r="X634" s="81"/>
      <c r="Y634" s="81"/>
      <c r="Z634" s="81"/>
      <c r="AA634" s="81"/>
      <c r="AB634" s="81"/>
      <c r="AC634" s="81"/>
      <c r="AD634" s="81"/>
      <c r="AE634" s="81"/>
      <c r="AF634" s="81"/>
      <c r="AG634" s="81"/>
    </row>
    <row r="635">
      <c r="A635" s="81"/>
      <c r="B635" s="81"/>
      <c r="C635" s="81"/>
      <c r="D635" s="81"/>
      <c r="E635" s="81"/>
      <c r="F635" s="81"/>
      <c r="G635" s="81"/>
      <c r="H635" s="296"/>
      <c r="I635" s="296"/>
      <c r="J635" s="297"/>
      <c r="K635" s="298"/>
      <c r="L635" s="297"/>
      <c r="M635" s="81"/>
      <c r="N635" s="81"/>
      <c r="O635" s="81"/>
      <c r="P635" s="81"/>
      <c r="Q635" s="81"/>
      <c r="R635" s="81"/>
      <c r="S635" s="81"/>
      <c r="T635" s="81"/>
      <c r="U635" s="81"/>
      <c r="V635" s="81"/>
      <c r="W635" s="81"/>
      <c r="X635" s="81"/>
      <c r="Y635" s="81"/>
      <c r="Z635" s="81"/>
      <c r="AA635" s="81"/>
      <c r="AB635" s="81"/>
      <c r="AC635" s="81"/>
      <c r="AD635" s="81"/>
      <c r="AE635" s="81"/>
      <c r="AF635" s="81"/>
      <c r="AG635" s="81"/>
    </row>
    <row r="636">
      <c r="A636" s="81"/>
      <c r="B636" s="81"/>
      <c r="C636" s="81"/>
      <c r="D636" s="81"/>
      <c r="E636" s="81"/>
      <c r="F636" s="81"/>
      <c r="G636" s="81"/>
      <c r="H636" s="296"/>
      <c r="I636" s="296"/>
      <c r="J636" s="297"/>
      <c r="K636" s="298"/>
      <c r="L636" s="297"/>
      <c r="M636" s="81"/>
      <c r="N636" s="81"/>
      <c r="O636" s="81"/>
      <c r="P636" s="81"/>
      <c r="Q636" s="81"/>
      <c r="R636" s="81"/>
      <c r="S636" s="81"/>
      <c r="T636" s="81"/>
      <c r="U636" s="81"/>
      <c r="V636" s="81"/>
      <c r="W636" s="81"/>
      <c r="X636" s="81"/>
      <c r="Y636" s="81"/>
      <c r="Z636" s="81"/>
      <c r="AA636" s="81"/>
      <c r="AB636" s="81"/>
      <c r="AC636" s="81"/>
      <c r="AD636" s="81"/>
      <c r="AE636" s="81"/>
      <c r="AF636" s="81"/>
      <c r="AG636" s="81"/>
    </row>
    <row r="637">
      <c r="A637" s="81"/>
      <c r="B637" s="81"/>
      <c r="C637" s="81"/>
      <c r="D637" s="81"/>
      <c r="E637" s="81"/>
      <c r="F637" s="81"/>
      <c r="G637" s="81"/>
      <c r="H637" s="296"/>
      <c r="I637" s="296"/>
      <c r="J637" s="297"/>
      <c r="K637" s="298"/>
      <c r="L637" s="297"/>
      <c r="M637" s="81"/>
      <c r="N637" s="81"/>
      <c r="O637" s="81"/>
      <c r="P637" s="81"/>
      <c r="Q637" s="81"/>
      <c r="R637" s="81"/>
      <c r="S637" s="81"/>
      <c r="T637" s="81"/>
      <c r="U637" s="81"/>
      <c r="V637" s="81"/>
      <c r="W637" s="81"/>
      <c r="X637" s="81"/>
      <c r="Y637" s="81"/>
      <c r="Z637" s="81"/>
      <c r="AA637" s="81"/>
      <c r="AB637" s="81"/>
      <c r="AC637" s="81"/>
      <c r="AD637" s="81"/>
      <c r="AE637" s="81"/>
      <c r="AF637" s="81"/>
      <c r="AG637" s="81"/>
    </row>
    <row r="638">
      <c r="A638" s="81"/>
      <c r="B638" s="81"/>
      <c r="C638" s="81"/>
      <c r="D638" s="81"/>
      <c r="E638" s="81"/>
      <c r="F638" s="81"/>
      <c r="G638" s="81"/>
      <c r="H638" s="296"/>
      <c r="I638" s="296"/>
      <c r="J638" s="297"/>
      <c r="K638" s="298"/>
      <c r="L638" s="297"/>
      <c r="M638" s="81"/>
      <c r="N638" s="81"/>
      <c r="O638" s="81"/>
      <c r="P638" s="81"/>
      <c r="Q638" s="81"/>
      <c r="R638" s="81"/>
      <c r="S638" s="81"/>
      <c r="T638" s="81"/>
      <c r="U638" s="81"/>
      <c r="V638" s="81"/>
      <c r="W638" s="81"/>
      <c r="X638" s="81"/>
      <c r="Y638" s="81"/>
      <c r="Z638" s="81"/>
      <c r="AA638" s="81"/>
      <c r="AB638" s="81"/>
      <c r="AC638" s="81"/>
      <c r="AD638" s="81"/>
      <c r="AE638" s="81"/>
      <c r="AF638" s="81"/>
      <c r="AG638" s="81"/>
    </row>
    <row r="639">
      <c r="A639" s="81"/>
      <c r="B639" s="81"/>
      <c r="C639" s="81"/>
      <c r="D639" s="81"/>
      <c r="E639" s="81"/>
      <c r="F639" s="81"/>
      <c r="G639" s="81"/>
      <c r="H639" s="296"/>
      <c r="I639" s="296"/>
      <c r="J639" s="297"/>
      <c r="K639" s="298"/>
      <c r="L639" s="297"/>
      <c r="M639" s="81"/>
      <c r="N639" s="81"/>
      <c r="O639" s="81"/>
      <c r="P639" s="81"/>
      <c r="Q639" s="81"/>
      <c r="R639" s="81"/>
      <c r="S639" s="81"/>
      <c r="T639" s="81"/>
      <c r="U639" s="81"/>
      <c r="V639" s="81"/>
      <c r="W639" s="81"/>
      <c r="X639" s="81"/>
      <c r="Y639" s="81"/>
      <c r="Z639" s="81"/>
      <c r="AA639" s="81"/>
      <c r="AB639" s="81"/>
      <c r="AC639" s="81"/>
      <c r="AD639" s="81"/>
      <c r="AE639" s="81"/>
      <c r="AF639" s="81"/>
      <c r="AG639" s="81"/>
    </row>
    <row r="640">
      <c r="A640" s="81"/>
      <c r="B640" s="81"/>
      <c r="C640" s="81"/>
      <c r="D640" s="81"/>
      <c r="E640" s="81"/>
      <c r="F640" s="81"/>
      <c r="G640" s="81"/>
      <c r="H640" s="296"/>
      <c r="I640" s="296"/>
      <c r="J640" s="297"/>
      <c r="K640" s="298"/>
      <c r="L640" s="297"/>
      <c r="M640" s="81"/>
      <c r="N640" s="81"/>
      <c r="O640" s="81"/>
      <c r="P640" s="81"/>
      <c r="Q640" s="81"/>
      <c r="R640" s="81"/>
      <c r="S640" s="81"/>
      <c r="T640" s="81"/>
      <c r="U640" s="81"/>
      <c r="V640" s="81"/>
      <c r="W640" s="81"/>
      <c r="X640" s="81"/>
      <c r="Y640" s="81"/>
      <c r="Z640" s="81"/>
      <c r="AA640" s="81"/>
      <c r="AB640" s="81"/>
      <c r="AC640" s="81"/>
      <c r="AD640" s="81"/>
      <c r="AE640" s="81"/>
      <c r="AF640" s="81"/>
      <c r="AG640" s="81"/>
    </row>
    <row r="641">
      <c r="A641" s="81"/>
      <c r="B641" s="81"/>
      <c r="C641" s="81"/>
      <c r="D641" s="81"/>
      <c r="E641" s="81"/>
      <c r="F641" s="81"/>
      <c r="G641" s="81"/>
      <c r="H641" s="296"/>
      <c r="I641" s="296"/>
      <c r="J641" s="297"/>
      <c r="K641" s="298"/>
      <c r="L641" s="297"/>
      <c r="M641" s="81"/>
      <c r="N641" s="81"/>
      <c r="O641" s="81"/>
      <c r="P641" s="81"/>
      <c r="Q641" s="81"/>
      <c r="R641" s="81"/>
      <c r="S641" s="81"/>
      <c r="T641" s="81"/>
      <c r="U641" s="81"/>
      <c r="V641" s="81"/>
      <c r="W641" s="81"/>
      <c r="X641" s="81"/>
      <c r="Y641" s="81"/>
      <c r="Z641" s="81"/>
      <c r="AA641" s="81"/>
      <c r="AB641" s="81"/>
      <c r="AC641" s="81"/>
      <c r="AD641" s="81"/>
      <c r="AE641" s="81"/>
      <c r="AF641" s="81"/>
      <c r="AG641" s="81"/>
    </row>
    <row r="642">
      <c r="A642" s="81"/>
      <c r="B642" s="81"/>
      <c r="C642" s="81"/>
      <c r="D642" s="81"/>
      <c r="E642" s="81"/>
      <c r="F642" s="81"/>
      <c r="G642" s="81"/>
      <c r="H642" s="296"/>
      <c r="I642" s="296"/>
      <c r="J642" s="297"/>
      <c r="K642" s="298"/>
      <c r="L642" s="297"/>
      <c r="M642" s="81"/>
      <c r="N642" s="81"/>
      <c r="O642" s="81"/>
      <c r="P642" s="81"/>
      <c r="Q642" s="81"/>
      <c r="R642" s="81"/>
      <c r="S642" s="81"/>
      <c r="T642" s="81"/>
      <c r="U642" s="81"/>
      <c r="V642" s="81"/>
      <c r="W642" s="81"/>
      <c r="X642" s="81"/>
      <c r="Y642" s="81"/>
      <c r="Z642" s="81"/>
      <c r="AA642" s="81"/>
      <c r="AB642" s="81"/>
      <c r="AC642" s="81"/>
      <c r="AD642" s="81"/>
      <c r="AE642" s="81"/>
      <c r="AF642" s="81"/>
      <c r="AG642" s="81"/>
    </row>
    <row r="643">
      <c r="A643" s="81"/>
      <c r="B643" s="81"/>
      <c r="C643" s="81"/>
      <c r="D643" s="81"/>
      <c r="E643" s="81"/>
      <c r="F643" s="81"/>
      <c r="G643" s="81"/>
      <c r="H643" s="296"/>
      <c r="I643" s="296"/>
      <c r="J643" s="297"/>
      <c r="K643" s="298"/>
      <c r="L643" s="297"/>
      <c r="M643" s="81"/>
      <c r="N643" s="81"/>
      <c r="O643" s="81"/>
      <c r="P643" s="81"/>
      <c r="Q643" s="81"/>
      <c r="R643" s="81"/>
      <c r="S643" s="81"/>
      <c r="T643" s="81"/>
      <c r="U643" s="81"/>
      <c r="V643" s="81"/>
      <c r="W643" s="81"/>
      <c r="X643" s="81"/>
      <c r="Y643" s="81"/>
      <c r="Z643" s="81"/>
      <c r="AA643" s="81"/>
      <c r="AB643" s="81"/>
      <c r="AC643" s="81"/>
      <c r="AD643" s="81"/>
      <c r="AE643" s="81"/>
      <c r="AF643" s="81"/>
      <c r="AG643" s="81"/>
    </row>
    <row r="644">
      <c r="A644" s="81"/>
      <c r="B644" s="81"/>
      <c r="C644" s="81"/>
      <c r="D644" s="81"/>
      <c r="E644" s="81"/>
      <c r="F644" s="81"/>
      <c r="G644" s="81"/>
      <c r="H644" s="296"/>
      <c r="I644" s="296"/>
      <c r="J644" s="297"/>
      <c r="K644" s="298"/>
      <c r="L644" s="297"/>
      <c r="M644" s="81"/>
      <c r="N644" s="81"/>
      <c r="O644" s="81"/>
      <c r="P644" s="81"/>
      <c r="Q644" s="81"/>
      <c r="R644" s="81"/>
      <c r="S644" s="81"/>
      <c r="T644" s="81"/>
      <c r="U644" s="81"/>
      <c r="V644" s="81"/>
      <c r="W644" s="81"/>
      <c r="X644" s="81"/>
      <c r="Y644" s="81"/>
      <c r="Z644" s="81"/>
      <c r="AA644" s="81"/>
      <c r="AB644" s="81"/>
      <c r="AC644" s="81"/>
      <c r="AD644" s="81"/>
      <c r="AE644" s="81"/>
      <c r="AF644" s="81"/>
      <c r="AG644" s="81"/>
    </row>
    <row r="645">
      <c r="A645" s="81"/>
      <c r="B645" s="81"/>
      <c r="C645" s="81"/>
      <c r="D645" s="81"/>
      <c r="E645" s="81"/>
      <c r="F645" s="81"/>
      <c r="G645" s="81"/>
      <c r="H645" s="296"/>
      <c r="I645" s="296"/>
      <c r="J645" s="297"/>
      <c r="K645" s="298"/>
      <c r="L645" s="297"/>
      <c r="M645" s="81"/>
      <c r="N645" s="81"/>
      <c r="O645" s="81"/>
      <c r="P645" s="81"/>
      <c r="Q645" s="81"/>
      <c r="R645" s="81"/>
      <c r="S645" s="81"/>
      <c r="T645" s="81"/>
      <c r="U645" s="81"/>
      <c r="V645" s="81"/>
      <c r="W645" s="81"/>
      <c r="X645" s="81"/>
      <c r="Y645" s="81"/>
      <c r="Z645" s="81"/>
      <c r="AA645" s="81"/>
      <c r="AB645" s="81"/>
      <c r="AC645" s="81"/>
      <c r="AD645" s="81"/>
      <c r="AE645" s="81"/>
      <c r="AF645" s="81"/>
      <c r="AG645" s="81"/>
    </row>
    <row r="646">
      <c r="A646" s="81"/>
      <c r="B646" s="81"/>
      <c r="C646" s="81"/>
      <c r="D646" s="81"/>
      <c r="E646" s="81"/>
      <c r="F646" s="81"/>
      <c r="G646" s="81"/>
      <c r="H646" s="296"/>
      <c r="I646" s="296"/>
      <c r="J646" s="297"/>
      <c r="K646" s="298"/>
      <c r="L646" s="297"/>
      <c r="M646" s="81"/>
      <c r="N646" s="81"/>
      <c r="O646" s="81"/>
      <c r="P646" s="81"/>
      <c r="Q646" s="81"/>
      <c r="R646" s="81"/>
      <c r="S646" s="81"/>
      <c r="T646" s="81"/>
      <c r="U646" s="81"/>
      <c r="V646" s="81"/>
      <c r="W646" s="81"/>
      <c r="X646" s="81"/>
      <c r="Y646" s="81"/>
      <c r="Z646" s="81"/>
      <c r="AA646" s="81"/>
      <c r="AB646" s="81"/>
      <c r="AC646" s="81"/>
      <c r="AD646" s="81"/>
      <c r="AE646" s="81"/>
      <c r="AF646" s="81"/>
      <c r="AG646" s="81"/>
    </row>
    <row r="647">
      <c r="A647" s="81"/>
      <c r="B647" s="81"/>
      <c r="C647" s="81"/>
      <c r="D647" s="81"/>
      <c r="E647" s="81"/>
      <c r="F647" s="81"/>
      <c r="G647" s="81"/>
      <c r="H647" s="296"/>
      <c r="I647" s="296"/>
      <c r="J647" s="297"/>
      <c r="K647" s="298"/>
      <c r="L647" s="297"/>
      <c r="M647" s="81"/>
      <c r="N647" s="81"/>
      <c r="O647" s="81"/>
      <c r="P647" s="81"/>
      <c r="Q647" s="81"/>
      <c r="R647" s="81"/>
      <c r="S647" s="81"/>
      <c r="T647" s="81"/>
      <c r="U647" s="81"/>
      <c r="V647" s="81"/>
      <c r="W647" s="81"/>
      <c r="X647" s="81"/>
      <c r="Y647" s="81"/>
      <c r="Z647" s="81"/>
      <c r="AA647" s="81"/>
      <c r="AB647" s="81"/>
      <c r="AC647" s="81"/>
      <c r="AD647" s="81"/>
      <c r="AE647" s="81"/>
      <c r="AF647" s="81"/>
      <c r="AG647" s="81"/>
    </row>
    <row r="648">
      <c r="A648" s="81"/>
      <c r="B648" s="81"/>
      <c r="C648" s="81"/>
      <c r="D648" s="81"/>
      <c r="E648" s="81"/>
      <c r="F648" s="81"/>
      <c r="G648" s="81"/>
      <c r="H648" s="296"/>
      <c r="I648" s="296"/>
      <c r="J648" s="297"/>
      <c r="K648" s="298"/>
      <c r="L648" s="297"/>
      <c r="M648" s="81"/>
      <c r="N648" s="81"/>
      <c r="O648" s="81"/>
      <c r="P648" s="81"/>
      <c r="Q648" s="81"/>
      <c r="R648" s="81"/>
      <c r="S648" s="81"/>
      <c r="T648" s="81"/>
      <c r="U648" s="81"/>
      <c r="V648" s="81"/>
      <c r="W648" s="81"/>
      <c r="X648" s="81"/>
      <c r="Y648" s="81"/>
      <c r="Z648" s="81"/>
      <c r="AA648" s="81"/>
      <c r="AB648" s="81"/>
      <c r="AC648" s="81"/>
      <c r="AD648" s="81"/>
      <c r="AE648" s="81"/>
      <c r="AF648" s="81"/>
      <c r="AG648" s="81"/>
    </row>
    <row r="649">
      <c r="A649" s="81"/>
      <c r="B649" s="81"/>
      <c r="C649" s="81"/>
      <c r="D649" s="81"/>
      <c r="E649" s="81"/>
      <c r="F649" s="81"/>
      <c r="G649" s="81"/>
      <c r="H649" s="296"/>
      <c r="I649" s="296"/>
      <c r="J649" s="297"/>
      <c r="K649" s="298"/>
      <c r="L649" s="297"/>
      <c r="M649" s="81"/>
      <c r="N649" s="81"/>
      <c r="O649" s="81"/>
      <c r="P649" s="81"/>
      <c r="Q649" s="81"/>
      <c r="R649" s="81"/>
      <c r="S649" s="81"/>
      <c r="T649" s="81"/>
      <c r="U649" s="81"/>
      <c r="V649" s="81"/>
      <c r="W649" s="81"/>
      <c r="X649" s="81"/>
      <c r="Y649" s="81"/>
      <c r="Z649" s="81"/>
      <c r="AA649" s="81"/>
      <c r="AB649" s="81"/>
      <c r="AC649" s="81"/>
      <c r="AD649" s="81"/>
      <c r="AE649" s="81"/>
      <c r="AF649" s="81"/>
      <c r="AG649" s="81"/>
    </row>
    <row r="650">
      <c r="A650" s="81"/>
      <c r="B650" s="81"/>
      <c r="C650" s="81"/>
      <c r="D650" s="81"/>
      <c r="E650" s="81"/>
      <c r="F650" s="81"/>
      <c r="G650" s="81"/>
      <c r="H650" s="296"/>
      <c r="I650" s="296"/>
      <c r="J650" s="297"/>
      <c r="K650" s="298"/>
      <c r="L650" s="297"/>
      <c r="M650" s="81"/>
      <c r="N650" s="81"/>
      <c r="O650" s="81"/>
      <c r="P650" s="81"/>
      <c r="Q650" s="81"/>
      <c r="R650" s="81"/>
      <c r="S650" s="81"/>
      <c r="T650" s="81"/>
      <c r="U650" s="81"/>
      <c r="V650" s="81"/>
      <c r="W650" s="81"/>
      <c r="X650" s="81"/>
      <c r="Y650" s="81"/>
      <c r="Z650" s="81"/>
      <c r="AA650" s="81"/>
      <c r="AB650" s="81"/>
      <c r="AC650" s="81"/>
      <c r="AD650" s="81"/>
      <c r="AE650" s="81"/>
      <c r="AF650" s="81"/>
      <c r="AG650" s="81"/>
    </row>
    <row r="651">
      <c r="A651" s="81"/>
      <c r="B651" s="81"/>
      <c r="C651" s="81"/>
      <c r="D651" s="81"/>
      <c r="E651" s="81"/>
      <c r="F651" s="81"/>
      <c r="G651" s="81"/>
      <c r="H651" s="296"/>
      <c r="I651" s="296"/>
      <c r="J651" s="297"/>
      <c r="K651" s="298"/>
      <c r="L651" s="297"/>
      <c r="M651" s="81"/>
      <c r="N651" s="81"/>
      <c r="O651" s="81"/>
      <c r="P651" s="81"/>
      <c r="Q651" s="81"/>
      <c r="R651" s="81"/>
      <c r="S651" s="81"/>
      <c r="T651" s="81"/>
      <c r="U651" s="81"/>
      <c r="V651" s="81"/>
      <c r="W651" s="81"/>
      <c r="X651" s="81"/>
      <c r="Y651" s="81"/>
      <c r="Z651" s="81"/>
      <c r="AA651" s="81"/>
      <c r="AB651" s="81"/>
      <c r="AC651" s="81"/>
      <c r="AD651" s="81"/>
      <c r="AE651" s="81"/>
      <c r="AF651" s="81"/>
      <c r="AG651" s="81"/>
    </row>
    <row r="652">
      <c r="A652" s="81"/>
      <c r="B652" s="81"/>
      <c r="C652" s="81"/>
      <c r="D652" s="81"/>
      <c r="E652" s="81"/>
      <c r="F652" s="81"/>
      <c r="G652" s="81"/>
      <c r="H652" s="296"/>
      <c r="I652" s="296"/>
      <c r="J652" s="297"/>
      <c r="K652" s="298"/>
      <c r="L652" s="297"/>
      <c r="M652" s="81"/>
      <c r="N652" s="81"/>
      <c r="O652" s="81"/>
      <c r="P652" s="81"/>
      <c r="Q652" s="81"/>
      <c r="R652" s="81"/>
      <c r="S652" s="81"/>
      <c r="T652" s="81"/>
      <c r="U652" s="81"/>
      <c r="V652" s="81"/>
      <c r="W652" s="81"/>
      <c r="X652" s="81"/>
      <c r="Y652" s="81"/>
      <c r="Z652" s="81"/>
      <c r="AA652" s="81"/>
      <c r="AB652" s="81"/>
      <c r="AC652" s="81"/>
      <c r="AD652" s="81"/>
      <c r="AE652" s="81"/>
      <c r="AF652" s="81"/>
      <c r="AG652" s="81"/>
    </row>
    <row r="653">
      <c r="A653" s="81"/>
      <c r="B653" s="81"/>
      <c r="C653" s="81"/>
      <c r="D653" s="81"/>
      <c r="E653" s="81"/>
      <c r="F653" s="81"/>
      <c r="G653" s="81"/>
      <c r="H653" s="296"/>
      <c r="I653" s="296"/>
      <c r="J653" s="297"/>
      <c r="K653" s="298"/>
      <c r="L653" s="297"/>
      <c r="M653" s="81"/>
      <c r="N653" s="81"/>
      <c r="O653" s="81"/>
      <c r="P653" s="81"/>
      <c r="Q653" s="81"/>
      <c r="R653" s="81"/>
      <c r="S653" s="81"/>
      <c r="T653" s="81"/>
      <c r="U653" s="81"/>
      <c r="V653" s="81"/>
      <c r="W653" s="81"/>
      <c r="X653" s="81"/>
      <c r="Y653" s="81"/>
      <c r="Z653" s="81"/>
      <c r="AA653" s="81"/>
      <c r="AB653" s="81"/>
      <c r="AC653" s="81"/>
      <c r="AD653" s="81"/>
      <c r="AE653" s="81"/>
      <c r="AF653" s="81"/>
      <c r="AG653" s="81"/>
    </row>
    <row r="654">
      <c r="A654" s="81"/>
      <c r="B654" s="81"/>
      <c r="C654" s="81"/>
      <c r="D654" s="81"/>
      <c r="E654" s="81"/>
      <c r="F654" s="81"/>
      <c r="G654" s="81"/>
      <c r="H654" s="296"/>
      <c r="I654" s="296"/>
      <c r="J654" s="297"/>
      <c r="K654" s="298"/>
      <c r="L654" s="297"/>
      <c r="M654" s="81"/>
      <c r="N654" s="81"/>
      <c r="O654" s="81"/>
      <c r="P654" s="81"/>
      <c r="Q654" s="81"/>
      <c r="R654" s="81"/>
      <c r="S654" s="81"/>
      <c r="T654" s="81"/>
      <c r="U654" s="81"/>
      <c r="V654" s="81"/>
      <c r="W654" s="81"/>
      <c r="X654" s="81"/>
      <c r="Y654" s="81"/>
      <c r="Z654" s="81"/>
      <c r="AA654" s="81"/>
      <c r="AB654" s="81"/>
      <c r="AC654" s="81"/>
      <c r="AD654" s="81"/>
      <c r="AE654" s="81"/>
      <c r="AF654" s="81"/>
      <c r="AG654" s="81"/>
    </row>
    <row r="655">
      <c r="A655" s="81"/>
      <c r="B655" s="81"/>
      <c r="C655" s="81"/>
      <c r="D655" s="81"/>
      <c r="E655" s="81"/>
      <c r="F655" s="81"/>
      <c r="G655" s="81"/>
      <c r="H655" s="296"/>
      <c r="I655" s="296"/>
      <c r="J655" s="297"/>
      <c r="K655" s="298"/>
      <c r="L655" s="297"/>
      <c r="M655" s="81"/>
      <c r="N655" s="81"/>
      <c r="O655" s="81"/>
      <c r="P655" s="81"/>
      <c r="Q655" s="81"/>
      <c r="R655" s="81"/>
      <c r="S655" s="81"/>
      <c r="T655" s="81"/>
      <c r="U655" s="81"/>
      <c r="V655" s="81"/>
      <c r="W655" s="81"/>
      <c r="X655" s="81"/>
      <c r="Y655" s="81"/>
      <c r="Z655" s="81"/>
      <c r="AA655" s="81"/>
      <c r="AB655" s="81"/>
      <c r="AC655" s="81"/>
      <c r="AD655" s="81"/>
      <c r="AE655" s="81"/>
      <c r="AF655" s="81"/>
      <c r="AG655" s="81"/>
    </row>
    <row r="656">
      <c r="A656" s="81"/>
      <c r="B656" s="81"/>
      <c r="C656" s="81"/>
      <c r="D656" s="81"/>
      <c r="E656" s="81"/>
      <c r="F656" s="81"/>
      <c r="G656" s="81"/>
      <c r="H656" s="296"/>
      <c r="I656" s="296"/>
      <c r="J656" s="297"/>
      <c r="K656" s="298"/>
      <c r="L656" s="297"/>
      <c r="M656" s="81"/>
      <c r="N656" s="81"/>
      <c r="O656" s="81"/>
      <c r="P656" s="81"/>
      <c r="Q656" s="81"/>
      <c r="R656" s="81"/>
      <c r="S656" s="81"/>
      <c r="T656" s="81"/>
      <c r="U656" s="81"/>
      <c r="V656" s="81"/>
      <c r="W656" s="81"/>
      <c r="X656" s="81"/>
      <c r="Y656" s="81"/>
      <c r="Z656" s="81"/>
      <c r="AA656" s="81"/>
      <c r="AB656" s="81"/>
      <c r="AC656" s="81"/>
      <c r="AD656" s="81"/>
      <c r="AE656" s="81"/>
      <c r="AF656" s="81"/>
      <c r="AG656" s="81"/>
    </row>
    <row r="657">
      <c r="A657" s="81"/>
      <c r="B657" s="81"/>
      <c r="C657" s="81"/>
      <c r="D657" s="81"/>
      <c r="E657" s="81"/>
      <c r="F657" s="81"/>
      <c r="G657" s="81"/>
      <c r="H657" s="296"/>
      <c r="I657" s="296"/>
      <c r="J657" s="297"/>
      <c r="K657" s="298"/>
      <c r="L657" s="297"/>
      <c r="M657" s="81"/>
      <c r="N657" s="81"/>
      <c r="O657" s="81"/>
      <c r="P657" s="81"/>
      <c r="Q657" s="81"/>
      <c r="R657" s="81"/>
      <c r="S657" s="81"/>
      <c r="T657" s="81"/>
      <c r="U657" s="81"/>
      <c r="V657" s="81"/>
      <c r="W657" s="81"/>
      <c r="X657" s="81"/>
      <c r="Y657" s="81"/>
      <c r="Z657" s="81"/>
      <c r="AA657" s="81"/>
      <c r="AB657" s="81"/>
      <c r="AC657" s="81"/>
      <c r="AD657" s="81"/>
      <c r="AE657" s="81"/>
      <c r="AF657" s="81"/>
      <c r="AG657" s="81"/>
    </row>
    <row r="658">
      <c r="A658" s="81"/>
      <c r="B658" s="81"/>
      <c r="C658" s="81"/>
      <c r="D658" s="81"/>
      <c r="E658" s="81"/>
      <c r="F658" s="81"/>
      <c r="G658" s="81"/>
      <c r="H658" s="296"/>
      <c r="I658" s="296"/>
      <c r="J658" s="297"/>
      <c r="K658" s="298"/>
      <c r="L658" s="297"/>
      <c r="M658" s="81"/>
      <c r="N658" s="81"/>
      <c r="O658" s="81"/>
      <c r="P658" s="81"/>
      <c r="Q658" s="81"/>
      <c r="R658" s="81"/>
      <c r="S658" s="81"/>
      <c r="T658" s="81"/>
      <c r="U658" s="81"/>
      <c r="V658" s="81"/>
      <c r="W658" s="81"/>
      <c r="X658" s="81"/>
      <c r="Y658" s="81"/>
      <c r="Z658" s="81"/>
      <c r="AA658" s="81"/>
      <c r="AB658" s="81"/>
      <c r="AC658" s="81"/>
      <c r="AD658" s="81"/>
      <c r="AE658" s="81"/>
      <c r="AF658" s="81"/>
      <c r="AG658" s="81"/>
    </row>
    <row r="659">
      <c r="A659" s="81"/>
      <c r="B659" s="81"/>
      <c r="C659" s="81"/>
      <c r="D659" s="81"/>
      <c r="E659" s="81"/>
      <c r="F659" s="81"/>
      <c r="G659" s="81"/>
      <c r="H659" s="296"/>
      <c r="I659" s="296"/>
      <c r="J659" s="297"/>
      <c r="K659" s="298"/>
      <c r="L659" s="297"/>
      <c r="M659" s="81"/>
      <c r="N659" s="81"/>
      <c r="O659" s="81"/>
      <c r="P659" s="81"/>
      <c r="Q659" s="81"/>
      <c r="R659" s="81"/>
      <c r="S659" s="81"/>
      <c r="T659" s="81"/>
      <c r="U659" s="81"/>
      <c r="V659" s="81"/>
      <c r="W659" s="81"/>
      <c r="X659" s="81"/>
      <c r="Y659" s="81"/>
      <c r="Z659" s="81"/>
      <c r="AA659" s="81"/>
      <c r="AB659" s="81"/>
      <c r="AC659" s="81"/>
      <c r="AD659" s="81"/>
      <c r="AE659" s="81"/>
      <c r="AF659" s="81"/>
      <c r="AG659" s="81"/>
    </row>
    <row r="660">
      <c r="A660" s="81"/>
      <c r="B660" s="81"/>
      <c r="C660" s="81"/>
      <c r="D660" s="81"/>
      <c r="E660" s="81"/>
      <c r="F660" s="81"/>
      <c r="G660" s="81"/>
      <c r="H660" s="296"/>
      <c r="I660" s="296"/>
      <c r="J660" s="297"/>
      <c r="K660" s="298"/>
      <c r="L660" s="297"/>
      <c r="M660" s="81"/>
      <c r="N660" s="81"/>
      <c r="O660" s="81"/>
      <c r="P660" s="81"/>
      <c r="Q660" s="81"/>
      <c r="R660" s="81"/>
      <c r="S660" s="81"/>
      <c r="T660" s="81"/>
      <c r="U660" s="81"/>
      <c r="V660" s="81"/>
      <c r="W660" s="81"/>
      <c r="X660" s="81"/>
      <c r="Y660" s="81"/>
      <c r="Z660" s="81"/>
      <c r="AA660" s="81"/>
      <c r="AB660" s="81"/>
      <c r="AC660" s="81"/>
      <c r="AD660" s="81"/>
      <c r="AE660" s="81"/>
      <c r="AF660" s="81"/>
      <c r="AG660" s="81"/>
    </row>
    <row r="661">
      <c r="A661" s="81"/>
      <c r="B661" s="81"/>
      <c r="C661" s="81"/>
      <c r="D661" s="81"/>
      <c r="E661" s="81"/>
      <c r="F661" s="81"/>
      <c r="G661" s="81"/>
      <c r="H661" s="296"/>
      <c r="I661" s="296"/>
      <c r="J661" s="297"/>
      <c r="K661" s="298"/>
      <c r="L661" s="297"/>
      <c r="M661" s="81"/>
      <c r="N661" s="81"/>
      <c r="O661" s="81"/>
      <c r="P661" s="81"/>
      <c r="Q661" s="81"/>
      <c r="R661" s="81"/>
      <c r="S661" s="81"/>
      <c r="T661" s="81"/>
      <c r="U661" s="81"/>
      <c r="V661" s="81"/>
      <c r="W661" s="81"/>
      <c r="X661" s="81"/>
      <c r="Y661" s="81"/>
      <c r="Z661" s="81"/>
      <c r="AA661" s="81"/>
      <c r="AB661" s="81"/>
      <c r="AC661" s="81"/>
      <c r="AD661" s="81"/>
      <c r="AE661" s="81"/>
      <c r="AF661" s="81"/>
      <c r="AG661" s="81"/>
    </row>
    <row r="662">
      <c r="A662" s="81"/>
      <c r="B662" s="81"/>
      <c r="C662" s="81"/>
      <c r="D662" s="81"/>
      <c r="E662" s="81"/>
      <c r="F662" s="81"/>
      <c r="G662" s="81"/>
      <c r="H662" s="296"/>
      <c r="I662" s="296"/>
      <c r="J662" s="297"/>
      <c r="K662" s="298"/>
      <c r="L662" s="297"/>
      <c r="M662" s="81"/>
      <c r="N662" s="81"/>
      <c r="O662" s="81"/>
      <c r="P662" s="81"/>
      <c r="Q662" s="81"/>
      <c r="R662" s="81"/>
      <c r="S662" s="81"/>
      <c r="T662" s="81"/>
      <c r="U662" s="81"/>
      <c r="V662" s="81"/>
      <c r="W662" s="81"/>
      <c r="X662" s="81"/>
      <c r="Y662" s="81"/>
      <c r="Z662" s="81"/>
      <c r="AA662" s="81"/>
      <c r="AB662" s="81"/>
      <c r="AC662" s="81"/>
      <c r="AD662" s="81"/>
      <c r="AE662" s="81"/>
      <c r="AF662" s="81"/>
      <c r="AG662" s="81"/>
    </row>
    <row r="663">
      <c r="A663" s="81"/>
      <c r="B663" s="81"/>
      <c r="C663" s="81"/>
      <c r="D663" s="81"/>
      <c r="E663" s="81"/>
      <c r="F663" s="81"/>
      <c r="G663" s="81"/>
      <c r="H663" s="296"/>
      <c r="I663" s="296"/>
      <c r="J663" s="297"/>
      <c r="K663" s="298"/>
      <c r="L663" s="297"/>
      <c r="M663" s="81"/>
      <c r="N663" s="81"/>
      <c r="O663" s="81"/>
      <c r="P663" s="81"/>
      <c r="Q663" s="81"/>
      <c r="R663" s="81"/>
      <c r="S663" s="81"/>
      <c r="T663" s="81"/>
      <c r="U663" s="81"/>
      <c r="V663" s="81"/>
      <c r="W663" s="81"/>
      <c r="X663" s="81"/>
      <c r="Y663" s="81"/>
      <c r="Z663" s="81"/>
      <c r="AA663" s="81"/>
      <c r="AB663" s="81"/>
      <c r="AC663" s="81"/>
      <c r="AD663" s="81"/>
      <c r="AE663" s="81"/>
      <c r="AF663" s="81"/>
      <c r="AG663" s="81"/>
    </row>
    <row r="664">
      <c r="A664" s="81"/>
      <c r="B664" s="81"/>
      <c r="C664" s="81"/>
      <c r="D664" s="81"/>
      <c r="E664" s="81"/>
      <c r="F664" s="81"/>
      <c r="G664" s="81"/>
      <c r="H664" s="296"/>
      <c r="I664" s="296"/>
      <c r="J664" s="297"/>
      <c r="K664" s="298"/>
      <c r="L664" s="297"/>
      <c r="M664" s="81"/>
      <c r="N664" s="81"/>
      <c r="O664" s="81"/>
      <c r="P664" s="81"/>
      <c r="Q664" s="81"/>
      <c r="R664" s="81"/>
      <c r="S664" s="81"/>
      <c r="T664" s="81"/>
      <c r="U664" s="81"/>
      <c r="V664" s="81"/>
      <c r="W664" s="81"/>
      <c r="X664" s="81"/>
      <c r="Y664" s="81"/>
      <c r="Z664" s="81"/>
      <c r="AA664" s="81"/>
      <c r="AB664" s="81"/>
      <c r="AC664" s="81"/>
      <c r="AD664" s="81"/>
      <c r="AE664" s="81"/>
      <c r="AF664" s="81"/>
      <c r="AG664" s="81"/>
    </row>
    <row r="665">
      <c r="A665" s="81"/>
      <c r="B665" s="81"/>
      <c r="C665" s="81"/>
      <c r="D665" s="81"/>
      <c r="E665" s="81"/>
      <c r="F665" s="81"/>
      <c r="G665" s="81"/>
      <c r="H665" s="296"/>
      <c r="I665" s="296"/>
      <c r="J665" s="297"/>
      <c r="K665" s="298"/>
      <c r="L665" s="297"/>
      <c r="M665" s="81"/>
      <c r="N665" s="81"/>
      <c r="O665" s="81"/>
      <c r="P665" s="81"/>
      <c r="Q665" s="81"/>
      <c r="R665" s="81"/>
      <c r="S665" s="81"/>
      <c r="T665" s="81"/>
      <c r="U665" s="81"/>
      <c r="V665" s="81"/>
      <c r="W665" s="81"/>
      <c r="X665" s="81"/>
      <c r="Y665" s="81"/>
      <c r="Z665" s="81"/>
      <c r="AA665" s="81"/>
      <c r="AB665" s="81"/>
      <c r="AC665" s="81"/>
      <c r="AD665" s="81"/>
      <c r="AE665" s="81"/>
      <c r="AF665" s="81"/>
      <c r="AG665" s="81"/>
    </row>
    <row r="666">
      <c r="A666" s="81"/>
      <c r="B666" s="81"/>
      <c r="C666" s="81"/>
      <c r="D666" s="81"/>
      <c r="E666" s="81"/>
      <c r="F666" s="81"/>
      <c r="G666" s="81"/>
      <c r="H666" s="296"/>
      <c r="I666" s="296"/>
      <c r="J666" s="297"/>
      <c r="K666" s="298"/>
      <c r="L666" s="297"/>
      <c r="M666" s="81"/>
      <c r="N666" s="81"/>
      <c r="O666" s="81"/>
      <c r="P666" s="81"/>
      <c r="Q666" s="81"/>
      <c r="R666" s="81"/>
      <c r="S666" s="81"/>
      <c r="T666" s="81"/>
      <c r="U666" s="81"/>
      <c r="V666" s="81"/>
      <c r="W666" s="81"/>
      <c r="X666" s="81"/>
      <c r="Y666" s="81"/>
      <c r="Z666" s="81"/>
      <c r="AA666" s="81"/>
      <c r="AB666" s="81"/>
      <c r="AC666" s="81"/>
      <c r="AD666" s="81"/>
      <c r="AE666" s="81"/>
      <c r="AF666" s="81"/>
      <c r="AG666" s="81"/>
    </row>
    <row r="667">
      <c r="A667" s="81"/>
      <c r="B667" s="81"/>
      <c r="C667" s="81"/>
      <c r="D667" s="81"/>
      <c r="E667" s="81"/>
      <c r="F667" s="81"/>
      <c r="G667" s="81"/>
      <c r="H667" s="296"/>
      <c r="I667" s="296"/>
      <c r="J667" s="297"/>
      <c r="K667" s="298"/>
      <c r="L667" s="297"/>
      <c r="M667" s="81"/>
      <c r="N667" s="81"/>
      <c r="O667" s="81"/>
      <c r="P667" s="81"/>
      <c r="Q667" s="81"/>
      <c r="R667" s="81"/>
      <c r="S667" s="81"/>
      <c r="T667" s="81"/>
      <c r="U667" s="81"/>
      <c r="V667" s="81"/>
      <c r="W667" s="81"/>
      <c r="X667" s="81"/>
      <c r="Y667" s="81"/>
      <c r="Z667" s="81"/>
      <c r="AA667" s="81"/>
      <c r="AB667" s="81"/>
      <c r="AC667" s="81"/>
      <c r="AD667" s="81"/>
      <c r="AE667" s="81"/>
      <c r="AF667" s="81"/>
      <c r="AG667" s="81"/>
    </row>
    <row r="668">
      <c r="A668" s="81"/>
      <c r="B668" s="81"/>
      <c r="C668" s="81"/>
      <c r="D668" s="81"/>
      <c r="E668" s="81"/>
      <c r="F668" s="81"/>
      <c r="G668" s="81"/>
      <c r="H668" s="296"/>
      <c r="I668" s="296"/>
      <c r="J668" s="297"/>
      <c r="K668" s="298"/>
      <c r="L668" s="297"/>
      <c r="M668" s="81"/>
      <c r="N668" s="81"/>
      <c r="O668" s="81"/>
      <c r="P668" s="81"/>
      <c r="Q668" s="81"/>
      <c r="R668" s="81"/>
      <c r="S668" s="81"/>
      <c r="T668" s="81"/>
      <c r="U668" s="81"/>
      <c r="V668" s="81"/>
      <c r="W668" s="81"/>
      <c r="X668" s="81"/>
      <c r="Y668" s="81"/>
      <c r="Z668" s="81"/>
      <c r="AA668" s="81"/>
      <c r="AB668" s="81"/>
      <c r="AC668" s="81"/>
      <c r="AD668" s="81"/>
      <c r="AE668" s="81"/>
      <c r="AF668" s="81"/>
      <c r="AG668" s="81"/>
    </row>
    <row r="669">
      <c r="A669" s="81"/>
      <c r="B669" s="81"/>
      <c r="C669" s="81"/>
      <c r="D669" s="81"/>
      <c r="E669" s="81"/>
      <c r="F669" s="81"/>
      <c r="G669" s="81"/>
      <c r="H669" s="296"/>
      <c r="I669" s="296"/>
      <c r="J669" s="297"/>
      <c r="K669" s="298"/>
      <c r="L669" s="297"/>
      <c r="M669" s="81"/>
      <c r="N669" s="81"/>
      <c r="O669" s="81"/>
      <c r="P669" s="81"/>
      <c r="Q669" s="81"/>
      <c r="R669" s="81"/>
      <c r="S669" s="81"/>
      <c r="T669" s="81"/>
      <c r="U669" s="81"/>
      <c r="V669" s="81"/>
      <c r="W669" s="81"/>
      <c r="X669" s="81"/>
      <c r="Y669" s="81"/>
      <c r="Z669" s="81"/>
      <c r="AA669" s="81"/>
      <c r="AB669" s="81"/>
      <c r="AC669" s="81"/>
      <c r="AD669" s="81"/>
      <c r="AE669" s="81"/>
      <c r="AF669" s="81"/>
      <c r="AG669" s="81"/>
    </row>
    <row r="670">
      <c r="A670" s="81"/>
      <c r="B670" s="81"/>
      <c r="C670" s="81"/>
      <c r="D670" s="81"/>
      <c r="E670" s="81"/>
      <c r="F670" s="81"/>
      <c r="G670" s="81"/>
      <c r="H670" s="296"/>
      <c r="I670" s="296"/>
      <c r="J670" s="297"/>
      <c r="K670" s="298"/>
      <c r="L670" s="297"/>
      <c r="M670" s="81"/>
      <c r="N670" s="81"/>
      <c r="O670" s="81"/>
      <c r="P670" s="81"/>
      <c r="Q670" s="81"/>
      <c r="R670" s="81"/>
      <c r="S670" s="81"/>
      <c r="T670" s="81"/>
      <c r="U670" s="81"/>
      <c r="V670" s="81"/>
      <c r="W670" s="81"/>
      <c r="X670" s="81"/>
      <c r="Y670" s="81"/>
      <c r="Z670" s="81"/>
      <c r="AA670" s="81"/>
      <c r="AB670" s="81"/>
      <c r="AC670" s="81"/>
      <c r="AD670" s="81"/>
      <c r="AE670" s="81"/>
      <c r="AF670" s="81"/>
      <c r="AG670" s="81"/>
    </row>
    <row r="671">
      <c r="A671" s="81"/>
      <c r="B671" s="81"/>
      <c r="C671" s="81"/>
      <c r="D671" s="81"/>
      <c r="E671" s="81"/>
      <c r="F671" s="81"/>
      <c r="G671" s="81"/>
      <c r="H671" s="296"/>
      <c r="I671" s="296"/>
      <c r="J671" s="297"/>
      <c r="K671" s="298"/>
      <c r="L671" s="297"/>
      <c r="M671" s="81"/>
      <c r="N671" s="81"/>
      <c r="O671" s="81"/>
      <c r="P671" s="81"/>
      <c r="Q671" s="81"/>
      <c r="R671" s="81"/>
      <c r="S671" s="81"/>
      <c r="T671" s="81"/>
      <c r="U671" s="81"/>
      <c r="V671" s="81"/>
      <c r="W671" s="81"/>
      <c r="X671" s="81"/>
      <c r="Y671" s="81"/>
      <c r="Z671" s="81"/>
      <c r="AA671" s="81"/>
      <c r="AB671" s="81"/>
      <c r="AC671" s="81"/>
      <c r="AD671" s="81"/>
      <c r="AE671" s="81"/>
      <c r="AF671" s="81"/>
      <c r="AG671" s="81"/>
    </row>
    <row r="672">
      <c r="A672" s="81"/>
      <c r="B672" s="81"/>
      <c r="C672" s="81"/>
      <c r="D672" s="81"/>
      <c r="E672" s="81"/>
      <c r="F672" s="81"/>
      <c r="G672" s="81"/>
      <c r="H672" s="296"/>
      <c r="I672" s="296"/>
      <c r="J672" s="297"/>
      <c r="K672" s="298"/>
      <c r="L672" s="297"/>
      <c r="M672" s="81"/>
      <c r="N672" s="81"/>
      <c r="O672" s="81"/>
      <c r="P672" s="81"/>
      <c r="Q672" s="81"/>
      <c r="R672" s="81"/>
      <c r="S672" s="81"/>
      <c r="T672" s="81"/>
      <c r="U672" s="81"/>
      <c r="V672" s="81"/>
      <c r="W672" s="81"/>
      <c r="X672" s="81"/>
      <c r="Y672" s="81"/>
      <c r="Z672" s="81"/>
      <c r="AA672" s="81"/>
      <c r="AB672" s="81"/>
      <c r="AC672" s="81"/>
      <c r="AD672" s="81"/>
      <c r="AE672" s="81"/>
      <c r="AF672" s="81"/>
      <c r="AG672" s="81"/>
    </row>
    <row r="673">
      <c r="A673" s="81"/>
      <c r="B673" s="81"/>
      <c r="C673" s="81"/>
      <c r="D673" s="81"/>
      <c r="E673" s="81"/>
      <c r="F673" s="81"/>
      <c r="G673" s="81"/>
      <c r="H673" s="296"/>
      <c r="I673" s="296"/>
      <c r="J673" s="297"/>
      <c r="K673" s="298"/>
      <c r="L673" s="297"/>
      <c r="M673" s="81"/>
      <c r="N673" s="81"/>
      <c r="O673" s="81"/>
      <c r="P673" s="81"/>
      <c r="Q673" s="81"/>
      <c r="R673" s="81"/>
      <c r="S673" s="81"/>
      <c r="T673" s="81"/>
      <c r="U673" s="81"/>
      <c r="V673" s="81"/>
      <c r="W673" s="81"/>
      <c r="X673" s="81"/>
      <c r="Y673" s="81"/>
      <c r="Z673" s="81"/>
      <c r="AA673" s="81"/>
      <c r="AB673" s="81"/>
      <c r="AC673" s="81"/>
      <c r="AD673" s="81"/>
      <c r="AE673" s="81"/>
      <c r="AF673" s="81"/>
      <c r="AG673" s="81"/>
    </row>
    <row r="674">
      <c r="A674" s="81"/>
      <c r="B674" s="81"/>
      <c r="C674" s="81"/>
      <c r="D674" s="81"/>
      <c r="E674" s="81"/>
      <c r="F674" s="81"/>
      <c r="G674" s="81"/>
      <c r="H674" s="296"/>
      <c r="I674" s="296"/>
      <c r="J674" s="297"/>
      <c r="K674" s="298"/>
      <c r="L674" s="297"/>
      <c r="M674" s="81"/>
      <c r="N674" s="81"/>
      <c r="O674" s="81"/>
      <c r="P674" s="81"/>
      <c r="Q674" s="81"/>
      <c r="R674" s="81"/>
      <c r="S674" s="81"/>
      <c r="T674" s="81"/>
      <c r="U674" s="81"/>
      <c r="V674" s="81"/>
      <c r="W674" s="81"/>
      <c r="X674" s="81"/>
      <c r="Y674" s="81"/>
      <c r="Z674" s="81"/>
      <c r="AA674" s="81"/>
      <c r="AB674" s="81"/>
      <c r="AC674" s="81"/>
      <c r="AD674" s="81"/>
      <c r="AE674" s="81"/>
      <c r="AF674" s="81"/>
      <c r="AG674" s="81"/>
    </row>
    <row r="675">
      <c r="A675" s="81"/>
      <c r="B675" s="81"/>
      <c r="C675" s="81"/>
      <c r="D675" s="81"/>
      <c r="E675" s="81"/>
      <c r="F675" s="81"/>
      <c r="G675" s="81"/>
      <c r="H675" s="296"/>
      <c r="I675" s="296"/>
      <c r="J675" s="297"/>
      <c r="K675" s="298"/>
      <c r="L675" s="297"/>
      <c r="M675" s="81"/>
      <c r="N675" s="81"/>
      <c r="O675" s="81"/>
      <c r="P675" s="81"/>
      <c r="Q675" s="81"/>
      <c r="R675" s="81"/>
      <c r="S675" s="81"/>
      <c r="T675" s="81"/>
      <c r="U675" s="81"/>
      <c r="V675" s="81"/>
      <c r="W675" s="81"/>
      <c r="X675" s="81"/>
      <c r="Y675" s="81"/>
      <c r="Z675" s="81"/>
      <c r="AA675" s="81"/>
      <c r="AB675" s="81"/>
      <c r="AC675" s="81"/>
      <c r="AD675" s="81"/>
      <c r="AE675" s="81"/>
      <c r="AF675" s="81"/>
      <c r="AG675" s="81"/>
    </row>
    <row r="676">
      <c r="A676" s="81"/>
      <c r="B676" s="81"/>
      <c r="C676" s="81"/>
      <c r="D676" s="81"/>
      <c r="E676" s="81"/>
      <c r="F676" s="81"/>
      <c r="G676" s="81"/>
      <c r="H676" s="296"/>
      <c r="I676" s="296"/>
      <c r="J676" s="297"/>
      <c r="K676" s="298"/>
      <c r="L676" s="297"/>
      <c r="M676" s="81"/>
      <c r="N676" s="81"/>
      <c r="O676" s="81"/>
      <c r="P676" s="81"/>
      <c r="Q676" s="81"/>
      <c r="R676" s="81"/>
      <c r="S676" s="81"/>
      <c r="T676" s="81"/>
      <c r="U676" s="81"/>
      <c r="V676" s="81"/>
      <c r="W676" s="81"/>
      <c r="X676" s="81"/>
      <c r="Y676" s="81"/>
      <c r="Z676" s="81"/>
      <c r="AA676" s="81"/>
      <c r="AB676" s="81"/>
      <c r="AC676" s="81"/>
      <c r="AD676" s="81"/>
      <c r="AE676" s="81"/>
      <c r="AF676" s="81"/>
      <c r="AG676" s="81"/>
    </row>
    <row r="677">
      <c r="A677" s="81"/>
      <c r="B677" s="81"/>
      <c r="C677" s="81"/>
      <c r="D677" s="81"/>
      <c r="E677" s="81"/>
      <c r="F677" s="81"/>
      <c r="G677" s="81"/>
      <c r="H677" s="296"/>
      <c r="I677" s="296"/>
      <c r="J677" s="297"/>
      <c r="K677" s="298"/>
      <c r="L677" s="297"/>
      <c r="M677" s="81"/>
      <c r="N677" s="81"/>
      <c r="O677" s="81"/>
      <c r="P677" s="81"/>
      <c r="Q677" s="81"/>
      <c r="R677" s="81"/>
      <c r="S677" s="81"/>
      <c r="T677" s="81"/>
      <c r="U677" s="81"/>
      <c r="V677" s="81"/>
      <c r="W677" s="81"/>
      <c r="X677" s="81"/>
      <c r="Y677" s="81"/>
      <c r="Z677" s="81"/>
      <c r="AA677" s="81"/>
      <c r="AB677" s="81"/>
      <c r="AC677" s="81"/>
      <c r="AD677" s="81"/>
      <c r="AE677" s="81"/>
      <c r="AF677" s="81"/>
      <c r="AG677" s="81"/>
    </row>
    <row r="678">
      <c r="A678" s="81"/>
      <c r="B678" s="81"/>
      <c r="C678" s="81"/>
      <c r="D678" s="81"/>
      <c r="E678" s="81"/>
      <c r="F678" s="81"/>
      <c r="G678" s="81"/>
      <c r="H678" s="296"/>
      <c r="I678" s="296"/>
      <c r="J678" s="297"/>
      <c r="K678" s="298"/>
      <c r="L678" s="297"/>
      <c r="M678" s="81"/>
      <c r="N678" s="81"/>
      <c r="O678" s="81"/>
      <c r="P678" s="81"/>
      <c r="Q678" s="81"/>
      <c r="R678" s="81"/>
      <c r="S678" s="81"/>
      <c r="T678" s="81"/>
      <c r="U678" s="81"/>
      <c r="V678" s="81"/>
      <c r="W678" s="81"/>
      <c r="X678" s="81"/>
      <c r="Y678" s="81"/>
      <c r="Z678" s="81"/>
      <c r="AA678" s="81"/>
      <c r="AB678" s="81"/>
      <c r="AC678" s="81"/>
      <c r="AD678" s="81"/>
      <c r="AE678" s="81"/>
      <c r="AF678" s="81"/>
      <c r="AG678" s="81"/>
    </row>
    <row r="679">
      <c r="A679" s="81"/>
      <c r="B679" s="81"/>
      <c r="C679" s="81"/>
      <c r="D679" s="81"/>
      <c r="E679" s="81"/>
      <c r="F679" s="81"/>
      <c r="G679" s="81"/>
      <c r="H679" s="296"/>
      <c r="I679" s="296"/>
      <c r="J679" s="297"/>
      <c r="K679" s="298"/>
      <c r="L679" s="297"/>
      <c r="M679" s="81"/>
      <c r="N679" s="81"/>
      <c r="O679" s="81"/>
      <c r="P679" s="81"/>
      <c r="Q679" s="81"/>
      <c r="R679" s="81"/>
      <c r="S679" s="81"/>
      <c r="T679" s="81"/>
      <c r="U679" s="81"/>
      <c r="V679" s="81"/>
      <c r="W679" s="81"/>
      <c r="X679" s="81"/>
      <c r="Y679" s="81"/>
      <c r="Z679" s="81"/>
      <c r="AA679" s="81"/>
      <c r="AB679" s="81"/>
      <c r="AC679" s="81"/>
      <c r="AD679" s="81"/>
      <c r="AE679" s="81"/>
      <c r="AF679" s="81"/>
      <c r="AG679" s="81"/>
    </row>
    <row r="680">
      <c r="A680" s="81"/>
      <c r="B680" s="81"/>
      <c r="C680" s="81"/>
      <c r="D680" s="81"/>
      <c r="E680" s="81"/>
      <c r="F680" s="81"/>
      <c r="G680" s="81"/>
      <c r="H680" s="296"/>
      <c r="I680" s="296"/>
      <c r="J680" s="297"/>
      <c r="K680" s="298"/>
      <c r="L680" s="297"/>
      <c r="M680" s="81"/>
      <c r="N680" s="81"/>
      <c r="O680" s="81"/>
      <c r="P680" s="81"/>
      <c r="Q680" s="81"/>
      <c r="R680" s="81"/>
      <c r="S680" s="81"/>
      <c r="T680" s="81"/>
      <c r="U680" s="81"/>
      <c r="V680" s="81"/>
      <c r="W680" s="81"/>
      <c r="X680" s="81"/>
      <c r="Y680" s="81"/>
      <c r="Z680" s="81"/>
      <c r="AA680" s="81"/>
      <c r="AB680" s="81"/>
      <c r="AC680" s="81"/>
      <c r="AD680" s="81"/>
      <c r="AE680" s="81"/>
      <c r="AF680" s="81"/>
      <c r="AG680" s="81"/>
    </row>
    <row r="681">
      <c r="A681" s="81"/>
      <c r="B681" s="81"/>
      <c r="C681" s="81"/>
      <c r="D681" s="81"/>
      <c r="E681" s="81"/>
      <c r="F681" s="81"/>
      <c r="G681" s="81"/>
      <c r="H681" s="296"/>
      <c r="I681" s="296"/>
      <c r="J681" s="297"/>
      <c r="K681" s="298"/>
      <c r="L681" s="297"/>
      <c r="M681" s="81"/>
      <c r="N681" s="81"/>
      <c r="O681" s="81"/>
      <c r="P681" s="81"/>
      <c r="Q681" s="81"/>
      <c r="R681" s="81"/>
      <c r="S681" s="81"/>
      <c r="T681" s="81"/>
      <c r="U681" s="81"/>
      <c r="V681" s="81"/>
      <c r="W681" s="81"/>
      <c r="X681" s="81"/>
      <c r="Y681" s="81"/>
      <c r="Z681" s="81"/>
      <c r="AA681" s="81"/>
      <c r="AB681" s="81"/>
      <c r="AC681" s="81"/>
      <c r="AD681" s="81"/>
      <c r="AE681" s="81"/>
      <c r="AF681" s="81"/>
      <c r="AG681" s="81"/>
    </row>
    <row r="682">
      <c r="A682" s="81"/>
      <c r="B682" s="81"/>
      <c r="C682" s="81"/>
      <c r="D682" s="81"/>
      <c r="E682" s="81"/>
      <c r="F682" s="81"/>
      <c r="G682" s="81"/>
      <c r="H682" s="296"/>
      <c r="I682" s="296"/>
      <c r="J682" s="297"/>
      <c r="K682" s="298"/>
      <c r="L682" s="297"/>
      <c r="M682" s="81"/>
      <c r="N682" s="81"/>
      <c r="O682" s="81"/>
      <c r="P682" s="81"/>
      <c r="Q682" s="81"/>
      <c r="R682" s="81"/>
      <c r="S682" s="81"/>
      <c r="T682" s="81"/>
      <c r="U682" s="81"/>
      <c r="V682" s="81"/>
      <c r="W682" s="81"/>
      <c r="X682" s="81"/>
      <c r="Y682" s="81"/>
      <c r="Z682" s="81"/>
      <c r="AA682" s="81"/>
      <c r="AB682" s="81"/>
      <c r="AC682" s="81"/>
      <c r="AD682" s="81"/>
      <c r="AE682" s="81"/>
      <c r="AF682" s="81"/>
      <c r="AG682" s="81"/>
    </row>
    <row r="683">
      <c r="A683" s="81"/>
      <c r="B683" s="81"/>
      <c r="C683" s="81"/>
      <c r="D683" s="81"/>
      <c r="E683" s="81"/>
      <c r="F683" s="81"/>
      <c r="G683" s="81"/>
      <c r="H683" s="296"/>
      <c r="I683" s="296"/>
      <c r="J683" s="297"/>
      <c r="K683" s="298"/>
      <c r="L683" s="297"/>
      <c r="M683" s="81"/>
      <c r="N683" s="81"/>
      <c r="O683" s="81"/>
      <c r="P683" s="81"/>
      <c r="Q683" s="81"/>
      <c r="R683" s="81"/>
      <c r="S683" s="81"/>
      <c r="T683" s="81"/>
      <c r="U683" s="81"/>
      <c r="V683" s="81"/>
      <c r="W683" s="81"/>
      <c r="X683" s="81"/>
      <c r="Y683" s="81"/>
      <c r="Z683" s="81"/>
      <c r="AA683" s="81"/>
      <c r="AB683" s="81"/>
      <c r="AC683" s="81"/>
      <c r="AD683" s="81"/>
      <c r="AE683" s="81"/>
      <c r="AF683" s="81"/>
      <c r="AG683" s="81"/>
    </row>
    <row r="684">
      <c r="A684" s="81"/>
      <c r="B684" s="81"/>
      <c r="C684" s="81"/>
      <c r="D684" s="81"/>
      <c r="E684" s="81"/>
      <c r="F684" s="81"/>
      <c r="G684" s="81"/>
      <c r="H684" s="296"/>
      <c r="I684" s="296"/>
      <c r="J684" s="297"/>
      <c r="K684" s="298"/>
      <c r="L684" s="297"/>
      <c r="M684" s="81"/>
      <c r="N684" s="81"/>
      <c r="O684" s="81"/>
      <c r="P684" s="81"/>
      <c r="Q684" s="81"/>
      <c r="R684" s="81"/>
      <c r="S684" s="81"/>
      <c r="T684" s="81"/>
      <c r="U684" s="81"/>
      <c r="V684" s="81"/>
      <c r="W684" s="81"/>
      <c r="X684" s="81"/>
      <c r="Y684" s="81"/>
      <c r="Z684" s="81"/>
      <c r="AA684" s="81"/>
      <c r="AB684" s="81"/>
      <c r="AC684" s="81"/>
      <c r="AD684" s="81"/>
      <c r="AE684" s="81"/>
      <c r="AF684" s="81"/>
      <c r="AG684" s="81"/>
    </row>
    <row r="685">
      <c r="A685" s="81"/>
      <c r="B685" s="81"/>
      <c r="C685" s="81"/>
      <c r="D685" s="81"/>
      <c r="E685" s="81"/>
      <c r="F685" s="81"/>
      <c r="G685" s="81"/>
      <c r="H685" s="296"/>
      <c r="I685" s="296"/>
      <c r="J685" s="297"/>
      <c r="K685" s="298"/>
      <c r="L685" s="297"/>
      <c r="M685" s="81"/>
      <c r="N685" s="81"/>
      <c r="O685" s="81"/>
      <c r="P685" s="81"/>
      <c r="Q685" s="81"/>
      <c r="R685" s="81"/>
      <c r="S685" s="81"/>
      <c r="T685" s="81"/>
      <c r="U685" s="81"/>
      <c r="V685" s="81"/>
      <c r="W685" s="81"/>
      <c r="X685" s="81"/>
      <c r="Y685" s="81"/>
      <c r="Z685" s="81"/>
      <c r="AA685" s="81"/>
      <c r="AB685" s="81"/>
      <c r="AC685" s="81"/>
      <c r="AD685" s="81"/>
      <c r="AE685" s="81"/>
      <c r="AF685" s="81"/>
      <c r="AG685" s="81"/>
    </row>
    <row r="686">
      <c r="A686" s="81"/>
      <c r="B686" s="81"/>
      <c r="C686" s="81"/>
      <c r="D686" s="81"/>
      <c r="E686" s="81"/>
      <c r="F686" s="81"/>
      <c r="G686" s="81"/>
      <c r="H686" s="296"/>
      <c r="I686" s="296"/>
      <c r="J686" s="297"/>
      <c r="K686" s="298"/>
      <c r="L686" s="297"/>
      <c r="M686" s="81"/>
      <c r="N686" s="81"/>
      <c r="O686" s="81"/>
      <c r="P686" s="81"/>
      <c r="Q686" s="81"/>
      <c r="R686" s="81"/>
      <c r="S686" s="81"/>
      <c r="T686" s="81"/>
      <c r="U686" s="81"/>
      <c r="V686" s="81"/>
      <c r="W686" s="81"/>
      <c r="X686" s="81"/>
      <c r="Y686" s="81"/>
      <c r="Z686" s="81"/>
      <c r="AA686" s="81"/>
      <c r="AB686" s="81"/>
      <c r="AC686" s="81"/>
      <c r="AD686" s="81"/>
      <c r="AE686" s="81"/>
      <c r="AF686" s="81"/>
      <c r="AG686" s="81"/>
    </row>
    <row r="687">
      <c r="A687" s="81"/>
      <c r="B687" s="81"/>
      <c r="C687" s="81"/>
      <c r="D687" s="81"/>
      <c r="E687" s="81"/>
      <c r="F687" s="81"/>
      <c r="G687" s="81"/>
      <c r="H687" s="296"/>
      <c r="I687" s="296"/>
      <c r="J687" s="297"/>
      <c r="K687" s="298"/>
      <c r="L687" s="297"/>
      <c r="M687" s="81"/>
      <c r="N687" s="81"/>
      <c r="O687" s="81"/>
      <c r="P687" s="81"/>
      <c r="Q687" s="81"/>
      <c r="R687" s="81"/>
      <c r="S687" s="81"/>
      <c r="T687" s="81"/>
      <c r="U687" s="81"/>
      <c r="V687" s="81"/>
      <c r="W687" s="81"/>
      <c r="X687" s="81"/>
      <c r="Y687" s="81"/>
      <c r="Z687" s="81"/>
      <c r="AA687" s="81"/>
      <c r="AB687" s="81"/>
      <c r="AC687" s="81"/>
      <c r="AD687" s="81"/>
      <c r="AE687" s="81"/>
      <c r="AF687" s="81"/>
      <c r="AG687" s="81"/>
    </row>
    <row r="688">
      <c r="A688" s="81"/>
      <c r="B688" s="81"/>
      <c r="C688" s="81"/>
      <c r="D688" s="81"/>
      <c r="E688" s="81"/>
      <c r="F688" s="81"/>
      <c r="G688" s="81"/>
      <c r="H688" s="296"/>
      <c r="I688" s="296"/>
      <c r="J688" s="297"/>
      <c r="K688" s="298"/>
      <c r="L688" s="297"/>
      <c r="M688" s="81"/>
      <c r="N688" s="81"/>
      <c r="O688" s="81"/>
      <c r="P688" s="81"/>
      <c r="Q688" s="81"/>
      <c r="R688" s="81"/>
      <c r="S688" s="81"/>
      <c r="T688" s="81"/>
      <c r="U688" s="81"/>
      <c r="V688" s="81"/>
      <c r="W688" s="81"/>
      <c r="X688" s="81"/>
      <c r="Y688" s="81"/>
      <c r="Z688" s="81"/>
      <c r="AA688" s="81"/>
      <c r="AB688" s="81"/>
      <c r="AC688" s="81"/>
      <c r="AD688" s="81"/>
      <c r="AE688" s="81"/>
      <c r="AF688" s="81"/>
      <c r="AG688" s="81"/>
    </row>
    <row r="689">
      <c r="A689" s="81"/>
      <c r="B689" s="81"/>
      <c r="C689" s="81"/>
      <c r="D689" s="81"/>
      <c r="E689" s="81"/>
      <c r="F689" s="81"/>
      <c r="G689" s="81"/>
      <c r="H689" s="296"/>
      <c r="I689" s="296"/>
      <c r="J689" s="297"/>
      <c r="K689" s="298"/>
      <c r="L689" s="297"/>
      <c r="M689" s="81"/>
      <c r="N689" s="81"/>
      <c r="O689" s="81"/>
      <c r="P689" s="81"/>
      <c r="Q689" s="81"/>
      <c r="R689" s="81"/>
      <c r="S689" s="81"/>
      <c r="T689" s="81"/>
      <c r="U689" s="81"/>
      <c r="V689" s="81"/>
      <c r="W689" s="81"/>
      <c r="X689" s="81"/>
      <c r="Y689" s="81"/>
      <c r="Z689" s="81"/>
      <c r="AA689" s="81"/>
      <c r="AB689" s="81"/>
      <c r="AC689" s="81"/>
      <c r="AD689" s="81"/>
      <c r="AE689" s="81"/>
      <c r="AF689" s="81"/>
      <c r="AG689" s="81"/>
    </row>
    <row r="690">
      <c r="A690" s="81"/>
      <c r="B690" s="81"/>
      <c r="C690" s="81"/>
      <c r="D690" s="81"/>
      <c r="E690" s="81"/>
      <c r="F690" s="81"/>
      <c r="G690" s="81"/>
      <c r="H690" s="296"/>
      <c r="I690" s="296"/>
      <c r="J690" s="297"/>
      <c r="K690" s="298"/>
      <c r="L690" s="297"/>
      <c r="M690" s="81"/>
      <c r="N690" s="81"/>
      <c r="O690" s="81"/>
      <c r="P690" s="81"/>
      <c r="Q690" s="81"/>
      <c r="R690" s="81"/>
      <c r="S690" s="81"/>
      <c r="T690" s="81"/>
      <c r="U690" s="81"/>
      <c r="V690" s="81"/>
      <c r="W690" s="81"/>
      <c r="X690" s="81"/>
      <c r="Y690" s="81"/>
      <c r="Z690" s="81"/>
      <c r="AA690" s="81"/>
      <c r="AB690" s="81"/>
      <c r="AC690" s="81"/>
      <c r="AD690" s="81"/>
      <c r="AE690" s="81"/>
      <c r="AF690" s="81"/>
      <c r="AG690" s="81"/>
    </row>
    <row r="691">
      <c r="A691" s="81"/>
      <c r="B691" s="81"/>
      <c r="C691" s="81"/>
      <c r="D691" s="81"/>
      <c r="E691" s="81"/>
      <c r="F691" s="81"/>
      <c r="G691" s="81"/>
      <c r="H691" s="296"/>
      <c r="I691" s="296"/>
      <c r="J691" s="297"/>
      <c r="K691" s="298"/>
      <c r="L691" s="297"/>
      <c r="M691" s="81"/>
      <c r="N691" s="81"/>
      <c r="O691" s="81"/>
      <c r="P691" s="81"/>
      <c r="Q691" s="81"/>
      <c r="R691" s="81"/>
      <c r="S691" s="81"/>
      <c r="T691" s="81"/>
      <c r="U691" s="81"/>
      <c r="V691" s="81"/>
      <c r="W691" s="81"/>
      <c r="X691" s="81"/>
      <c r="Y691" s="81"/>
      <c r="Z691" s="81"/>
      <c r="AA691" s="81"/>
      <c r="AB691" s="81"/>
      <c r="AC691" s="81"/>
      <c r="AD691" s="81"/>
      <c r="AE691" s="81"/>
      <c r="AF691" s="81"/>
      <c r="AG691" s="81"/>
    </row>
    <row r="692">
      <c r="A692" s="81"/>
      <c r="B692" s="81"/>
      <c r="C692" s="81"/>
      <c r="D692" s="81"/>
      <c r="E692" s="81"/>
      <c r="F692" s="81"/>
      <c r="G692" s="81"/>
      <c r="H692" s="296"/>
      <c r="I692" s="296"/>
      <c r="J692" s="297"/>
      <c r="K692" s="298"/>
      <c r="L692" s="297"/>
      <c r="M692" s="81"/>
      <c r="N692" s="81"/>
      <c r="O692" s="81"/>
      <c r="P692" s="81"/>
      <c r="Q692" s="81"/>
      <c r="R692" s="81"/>
      <c r="S692" s="81"/>
      <c r="T692" s="81"/>
      <c r="U692" s="81"/>
      <c r="V692" s="81"/>
      <c r="W692" s="81"/>
      <c r="X692" s="81"/>
      <c r="Y692" s="81"/>
      <c r="Z692" s="81"/>
      <c r="AA692" s="81"/>
      <c r="AB692" s="81"/>
      <c r="AC692" s="81"/>
      <c r="AD692" s="81"/>
      <c r="AE692" s="81"/>
      <c r="AF692" s="81"/>
      <c r="AG692" s="81"/>
    </row>
    <row r="693">
      <c r="A693" s="81"/>
      <c r="B693" s="81"/>
      <c r="C693" s="81"/>
      <c r="D693" s="81"/>
      <c r="E693" s="81"/>
      <c r="F693" s="81"/>
      <c r="G693" s="81"/>
      <c r="H693" s="296"/>
      <c r="I693" s="296"/>
      <c r="J693" s="297"/>
      <c r="K693" s="298"/>
      <c r="L693" s="297"/>
      <c r="M693" s="81"/>
      <c r="N693" s="81"/>
      <c r="O693" s="81"/>
      <c r="P693" s="81"/>
      <c r="Q693" s="81"/>
      <c r="R693" s="81"/>
      <c r="S693" s="81"/>
      <c r="T693" s="81"/>
      <c r="U693" s="81"/>
      <c r="V693" s="81"/>
      <c r="W693" s="81"/>
      <c r="X693" s="81"/>
      <c r="Y693" s="81"/>
      <c r="Z693" s="81"/>
      <c r="AA693" s="81"/>
      <c r="AB693" s="81"/>
      <c r="AC693" s="81"/>
      <c r="AD693" s="81"/>
      <c r="AE693" s="81"/>
      <c r="AF693" s="81"/>
      <c r="AG693" s="81"/>
    </row>
    <row r="694">
      <c r="A694" s="81"/>
      <c r="B694" s="81"/>
      <c r="C694" s="81"/>
      <c r="D694" s="81"/>
      <c r="E694" s="81"/>
      <c r="F694" s="81"/>
      <c r="G694" s="81"/>
      <c r="H694" s="296"/>
      <c r="I694" s="296"/>
      <c r="J694" s="297"/>
      <c r="K694" s="298"/>
      <c r="L694" s="297"/>
      <c r="M694" s="81"/>
      <c r="N694" s="81"/>
      <c r="O694" s="81"/>
      <c r="P694" s="81"/>
      <c r="Q694" s="81"/>
      <c r="R694" s="81"/>
      <c r="S694" s="81"/>
      <c r="T694" s="81"/>
      <c r="U694" s="81"/>
      <c r="V694" s="81"/>
      <c r="W694" s="81"/>
      <c r="X694" s="81"/>
      <c r="Y694" s="81"/>
      <c r="Z694" s="81"/>
      <c r="AA694" s="81"/>
      <c r="AB694" s="81"/>
      <c r="AC694" s="81"/>
      <c r="AD694" s="81"/>
      <c r="AE694" s="81"/>
      <c r="AF694" s="81"/>
      <c r="AG694" s="81"/>
    </row>
    <row r="695">
      <c r="A695" s="81"/>
      <c r="B695" s="81"/>
      <c r="C695" s="81"/>
      <c r="D695" s="81"/>
      <c r="E695" s="81"/>
      <c r="F695" s="81"/>
      <c r="G695" s="81"/>
      <c r="H695" s="296"/>
      <c r="I695" s="296"/>
      <c r="J695" s="297"/>
      <c r="K695" s="298"/>
      <c r="L695" s="297"/>
      <c r="M695" s="81"/>
      <c r="N695" s="81"/>
      <c r="O695" s="81"/>
      <c r="P695" s="81"/>
      <c r="Q695" s="81"/>
      <c r="R695" s="81"/>
      <c r="S695" s="81"/>
      <c r="T695" s="81"/>
      <c r="U695" s="81"/>
      <c r="V695" s="81"/>
      <c r="W695" s="81"/>
      <c r="X695" s="81"/>
      <c r="Y695" s="81"/>
      <c r="Z695" s="81"/>
      <c r="AA695" s="81"/>
      <c r="AB695" s="81"/>
      <c r="AC695" s="81"/>
      <c r="AD695" s="81"/>
      <c r="AE695" s="81"/>
      <c r="AF695" s="81"/>
      <c r="AG695" s="81"/>
    </row>
    <row r="696">
      <c r="A696" s="81"/>
      <c r="B696" s="81"/>
      <c r="C696" s="81"/>
      <c r="D696" s="81"/>
      <c r="E696" s="81"/>
      <c r="F696" s="81"/>
      <c r="G696" s="81"/>
      <c r="H696" s="296"/>
      <c r="I696" s="296"/>
      <c r="J696" s="297"/>
      <c r="K696" s="298"/>
      <c r="L696" s="297"/>
      <c r="M696" s="81"/>
      <c r="N696" s="81"/>
      <c r="O696" s="81"/>
      <c r="P696" s="81"/>
      <c r="Q696" s="81"/>
      <c r="R696" s="81"/>
      <c r="S696" s="81"/>
      <c r="T696" s="81"/>
      <c r="U696" s="81"/>
      <c r="V696" s="81"/>
      <c r="W696" s="81"/>
      <c r="X696" s="81"/>
      <c r="Y696" s="81"/>
      <c r="Z696" s="81"/>
      <c r="AA696" s="81"/>
      <c r="AB696" s="81"/>
      <c r="AC696" s="81"/>
      <c r="AD696" s="81"/>
      <c r="AE696" s="81"/>
      <c r="AF696" s="81"/>
      <c r="AG696" s="81"/>
    </row>
    <row r="697">
      <c r="A697" s="81"/>
      <c r="B697" s="81"/>
      <c r="C697" s="81"/>
      <c r="D697" s="81"/>
      <c r="E697" s="81"/>
      <c r="F697" s="81"/>
      <c r="G697" s="81"/>
      <c r="H697" s="296"/>
      <c r="I697" s="296"/>
      <c r="J697" s="297"/>
      <c r="K697" s="298"/>
      <c r="L697" s="297"/>
      <c r="M697" s="81"/>
      <c r="N697" s="81"/>
      <c r="O697" s="81"/>
      <c r="P697" s="81"/>
      <c r="Q697" s="81"/>
      <c r="R697" s="81"/>
      <c r="S697" s="81"/>
      <c r="T697" s="81"/>
      <c r="U697" s="81"/>
      <c r="V697" s="81"/>
      <c r="W697" s="81"/>
      <c r="X697" s="81"/>
      <c r="Y697" s="81"/>
      <c r="Z697" s="81"/>
      <c r="AA697" s="81"/>
      <c r="AB697" s="81"/>
      <c r="AC697" s="81"/>
      <c r="AD697" s="81"/>
      <c r="AE697" s="81"/>
      <c r="AF697" s="81"/>
      <c r="AG697" s="81"/>
    </row>
    <row r="698">
      <c r="A698" s="81"/>
      <c r="B698" s="81"/>
      <c r="C698" s="81"/>
      <c r="D698" s="81"/>
      <c r="E698" s="81"/>
      <c r="F698" s="81"/>
      <c r="G698" s="81"/>
      <c r="H698" s="296"/>
      <c r="I698" s="296"/>
      <c r="J698" s="297"/>
      <c r="K698" s="298"/>
      <c r="L698" s="297"/>
      <c r="M698" s="81"/>
      <c r="N698" s="81"/>
      <c r="O698" s="81"/>
      <c r="P698" s="81"/>
      <c r="Q698" s="81"/>
      <c r="R698" s="81"/>
      <c r="S698" s="81"/>
      <c r="T698" s="81"/>
      <c r="U698" s="81"/>
      <c r="V698" s="81"/>
      <c r="W698" s="81"/>
      <c r="X698" s="81"/>
      <c r="Y698" s="81"/>
      <c r="Z698" s="81"/>
      <c r="AA698" s="81"/>
      <c r="AB698" s="81"/>
      <c r="AC698" s="81"/>
      <c r="AD698" s="81"/>
      <c r="AE698" s="81"/>
      <c r="AF698" s="81"/>
      <c r="AG698" s="81"/>
    </row>
    <row r="699">
      <c r="A699" s="81"/>
      <c r="B699" s="81"/>
      <c r="C699" s="81"/>
      <c r="D699" s="81"/>
      <c r="E699" s="81"/>
      <c r="F699" s="81"/>
      <c r="G699" s="81"/>
      <c r="H699" s="296"/>
      <c r="I699" s="296"/>
      <c r="J699" s="297"/>
      <c r="K699" s="298"/>
      <c r="L699" s="297"/>
      <c r="M699" s="81"/>
      <c r="N699" s="81"/>
      <c r="O699" s="81"/>
      <c r="P699" s="81"/>
      <c r="Q699" s="81"/>
      <c r="R699" s="81"/>
      <c r="S699" s="81"/>
      <c r="T699" s="81"/>
      <c r="U699" s="81"/>
      <c r="V699" s="81"/>
      <c r="W699" s="81"/>
      <c r="X699" s="81"/>
      <c r="Y699" s="81"/>
      <c r="Z699" s="81"/>
      <c r="AA699" s="81"/>
      <c r="AB699" s="81"/>
      <c r="AC699" s="81"/>
      <c r="AD699" s="81"/>
      <c r="AE699" s="81"/>
      <c r="AF699" s="81"/>
      <c r="AG699" s="81"/>
    </row>
    <row r="700">
      <c r="A700" s="81"/>
      <c r="B700" s="81"/>
      <c r="C700" s="81"/>
      <c r="D700" s="81"/>
      <c r="E700" s="81"/>
      <c r="F700" s="81"/>
      <c r="G700" s="81"/>
      <c r="H700" s="296"/>
      <c r="I700" s="296"/>
      <c r="J700" s="297"/>
      <c r="K700" s="298"/>
      <c r="L700" s="297"/>
      <c r="M700" s="81"/>
      <c r="N700" s="81"/>
      <c r="O700" s="81"/>
      <c r="P700" s="81"/>
      <c r="Q700" s="81"/>
      <c r="R700" s="81"/>
      <c r="S700" s="81"/>
      <c r="T700" s="81"/>
      <c r="U700" s="81"/>
      <c r="V700" s="81"/>
      <c r="W700" s="81"/>
      <c r="X700" s="81"/>
      <c r="Y700" s="81"/>
      <c r="Z700" s="81"/>
      <c r="AA700" s="81"/>
      <c r="AB700" s="81"/>
      <c r="AC700" s="81"/>
      <c r="AD700" s="81"/>
      <c r="AE700" s="81"/>
      <c r="AF700" s="81"/>
      <c r="AG700" s="81"/>
    </row>
    <row r="701">
      <c r="A701" s="81"/>
      <c r="B701" s="81"/>
      <c r="C701" s="81"/>
      <c r="D701" s="81"/>
      <c r="E701" s="81"/>
      <c r="F701" s="81"/>
      <c r="G701" s="81"/>
      <c r="H701" s="296"/>
      <c r="I701" s="296"/>
      <c r="J701" s="297"/>
      <c r="K701" s="298"/>
      <c r="L701" s="297"/>
      <c r="M701" s="81"/>
      <c r="N701" s="81"/>
      <c r="O701" s="81"/>
      <c r="P701" s="81"/>
      <c r="Q701" s="81"/>
      <c r="R701" s="81"/>
      <c r="S701" s="81"/>
      <c r="T701" s="81"/>
      <c r="U701" s="81"/>
      <c r="V701" s="81"/>
      <c r="W701" s="81"/>
      <c r="X701" s="81"/>
      <c r="Y701" s="81"/>
      <c r="Z701" s="81"/>
      <c r="AA701" s="81"/>
      <c r="AB701" s="81"/>
      <c r="AC701" s="81"/>
      <c r="AD701" s="81"/>
      <c r="AE701" s="81"/>
      <c r="AF701" s="81"/>
      <c r="AG701" s="81"/>
    </row>
    <row r="702">
      <c r="A702" s="81"/>
      <c r="B702" s="81"/>
      <c r="C702" s="81"/>
      <c r="D702" s="81"/>
      <c r="E702" s="81"/>
      <c r="F702" s="81"/>
      <c r="G702" s="81"/>
      <c r="H702" s="296"/>
      <c r="I702" s="296"/>
      <c r="J702" s="297"/>
      <c r="K702" s="298"/>
      <c r="L702" s="297"/>
      <c r="M702" s="81"/>
      <c r="N702" s="81"/>
      <c r="O702" s="81"/>
      <c r="P702" s="81"/>
      <c r="Q702" s="81"/>
      <c r="R702" s="81"/>
      <c r="S702" s="81"/>
      <c r="T702" s="81"/>
      <c r="U702" s="81"/>
      <c r="V702" s="81"/>
      <c r="W702" s="81"/>
      <c r="X702" s="81"/>
      <c r="Y702" s="81"/>
      <c r="Z702" s="81"/>
      <c r="AA702" s="81"/>
      <c r="AB702" s="81"/>
      <c r="AC702" s="81"/>
      <c r="AD702" s="81"/>
      <c r="AE702" s="81"/>
      <c r="AF702" s="81"/>
      <c r="AG702" s="81"/>
    </row>
    <row r="703">
      <c r="A703" s="81"/>
      <c r="B703" s="81"/>
      <c r="C703" s="81"/>
      <c r="D703" s="81"/>
      <c r="E703" s="81"/>
      <c r="F703" s="81"/>
      <c r="G703" s="81"/>
      <c r="H703" s="296"/>
      <c r="I703" s="296"/>
      <c r="J703" s="297"/>
      <c r="K703" s="298"/>
      <c r="L703" s="297"/>
      <c r="M703" s="81"/>
      <c r="N703" s="81"/>
      <c r="O703" s="81"/>
      <c r="P703" s="81"/>
      <c r="Q703" s="81"/>
      <c r="R703" s="81"/>
      <c r="S703" s="81"/>
      <c r="T703" s="81"/>
      <c r="U703" s="81"/>
      <c r="V703" s="81"/>
      <c r="W703" s="81"/>
      <c r="X703" s="81"/>
      <c r="Y703" s="81"/>
      <c r="Z703" s="81"/>
      <c r="AA703" s="81"/>
      <c r="AB703" s="81"/>
      <c r="AC703" s="81"/>
      <c r="AD703" s="81"/>
      <c r="AE703" s="81"/>
      <c r="AF703" s="81"/>
      <c r="AG703" s="81"/>
    </row>
    <row r="704">
      <c r="A704" s="81"/>
      <c r="B704" s="81"/>
      <c r="C704" s="81"/>
      <c r="D704" s="81"/>
      <c r="E704" s="81"/>
      <c r="F704" s="81"/>
      <c r="G704" s="81"/>
      <c r="H704" s="296"/>
      <c r="I704" s="296"/>
      <c r="J704" s="297"/>
      <c r="K704" s="298"/>
      <c r="L704" s="297"/>
      <c r="M704" s="81"/>
      <c r="N704" s="81"/>
      <c r="O704" s="81"/>
      <c r="P704" s="81"/>
      <c r="Q704" s="81"/>
      <c r="R704" s="81"/>
      <c r="S704" s="81"/>
      <c r="T704" s="81"/>
      <c r="U704" s="81"/>
      <c r="V704" s="81"/>
      <c r="W704" s="81"/>
      <c r="X704" s="81"/>
      <c r="Y704" s="81"/>
      <c r="Z704" s="81"/>
      <c r="AA704" s="81"/>
      <c r="AB704" s="81"/>
      <c r="AC704" s="81"/>
      <c r="AD704" s="81"/>
      <c r="AE704" s="81"/>
      <c r="AF704" s="81"/>
      <c r="AG704" s="81"/>
    </row>
    <row r="705">
      <c r="A705" s="81"/>
      <c r="B705" s="81"/>
      <c r="C705" s="81"/>
      <c r="D705" s="81"/>
      <c r="E705" s="81"/>
      <c r="F705" s="81"/>
      <c r="G705" s="81"/>
      <c r="H705" s="296"/>
      <c r="I705" s="296"/>
      <c r="J705" s="297"/>
      <c r="K705" s="298"/>
      <c r="L705" s="297"/>
      <c r="M705" s="81"/>
      <c r="N705" s="81"/>
      <c r="O705" s="81"/>
      <c r="P705" s="81"/>
      <c r="Q705" s="81"/>
      <c r="R705" s="81"/>
      <c r="S705" s="81"/>
      <c r="T705" s="81"/>
      <c r="U705" s="81"/>
      <c r="V705" s="81"/>
      <c r="W705" s="81"/>
      <c r="X705" s="81"/>
      <c r="Y705" s="81"/>
      <c r="Z705" s="81"/>
      <c r="AA705" s="81"/>
      <c r="AB705" s="81"/>
      <c r="AC705" s="81"/>
      <c r="AD705" s="81"/>
      <c r="AE705" s="81"/>
      <c r="AF705" s="81"/>
      <c r="AG705" s="81"/>
    </row>
    <row r="706">
      <c r="A706" s="81"/>
      <c r="B706" s="81"/>
      <c r="C706" s="81"/>
      <c r="D706" s="81"/>
      <c r="E706" s="81"/>
      <c r="F706" s="81"/>
      <c r="G706" s="81"/>
      <c r="H706" s="296"/>
      <c r="I706" s="296"/>
      <c r="J706" s="297"/>
      <c r="K706" s="298"/>
      <c r="L706" s="297"/>
      <c r="M706" s="81"/>
      <c r="N706" s="81"/>
      <c r="O706" s="81"/>
      <c r="P706" s="81"/>
      <c r="Q706" s="81"/>
      <c r="R706" s="81"/>
      <c r="S706" s="81"/>
      <c r="T706" s="81"/>
      <c r="U706" s="81"/>
      <c r="V706" s="81"/>
      <c r="W706" s="81"/>
      <c r="X706" s="81"/>
      <c r="Y706" s="81"/>
      <c r="Z706" s="81"/>
      <c r="AA706" s="81"/>
      <c r="AB706" s="81"/>
      <c r="AC706" s="81"/>
      <c r="AD706" s="81"/>
      <c r="AE706" s="81"/>
      <c r="AF706" s="81"/>
      <c r="AG706" s="81"/>
    </row>
    <row r="707">
      <c r="A707" s="81"/>
      <c r="B707" s="81"/>
      <c r="C707" s="81"/>
      <c r="D707" s="81"/>
      <c r="E707" s="81"/>
      <c r="F707" s="81"/>
      <c r="G707" s="81"/>
      <c r="H707" s="296"/>
      <c r="I707" s="296"/>
      <c r="J707" s="297"/>
      <c r="K707" s="298"/>
      <c r="L707" s="297"/>
      <c r="M707" s="81"/>
      <c r="N707" s="81"/>
      <c r="O707" s="81"/>
      <c r="P707" s="81"/>
      <c r="Q707" s="81"/>
      <c r="R707" s="81"/>
      <c r="S707" s="81"/>
      <c r="T707" s="81"/>
      <c r="U707" s="81"/>
      <c r="V707" s="81"/>
      <c r="W707" s="81"/>
      <c r="X707" s="81"/>
      <c r="Y707" s="81"/>
      <c r="Z707" s="81"/>
      <c r="AA707" s="81"/>
      <c r="AB707" s="81"/>
      <c r="AC707" s="81"/>
      <c r="AD707" s="81"/>
      <c r="AE707" s="81"/>
      <c r="AF707" s="81"/>
      <c r="AG707" s="81"/>
    </row>
    <row r="708">
      <c r="A708" s="81"/>
      <c r="B708" s="81"/>
      <c r="C708" s="81"/>
      <c r="D708" s="81"/>
      <c r="E708" s="81"/>
      <c r="F708" s="81"/>
      <c r="G708" s="81"/>
      <c r="H708" s="296"/>
      <c r="I708" s="296"/>
      <c r="J708" s="297"/>
      <c r="K708" s="298"/>
      <c r="L708" s="297"/>
      <c r="M708" s="81"/>
      <c r="N708" s="81"/>
      <c r="O708" s="81"/>
      <c r="P708" s="81"/>
      <c r="Q708" s="81"/>
      <c r="R708" s="81"/>
      <c r="S708" s="81"/>
      <c r="T708" s="81"/>
      <c r="U708" s="81"/>
      <c r="V708" s="81"/>
      <c r="W708" s="81"/>
      <c r="X708" s="81"/>
      <c r="Y708" s="81"/>
      <c r="Z708" s="81"/>
      <c r="AA708" s="81"/>
      <c r="AB708" s="81"/>
      <c r="AC708" s="81"/>
      <c r="AD708" s="81"/>
      <c r="AE708" s="81"/>
      <c r="AF708" s="81"/>
      <c r="AG708" s="81"/>
    </row>
    <row r="709">
      <c r="A709" s="81"/>
      <c r="B709" s="81"/>
      <c r="C709" s="81"/>
      <c r="D709" s="81"/>
      <c r="E709" s="81"/>
      <c r="F709" s="81"/>
      <c r="G709" s="81"/>
      <c r="H709" s="296"/>
      <c r="I709" s="296"/>
      <c r="J709" s="297"/>
      <c r="K709" s="298"/>
      <c r="L709" s="297"/>
      <c r="M709" s="81"/>
      <c r="N709" s="81"/>
      <c r="O709" s="81"/>
      <c r="P709" s="81"/>
      <c r="Q709" s="81"/>
      <c r="R709" s="81"/>
      <c r="S709" s="81"/>
      <c r="T709" s="81"/>
      <c r="U709" s="81"/>
      <c r="V709" s="81"/>
      <c r="W709" s="81"/>
      <c r="X709" s="81"/>
      <c r="Y709" s="81"/>
      <c r="Z709" s="81"/>
      <c r="AA709" s="81"/>
      <c r="AB709" s="81"/>
      <c r="AC709" s="81"/>
      <c r="AD709" s="81"/>
      <c r="AE709" s="81"/>
      <c r="AF709" s="81"/>
      <c r="AG709" s="81"/>
    </row>
    <row r="710">
      <c r="A710" s="81"/>
      <c r="B710" s="81"/>
      <c r="C710" s="81"/>
      <c r="D710" s="81"/>
      <c r="E710" s="81"/>
      <c r="F710" s="81"/>
      <c r="G710" s="81"/>
      <c r="H710" s="296"/>
      <c r="I710" s="296"/>
      <c r="J710" s="297"/>
      <c r="K710" s="298"/>
      <c r="L710" s="297"/>
      <c r="M710" s="81"/>
      <c r="N710" s="81"/>
      <c r="O710" s="81"/>
      <c r="P710" s="81"/>
      <c r="Q710" s="81"/>
      <c r="R710" s="81"/>
      <c r="S710" s="81"/>
      <c r="T710" s="81"/>
      <c r="U710" s="81"/>
      <c r="V710" s="81"/>
      <c r="W710" s="81"/>
      <c r="X710" s="81"/>
      <c r="Y710" s="81"/>
      <c r="Z710" s="81"/>
      <c r="AA710" s="81"/>
      <c r="AB710" s="81"/>
      <c r="AC710" s="81"/>
      <c r="AD710" s="81"/>
      <c r="AE710" s="81"/>
      <c r="AF710" s="81"/>
      <c r="AG710" s="81"/>
    </row>
    <row r="711">
      <c r="A711" s="81"/>
      <c r="B711" s="81"/>
      <c r="C711" s="81"/>
      <c r="D711" s="81"/>
      <c r="E711" s="81"/>
      <c r="F711" s="81"/>
      <c r="G711" s="81"/>
      <c r="H711" s="296"/>
      <c r="I711" s="296"/>
      <c r="J711" s="297"/>
      <c r="K711" s="298"/>
      <c r="L711" s="297"/>
      <c r="M711" s="81"/>
      <c r="N711" s="81"/>
      <c r="O711" s="81"/>
      <c r="P711" s="81"/>
      <c r="Q711" s="81"/>
      <c r="R711" s="81"/>
      <c r="S711" s="81"/>
      <c r="T711" s="81"/>
      <c r="U711" s="81"/>
      <c r="V711" s="81"/>
      <c r="W711" s="81"/>
      <c r="X711" s="81"/>
      <c r="Y711" s="81"/>
      <c r="Z711" s="81"/>
      <c r="AA711" s="81"/>
      <c r="AB711" s="81"/>
      <c r="AC711" s="81"/>
      <c r="AD711" s="81"/>
      <c r="AE711" s="81"/>
      <c r="AF711" s="81"/>
      <c r="AG711" s="81"/>
    </row>
    <row r="712">
      <c r="A712" s="81"/>
      <c r="B712" s="81"/>
      <c r="C712" s="81"/>
      <c r="D712" s="81"/>
      <c r="E712" s="81"/>
      <c r="F712" s="81"/>
      <c r="G712" s="81"/>
      <c r="H712" s="296"/>
      <c r="I712" s="296"/>
      <c r="J712" s="297"/>
      <c r="K712" s="298"/>
      <c r="L712" s="297"/>
      <c r="M712" s="81"/>
      <c r="N712" s="81"/>
      <c r="O712" s="81"/>
      <c r="P712" s="81"/>
      <c r="Q712" s="81"/>
      <c r="R712" s="81"/>
      <c r="S712" s="81"/>
      <c r="T712" s="81"/>
      <c r="U712" s="81"/>
      <c r="V712" s="81"/>
      <c r="W712" s="81"/>
      <c r="X712" s="81"/>
      <c r="Y712" s="81"/>
      <c r="Z712" s="81"/>
      <c r="AA712" s="81"/>
      <c r="AB712" s="81"/>
      <c r="AC712" s="81"/>
      <c r="AD712" s="81"/>
      <c r="AE712" s="81"/>
      <c r="AF712" s="81"/>
      <c r="AG712" s="81"/>
    </row>
    <row r="713">
      <c r="A713" s="81"/>
      <c r="B713" s="81"/>
      <c r="C713" s="81"/>
      <c r="D713" s="81"/>
      <c r="E713" s="81"/>
      <c r="F713" s="81"/>
      <c r="G713" s="81"/>
      <c r="H713" s="296"/>
      <c r="I713" s="296"/>
      <c r="J713" s="297"/>
      <c r="K713" s="298"/>
      <c r="L713" s="297"/>
      <c r="M713" s="81"/>
      <c r="N713" s="81"/>
      <c r="O713" s="81"/>
      <c r="P713" s="81"/>
      <c r="Q713" s="81"/>
      <c r="R713" s="81"/>
      <c r="S713" s="81"/>
      <c r="T713" s="81"/>
      <c r="U713" s="81"/>
      <c r="V713" s="81"/>
      <c r="W713" s="81"/>
      <c r="X713" s="81"/>
      <c r="Y713" s="81"/>
      <c r="Z713" s="81"/>
      <c r="AA713" s="81"/>
      <c r="AB713" s="81"/>
      <c r="AC713" s="81"/>
      <c r="AD713" s="81"/>
      <c r="AE713" s="81"/>
      <c r="AF713" s="81"/>
      <c r="AG713" s="81"/>
    </row>
    <row r="714">
      <c r="A714" s="81"/>
      <c r="B714" s="81"/>
      <c r="C714" s="81"/>
      <c r="D714" s="81"/>
      <c r="E714" s="81"/>
      <c r="F714" s="81"/>
      <c r="G714" s="81"/>
      <c r="H714" s="296"/>
      <c r="I714" s="296"/>
      <c r="J714" s="297"/>
      <c r="K714" s="298"/>
      <c r="L714" s="297"/>
      <c r="M714" s="81"/>
      <c r="N714" s="81"/>
      <c r="O714" s="81"/>
      <c r="P714" s="81"/>
      <c r="Q714" s="81"/>
      <c r="R714" s="81"/>
      <c r="S714" s="81"/>
      <c r="T714" s="81"/>
      <c r="U714" s="81"/>
      <c r="V714" s="81"/>
      <c r="W714" s="81"/>
      <c r="X714" s="81"/>
      <c r="Y714" s="81"/>
      <c r="Z714" s="81"/>
      <c r="AA714" s="81"/>
      <c r="AB714" s="81"/>
      <c r="AC714" s="81"/>
      <c r="AD714" s="81"/>
      <c r="AE714" s="81"/>
      <c r="AF714" s="81"/>
      <c r="AG714" s="81"/>
    </row>
    <row r="715">
      <c r="A715" s="81"/>
      <c r="B715" s="81"/>
      <c r="C715" s="81"/>
      <c r="D715" s="81"/>
      <c r="E715" s="81"/>
      <c r="F715" s="81"/>
      <c r="G715" s="81"/>
      <c r="H715" s="296"/>
      <c r="I715" s="296"/>
      <c r="J715" s="297"/>
      <c r="K715" s="298"/>
      <c r="L715" s="297"/>
      <c r="M715" s="81"/>
      <c r="N715" s="81"/>
      <c r="O715" s="81"/>
      <c r="P715" s="81"/>
      <c r="Q715" s="81"/>
      <c r="R715" s="81"/>
      <c r="S715" s="81"/>
      <c r="T715" s="81"/>
      <c r="U715" s="81"/>
      <c r="V715" s="81"/>
      <c r="W715" s="81"/>
      <c r="X715" s="81"/>
      <c r="Y715" s="81"/>
      <c r="Z715" s="81"/>
      <c r="AA715" s="81"/>
      <c r="AB715" s="81"/>
      <c r="AC715" s="81"/>
      <c r="AD715" s="81"/>
      <c r="AE715" s="81"/>
      <c r="AF715" s="81"/>
      <c r="AG715" s="81"/>
    </row>
    <row r="716">
      <c r="A716" s="81"/>
      <c r="B716" s="81"/>
      <c r="C716" s="81"/>
      <c r="D716" s="81"/>
      <c r="E716" s="81"/>
      <c r="F716" s="81"/>
      <c r="G716" s="81"/>
      <c r="H716" s="296"/>
      <c r="I716" s="296"/>
      <c r="J716" s="297"/>
      <c r="K716" s="298"/>
      <c r="L716" s="297"/>
      <c r="M716" s="81"/>
      <c r="N716" s="81"/>
      <c r="O716" s="81"/>
      <c r="P716" s="81"/>
      <c r="Q716" s="81"/>
      <c r="R716" s="81"/>
      <c r="S716" s="81"/>
      <c r="T716" s="81"/>
      <c r="U716" s="81"/>
      <c r="V716" s="81"/>
      <c r="W716" s="81"/>
      <c r="X716" s="81"/>
      <c r="Y716" s="81"/>
      <c r="Z716" s="81"/>
      <c r="AA716" s="81"/>
      <c r="AB716" s="81"/>
      <c r="AC716" s="81"/>
      <c r="AD716" s="81"/>
      <c r="AE716" s="81"/>
      <c r="AF716" s="81"/>
      <c r="AG716" s="81"/>
    </row>
    <row r="717">
      <c r="A717" s="81"/>
      <c r="B717" s="81"/>
      <c r="C717" s="81"/>
      <c r="D717" s="81"/>
      <c r="E717" s="81"/>
      <c r="F717" s="81"/>
      <c r="G717" s="81"/>
      <c r="H717" s="296"/>
      <c r="I717" s="296"/>
      <c r="J717" s="297"/>
      <c r="K717" s="298"/>
      <c r="L717" s="297"/>
      <c r="M717" s="81"/>
      <c r="N717" s="81"/>
      <c r="O717" s="81"/>
      <c r="P717" s="81"/>
      <c r="Q717" s="81"/>
      <c r="R717" s="81"/>
      <c r="S717" s="81"/>
      <c r="T717" s="81"/>
      <c r="U717" s="81"/>
      <c r="V717" s="81"/>
      <c r="W717" s="81"/>
      <c r="X717" s="81"/>
      <c r="Y717" s="81"/>
      <c r="Z717" s="81"/>
      <c r="AA717" s="81"/>
      <c r="AB717" s="81"/>
      <c r="AC717" s="81"/>
      <c r="AD717" s="81"/>
      <c r="AE717" s="81"/>
      <c r="AF717" s="81"/>
      <c r="AG717" s="81"/>
    </row>
    <row r="718">
      <c r="A718" s="81"/>
      <c r="B718" s="81"/>
      <c r="C718" s="81"/>
      <c r="D718" s="81"/>
      <c r="E718" s="81"/>
      <c r="F718" s="81"/>
      <c r="G718" s="81"/>
      <c r="H718" s="296"/>
      <c r="I718" s="296"/>
      <c r="J718" s="297"/>
      <c r="K718" s="298"/>
      <c r="L718" s="297"/>
      <c r="M718" s="81"/>
      <c r="N718" s="81"/>
      <c r="O718" s="81"/>
      <c r="P718" s="81"/>
      <c r="Q718" s="81"/>
      <c r="R718" s="81"/>
      <c r="S718" s="81"/>
      <c r="T718" s="81"/>
      <c r="U718" s="81"/>
      <c r="V718" s="81"/>
      <c r="W718" s="81"/>
      <c r="X718" s="81"/>
      <c r="Y718" s="81"/>
      <c r="Z718" s="81"/>
      <c r="AA718" s="81"/>
      <c r="AB718" s="81"/>
      <c r="AC718" s="81"/>
      <c r="AD718" s="81"/>
      <c r="AE718" s="81"/>
      <c r="AF718" s="81"/>
      <c r="AG718" s="81"/>
    </row>
    <row r="719">
      <c r="A719" s="81"/>
      <c r="B719" s="81"/>
      <c r="C719" s="81"/>
      <c r="D719" s="81"/>
      <c r="E719" s="81"/>
      <c r="F719" s="81"/>
      <c r="G719" s="81"/>
      <c r="H719" s="296"/>
      <c r="I719" s="296"/>
      <c r="J719" s="297"/>
      <c r="K719" s="298"/>
      <c r="L719" s="297"/>
      <c r="M719" s="81"/>
      <c r="N719" s="81"/>
      <c r="O719" s="81"/>
      <c r="P719" s="81"/>
      <c r="Q719" s="81"/>
      <c r="R719" s="81"/>
      <c r="S719" s="81"/>
      <c r="T719" s="81"/>
      <c r="U719" s="81"/>
      <c r="V719" s="81"/>
      <c r="W719" s="81"/>
      <c r="X719" s="81"/>
      <c r="Y719" s="81"/>
      <c r="Z719" s="81"/>
      <c r="AA719" s="81"/>
      <c r="AB719" s="81"/>
      <c r="AC719" s="81"/>
      <c r="AD719" s="81"/>
      <c r="AE719" s="81"/>
      <c r="AF719" s="81"/>
      <c r="AG719" s="81"/>
    </row>
    <row r="720">
      <c r="A720" s="81"/>
      <c r="B720" s="81"/>
      <c r="C720" s="81"/>
      <c r="D720" s="81"/>
      <c r="E720" s="81"/>
      <c r="F720" s="81"/>
      <c r="G720" s="81"/>
      <c r="H720" s="296"/>
      <c r="I720" s="296"/>
      <c r="J720" s="297"/>
      <c r="K720" s="298"/>
      <c r="L720" s="297"/>
      <c r="M720" s="81"/>
      <c r="N720" s="81"/>
      <c r="O720" s="81"/>
      <c r="P720" s="81"/>
      <c r="Q720" s="81"/>
      <c r="R720" s="81"/>
      <c r="S720" s="81"/>
      <c r="T720" s="81"/>
      <c r="U720" s="81"/>
      <c r="V720" s="81"/>
      <c r="W720" s="81"/>
      <c r="X720" s="81"/>
      <c r="Y720" s="81"/>
      <c r="Z720" s="81"/>
      <c r="AA720" s="81"/>
      <c r="AB720" s="81"/>
      <c r="AC720" s="81"/>
      <c r="AD720" s="81"/>
      <c r="AE720" s="81"/>
      <c r="AF720" s="81"/>
      <c r="AG720" s="81"/>
    </row>
    <row r="721">
      <c r="A721" s="81"/>
      <c r="B721" s="81"/>
      <c r="C721" s="81"/>
      <c r="D721" s="81"/>
      <c r="E721" s="81"/>
      <c r="F721" s="81"/>
      <c r="G721" s="81"/>
      <c r="H721" s="296"/>
      <c r="I721" s="296"/>
      <c r="J721" s="297"/>
      <c r="K721" s="298"/>
      <c r="L721" s="297"/>
      <c r="M721" s="81"/>
      <c r="N721" s="81"/>
      <c r="O721" s="81"/>
      <c r="P721" s="81"/>
      <c r="Q721" s="81"/>
      <c r="R721" s="81"/>
      <c r="S721" s="81"/>
      <c r="T721" s="81"/>
      <c r="U721" s="81"/>
      <c r="V721" s="81"/>
      <c r="W721" s="81"/>
      <c r="X721" s="81"/>
      <c r="Y721" s="81"/>
      <c r="Z721" s="81"/>
      <c r="AA721" s="81"/>
      <c r="AB721" s="81"/>
      <c r="AC721" s="81"/>
      <c r="AD721" s="81"/>
      <c r="AE721" s="81"/>
      <c r="AF721" s="81"/>
      <c r="AG721" s="81"/>
    </row>
    <row r="722">
      <c r="A722" s="81"/>
      <c r="B722" s="81"/>
      <c r="C722" s="81"/>
      <c r="D722" s="81"/>
      <c r="E722" s="81"/>
      <c r="F722" s="81"/>
      <c r="G722" s="81"/>
      <c r="H722" s="296"/>
      <c r="I722" s="296"/>
      <c r="J722" s="297"/>
      <c r="K722" s="298"/>
      <c r="L722" s="297"/>
      <c r="M722" s="81"/>
      <c r="N722" s="81"/>
      <c r="O722" s="81"/>
      <c r="P722" s="81"/>
      <c r="Q722" s="81"/>
      <c r="R722" s="81"/>
      <c r="S722" s="81"/>
      <c r="T722" s="81"/>
      <c r="U722" s="81"/>
      <c r="V722" s="81"/>
      <c r="W722" s="81"/>
      <c r="X722" s="81"/>
      <c r="Y722" s="81"/>
      <c r="Z722" s="81"/>
      <c r="AA722" s="81"/>
      <c r="AB722" s="81"/>
      <c r="AC722" s="81"/>
      <c r="AD722" s="81"/>
      <c r="AE722" s="81"/>
      <c r="AF722" s="81"/>
      <c r="AG722" s="81"/>
    </row>
    <row r="723">
      <c r="A723" s="81"/>
      <c r="B723" s="81"/>
      <c r="C723" s="81"/>
      <c r="D723" s="81"/>
      <c r="E723" s="81"/>
      <c r="F723" s="81"/>
      <c r="G723" s="81"/>
      <c r="H723" s="296"/>
      <c r="I723" s="296"/>
      <c r="J723" s="297"/>
      <c r="K723" s="298"/>
      <c r="L723" s="297"/>
      <c r="M723" s="81"/>
      <c r="N723" s="81"/>
      <c r="O723" s="81"/>
      <c r="P723" s="81"/>
      <c r="Q723" s="81"/>
      <c r="R723" s="81"/>
      <c r="S723" s="81"/>
      <c r="T723" s="81"/>
      <c r="U723" s="81"/>
      <c r="V723" s="81"/>
      <c r="W723" s="81"/>
      <c r="X723" s="81"/>
      <c r="Y723" s="81"/>
      <c r="Z723" s="81"/>
      <c r="AA723" s="81"/>
      <c r="AB723" s="81"/>
      <c r="AC723" s="81"/>
      <c r="AD723" s="81"/>
      <c r="AE723" s="81"/>
      <c r="AF723" s="81"/>
      <c r="AG723" s="81"/>
    </row>
    <row r="724">
      <c r="A724" s="81"/>
      <c r="B724" s="81"/>
      <c r="C724" s="81"/>
      <c r="D724" s="81"/>
      <c r="E724" s="81"/>
      <c r="F724" s="81"/>
      <c r="G724" s="81"/>
      <c r="H724" s="296"/>
      <c r="I724" s="296"/>
      <c r="J724" s="297"/>
      <c r="K724" s="298"/>
      <c r="L724" s="297"/>
      <c r="M724" s="81"/>
      <c r="N724" s="81"/>
      <c r="O724" s="81"/>
      <c r="P724" s="81"/>
      <c r="Q724" s="81"/>
      <c r="R724" s="81"/>
      <c r="S724" s="81"/>
      <c r="T724" s="81"/>
      <c r="U724" s="81"/>
      <c r="V724" s="81"/>
      <c r="W724" s="81"/>
      <c r="X724" s="81"/>
      <c r="Y724" s="81"/>
      <c r="Z724" s="81"/>
      <c r="AA724" s="81"/>
      <c r="AB724" s="81"/>
      <c r="AC724" s="81"/>
      <c r="AD724" s="81"/>
      <c r="AE724" s="81"/>
      <c r="AF724" s="81"/>
      <c r="AG724" s="81"/>
    </row>
    <row r="725">
      <c r="A725" s="81"/>
      <c r="B725" s="81"/>
      <c r="C725" s="81"/>
      <c r="D725" s="81"/>
      <c r="E725" s="81"/>
      <c r="F725" s="81"/>
      <c r="G725" s="81"/>
      <c r="H725" s="296"/>
      <c r="I725" s="296"/>
      <c r="J725" s="297"/>
      <c r="K725" s="298"/>
      <c r="L725" s="297"/>
      <c r="M725" s="81"/>
      <c r="N725" s="81"/>
      <c r="O725" s="81"/>
      <c r="P725" s="81"/>
      <c r="Q725" s="81"/>
      <c r="R725" s="81"/>
      <c r="S725" s="81"/>
      <c r="T725" s="81"/>
      <c r="U725" s="81"/>
      <c r="V725" s="81"/>
      <c r="W725" s="81"/>
      <c r="X725" s="81"/>
      <c r="Y725" s="81"/>
      <c r="Z725" s="81"/>
      <c r="AA725" s="81"/>
      <c r="AB725" s="81"/>
      <c r="AC725" s="81"/>
      <c r="AD725" s="81"/>
      <c r="AE725" s="81"/>
      <c r="AF725" s="81"/>
      <c r="AG725" s="81"/>
    </row>
    <row r="726">
      <c r="A726" s="81"/>
      <c r="B726" s="81"/>
      <c r="C726" s="81"/>
      <c r="D726" s="81"/>
      <c r="E726" s="81"/>
      <c r="F726" s="81"/>
      <c r="G726" s="81"/>
      <c r="H726" s="296"/>
      <c r="I726" s="296"/>
      <c r="J726" s="297"/>
      <c r="K726" s="298"/>
      <c r="L726" s="297"/>
      <c r="M726" s="81"/>
      <c r="N726" s="81"/>
      <c r="O726" s="81"/>
      <c r="P726" s="81"/>
      <c r="Q726" s="81"/>
      <c r="R726" s="81"/>
      <c r="S726" s="81"/>
      <c r="T726" s="81"/>
      <c r="U726" s="81"/>
      <c r="V726" s="81"/>
      <c r="W726" s="81"/>
      <c r="X726" s="81"/>
      <c r="Y726" s="81"/>
      <c r="Z726" s="81"/>
      <c r="AA726" s="81"/>
      <c r="AB726" s="81"/>
      <c r="AC726" s="81"/>
      <c r="AD726" s="81"/>
      <c r="AE726" s="81"/>
      <c r="AF726" s="81"/>
      <c r="AG726" s="81"/>
    </row>
    <row r="727">
      <c r="A727" s="81"/>
      <c r="B727" s="81"/>
      <c r="C727" s="81"/>
      <c r="D727" s="81"/>
      <c r="E727" s="81"/>
      <c r="F727" s="81"/>
      <c r="G727" s="81"/>
      <c r="H727" s="296"/>
      <c r="I727" s="296"/>
      <c r="J727" s="297"/>
      <c r="K727" s="298"/>
      <c r="L727" s="297"/>
      <c r="M727" s="81"/>
      <c r="N727" s="81"/>
      <c r="O727" s="81"/>
      <c r="P727" s="81"/>
      <c r="Q727" s="81"/>
      <c r="R727" s="81"/>
      <c r="S727" s="81"/>
      <c r="T727" s="81"/>
      <c r="U727" s="81"/>
      <c r="V727" s="81"/>
      <c r="W727" s="81"/>
      <c r="X727" s="81"/>
      <c r="Y727" s="81"/>
      <c r="Z727" s="81"/>
      <c r="AA727" s="81"/>
      <c r="AB727" s="81"/>
      <c r="AC727" s="81"/>
      <c r="AD727" s="81"/>
      <c r="AE727" s="81"/>
      <c r="AF727" s="81"/>
      <c r="AG727" s="81"/>
    </row>
    <row r="728">
      <c r="A728" s="81"/>
      <c r="B728" s="81"/>
      <c r="C728" s="81"/>
      <c r="D728" s="81"/>
      <c r="E728" s="81"/>
      <c r="F728" s="81"/>
      <c r="G728" s="81"/>
      <c r="H728" s="296"/>
      <c r="I728" s="296"/>
      <c r="J728" s="297"/>
      <c r="K728" s="298"/>
      <c r="L728" s="297"/>
      <c r="M728" s="81"/>
      <c r="N728" s="81"/>
      <c r="O728" s="81"/>
      <c r="P728" s="81"/>
      <c r="Q728" s="81"/>
      <c r="R728" s="81"/>
      <c r="S728" s="81"/>
      <c r="T728" s="81"/>
      <c r="U728" s="81"/>
      <c r="V728" s="81"/>
      <c r="W728" s="81"/>
      <c r="X728" s="81"/>
      <c r="Y728" s="81"/>
      <c r="Z728" s="81"/>
      <c r="AA728" s="81"/>
      <c r="AB728" s="81"/>
      <c r="AC728" s="81"/>
      <c r="AD728" s="81"/>
      <c r="AE728" s="81"/>
      <c r="AF728" s="81"/>
      <c r="AG728" s="81"/>
    </row>
    <row r="729">
      <c r="A729" s="81"/>
      <c r="B729" s="81"/>
      <c r="C729" s="81"/>
      <c r="D729" s="81"/>
      <c r="E729" s="81"/>
      <c r="F729" s="81"/>
      <c r="G729" s="81"/>
      <c r="H729" s="296"/>
      <c r="I729" s="296"/>
      <c r="J729" s="297"/>
      <c r="K729" s="298"/>
      <c r="L729" s="297"/>
      <c r="M729" s="81"/>
      <c r="N729" s="81"/>
      <c r="O729" s="81"/>
      <c r="P729" s="81"/>
      <c r="Q729" s="81"/>
      <c r="R729" s="81"/>
      <c r="S729" s="81"/>
      <c r="T729" s="81"/>
      <c r="U729" s="81"/>
      <c r="V729" s="81"/>
      <c r="W729" s="81"/>
      <c r="X729" s="81"/>
      <c r="Y729" s="81"/>
      <c r="Z729" s="81"/>
      <c r="AA729" s="81"/>
      <c r="AB729" s="81"/>
      <c r="AC729" s="81"/>
      <c r="AD729" s="81"/>
      <c r="AE729" s="81"/>
      <c r="AF729" s="81"/>
      <c r="AG729" s="81"/>
    </row>
    <row r="730">
      <c r="A730" s="81"/>
      <c r="B730" s="81"/>
      <c r="C730" s="81"/>
      <c r="D730" s="81"/>
      <c r="E730" s="81"/>
      <c r="F730" s="81"/>
      <c r="G730" s="81"/>
      <c r="H730" s="296"/>
      <c r="I730" s="296"/>
      <c r="J730" s="297"/>
      <c r="K730" s="298"/>
      <c r="L730" s="297"/>
      <c r="M730" s="81"/>
      <c r="N730" s="81"/>
      <c r="O730" s="81"/>
      <c r="P730" s="81"/>
      <c r="Q730" s="81"/>
      <c r="R730" s="81"/>
      <c r="S730" s="81"/>
      <c r="T730" s="81"/>
      <c r="U730" s="81"/>
      <c r="V730" s="81"/>
      <c r="W730" s="81"/>
      <c r="X730" s="81"/>
      <c r="Y730" s="81"/>
      <c r="Z730" s="81"/>
      <c r="AA730" s="81"/>
      <c r="AB730" s="81"/>
      <c r="AC730" s="81"/>
      <c r="AD730" s="81"/>
      <c r="AE730" s="81"/>
      <c r="AF730" s="81"/>
      <c r="AG730" s="81"/>
    </row>
    <row r="731">
      <c r="A731" s="81"/>
      <c r="B731" s="81"/>
      <c r="C731" s="81"/>
      <c r="D731" s="81"/>
      <c r="E731" s="81"/>
      <c r="F731" s="81"/>
      <c r="G731" s="81"/>
      <c r="H731" s="296"/>
      <c r="I731" s="296"/>
      <c r="J731" s="297"/>
      <c r="K731" s="298"/>
      <c r="L731" s="297"/>
      <c r="M731" s="81"/>
      <c r="N731" s="81"/>
      <c r="O731" s="81"/>
      <c r="P731" s="81"/>
      <c r="Q731" s="81"/>
      <c r="R731" s="81"/>
      <c r="S731" s="81"/>
      <c r="T731" s="81"/>
      <c r="U731" s="81"/>
      <c r="V731" s="81"/>
      <c r="W731" s="81"/>
      <c r="X731" s="81"/>
      <c r="Y731" s="81"/>
      <c r="Z731" s="81"/>
      <c r="AA731" s="81"/>
      <c r="AB731" s="81"/>
      <c r="AC731" s="81"/>
      <c r="AD731" s="81"/>
      <c r="AE731" s="81"/>
      <c r="AF731" s="81"/>
      <c r="AG731" s="81"/>
    </row>
    <row r="732">
      <c r="A732" s="81"/>
      <c r="B732" s="81"/>
      <c r="C732" s="81"/>
      <c r="D732" s="81"/>
      <c r="E732" s="81"/>
      <c r="F732" s="81"/>
      <c r="G732" s="81"/>
      <c r="H732" s="296"/>
      <c r="I732" s="296"/>
      <c r="J732" s="297"/>
      <c r="K732" s="298"/>
      <c r="L732" s="297"/>
      <c r="M732" s="81"/>
      <c r="N732" s="81"/>
      <c r="O732" s="81"/>
      <c r="P732" s="81"/>
      <c r="Q732" s="81"/>
      <c r="R732" s="81"/>
      <c r="S732" s="81"/>
      <c r="T732" s="81"/>
      <c r="U732" s="81"/>
      <c r="V732" s="81"/>
      <c r="W732" s="81"/>
      <c r="X732" s="81"/>
      <c r="Y732" s="81"/>
      <c r="Z732" s="81"/>
      <c r="AA732" s="81"/>
      <c r="AB732" s="81"/>
      <c r="AC732" s="81"/>
      <c r="AD732" s="81"/>
      <c r="AE732" s="81"/>
      <c r="AF732" s="81"/>
      <c r="AG732" s="81"/>
    </row>
    <row r="733">
      <c r="A733" s="81"/>
      <c r="B733" s="81"/>
      <c r="C733" s="81"/>
      <c r="D733" s="81"/>
      <c r="E733" s="81"/>
      <c r="F733" s="81"/>
      <c r="G733" s="81"/>
      <c r="H733" s="296"/>
      <c r="I733" s="296"/>
      <c r="J733" s="297"/>
      <c r="K733" s="298"/>
      <c r="L733" s="297"/>
      <c r="M733" s="81"/>
      <c r="N733" s="81"/>
      <c r="O733" s="81"/>
      <c r="P733" s="81"/>
      <c r="Q733" s="81"/>
      <c r="R733" s="81"/>
      <c r="S733" s="81"/>
      <c r="T733" s="81"/>
      <c r="U733" s="81"/>
      <c r="V733" s="81"/>
      <c r="W733" s="81"/>
      <c r="X733" s="81"/>
      <c r="Y733" s="81"/>
      <c r="Z733" s="81"/>
      <c r="AA733" s="81"/>
      <c r="AB733" s="81"/>
      <c r="AC733" s="81"/>
      <c r="AD733" s="81"/>
      <c r="AE733" s="81"/>
      <c r="AF733" s="81"/>
      <c r="AG733" s="81"/>
    </row>
    <row r="734">
      <c r="A734" s="81"/>
      <c r="B734" s="81"/>
      <c r="C734" s="81"/>
      <c r="D734" s="81"/>
      <c r="E734" s="81"/>
      <c r="F734" s="81"/>
      <c r="G734" s="81"/>
      <c r="H734" s="296"/>
      <c r="I734" s="296"/>
      <c r="J734" s="297"/>
      <c r="K734" s="298"/>
      <c r="L734" s="297"/>
      <c r="M734" s="81"/>
      <c r="N734" s="81"/>
      <c r="O734" s="81"/>
      <c r="P734" s="81"/>
      <c r="Q734" s="81"/>
      <c r="R734" s="81"/>
      <c r="S734" s="81"/>
      <c r="T734" s="81"/>
      <c r="U734" s="81"/>
      <c r="V734" s="81"/>
      <c r="W734" s="81"/>
      <c r="X734" s="81"/>
      <c r="Y734" s="81"/>
      <c r="Z734" s="81"/>
      <c r="AA734" s="81"/>
      <c r="AB734" s="81"/>
      <c r="AC734" s="81"/>
      <c r="AD734" s="81"/>
      <c r="AE734" s="81"/>
      <c r="AF734" s="81"/>
      <c r="AG734" s="81"/>
    </row>
    <row r="735">
      <c r="A735" s="81"/>
      <c r="B735" s="81"/>
      <c r="C735" s="81"/>
      <c r="D735" s="81"/>
      <c r="E735" s="81"/>
      <c r="F735" s="81"/>
      <c r="G735" s="81"/>
      <c r="H735" s="296"/>
      <c r="I735" s="296"/>
      <c r="J735" s="297"/>
      <c r="K735" s="298"/>
      <c r="L735" s="297"/>
      <c r="M735" s="81"/>
      <c r="N735" s="81"/>
      <c r="O735" s="81"/>
      <c r="P735" s="81"/>
      <c r="Q735" s="81"/>
      <c r="R735" s="81"/>
      <c r="S735" s="81"/>
      <c r="T735" s="81"/>
      <c r="U735" s="81"/>
      <c r="V735" s="81"/>
      <c r="W735" s="81"/>
      <c r="X735" s="81"/>
      <c r="Y735" s="81"/>
      <c r="Z735" s="81"/>
      <c r="AA735" s="81"/>
      <c r="AB735" s="81"/>
      <c r="AC735" s="81"/>
      <c r="AD735" s="81"/>
      <c r="AE735" s="81"/>
      <c r="AF735" s="81"/>
      <c r="AG735" s="81"/>
    </row>
    <row r="736">
      <c r="A736" s="81"/>
      <c r="B736" s="81"/>
      <c r="C736" s="81"/>
      <c r="D736" s="81"/>
      <c r="E736" s="81"/>
      <c r="F736" s="81"/>
      <c r="G736" s="81"/>
      <c r="H736" s="296"/>
      <c r="I736" s="296"/>
      <c r="J736" s="297"/>
      <c r="K736" s="298"/>
      <c r="L736" s="297"/>
      <c r="M736" s="81"/>
      <c r="N736" s="81"/>
      <c r="O736" s="81"/>
      <c r="P736" s="81"/>
      <c r="Q736" s="81"/>
      <c r="R736" s="81"/>
      <c r="S736" s="81"/>
      <c r="T736" s="81"/>
      <c r="U736" s="81"/>
      <c r="V736" s="81"/>
      <c r="W736" s="81"/>
      <c r="X736" s="81"/>
      <c r="Y736" s="81"/>
      <c r="Z736" s="81"/>
      <c r="AA736" s="81"/>
      <c r="AB736" s="81"/>
      <c r="AC736" s="81"/>
      <c r="AD736" s="81"/>
      <c r="AE736" s="81"/>
      <c r="AF736" s="81"/>
      <c r="AG736" s="81"/>
    </row>
    <row r="737">
      <c r="A737" s="81"/>
      <c r="B737" s="81"/>
      <c r="C737" s="81"/>
      <c r="D737" s="81"/>
      <c r="E737" s="81"/>
      <c r="F737" s="81"/>
      <c r="G737" s="81"/>
      <c r="H737" s="296"/>
      <c r="I737" s="296"/>
      <c r="J737" s="297"/>
      <c r="K737" s="298"/>
      <c r="L737" s="297"/>
      <c r="M737" s="81"/>
      <c r="N737" s="81"/>
      <c r="O737" s="81"/>
      <c r="P737" s="81"/>
      <c r="Q737" s="81"/>
      <c r="R737" s="81"/>
      <c r="S737" s="81"/>
      <c r="T737" s="81"/>
      <c r="U737" s="81"/>
      <c r="V737" s="81"/>
      <c r="W737" s="81"/>
      <c r="X737" s="81"/>
      <c r="Y737" s="81"/>
      <c r="Z737" s="81"/>
      <c r="AA737" s="81"/>
      <c r="AB737" s="81"/>
      <c r="AC737" s="81"/>
      <c r="AD737" s="81"/>
      <c r="AE737" s="81"/>
      <c r="AF737" s="81"/>
      <c r="AG737" s="81"/>
    </row>
    <row r="738">
      <c r="A738" s="81"/>
      <c r="B738" s="81"/>
      <c r="C738" s="81"/>
      <c r="D738" s="81"/>
      <c r="E738" s="81"/>
      <c r="F738" s="81"/>
      <c r="G738" s="81"/>
      <c r="H738" s="296"/>
      <c r="I738" s="296"/>
      <c r="J738" s="297"/>
      <c r="K738" s="298"/>
      <c r="L738" s="297"/>
      <c r="M738" s="81"/>
      <c r="N738" s="81"/>
      <c r="O738" s="81"/>
      <c r="P738" s="81"/>
      <c r="Q738" s="81"/>
      <c r="R738" s="81"/>
      <c r="S738" s="81"/>
      <c r="T738" s="81"/>
      <c r="U738" s="81"/>
      <c r="V738" s="81"/>
      <c r="W738" s="81"/>
      <c r="X738" s="81"/>
      <c r="Y738" s="81"/>
      <c r="Z738" s="81"/>
      <c r="AA738" s="81"/>
      <c r="AB738" s="81"/>
      <c r="AC738" s="81"/>
      <c r="AD738" s="81"/>
      <c r="AE738" s="81"/>
      <c r="AF738" s="81"/>
      <c r="AG738" s="81"/>
    </row>
    <row r="739">
      <c r="A739" s="81"/>
      <c r="B739" s="81"/>
      <c r="C739" s="81"/>
      <c r="D739" s="81"/>
      <c r="E739" s="81"/>
      <c r="F739" s="81"/>
      <c r="G739" s="81"/>
      <c r="H739" s="296"/>
      <c r="I739" s="296"/>
      <c r="J739" s="297"/>
      <c r="K739" s="298"/>
      <c r="L739" s="297"/>
      <c r="M739" s="81"/>
      <c r="N739" s="81"/>
      <c r="O739" s="81"/>
      <c r="P739" s="81"/>
      <c r="Q739" s="81"/>
      <c r="R739" s="81"/>
      <c r="S739" s="81"/>
      <c r="T739" s="81"/>
      <c r="U739" s="81"/>
      <c r="V739" s="81"/>
      <c r="W739" s="81"/>
      <c r="X739" s="81"/>
      <c r="Y739" s="81"/>
      <c r="Z739" s="81"/>
      <c r="AA739" s="81"/>
      <c r="AB739" s="81"/>
      <c r="AC739" s="81"/>
      <c r="AD739" s="81"/>
      <c r="AE739" s="81"/>
      <c r="AF739" s="81"/>
      <c r="AG739" s="81"/>
    </row>
    <row r="740">
      <c r="A740" s="81"/>
      <c r="B740" s="81"/>
      <c r="C740" s="81"/>
      <c r="D740" s="81"/>
      <c r="E740" s="81"/>
      <c r="F740" s="81"/>
      <c r="G740" s="81"/>
      <c r="H740" s="296"/>
      <c r="I740" s="296"/>
      <c r="J740" s="297"/>
      <c r="K740" s="298"/>
      <c r="L740" s="297"/>
      <c r="M740" s="81"/>
      <c r="N740" s="81"/>
      <c r="O740" s="81"/>
      <c r="P740" s="81"/>
      <c r="Q740" s="81"/>
      <c r="R740" s="81"/>
      <c r="S740" s="81"/>
      <c r="T740" s="81"/>
      <c r="U740" s="81"/>
      <c r="V740" s="81"/>
      <c r="W740" s="81"/>
      <c r="X740" s="81"/>
      <c r="Y740" s="81"/>
      <c r="Z740" s="81"/>
      <c r="AA740" s="81"/>
      <c r="AB740" s="81"/>
      <c r="AC740" s="81"/>
      <c r="AD740" s="81"/>
      <c r="AE740" s="81"/>
      <c r="AF740" s="81"/>
      <c r="AG740" s="81"/>
    </row>
    <row r="741">
      <c r="A741" s="81"/>
      <c r="B741" s="81"/>
      <c r="C741" s="81"/>
      <c r="D741" s="81"/>
      <c r="E741" s="81"/>
      <c r="F741" s="81"/>
      <c r="G741" s="81"/>
      <c r="H741" s="296"/>
      <c r="I741" s="296"/>
      <c r="J741" s="297"/>
      <c r="K741" s="298"/>
      <c r="L741" s="297"/>
      <c r="M741" s="81"/>
      <c r="N741" s="81"/>
      <c r="O741" s="81"/>
      <c r="P741" s="81"/>
      <c r="Q741" s="81"/>
      <c r="R741" s="81"/>
      <c r="S741" s="81"/>
      <c r="T741" s="81"/>
      <c r="U741" s="81"/>
      <c r="V741" s="81"/>
      <c r="W741" s="81"/>
      <c r="X741" s="81"/>
      <c r="Y741" s="81"/>
      <c r="Z741" s="81"/>
      <c r="AA741" s="81"/>
      <c r="AB741" s="81"/>
      <c r="AC741" s="81"/>
      <c r="AD741" s="81"/>
      <c r="AE741" s="81"/>
      <c r="AF741" s="81"/>
      <c r="AG741" s="81"/>
    </row>
    <row r="742">
      <c r="A742" s="81"/>
      <c r="B742" s="81"/>
      <c r="C742" s="81"/>
      <c r="D742" s="81"/>
      <c r="E742" s="81"/>
      <c r="F742" s="81"/>
      <c r="G742" s="81"/>
      <c r="H742" s="296"/>
      <c r="I742" s="296"/>
      <c r="J742" s="297"/>
      <c r="K742" s="298"/>
      <c r="L742" s="297"/>
      <c r="M742" s="81"/>
      <c r="N742" s="81"/>
      <c r="O742" s="81"/>
      <c r="P742" s="81"/>
      <c r="Q742" s="81"/>
      <c r="R742" s="81"/>
      <c r="S742" s="81"/>
      <c r="T742" s="81"/>
      <c r="U742" s="81"/>
      <c r="V742" s="81"/>
      <c r="W742" s="81"/>
      <c r="X742" s="81"/>
      <c r="Y742" s="81"/>
      <c r="Z742" s="81"/>
      <c r="AA742" s="81"/>
      <c r="AB742" s="81"/>
      <c r="AC742" s="81"/>
      <c r="AD742" s="81"/>
      <c r="AE742" s="81"/>
      <c r="AF742" s="81"/>
      <c r="AG742" s="81"/>
    </row>
    <row r="743">
      <c r="A743" s="81"/>
      <c r="B743" s="81"/>
      <c r="C743" s="81"/>
      <c r="D743" s="81"/>
      <c r="E743" s="81"/>
      <c r="F743" s="81"/>
      <c r="G743" s="81"/>
      <c r="H743" s="296"/>
      <c r="I743" s="296"/>
      <c r="J743" s="297"/>
      <c r="K743" s="298"/>
      <c r="L743" s="297"/>
      <c r="M743" s="81"/>
      <c r="N743" s="81"/>
      <c r="O743" s="81"/>
      <c r="P743" s="81"/>
      <c r="Q743" s="81"/>
      <c r="R743" s="81"/>
      <c r="S743" s="81"/>
      <c r="T743" s="81"/>
      <c r="U743" s="81"/>
      <c r="V743" s="81"/>
      <c r="W743" s="81"/>
      <c r="X743" s="81"/>
      <c r="Y743" s="81"/>
      <c r="Z743" s="81"/>
      <c r="AA743" s="81"/>
      <c r="AB743" s="81"/>
      <c r="AC743" s="81"/>
      <c r="AD743" s="81"/>
      <c r="AE743" s="81"/>
      <c r="AF743" s="81"/>
      <c r="AG743" s="81"/>
    </row>
    <row r="744">
      <c r="A744" s="81"/>
      <c r="B744" s="81"/>
      <c r="C744" s="81"/>
      <c r="D744" s="81"/>
      <c r="E744" s="81"/>
      <c r="F744" s="81"/>
      <c r="G744" s="81"/>
      <c r="H744" s="296"/>
      <c r="I744" s="296"/>
      <c r="J744" s="297"/>
      <c r="K744" s="298"/>
      <c r="L744" s="297"/>
      <c r="M744" s="81"/>
      <c r="N744" s="81"/>
      <c r="O744" s="81"/>
      <c r="P744" s="81"/>
      <c r="Q744" s="81"/>
      <c r="R744" s="81"/>
      <c r="S744" s="81"/>
      <c r="T744" s="81"/>
      <c r="U744" s="81"/>
      <c r="V744" s="81"/>
      <c r="W744" s="81"/>
      <c r="X744" s="81"/>
      <c r="Y744" s="81"/>
      <c r="Z744" s="81"/>
      <c r="AA744" s="81"/>
      <c r="AB744" s="81"/>
      <c r="AC744" s="81"/>
      <c r="AD744" s="81"/>
      <c r="AE744" s="81"/>
      <c r="AF744" s="81"/>
      <c r="AG744" s="81"/>
    </row>
    <row r="745">
      <c r="A745" s="81"/>
      <c r="B745" s="81"/>
      <c r="C745" s="81"/>
      <c r="D745" s="81"/>
      <c r="E745" s="81"/>
      <c r="F745" s="81"/>
      <c r="G745" s="81"/>
      <c r="H745" s="296"/>
      <c r="I745" s="296"/>
      <c r="J745" s="297"/>
      <c r="K745" s="298"/>
      <c r="L745" s="297"/>
      <c r="M745" s="81"/>
      <c r="N745" s="81"/>
      <c r="O745" s="81"/>
      <c r="P745" s="81"/>
      <c r="Q745" s="81"/>
      <c r="R745" s="81"/>
      <c r="S745" s="81"/>
      <c r="T745" s="81"/>
      <c r="U745" s="81"/>
      <c r="V745" s="81"/>
      <c r="W745" s="81"/>
      <c r="X745" s="81"/>
      <c r="Y745" s="81"/>
      <c r="Z745" s="81"/>
      <c r="AA745" s="81"/>
      <c r="AB745" s="81"/>
      <c r="AC745" s="81"/>
      <c r="AD745" s="81"/>
      <c r="AE745" s="81"/>
      <c r="AF745" s="81"/>
      <c r="AG745" s="81"/>
    </row>
    <row r="746">
      <c r="A746" s="81"/>
      <c r="B746" s="81"/>
      <c r="C746" s="81"/>
      <c r="D746" s="81"/>
      <c r="E746" s="81"/>
      <c r="F746" s="81"/>
      <c r="G746" s="81"/>
      <c r="H746" s="296"/>
      <c r="I746" s="296"/>
      <c r="J746" s="297"/>
      <c r="K746" s="298"/>
      <c r="L746" s="297"/>
      <c r="M746" s="81"/>
      <c r="N746" s="81"/>
      <c r="O746" s="81"/>
      <c r="P746" s="81"/>
      <c r="Q746" s="81"/>
      <c r="R746" s="81"/>
      <c r="S746" s="81"/>
      <c r="T746" s="81"/>
      <c r="U746" s="81"/>
      <c r="V746" s="81"/>
      <c r="W746" s="81"/>
      <c r="X746" s="81"/>
      <c r="Y746" s="81"/>
      <c r="Z746" s="81"/>
      <c r="AA746" s="81"/>
      <c r="AB746" s="81"/>
      <c r="AC746" s="81"/>
      <c r="AD746" s="81"/>
      <c r="AE746" s="81"/>
      <c r="AF746" s="81"/>
      <c r="AG746" s="81"/>
    </row>
    <row r="747">
      <c r="A747" s="81"/>
      <c r="B747" s="81"/>
      <c r="C747" s="81"/>
      <c r="D747" s="81"/>
      <c r="E747" s="81"/>
      <c r="F747" s="81"/>
      <c r="G747" s="81"/>
      <c r="H747" s="296"/>
      <c r="I747" s="296"/>
      <c r="J747" s="297"/>
      <c r="K747" s="298"/>
      <c r="L747" s="297"/>
      <c r="M747" s="81"/>
      <c r="N747" s="81"/>
      <c r="O747" s="81"/>
      <c r="P747" s="81"/>
      <c r="Q747" s="81"/>
      <c r="R747" s="81"/>
      <c r="S747" s="81"/>
      <c r="T747" s="81"/>
      <c r="U747" s="81"/>
      <c r="V747" s="81"/>
      <c r="W747" s="81"/>
      <c r="X747" s="81"/>
      <c r="Y747" s="81"/>
      <c r="Z747" s="81"/>
      <c r="AA747" s="81"/>
      <c r="AB747" s="81"/>
      <c r="AC747" s="81"/>
      <c r="AD747" s="81"/>
      <c r="AE747" s="81"/>
      <c r="AF747" s="81"/>
      <c r="AG747" s="81"/>
    </row>
    <row r="748">
      <c r="A748" s="81"/>
      <c r="B748" s="81"/>
      <c r="C748" s="81"/>
      <c r="D748" s="81"/>
      <c r="E748" s="81"/>
      <c r="F748" s="81"/>
      <c r="G748" s="81"/>
      <c r="H748" s="296"/>
      <c r="I748" s="296"/>
      <c r="J748" s="297"/>
      <c r="K748" s="298"/>
      <c r="L748" s="297"/>
      <c r="M748" s="81"/>
      <c r="N748" s="81"/>
      <c r="O748" s="81"/>
      <c r="P748" s="81"/>
      <c r="Q748" s="81"/>
      <c r="R748" s="81"/>
      <c r="S748" s="81"/>
      <c r="T748" s="81"/>
      <c r="U748" s="81"/>
      <c r="V748" s="81"/>
      <c r="W748" s="81"/>
      <c r="X748" s="81"/>
      <c r="Y748" s="81"/>
      <c r="Z748" s="81"/>
      <c r="AA748" s="81"/>
      <c r="AB748" s="81"/>
      <c r="AC748" s="81"/>
      <c r="AD748" s="81"/>
      <c r="AE748" s="81"/>
      <c r="AF748" s="81"/>
      <c r="AG748" s="81"/>
    </row>
    <row r="749">
      <c r="A749" s="81"/>
      <c r="B749" s="81"/>
      <c r="C749" s="81"/>
      <c r="D749" s="81"/>
      <c r="E749" s="81"/>
      <c r="F749" s="81"/>
      <c r="G749" s="81"/>
      <c r="H749" s="296"/>
      <c r="I749" s="296"/>
      <c r="J749" s="297"/>
      <c r="K749" s="298"/>
      <c r="L749" s="297"/>
      <c r="M749" s="81"/>
      <c r="N749" s="81"/>
      <c r="O749" s="81"/>
      <c r="P749" s="81"/>
      <c r="Q749" s="81"/>
      <c r="R749" s="81"/>
      <c r="S749" s="81"/>
      <c r="T749" s="81"/>
      <c r="U749" s="81"/>
      <c r="V749" s="81"/>
      <c r="W749" s="81"/>
      <c r="X749" s="81"/>
      <c r="Y749" s="81"/>
      <c r="Z749" s="81"/>
      <c r="AA749" s="81"/>
      <c r="AB749" s="81"/>
      <c r="AC749" s="81"/>
      <c r="AD749" s="81"/>
      <c r="AE749" s="81"/>
      <c r="AF749" s="81"/>
      <c r="AG749" s="81"/>
    </row>
    <row r="750">
      <c r="A750" s="81"/>
      <c r="B750" s="81"/>
      <c r="C750" s="81"/>
      <c r="D750" s="81"/>
      <c r="E750" s="81"/>
      <c r="F750" s="81"/>
      <c r="G750" s="81"/>
      <c r="H750" s="296"/>
      <c r="I750" s="296"/>
      <c r="J750" s="297"/>
      <c r="K750" s="298"/>
      <c r="L750" s="297"/>
      <c r="M750" s="81"/>
      <c r="N750" s="81"/>
      <c r="O750" s="81"/>
      <c r="P750" s="81"/>
      <c r="Q750" s="81"/>
      <c r="R750" s="81"/>
      <c r="S750" s="81"/>
      <c r="T750" s="81"/>
      <c r="U750" s="81"/>
      <c r="V750" s="81"/>
      <c r="W750" s="81"/>
      <c r="X750" s="81"/>
      <c r="Y750" s="81"/>
      <c r="Z750" s="81"/>
      <c r="AA750" s="81"/>
      <c r="AB750" s="81"/>
      <c r="AC750" s="81"/>
      <c r="AD750" s="81"/>
      <c r="AE750" s="81"/>
      <c r="AF750" s="81"/>
      <c r="AG750" s="81"/>
    </row>
    <row r="751">
      <c r="A751" s="81"/>
      <c r="B751" s="81"/>
      <c r="C751" s="81"/>
      <c r="D751" s="81"/>
      <c r="E751" s="81"/>
      <c r="F751" s="81"/>
      <c r="G751" s="81"/>
      <c r="H751" s="296"/>
      <c r="I751" s="296"/>
      <c r="J751" s="297"/>
      <c r="K751" s="298"/>
      <c r="L751" s="297"/>
      <c r="M751" s="81"/>
      <c r="N751" s="81"/>
      <c r="O751" s="81"/>
      <c r="P751" s="81"/>
      <c r="Q751" s="81"/>
      <c r="R751" s="81"/>
      <c r="S751" s="81"/>
      <c r="T751" s="81"/>
      <c r="U751" s="81"/>
      <c r="V751" s="81"/>
      <c r="W751" s="81"/>
      <c r="X751" s="81"/>
      <c r="Y751" s="81"/>
      <c r="Z751" s="81"/>
      <c r="AA751" s="81"/>
      <c r="AB751" s="81"/>
      <c r="AC751" s="81"/>
      <c r="AD751" s="81"/>
      <c r="AE751" s="81"/>
      <c r="AF751" s="81"/>
      <c r="AG751" s="81"/>
    </row>
    <row r="752">
      <c r="A752" s="81"/>
      <c r="B752" s="81"/>
      <c r="C752" s="81"/>
      <c r="D752" s="81"/>
      <c r="E752" s="81"/>
      <c r="F752" s="81"/>
      <c r="G752" s="81"/>
      <c r="H752" s="296"/>
      <c r="I752" s="296"/>
      <c r="J752" s="297"/>
      <c r="K752" s="298"/>
      <c r="L752" s="297"/>
      <c r="M752" s="81"/>
      <c r="N752" s="81"/>
      <c r="O752" s="81"/>
      <c r="P752" s="81"/>
      <c r="Q752" s="81"/>
      <c r="R752" s="81"/>
      <c r="S752" s="81"/>
      <c r="T752" s="81"/>
      <c r="U752" s="81"/>
      <c r="V752" s="81"/>
      <c r="W752" s="81"/>
      <c r="X752" s="81"/>
      <c r="Y752" s="81"/>
      <c r="Z752" s="81"/>
      <c r="AA752" s="81"/>
      <c r="AB752" s="81"/>
      <c r="AC752" s="81"/>
      <c r="AD752" s="81"/>
      <c r="AE752" s="81"/>
      <c r="AF752" s="81"/>
      <c r="AG752" s="81"/>
    </row>
    <row r="753">
      <c r="A753" s="81"/>
      <c r="B753" s="81"/>
      <c r="C753" s="81"/>
      <c r="D753" s="81"/>
      <c r="E753" s="81"/>
      <c r="F753" s="81"/>
      <c r="G753" s="81"/>
      <c r="H753" s="296"/>
      <c r="I753" s="296"/>
      <c r="J753" s="297"/>
      <c r="K753" s="298"/>
      <c r="L753" s="297"/>
      <c r="M753" s="81"/>
      <c r="N753" s="81"/>
      <c r="O753" s="81"/>
      <c r="P753" s="81"/>
      <c r="Q753" s="81"/>
      <c r="R753" s="81"/>
      <c r="S753" s="81"/>
      <c r="T753" s="81"/>
      <c r="U753" s="81"/>
      <c r="V753" s="81"/>
      <c r="W753" s="81"/>
      <c r="X753" s="81"/>
      <c r="Y753" s="81"/>
      <c r="Z753" s="81"/>
      <c r="AA753" s="81"/>
      <c r="AB753" s="81"/>
      <c r="AC753" s="81"/>
      <c r="AD753" s="81"/>
      <c r="AE753" s="81"/>
      <c r="AF753" s="81"/>
      <c r="AG753" s="81"/>
    </row>
    <row r="754">
      <c r="A754" s="81"/>
      <c r="B754" s="81"/>
      <c r="C754" s="81"/>
      <c r="D754" s="81"/>
      <c r="E754" s="81"/>
      <c r="F754" s="81"/>
      <c r="G754" s="81"/>
      <c r="H754" s="296"/>
      <c r="I754" s="296"/>
      <c r="J754" s="297"/>
      <c r="K754" s="298"/>
      <c r="L754" s="297"/>
      <c r="M754" s="81"/>
      <c r="N754" s="81"/>
      <c r="O754" s="81"/>
      <c r="P754" s="81"/>
      <c r="Q754" s="81"/>
      <c r="R754" s="81"/>
      <c r="S754" s="81"/>
      <c r="T754" s="81"/>
      <c r="U754" s="81"/>
      <c r="V754" s="81"/>
      <c r="W754" s="81"/>
      <c r="X754" s="81"/>
      <c r="Y754" s="81"/>
      <c r="Z754" s="81"/>
      <c r="AA754" s="81"/>
      <c r="AB754" s="81"/>
      <c r="AC754" s="81"/>
      <c r="AD754" s="81"/>
      <c r="AE754" s="81"/>
      <c r="AF754" s="81"/>
      <c r="AG754" s="81"/>
    </row>
    <row r="755">
      <c r="A755" s="81"/>
      <c r="B755" s="81"/>
      <c r="C755" s="81"/>
      <c r="D755" s="81"/>
      <c r="E755" s="81"/>
      <c r="F755" s="81"/>
      <c r="G755" s="81"/>
      <c r="H755" s="296"/>
      <c r="I755" s="296"/>
      <c r="J755" s="297"/>
      <c r="K755" s="298"/>
      <c r="L755" s="297"/>
      <c r="M755" s="81"/>
      <c r="N755" s="81"/>
      <c r="O755" s="81"/>
      <c r="P755" s="81"/>
      <c r="Q755" s="81"/>
      <c r="R755" s="81"/>
      <c r="S755" s="81"/>
      <c r="T755" s="81"/>
      <c r="U755" s="81"/>
      <c r="V755" s="81"/>
      <c r="W755" s="81"/>
      <c r="X755" s="81"/>
      <c r="Y755" s="81"/>
      <c r="Z755" s="81"/>
      <c r="AA755" s="81"/>
      <c r="AB755" s="81"/>
      <c r="AC755" s="81"/>
      <c r="AD755" s="81"/>
      <c r="AE755" s="81"/>
      <c r="AF755" s="81"/>
      <c r="AG755" s="81"/>
    </row>
    <row r="756">
      <c r="A756" s="81"/>
      <c r="B756" s="81"/>
      <c r="C756" s="81"/>
      <c r="D756" s="81"/>
      <c r="E756" s="81"/>
      <c r="F756" s="81"/>
      <c r="G756" s="81"/>
      <c r="H756" s="296"/>
      <c r="I756" s="296"/>
      <c r="J756" s="297"/>
      <c r="K756" s="298"/>
      <c r="L756" s="297"/>
      <c r="M756" s="81"/>
      <c r="N756" s="81"/>
      <c r="O756" s="81"/>
      <c r="P756" s="81"/>
      <c r="Q756" s="81"/>
      <c r="R756" s="81"/>
      <c r="S756" s="81"/>
      <c r="T756" s="81"/>
      <c r="U756" s="81"/>
      <c r="V756" s="81"/>
      <c r="W756" s="81"/>
      <c r="X756" s="81"/>
      <c r="Y756" s="81"/>
      <c r="Z756" s="81"/>
      <c r="AA756" s="81"/>
      <c r="AB756" s="81"/>
      <c r="AC756" s="81"/>
      <c r="AD756" s="81"/>
      <c r="AE756" s="81"/>
      <c r="AF756" s="81"/>
      <c r="AG756" s="81"/>
    </row>
    <row r="757">
      <c r="A757" s="81"/>
      <c r="B757" s="81"/>
      <c r="C757" s="81"/>
      <c r="D757" s="81"/>
      <c r="E757" s="81"/>
      <c r="F757" s="81"/>
      <c r="G757" s="81"/>
      <c r="H757" s="296"/>
      <c r="I757" s="296"/>
      <c r="J757" s="297"/>
      <c r="K757" s="298"/>
      <c r="L757" s="297"/>
      <c r="M757" s="81"/>
      <c r="N757" s="81"/>
      <c r="O757" s="81"/>
      <c r="P757" s="81"/>
      <c r="Q757" s="81"/>
      <c r="R757" s="81"/>
      <c r="S757" s="81"/>
      <c r="T757" s="81"/>
      <c r="U757" s="81"/>
      <c r="V757" s="81"/>
      <c r="W757" s="81"/>
      <c r="X757" s="81"/>
      <c r="Y757" s="81"/>
      <c r="Z757" s="81"/>
      <c r="AA757" s="81"/>
      <c r="AB757" s="81"/>
      <c r="AC757" s="81"/>
      <c r="AD757" s="81"/>
      <c r="AE757" s="81"/>
      <c r="AF757" s="81"/>
      <c r="AG757" s="81"/>
    </row>
    <row r="758">
      <c r="A758" s="81"/>
      <c r="B758" s="81"/>
      <c r="C758" s="81"/>
      <c r="D758" s="81"/>
      <c r="E758" s="81"/>
      <c r="F758" s="81"/>
      <c r="G758" s="81"/>
      <c r="H758" s="296"/>
      <c r="I758" s="296"/>
      <c r="J758" s="297"/>
      <c r="K758" s="298"/>
      <c r="L758" s="297"/>
      <c r="M758" s="81"/>
      <c r="N758" s="81"/>
      <c r="O758" s="81"/>
      <c r="P758" s="81"/>
      <c r="Q758" s="81"/>
      <c r="R758" s="81"/>
      <c r="S758" s="81"/>
      <c r="T758" s="81"/>
      <c r="U758" s="81"/>
      <c r="V758" s="81"/>
      <c r="W758" s="81"/>
      <c r="X758" s="81"/>
      <c r="Y758" s="81"/>
      <c r="Z758" s="81"/>
      <c r="AA758" s="81"/>
      <c r="AB758" s="81"/>
      <c r="AC758" s="81"/>
      <c r="AD758" s="81"/>
      <c r="AE758" s="81"/>
      <c r="AF758" s="81"/>
      <c r="AG758" s="81"/>
    </row>
    <row r="759">
      <c r="A759" s="81"/>
      <c r="B759" s="81"/>
      <c r="C759" s="81"/>
      <c r="D759" s="81"/>
      <c r="E759" s="81"/>
      <c r="F759" s="81"/>
      <c r="G759" s="81"/>
      <c r="H759" s="296"/>
      <c r="I759" s="296"/>
      <c r="J759" s="297"/>
      <c r="K759" s="298"/>
      <c r="L759" s="297"/>
      <c r="M759" s="81"/>
      <c r="N759" s="81"/>
      <c r="O759" s="81"/>
      <c r="P759" s="81"/>
      <c r="Q759" s="81"/>
      <c r="R759" s="81"/>
      <c r="S759" s="81"/>
      <c r="T759" s="81"/>
      <c r="U759" s="81"/>
      <c r="V759" s="81"/>
      <c r="W759" s="81"/>
      <c r="X759" s="81"/>
      <c r="Y759" s="81"/>
      <c r="Z759" s="81"/>
      <c r="AA759" s="81"/>
      <c r="AB759" s="81"/>
      <c r="AC759" s="81"/>
      <c r="AD759" s="81"/>
      <c r="AE759" s="81"/>
      <c r="AF759" s="81"/>
      <c r="AG759" s="81"/>
    </row>
    <row r="760">
      <c r="A760" s="81"/>
      <c r="B760" s="81"/>
      <c r="C760" s="81"/>
      <c r="D760" s="81"/>
      <c r="E760" s="81"/>
      <c r="F760" s="81"/>
      <c r="G760" s="81"/>
      <c r="H760" s="296"/>
      <c r="I760" s="296"/>
      <c r="J760" s="297"/>
      <c r="K760" s="298"/>
      <c r="L760" s="297"/>
      <c r="M760" s="81"/>
      <c r="N760" s="81"/>
      <c r="O760" s="81"/>
      <c r="P760" s="81"/>
      <c r="Q760" s="81"/>
      <c r="R760" s="81"/>
      <c r="S760" s="81"/>
      <c r="T760" s="81"/>
      <c r="U760" s="81"/>
      <c r="V760" s="81"/>
      <c r="W760" s="81"/>
      <c r="X760" s="81"/>
      <c r="Y760" s="81"/>
      <c r="Z760" s="81"/>
      <c r="AA760" s="81"/>
      <c r="AB760" s="81"/>
      <c r="AC760" s="81"/>
      <c r="AD760" s="81"/>
      <c r="AE760" s="81"/>
      <c r="AF760" s="81"/>
      <c r="AG760" s="81"/>
    </row>
    <row r="761">
      <c r="A761" s="81"/>
      <c r="B761" s="81"/>
      <c r="C761" s="81"/>
      <c r="D761" s="81"/>
      <c r="E761" s="81"/>
      <c r="F761" s="81"/>
      <c r="G761" s="81"/>
      <c r="H761" s="296"/>
      <c r="I761" s="296"/>
      <c r="J761" s="297"/>
      <c r="K761" s="298"/>
      <c r="L761" s="297"/>
      <c r="M761" s="81"/>
      <c r="N761" s="81"/>
      <c r="O761" s="81"/>
      <c r="P761" s="81"/>
      <c r="Q761" s="81"/>
      <c r="R761" s="81"/>
      <c r="S761" s="81"/>
      <c r="T761" s="81"/>
      <c r="U761" s="81"/>
      <c r="V761" s="81"/>
      <c r="W761" s="81"/>
      <c r="X761" s="81"/>
      <c r="Y761" s="81"/>
      <c r="Z761" s="81"/>
      <c r="AA761" s="81"/>
      <c r="AB761" s="81"/>
      <c r="AC761" s="81"/>
      <c r="AD761" s="81"/>
      <c r="AE761" s="81"/>
      <c r="AF761" s="81"/>
      <c r="AG761" s="81"/>
    </row>
    <row r="762">
      <c r="A762" s="81"/>
      <c r="B762" s="81"/>
      <c r="C762" s="81"/>
      <c r="D762" s="81"/>
      <c r="E762" s="81"/>
      <c r="F762" s="81"/>
      <c r="G762" s="81"/>
      <c r="H762" s="296"/>
      <c r="I762" s="296"/>
      <c r="J762" s="297"/>
      <c r="K762" s="298"/>
      <c r="L762" s="297"/>
      <c r="M762" s="81"/>
      <c r="N762" s="81"/>
      <c r="O762" s="81"/>
      <c r="P762" s="81"/>
      <c r="Q762" s="81"/>
      <c r="R762" s="81"/>
      <c r="S762" s="81"/>
      <c r="T762" s="81"/>
      <c r="U762" s="81"/>
      <c r="V762" s="81"/>
      <c r="W762" s="81"/>
      <c r="X762" s="81"/>
      <c r="Y762" s="81"/>
      <c r="Z762" s="81"/>
      <c r="AA762" s="81"/>
      <c r="AB762" s="81"/>
      <c r="AC762" s="81"/>
      <c r="AD762" s="81"/>
      <c r="AE762" s="81"/>
      <c r="AF762" s="81"/>
      <c r="AG762" s="81"/>
    </row>
    <row r="763">
      <c r="A763" s="81"/>
      <c r="B763" s="81"/>
      <c r="C763" s="81"/>
      <c r="D763" s="81"/>
      <c r="E763" s="81"/>
      <c r="F763" s="81"/>
      <c r="G763" s="81"/>
      <c r="H763" s="296"/>
      <c r="I763" s="296"/>
      <c r="J763" s="297"/>
      <c r="K763" s="298"/>
      <c r="L763" s="297"/>
      <c r="M763" s="81"/>
      <c r="N763" s="81"/>
      <c r="O763" s="81"/>
      <c r="P763" s="81"/>
      <c r="Q763" s="81"/>
      <c r="R763" s="81"/>
      <c r="S763" s="81"/>
      <c r="T763" s="81"/>
      <c r="U763" s="81"/>
      <c r="V763" s="81"/>
      <c r="W763" s="81"/>
      <c r="X763" s="81"/>
      <c r="Y763" s="81"/>
      <c r="Z763" s="81"/>
      <c r="AA763" s="81"/>
      <c r="AB763" s="81"/>
      <c r="AC763" s="81"/>
      <c r="AD763" s="81"/>
      <c r="AE763" s="81"/>
      <c r="AF763" s="81"/>
      <c r="AG763" s="81"/>
    </row>
    <row r="764">
      <c r="A764" s="81"/>
      <c r="B764" s="81"/>
      <c r="C764" s="81"/>
      <c r="D764" s="81"/>
      <c r="E764" s="81"/>
      <c r="F764" s="81"/>
      <c r="G764" s="81"/>
      <c r="H764" s="296"/>
      <c r="I764" s="296"/>
      <c r="J764" s="297"/>
      <c r="K764" s="298"/>
      <c r="L764" s="297"/>
      <c r="M764" s="81"/>
      <c r="N764" s="81"/>
      <c r="O764" s="81"/>
      <c r="P764" s="81"/>
      <c r="Q764" s="81"/>
      <c r="R764" s="81"/>
      <c r="S764" s="81"/>
      <c r="T764" s="81"/>
      <c r="U764" s="81"/>
      <c r="V764" s="81"/>
      <c r="W764" s="81"/>
      <c r="X764" s="81"/>
      <c r="Y764" s="81"/>
      <c r="Z764" s="81"/>
      <c r="AA764" s="81"/>
      <c r="AB764" s="81"/>
      <c r="AC764" s="81"/>
      <c r="AD764" s="81"/>
      <c r="AE764" s="81"/>
      <c r="AF764" s="81"/>
      <c r="AG764" s="81"/>
    </row>
    <row r="765">
      <c r="A765" s="81"/>
      <c r="B765" s="81"/>
      <c r="C765" s="81"/>
      <c r="D765" s="81"/>
      <c r="E765" s="81"/>
      <c r="F765" s="81"/>
      <c r="G765" s="81"/>
      <c r="H765" s="296"/>
      <c r="I765" s="296"/>
      <c r="J765" s="297"/>
      <c r="K765" s="298"/>
      <c r="L765" s="297"/>
      <c r="M765" s="81"/>
      <c r="N765" s="81"/>
      <c r="O765" s="81"/>
      <c r="P765" s="81"/>
      <c r="Q765" s="81"/>
      <c r="R765" s="81"/>
      <c r="S765" s="81"/>
      <c r="T765" s="81"/>
      <c r="U765" s="81"/>
      <c r="V765" s="81"/>
      <c r="W765" s="81"/>
      <c r="X765" s="81"/>
      <c r="Y765" s="81"/>
      <c r="Z765" s="81"/>
      <c r="AA765" s="81"/>
      <c r="AB765" s="81"/>
      <c r="AC765" s="81"/>
      <c r="AD765" s="81"/>
      <c r="AE765" s="81"/>
      <c r="AF765" s="81"/>
      <c r="AG765" s="81"/>
    </row>
    <row r="766">
      <c r="A766" s="81"/>
      <c r="B766" s="81"/>
      <c r="C766" s="81"/>
      <c r="D766" s="81"/>
      <c r="E766" s="81"/>
      <c r="F766" s="81"/>
      <c r="G766" s="81"/>
      <c r="H766" s="296"/>
      <c r="I766" s="296"/>
      <c r="J766" s="297"/>
      <c r="K766" s="298"/>
      <c r="L766" s="297"/>
      <c r="M766" s="81"/>
      <c r="N766" s="81"/>
      <c r="O766" s="81"/>
      <c r="P766" s="81"/>
      <c r="Q766" s="81"/>
      <c r="R766" s="81"/>
      <c r="S766" s="81"/>
      <c r="T766" s="81"/>
      <c r="U766" s="81"/>
      <c r="V766" s="81"/>
      <c r="W766" s="81"/>
      <c r="X766" s="81"/>
      <c r="Y766" s="81"/>
      <c r="Z766" s="81"/>
      <c r="AA766" s="81"/>
      <c r="AB766" s="81"/>
      <c r="AC766" s="81"/>
      <c r="AD766" s="81"/>
      <c r="AE766" s="81"/>
      <c r="AF766" s="81"/>
      <c r="AG766" s="81"/>
    </row>
    <row r="767">
      <c r="A767" s="81"/>
      <c r="B767" s="81"/>
      <c r="C767" s="81"/>
      <c r="D767" s="81"/>
      <c r="E767" s="81"/>
      <c r="F767" s="81"/>
      <c r="G767" s="81"/>
      <c r="H767" s="296"/>
      <c r="I767" s="296"/>
      <c r="J767" s="297"/>
      <c r="K767" s="298"/>
      <c r="L767" s="297"/>
      <c r="M767" s="81"/>
      <c r="N767" s="81"/>
      <c r="O767" s="81"/>
      <c r="P767" s="81"/>
      <c r="Q767" s="81"/>
      <c r="R767" s="81"/>
      <c r="S767" s="81"/>
      <c r="T767" s="81"/>
      <c r="U767" s="81"/>
      <c r="V767" s="81"/>
      <c r="W767" s="81"/>
      <c r="X767" s="81"/>
      <c r="Y767" s="81"/>
      <c r="Z767" s="81"/>
      <c r="AA767" s="81"/>
      <c r="AB767" s="81"/>
      <c r="AC767" s="81"/>
      <c r="AD767" s="81"/>
      <c r="AE767" s="81"/>
      <c r="AF767" s="81"/>
      <c r="AG767" s="81"/>
    </row>
    <row r="768">
      <c r="A768" s="81"/>
      <c r="B768" s="81"/>
      <c r="C768" s="81"/>
      <c r="D768" s="81"/>
      <c r="E768" s="81"/>
      <c r="F768" s="81"/>
      <c r="G768" s="81"/>
      <c r="H768" s="296"/>
      <c r="I768" s="296"/>
      <c r="J768" s="297"/>
      <c r="K768" s="298"/>
      <c r="L768" s="297"/>
      <c r="M768" s="81"/>
      <c r="N768" s="81"/>
      <c r="O768" s="81"/>
      <c r="P768" s="81"/>
      <c r="Q768" s="81"/>
      <c r="R768" s="81"/>
      <c r="S768" s="81"/>
      <c r="T768" s="81"/>
      <c r="U768" s="81"/>
      <c r="V768" s="81"/>
      <c r="W768" s="81"/>
      <c r="X768" s="81"/>
      <c r="Y768" s="81"/>
      <c r="Z768" s="81"/>
      <c r="AA768" s="81"/>
      <c r="AB768" s="81"/>
      <c r="AC768" s="81"/>
      <c r="AD768" s="81"/>
      <c r="AE768" s="81"/>
      <c r="AF768" s="81"/>
      <c r="AG768" s="81"/>
    </row>
    <row r="769">
      <c r="A769" s="81"/>
      <c r="B769" s="81"/>
      <c r="C769" s="81"/>
      <c r="D769" s="81"/>
      <c r="E769" s="81"/>
      <c r="F769" s="81"/>
      <c r="G769" s="81"/>
      <c r="H769" s="296"/>
      <c r="I769" s="296"/>
      <c r="J769" s="297"/>
      <c r="K769" s="298"/>
      <c r="L769" s="297"/>
      <c r="M769" s="81"/>
      <c r="N769" s="81"/>
      <c r="O769" s="81"/>
      <c r="P769" s="81"/>
      <c r="Q769" s="81"/>
      <c r="R769" s="81"/>
      <c r="S769" s="81"/>
      <c r="T769" s="81"/>
      <c r="U769" s="81"/>
      <c r="V769" s="81"/>
      <c r="W769" s="81"/>
      <c r="X769" s="81"/>
      <c r="Y769" s="81"/>
      <c r="Z769" s="81"/>
      <c r="AA769" s="81"/>
      <c r="AB769" s="81"/>
      <c r="AC769" s="81"/>
      <c r="AD769" s="81"/>
      <c r="AE769" s="81"/>
      <c r="AF769" s="81"/>
      <c r="AG769" s="81"/>
    </row>
    <row r="770">
      <c r="A770" s="81"/>
      <c r="B770" s="81"/>
      <c r="C770" s="81"/>
      <c r="D770" s="81"/>
      <c r="E770" s="81"/>
      <c r="F770" s="81"/>
      <c r="G770" s="81"/>
      <c r="H770" s="296"/>
      <c r="I770" s="296"/>
      <c r="J770" s="297"/>
      <c r="K770" s="298"/>
      <c r="L770" s="297"/>
      <c r="M770" s="81"/>
      <c r="N770" s="81"/>
      <c r="O770" s="81"/>
      <c r="P770" s="81"/>
      <c r="Q770" s="81"/>
      <c r="R770" s="81"/>
      <c r="S770" s="81"/>
      <c r="T770" s="81"/>
      <c r="U770" s="81"/>
      <c r="V770" s="81"/>
      <c r="W770" s="81"/>
      <c r="X770" s="81"/>
      <c r="Y770" s="81"/>
      <c r="Z770" s="81"/>
      <c r="AA770" s="81"/>
      <c r="AB770" s="81"/>
      <c r="AC770" s="81"/>
      <c r="AD770" s="81"/>
      <c r="AE770" s="81"/>
      <c r="AF770" s="81"/>
      <c r="AG770" s="81"/>
    </row>
    <row r="771">
      <c r="A771" s="81"/>
      <c r="B771" s="81"/>
      <c r="C771" s="81"/>
      <c r="D771" s="81"/>
      <c r="E771" s="81"/>
      <c r="F771" s="81"/>
      <c r="G771" s="81"/>
      <c r="H771" s="296"/>
      <c r="I771" s="296"/>
      <c r="J771" s="297"/>
      <c r="K771" s="298"/>
      <c r="L771" s="297"/>
      <c r="M771" s="81"/>
      <c r="N771" s="81"/>
      <c r="O771" s="81"/>
      <c r="P771" s="81"/>
      <c r="Q771" s="81"/>
      <c r="R771" s="81"/>
      <c r="S771" s="81"/>
      <c r="T771" s="81"/>
      <c r="U771" s="81"/>
      <c r="V771" s="81"/>
      <c r="W771" s="81"/>
      <c r="X771" s="81"/>
      <c r="Y771" s="81"/>
      <c r="Z771" s="81"/>
      <c r="AA771" s="81"/>
      <c r="AB771" s="81"/>
      <c r="AC771" s="81"/>
      <c r="AD771" s="81"/>
      <c r="AE771" s="81"/>
      <c r="AF771" s="81"/>
      <c r="AG771" s="81"/>
    </row>
    <row r="772">
      <c r="A772" s="81"/>
      <c r="B772" s="81"/>
      <c r="C772" s="81"/>
      <c r="D772" s="81"/>
      <c r="E772" s="81"/>
      <c r="F772" s="81"/>
      <c r="G772" s="81"/>
      <c r="H772" s="296"/>
      <c r="I772" s="296"/>
      <c r="J772" s="297"/>
      <c r="K772" s="298"/>
      <c r="L772" s="297"/>
      <c r="M772" s="81"/>
      <c r="N772" s="81"/>
      <c r="O772" s="81"/>
      <c r="P772" s="81"/>
      <c r="Q772" s="81"/>
      <c r="R772" s="81"/>
      <c r="S772" s="81"/>
      <c r="T772" s="81"/>
      <c r="U772" s="81"/>
      <c r="V772" s="81"/>
      <c r="W772" s="81"/>
      <c r="X772" s="81"/>
      <c r="Y772" s="81"/>
      <c r="Z772" s="81"/>
      <c r="AA772" s="81"/>
      <c r="AB772" s="81"/>
      <c r="AC772" s="81"/>
      <c r="AD772" s="81"/>
      <c r="AE772" s="81"/>
      <c r="AF772" s="81"/>
      <c r="AG772" s="81"/>
    </row>
    <row r="773">
      <c r="A773" s="81"/>
      <c r="B773" s="81"/>
      <c r="C773" s="81"/>
      <c r="D773" s="81"/>
      <c r="E773" s="81"/>
      <c r="F773" s="81"/>
      <c r="G773" s="81"/>
      <c r="H773" s="296"/>
      <c r="I773" s="296"/>
      <c r="J773" s="297"/>
      <c r="K773" s="298"/>
      <c r="L773" s="297"/>
      <c r="M773" s="81"/>
      <c r="N773" s="81"/>
      <c r="O773" s="81"/>
      <c r="P773" s="81"/>
      <c r="Q773" s="81"/>
      <c r="R773" s="81"/>
      <c r="S773" s="81"/>
      <c r="T773" s="81"/>
      <c r="U773" s="81"/>
      <c r="V773" s="81"/>
      <c r="W773" s="81"/>
      <c r="X773" s="81"/>
      <c r="Y773" s="81"/>
      <c r="Z773" s="81"/>
      <c r="AA773" s="81"/>
      <c r="AB773" s="81"/>
      <c r="AC773" s="81"/>
      <c r="AD773" s="81"/>
      <c r="AE773" s="81"/>
      <c r="AF773" s="81"/>
      <c r="AG773" s="81"/>
    </row>
    <row r="774">
      <c r="A774" s="81"/>
      <c r="B774" s="81"/>
      <c r="C774" s="81"/>
      <c r="D774" s="81"/>
      <c r="E774" s="81"/>
      <c r="F774" s="81"/>
      <c r="G774" s="81"/>
      <c r="H774" s="296"/>
      <c r="I774" s="296"/>
      <c r="J774" s="297"/>
      <c r="K774" s="298"/>
      <c r="L774" s="297"/>
      <c r="M774" s="81"/>
      <c r="N774" s="81"/>
      <c r="O774" s="81"/>
      <c r="P774" s="81"/>
      <c r="Q774" s="81"/>
      <c r="R774" s="81"/>
      <c r="S774" s="81"/>
      <c r="T774" s="81"/>
      <c r="U774" s="81"/>
      <c r="V774" s="81"/>
      <c r="W774" s="81"/>
      <c r="X774" s="81"/>
      <c r="Y774" s="81"/>
      <c r="Z774" s="81"/>
      <c r="AA774" s="81"/>
      <c r="AB774" s="81"/>
      <c r="AC774" s="81"/>
      <c r="AD774" s="81"/>
      <c r="AE774" s="81"/>
      <c r="AF774" s="81"/>
      <c r="AG774" s="81"/>
    </row>
    <row r="775">
      <c r="A775" s="81"/>
      <c r="B775" s="81"/>
      <c r="C775" s="81"/>
      <c r="D775" s="81"/>
      <c r="E775" s="81"/>
      <c r="F775" s="81"/>
      <c r="G775" s="81"/>
      <c r="H775" s="296"/>
      <c r="I775" s="296"/>
      <c r="J775" s="297"/>
      <c r="K775" s="298"/>
      <c r="L775" s="297"/>
      <c r="M775" s="81"/>
      <c r="N775" s="81"/>
      <c r="O775" s="81"/>
      <c r="P775" s="81"/>
      <c r="Q775" s="81"/>
      <c r="R775" s="81"/>
      <c r="S775" s="81"/>
      <c r="T775" s="81"/>
      <c r="U775" s="81"/>
      <c r="V775" s="81"/>
      <c r="W775" s="81"/>
      <c r="X775" s="81"/>
      <c r="Y775" s="81"/>
      <c r="Z775" s="81"/>
      <c r="AA775" s="81"/>
      <c r="AB775" s="81"/>
      <c r="AC775" s="81"/>
      <c r="AD775" s="81"/>
      <c r="AE775" s="81"/>
      <c r="AF775" s="81"/>
      <c r="AG775" s="81"/>
    </row>
    <row r="776">
      <c r="A776" s="81"/>
      <c r="B776" s="81"/>
      <c r="C776" s="81"/>
      <c r="D776" s="81"/>
      <c r="E776" s="81"/>
      <c r="F776" s="81"/>
      <c r="G776" s="81"/>
      <c r="H776" s="296"/>
      <c r="I776" s="296"/>
      <c r="J776" s="297"/>
      <c r="K776" s="298"/>
      <c r="L776" s="297"/>
      <c r="M776" s="81"/>
      <c r="N776" s="81"/>
      <c r="O776" s="81"/>
      <c r="P776" s="81"/>
      <c r="Q776" s="81"/>
      <c r="R776" s="81"/>
      <c r="S776" s="81"/>
      <c r="T776" s="81"/>
      <c r="U776" s="81"/>
      <c r="V776" s="81"/>
      <c r="W776" s="81"/>
      <c r="X776" s="81"/>
      <c r="Y776" s="81"/>
      <c r="Z776" s="81"/>
      <c r="AA776" s="81"/>
      <c r="AB776" s="81"/>
      <c r="AC776" s="81"/>
      <c r="AD776" s="81"/>
      <c r="AE776" s="81"/>
      <c r="AF776" s="81"/>
      <c r="AG776" s="81"/>
    </row>
    <row r="777">
      <c r="A777" s="81"/>
      <c r="B777" s="81"/>
      <c r="C777" s="81"/>
      <c r="D777" s="81"/>
      <c r="E777" s="81"/>
      <c r="F777" s="81"/>
      <c r="G777" s="81"/>
      <c r="H777" s="296"/>
      <c r="I777" s="296"/>
      <c r="J777" s="297"/>
      <c r="K777" s="298"/>
      <c r="L777" s="297"/>
      <c r="M777" s="81"/>
      <c r="N777" s="81"/>
      <c r="O777" s="81"/>
      <c r="P777" s="81"/>
      <c r="Q777" s="81"/>
      <c r="R777" s="81"/>
      <c r="S777" s="81"/>
      <c r="T777" s="81"/>
      <c r="U777" s="81"/>
      <c r="V777" s="81"/>
      <c r="W777" s="81"/>
      <c r="X777" s="81"/>
      <c r="Y777" s="81"/>
      <c r="Z777" s="81"/>
      <c r="AA777" s="81"/>
      <c r="AB777" s="81"/>
      <c r="AC777" s="81"/>
      <c r="AD777" s="81"/>
      <c r="AE777" s="81"/>
      <c r="AF777" s="81"/>
      <c r="AG777" s="81"/>
    </row>
    <row r="778">
      <c r="A778" s="81"/>
      <c r="B778" s="81"/>
      <c r="C778" s="81"/>
      <c r="D778" s="81"/>
      <c r="E778" s="81"/>
      <c r="F778" s="81"/>
      <c r="G778" s="81"/>
      <c r="H778" s="296"/>
      <c r="I778" s="296"/>
      <c r="J778" s="297"/>
      <c r="K778" s="298"/>
      <c r="L778" s="297"/>
      <c r="M778" s="81"/>
      <c r="N778" s="81"/>
      <c r="O778" s="81"/>
      <c r="P778" s="81"/>
      <c r="Q778" s="81"/>
      <c r="R778" s="81"/>
      <c r="S778" s="81"/>
      <c r="T778" s="81"/>
      <c r="U778" s="81"/>
      <c r="V778" s="81"/>
      <c r="W778" s="81"/>
      <c r="X778" s="81"/>
      <c r="Y778" s="81"/>
      <c r="Z778" s="81"/>
      <c r="AA778" s="81"/>
      <c r="AB778" s="81"/>
      <c r="AC778" s="81"/>
      <c r="AD778" s="81"/>
      <c r="AE778" s="81"/>
      <c r="AF778" s="81"/>
      <c r="AG778" s="81"/>
    </row>
    <row r="779">
      <c r="A779" s="81"/>
      <c r="B779" s="81"/>
      <c r="C779" s="81"/>
      <c r="D779" s="81"/>
      <c r="E779" s="81"/>
      <c r="F779" s="81"/>
      <c r="G779" s="81"/>
      <c r="H779" s="296"/>
      <c r="I779" s="296"/>
      <c r="J779" s="297"/>
      <c r="K779" s="298"/>
      <c r="L779" s="297"/>
      <c r="M779" s="81"/>
      <c r="N779" s="81"/>
      <c r="O779" s="81"/>
      <c r="P779" s="81"/>
      <c r="Q779" s="81"/>
      <c r="R779" s="81"/>
      <c r="S779" s="81"/>
      <c r="T779" s="81"/>
      <c r="U779" s="81"/>
      <c r="V779" s="81"/>
      <c r="W779" s="81"/>
      <c r="X779" s="81"/>
      <c r="Y779" s="81"/>
      <c r="Z779" s="81"/>
      <c r="AA779" s="81"/>
      <c r="AB779" s="81"/>
      <c r="AC779" s="81"/>
      <c r="AD779" s="81"/>
      <c r="AE779" s="81"/>
      <c r="AF779" s="81"/>
      <c r="AG779" s="81"/>
    </row>
    <row r="780">
      <c r="A780" s="81"/>
      <c r="B780" s="81"/>
      <c r="C780" s="81"/>
      <c r="D780" s="81"/>
      <c r="E780" s="81"/>
      <c r="F780" s="81"/>
      <c r="G780" s="81"/>
      <c r="H780" s="296"/>
      <c r="I780" s="296"/>
      <c r="J780" s="297"/>
      <c r="K780" s="298"/>
      <c r="L780" s="297"/>
      <c r="M780" s="81"/>
      <c r="N780" s="81"/>
      <c r="O780" s="81"/>
      <c r="P780" s="81"/>
      <c r="Q780" s="81"/>
      <c r="R780" s="81"/>
      <c r="S780" s="81"/>
      <c r="T780" s="81"/>
      <c r="U780" s="81"/>
      <c r="V780" s="81"/>
      <c r="W780" s="81"/>
      <c r="X780" s="81"/>
      <c r="Y780" s="81"/>
      <c r="Z780" s="81"/>
      <c r="AA780" s="81"/>
      <c r="AB780" s="81"/>
      <c r="AC780" s="81"/>
      <c r="AD780" s="81"/>
      <c r="AE780" s="81"/>
      <c r="AF780" s="81"/>
      <c r="AG780" s="81"/>
    </row>
    <row r="781">
      <c r="A781" s="81"/>
      <c r="B781" s="81"/>
      <c r="C781" s="81"/>
      <c r="D781" s="81"/>
      <c r="E781" s="81"/>
      <c r="F781" s="81"/>
      <c r="G781" s="81"/>
      <c r="H781" s="296"/>
      <c r="I781" s="296"/>
      <c r="J781" s="297"/>
      <c r="K781" s="298"/>
      <c r="L781" s="297"/>
      <c r="M781" s="81"/>
      <c r="N781" s="81"/>
      <c r="O781" s="81"/>
      <c r="P781" s="81"/>
      <c r="Q781" s="81"/>
      <c r="R781" s="81"/>
      <c r="S781" s="81"/>
      <c r="T781" s="81"/>
      <c r="U781" s="81"/>
      <c r="V781" s="81"/>
      <c r="W781" s="81"/>
      <c r="X781" s="81"/>
      <c r="Y781" s="81"/>
      <c r="Z781" s="81"/>
      <c r="AA781" s="81"/>
      <c r="AB781" s="81"/>
      <c r="AC781" s="81"/>
      <c r="AD781" s="81"/>
      <c r="AE781" s="81"/>
      <c r="AF781" s="81"/>
      <c r="AG781" s="81"/>
    </row>
    <row r="782">
      <c r="A782" s="81"/>
      <c r="B782" s="81"/>
      <c r="C782" s="81"/>
      <c r="D782" s="81"/>
      <c r="E782" s="81"/>
      <c r="F782" s="81"/>
      <c r="G782" s="81"/>
      <c r="H782" s="296"/>
      <c r="I782" s="296"/>
      <c r="J782" s="297"/>
      <c r="K782" s="298"/>
      <c r="L782" s="297"/>
      <c r="M782" s="81"/>
      <c r="N782" s="81"/>
      <c r="O782" s="81"/>
      <c r="P782" s="81"/>
      <c r="Q782" s="81"/>
      <c r="R782" s="81"/>
      <c r="S782" s="81"/>
      <c r="T782" s="81"/>
      <c r="U782" s="81"/>
      <c r="V782" s="81"/>
      <c r="W782" s="81"/>
      <c r="X782" s="81"/>
      <c r="Y782" s="81"/>
      <c r="Z782" s="81"/>
      <c r="AA782" s="81"/>
      <c r="AB782" s="81"/>
      <c r="AC782" s="81"/>
      <c r="AD782" s="81"/>
      <c r="AE782" s="81"/>
      <c r="AF782" s="81"/>
      <c r="AG782" s="81"/>
    </row>
    <row r="783">
      <c r="A783" s="81"/>
      <c r="B783" s="81"/>
      <c r="C783" s="81"/>
      <c r="D783" s="81"/>
      <c r="E783" s="81"/>
      <c r="F783" s="81"/>
      <c r="G783" s="81"/>
      <c r="H783" s="296"/>
      <c r="I783" s="296"/>
      <c r="J783" s="297"/>
      <c r="K783" s="298"/>
      <c r="L783" s="297"/>
      <c r="M783" s="81"/>
      <c r="N783" s="81"/>
      <c r="O783" s="81"/>
      <c r="P783" s="81"/>
      <c r="Q783" s="81"/>
      <c r="R783" s="81"/>
      <c r="S783" s="81"/>
      <c r="T783" s="81"/>
      <c r="U783" s="81"/>
      <c r="V783" s="81"/>
      <c r="W783" s="81"/>
      <c r="X783" s="81"/>
      <c r="Y783" s="81"/>
      <c r="Z783" s="81"/>
      <c r="AA783" s="81"/>
      <c r="AB783" s="81"/>
      <c r="AC783" s="81"/>
      <c r="AD783" s="81"/>
      <c r="AE783" s="81"/>
      <c r="AF783" s="81"/>
      <c r="AG783" s="81"/>
    </row>
    <row r="784">
      <c r="A784" s="81"/>
      <c r="B784" s="81"/>
      <c r="C784" s="81"/>
      <c r="D784" s="81"/>
      <c r="E784" s="81"/>
      <c r="F784" s="81"/>
      <c r="G784" s="81"/>
      <c r="H784" s="296"/>
      <c r="I784" s="296"/>
      <c r="J784" s="297"/>
      <c r="K784" s="298"/>
      <c r="L784" s="297"/>
      <c r="M784" s="81"/>
      <c r="N784" s="81"/>
      <c r="O784" s="81"/>
      <c r="P784" s="81"/>
      <c r="Q784" s="81"/>
      <c r="R784" s="81"/>
      <c r="S784" s="81"/>
      <c r="T784" s="81"/>
      <c r="U784" s="81"/>
      <c r="V784" s="81"/>
      <c r="W784" s="81"/>
      <c r="X784" s="81"/>
      <c r="Y784" s="81"/>
      <c r="Z784" s="81"/>
      <c r="AA784" s="81"/>
      <c r="AB784" s="81"/>
      <c r="AC784" s="81"/>
      <c r="AD784" s="81"/>
      <c r="AE784" s="81"/>
      <c r="AF784" s="81"/>
      <c r="AG784" s="81"/>
    </row>
    <row r="785">
      <c r="A785" s="81"/>
      <c r="B785" s="81"/>
      <c r="C785" s="81"/>
      <c r="D785" s="81"/>
      <c r="E785" s="81"/>
      <c r="F785" s="81"/>
      <c r="G785" s="81"/>
      <c r="H785" s="296"/>
      <c r="I785" s="296"/>
      <c r="J785" s="297"/>
      <c r="K785" s="298"/>
      <c r="L785" s="297"/>
      <c r="M785" s="81"/>
      <c r="N785" s="81"/>
      <c r="O785" s="81"/>
      <c r="P785" s="81"/>
      <c r="Q785" s="81"/>
      <c r="R785" s="81"/>
      <c r="S785" s="81"/>
      <c r="T785" s="81"/>
      <c r="U785" s="81"/>
      <c r="V785" s="81"/>
      <c r="W785" s="81"/>
      <c r="X785" s="81"/>
      <c r="Y785" s="81"/>
      <c r="Z785" s="81"/>
      <c r="AA785" s="81"/>
      <c r="AB785" s="81"/>
      <c r="AC785" s="81"/>
      <c r="AD785" s="81"/>
      <c r="AE785" s="81"/>
      <c r="AF785" s="81"/>
      <c r="AG785" s="81"/>
    </row>
    <row r="786">
      <c r="A786" s="81"/>
      <c r="B786" s="81"/>
      <c r="C786" s="81"/>
      <c r="D786" s="81"/>
      <c r="E786" s="81"/>
      <c r="F786" s="81"/>
      <c r="G786" s="81"/>
      <c r="H786" s="296"/>
      <c r="I786" s="296"/>
      <c r="J786" s="297"/>
      <c r="K786" s="298"/>
      <c r="L786" s="297"/>
      <c r="M786" s="81"/>
      <c r="N786" s="81"/>
      <c r="O786" s="81"/>
      <c r="P786" s="81"/>
      <c r="Q786" s="81"/>
      <c r="R786" s="81"/>
      <c r="S786" s="81"/>
      <c r="T786" s="81"/>
      <c r="U786" s="81"/>
      <c r="V786" s="81"/>
      <c r="W786" s="81"/>
      <c r="X786" s="81"/>
      <c r="Y786" s="81"/>
      <c r="Z786" s="81"/>
      <c r="AA786" s="81"/>
      <c r="AB786" s="81"/>
      <c r="AC786" s="81"/>
      <c r="AD786" s="81"/>
      <c r="AE786" s="81"/>
      <c r="AF786" s="81"/>
      <c r="AG786" s="81"/>
    </row>
    <row r="787">
      <c r="A787" s="81"/>
      <c r="B787" s="81"/>
      <c r="C787" s="81"/>
      <c r="D787" s="81"/>
      <c r="E787" s="81"/>
      <c r="F787" s="81"/>
      <c r="G787" s="81"/>
      <c r="H787" s="296"/>
      <c r="I787" s="296"/>
      <c r="J787" s="297"/>
      <c r="K787" s="298"/>
      <c r="L787" s="297"/>
      <c r="M787" s="81"/>
      <c r="N787" s="81"/>
      <c r="O787" s="81"/>
      <c r="P787" s="81"/>
      <c r="Q787" s="81"/>
      <c r="R787" s="81"/>
      <c r="S787" s="81"/>
      <c r="T787" s="81"/>
      <c r="U787" s="81"/>
      <c r="V787" s="81"/>
      <c r="W787" s="81"/>
      <c r="X787" s="81"/>
      <c r="Y787" s="81"/>
      <c r="Z787" s="81"/>
      <c r="AA787" s="81"/>
      <c r="AB787" s="81"/>
      <c r="AC787" s="81"/>
      <c r="AD787" s="81"/>
      <c r="AE787" s="81"/>
      <c r="AF787" s="81"/>
      <c r="AG787" s="81"/>
    </row>
    <row r="788">
      <c r="A788" s="81"/>
      <c r="B788" s="81"/>
      <c r="C788" s="81"/>
      <c r="D788" s="81"/>
      <c r="E788" s="81"/>
      <c r="F788" s="81"/>
      <c r="G788" s="81"/>
      <c r="H788" s="296"/>
      <c r="I788" s="296"/>
      <c r="J788" s="297"/>
      <c r="K788" s="298"/>
      <c r="L788" s="297"/>
      <c r="M788" s="81"/>
      <c r="N788" s="81"/>
      <c r="O788" s="81"/>
      <c r="P788" s="81"/>
      <c r="Q788" s="81"/>
      <c r="R788" s="81"/>
      <c r="S788" s="81"/>
      <c r="T788" s="81"/>
      <c r="U788" s="81"/>
      <c r="V788" s="81"/>
      <c r="W788" s="81"/>
      <c r="X788" s="81"/>
      <c r="Y788" s="81"/>
      <c r="Z788" s="81"/>
      <c r="AA788" s="81"/>
      <c r="AB788" s="81"/>
      <c r="AC788" s="81"/>
      <c r="AD788" s="81"/>
      <c r="AE788" s="81"/>
      <c r="AF788" s="81"/>
      <c r="AG788" s="81"/>
    </row>
    <row r="789">
      <c r="A789" s="81"/>
      <c r="B789" s="81"/>
      <c r="C789" s="81"/>
      <c r="D789" s="81"/>
      <c r="E789" s="81"/>
      <c r="F789" s="81"/>
      <c r="G789" s="81"/>
      <c r="H789" s="296"/>
      <c r="I789" s="296"/>
      <c r="J789" s="297"/>
      <c r="K789" s="298"/>
      <c r="L789" s="297"/>
      <c r="M789" s="81"/>
      <c r="N789" s="81"/>
      <c r="O789" s="81"/>
      <c r="P789" s="81"/>
      <c r="Q789" s="81"/>
      <c r="R789" s="81"/>
      <c r="S789" s="81"/>
      <c r="T789" s="81"/>
      <c r="U789" s="81"/>
      <c r="V789" s="81"/>
      <c r="W789" s="81"/>
      <c r="X789" s="81"/>
      <c r="Y789" s="81"/>
      <c r="Z789" s="81"/>
      <c r="AA789" s="81"/>
      <c r="AB789" s="81"/>
      <c r="AC789" s="81"/>
      <c r="AD789" s="81"/>
      <c r="AE789" s="81"/>
      <c r="AF789" s="81"/>
      <c r="AG789" s="81"/>
    </row>
    <row r="790">
      <c r="A790" s="81"/>
      <c r="B790" s="81"/>
      <c r="C790" s="81"/>
      <c r="D790" s="81"/>
      <c r="E790" s="81"/>
      <c r="F790" s="81"/>
      <c r="G790" s="81"/>
      <c r="H790" s="296"/>
      <c r="I790" s="296"/>
      <c r="J790" s="297"/>
      <c r="K790" s="298"/>
      <c r="L790" s="297"/>
      <c r="M790" s="81"/>
      <c r="N790" s="81"/>
      <c r="O790" s="81"/>
      <c r="P790" s="81"/>
      <c r="Q790" s="81"/>
      <c r="R790" s="81"/>
      <c r="S790" s="81"/>
      <c r="T790" s="81"/>
      <c r="U790" s="81"/>
      <c r="V790" s="81"/>
      <c r="W790" s="81"/>
      <c r="X790" s="81"/>
      <c r="Y790" s="81"/>
      <c r="Z790" s="81"/>
      <c r="AA790" s="81"/>
      <c r="AB790" s="81"/>
      <c r="AC790" s="81"/>
      <c r="AD790" s="81"/>
      <c r="AE790" s="81"/>
      <c r="AF790" s="81"/>
      <c r="AG790" s="81"/>
    </row>
    <row r="791">
      <c r="A791" s="81"/>
      <c r="B791" s="81"/>
      <c r="C791" s="81"/>
      <c r="D791" s="81"/>
      <c r="E791" s="81"/>
      <c r="F791" s="81"/>
      <c r="G791" s="81"/>
      <c r="H791" s="296"/>
      <c r="I791" s="296"/>
      <c r="J791" s="297"/>
      <c r="K791" s="298"/>
      <c r="L791" s="297"/>
      <c r="M791" s="81"/>
      <c r="N791" s="81"/>
      <c r="O791" s="81"/>
      <c r="P791" s="81"/>
      <c r="Q791" s="81"/>
      <c r="R791" s="81"/>
      <c r="S791" s="81"/>
      <c r="T791" s="81"/>
      <c r="U791" s="81"/>
      <c r="V791" s="81"/>
      <c r="W791" s="81"/>
      <c r="X791" s="81"/>
      <c r="Y791" s="81"/>
      <c r="Z791" s="81"/>
      <c r="AA791" s="81"/>
      <c r="AB791" s="81"/>
      <c r="AC791" s="81"/>
      <c r="AD791" s="81"/>
      <c r="AE791" s="81"/>
      <c r="AF791" s="81"/>
      <c r="AG791" s="81"/>
    </row>
    <row r="792">
      <c r="A792" s="81"/>
      <c r="B792" s="81"/>
      <c r="C792" s="81"/>
      <c r="D792" s="81"/>
      <c r="E792" s="81"/>
      <c r="F792" s="81"/>
      <c r="G792" s="81"/>
      <c r="H792" s="296"/>
      <c r="I792" s="296"/>
      <c r="J792" s="297"/>
      <c r="K792" s="298"/>
      <c r="L792" s="297"/>
      <c r="M792" s="81"/>
      <c r="N792" s="81"/>
      <c r="O792" s="81"/>
      <c r="P792" s="81"/>
      <c r="Q792" s="81"/>
      <c r="R792" s="81"/>
      <c r="S792" s="81"/>
      <c r="T792" s="81"/>
      <c r="U792" s="81"/>
      <c r="V792" s="81"/>
      <c r="W792" s="81"/>
      <c r="X792" s="81"/>
      <c r="Y792" s="81"/>
      <c r="Z792" s="81"/>
      <c r="AA792" s="81"/>
      <c r="AB792" s="81"/>
      <c r="AC792" s="81"/>
      <c r="AD792" s="81"/>
      <c r="AE792" s="81"/>
      <c r="AF792" s="81"/>
      <c r="AG792" s="81"/>
    </row>
    <row r="793">
      <c r="A793" s="81"/>
      <c r="B793" s="81"/>
      <c r="C793" s="81"/>
      <c r="D793" s="81"/>
      <c r="E793" s="81"/>
      <c r="F793" s="81"/>
      <c r="G793" s="81"/>
      <c r="H793" s="296"/>
      <c r="I793" s="296"/>
      <c r="J793" s="297"/>
      <c r="K793" s="298"/>
      <c r="L793" s="297"/>
      <c r="M793" s="81"/>
      <c r="N793" s="81"/>
      <c r="O793" s="81"/>
      <c r="P793" s="81"/>
      <c r="Q793" s="81"/>
      <c r="R793" s="81"/>
      <c r="S793" s="81"/>
      <c r="T793" s="81"/>
      <c r="U793" s="81"/>
      <c r="V793" s="81"/>
      <c r="W793" s="81"/>
      <c r="X793" s="81"/>
      <c r="Y793" s="81"/>
      <c r="Z793" s="81"/>
      <c r="AA793" s="81"/>
      <c r="AB793" s="81"/>
      <c r="AC793" s="81"/>
      <c r="AD793" s="81"/>
      <c r="AE793" s="81"/>
      <c r="AF793" s="81"/>
      <c r="AG793" s="81"/>
    </row>
    <row r="794">
      <c r="A794" s="81"/>
      <c r="B794" s="81"/>
      <c r="C794" s="81"/>
      <c r="D794" s="81"/>
      <c r="E794" s="81"/>
      <c r="F794" s="81"/>
      <c r="G794" s="81"/>
      <c r="H794" s="296"/>
      <c r="I794" s="296"/>
      <c r="J794" s="297"/>
      <c r="K794" s="298"/>
      <c r="L794" s="297"/>
      <c r="M794" s="81"/>
      <c r="N794" s="81"/>
      <c r="O794" s="81"/>
      <c r="P794" s="81"/>
      <c r="Q794" s="81"/>
      <c r="R794" s="81"/>
      <c r="S794" s="81"/>
      <c r="T794" s="81"/>
      <c r="U794" s="81"/>
      <c r="V794" s="81"/>
      <c r="W794" s="81"/>
      <c r="X794" s="81"/>
      <c r="Y794" s="81"/>
      <c r="Z794" s="81"/>
      <c r="AA794" s="81"/>
      <c r="AB794" s="81"/>
      <c r="AC794" s="81"/>
      <c r="AD794" s="81"/>
      <c r="AE794" s="81"/>
      <c r="AF794" s="81"/>
      <c r="AG794" s="81"/>
    </row>
    <row r="795">
      <c r="A795" s="81"/>
      <c r="B795" s="81"/>
      <c r="C795" s="81"/>
      <c r="D795" s="81"/>
      <c r="E795" s="81"/>
      <c r="F795" s="81"/>
      <c r="G795" s="81"/>
      <c r="H795" s="296"/>
      <c r="I795" s="296"/>
      <c r="J795" s="297"/>
      <c r="K795" s="298"/>
      <c r="L795" s="297"/>
      <c r="M795" s="81"/>
      <c r="N795" s="81"/>
      <c r="O795" s="81"/>
      <c r="P795" s="81"/>
      <c r="Q795" s="81"/>
      <c r="R795" s="81"/>
      <c r="S795" s="81"/>
      <c r="T795" s="81"/>
      <c r="U795" s="81"/>
      <c r="V795" s="81"/>
      <c r="W795" s="81"/>
      <c r="X795" s="81"/>
      <c r="Y795" s="81"/>
      <c r="Z795" s="81"/>
      <c r="AA795" s="81"/>
      <c r="AB795" s="81"/>
      <c r="AC795" s="81"/>
      <c r="AD795" s="81"/>
      <c r="AE795" s="81"/>
      <c r="AF795" s="81"/>
      <c r="AG795" s="81"/>
    </row>
    <row r="796">
      <c r="A796" s="81"/>
      <c r="B796" s="81"/>
      <c r="C796" s="81"/>
      <c r="D796" s="81"/>
      <c r="E796" s="81"/>
      <c r="F796" s="81"/>
      <c r="G796" s="81"/>
      <c r="H796" s="296"/>
      <c r="I796" s="296"/>
      <c r="J796" s="297"/>
      <c r="K796" s="298"/>
      <c r="L796" s="297"/>
      <c r="M796" s="81"/>
      <c r="N796" s="81"/>
      <c r="O796" s="81"/>
      <c r="P796" s="81"/>
      <c r="Q796" s="81"/>
      <c r="R796" s="81"/>
      <c r="S796" s="81"/>
      <c r="T796" s="81"/>
      <c r="U796" s="81"/>
      <c r="V796" s="81"/>
      <c r="W796" s="81"/>
      <c r="X796" s="81"/>
      <c r="Y796" s="81"/>
      <c r="Z796" s="81"/>
      <c r="AA796" s="81"/>
      <c r="AB796" s="81"/>
      <c r="AC796" s="81"/>
      <c r="AD796" s="81"/>
      <c r="AE796" s="81"/>
      <c r="AF796" s="81"/>
      <c r="AG796" s="81"/>
    </row>
    <row r="797">
      <c r="A797" s="81"/>
      <c r="B797" s="81"/>
      <c r="C797" s="81"/>
      <c r="D797" s="81"/>
      <c r="E797" s="81"/>
      <c r="F797" s="81"/>
      <c r="G797" s="81"/>
      <c r="H797" s="296"/>
      <c r="I797" s="296"/>
      <c r="J797" s="297"/>
      <c r="K797" s="298"/>
      <c r="L797" s="297"/>
      <c r="M797" s="81"/>
      <c r="N797" s="81"/>
      <c r="O797" s="81"/>
      <c r="P797" s="81"/>
      <c r="Q797" s="81"/>
      <c r="R797" s="81"/>
      <c r="S797" s="81"/>
      <c r="T797" s="81"/>
      <c r="U797" s="81"/>
      <c r="V797" s="81"/>
      <c r="W797" s="81"/>
      <c r="X797" s="81"/>
      <c r="Y797" s="81"/>
      <c r="Z797" s="81"/>
      <c r="AA797" s="81"/>
      <c r="AB797" s="81"/>
      <c r="AC797" s="81"/>
      <c r="AD797" s="81"/>
      <c r="AE797" s="81"/>
      <c r="AF797" s="81"/>
      <c r="AG797" s="81"/>
    </row>
    <row r="798">
      <c r="A798" s="81"/>
      <c r="B798" s="81"/>
      <c r="C798" s="81"/>
      <c r="D798" s="81"/>
      <c r="E798" s="81"/>
      <c r="F798" s="81"/>
      <c r="G798" s="81"/>
      <c r="H798" s="296"/>
      <c r="I798" s="296"/>
      <c r="J798" s="297"/>
      <c r="K798" s="298"/>
      <c r="L798" s="297"/>
      <c r="M798" s="81"/>
      <c r="N798" s="81"/>
      <c r="O798" s="81"/>
      <c r="P798" s="81"/>
      <c r="Q798" s="81"/>
      <c r="R798" s="81"/>
      <c r="S798" s="81"/>
      <c r="T798" s="81"/>
      <c r="U798" s="81"/>
      <c r="V798" s="81"/>
      <c r="W798" s="81"/>
      <c r="X798" s="81"/>
      <c r="Y798" s="81"/>
      <c r="Z798" s="81"/>
      <c r="AA798" s="81"/>
      <c r="AB798" s="81"/>
      <c r="AC798" s="81"/>
      <c r="AD798" s="81"/>
      <c r="AE798" s="81"/>
      <c r="AF798" s="81"/>
      <c r="AG798" s="81"/>
    </row>
    <row r="799">
      <c r="A799" s="81"/>
      <c r="B799" s="81"/>
      <c r="C799" s="81"/>
      <c r="D799" s="81"/>
      <c r="E799" s="81"/>
      <c r="F799" s="81"/>
      <c r="G799" s="81"/>
      <c r="H799" s="296"/>
      <c r="I799" s="296"/>
      <c r="J799" s="297"/>
      <c r="K799" s="298"/>
      <c r="L799" s="297"/>
      <c r="M799" s="81"/>
      <c r="N799" s="81"/>
      <c r="O799" s="81"/>
      <c r="P799" s="81"/>
      <c r="Q799" s="81"/>
      <c r="R799" s="81"/>
      <c r="S799" s="81"/>
      <c r="T799" s="81"/>
      <c r="U799" s="81"/>
      <c r="V799" s="81"/>
      <c r="W799" s="81"/>
      <c r="X799" s="81"/>
      <c r="Y799" s="81"/>
      <c r="Z799" s="81"/>
      <c r="AA799" s="81"/>
      <c r="AB799" s="81"/>
      <c r="AC799" s="81"/>
      <c r="AD799" s="81"/>
      <c r="AE799" s="81"/>
      <c r="AF799" s="81"/>
      <c r="AG799" s="81"/>
    </row>
    <row r="800">
      <c r="A800" s="81"/>
      <c r="B800" s="81"/>
      <c r="C800" s="81"/>
      <c r="D800" s="81"/>
      <c r="E800" s="81"/>
      <c r="F800" s="81"/>
      <c r="G800" s="81"/>
      <c r="H800" s="296"/>
      <c r="I800" s="296"/>
      <c r="J800" s="297"/>
      <c r="K800" s="298"/>
      <c r="L800" s="297"/>
      <c r="M800" s="81"/>
      <c r="N800" s="81"/>
      <c r="O800" s="81"/>
      <c r="P800" s="81"/>
      <c r="Q800" s="81"/>
      <c r="R800" s="81"/>
      <c r="S800" s="81"/>
      <c r="T800" s="81"/>
      <c r="U800" s="81"/>
      <c r="V800" s="81"/>
      <c r="W800" s="81"/>
      <c r="X800" s="81"/>
      <c r="Y800" s="81"/>
      <c r="Z800" s="81"/>
      <c r="AA800" s="81"/>
      <c r="AB800" s="81"/>
      <c r="AC800" s="81"/>
      <c r="AD800" s="81"/>
      <c r="AE800" s="81"/>
      <c r="AF800" s="81"/>
      <c r="AG800" s="81"/>
    </row>
    <row r="801">
      <c r="A801" s="81"/>
      <c r="B801" s="81"/>
      <c r="C801" s="81"/>
      <c r="D801" s="81"/>
      <c r="E801" s="81"/>
      <c r="F801" s="81"/>
      <c r="G801" s="81"/>
      <c r="H801" s="296"/>
      <c r="I801" s="296"/>
      <c r="J801" s="297"/>
      <c r="K801" s="298"/>
      <c r="L801" s="297"/>
      <c r="M801" s="81"/>
      <c r="N801" s="81"/>
      <c r="O801" s="81"/>
      <c r="P801" s="81"/>
      <c r="Q801" s="81"/>
      <c r="R801" s="81"/>
      <c r="S801" s="81"/>
      <c r="T801" s="81"/>
      <c r="U801" s="81"/>
      <c r="V801" s="81"/>
      <c r="W801" s="81"/>
      <c r="X801" s="81"/>
      <c r="Y801" s="81"/>
      <c r="Z801" s="81"/>
      <c r="AA801" s="81"/>
      <c r="AB801" s="81"/>
      <c r="AC801" s="81"/>
      <c r="AD801" s="81"/>
      <c r="AE801" s="81"/>
      <c r="AF801" s="81"/>
      <c r="AG801" s="81"/>
    </row>
    <row r="802">
      <c r="A802" s="81"/>
      <c r="B802" s="81"/>
      <c r="C802" s="81"/>
      <c r="D802" s="81"/>
      <c r="E802" s="81"/>
      <c r="F802" s="81"/>
      <c r="G802" s="81"/>
      <c r="H802" s="296"/>
      <c r="I802" s="296"/>
      <c r="J802" s="297"/>
      <c r="K802" s="298"/>
      <c r="L802" s="297"/>
      <c r="M802" s="81"/>
      <c r="N802" s="81"/>
      <c r="O802" s="81"/>
      <c r="P802" s="81"/>
      <c r="Q802" s="81"/>
      <c r="R802" s="81"/>
      <c r="S802" s="81"/>
      <c r="T802" s="81"/>
      <c r="U802" s="81"/>
      <c r="V802" s="81"/>
      <c r="W802" s="81"/>
      <c r="X802" s="81"/>
      <c r="Y802" s="81"/>
      <c r="Z802" s="81"/>
      <c r="AA802" s="81"/>
      <c r="AB802" s="81"/>
      <c r="AC802" s="81"/>
      <c r="AD802" s="81"/>
      <c r="AE802" s="81"/>
      <c r="AF802" s="81"/>
      <c r="AG802" s="81"/>
    </row>
    <row r="803">
      <c r="A803" s="81"/>
      <c r="B803" s="81"/>
      <c r="C803" s="81"/>
      <c r="D803" s="81"/>
      <c r="E803" s="81"/>
      <c r="F803" s="81"/>
      <c r="G803" s="81"/>
      <c r="H803" s="296"/>
      <c r="I803" s="296"/>
      <c r="J803" s="297"/>
      <c r="K803" s="298"/>
      <c r="L803" s="297"/>
      <c r="M803" s="81"/>
      <c r="N803" s="81"/>
      <c r="O803" s="81"/>
      <c r="P803" s="81"/>
      <c r="Q803" s="81"/>
      <c r="R803" s="81"/>
      <c r="S803" s="81"/>
      <c r="T803" s="81"/>
      <c r="U803" s="81"/>
      <c r="V803" s="81"/>
      <c r="W803" s="81"/>
      <c r="X803" s="81"/>
      <c r="Y803" s="81"/>
      <c r="Z803" s="81"/>
      <c r="AA803" s="81"/>
      <c r="AB803" s="81"/>
      <c r="AC803" s="81"/>
      <c r="AD803" s="81"/>
      <c r="AE803" s="81"/>
      <c r="AF803" s="81"/>
      <c r="AG803" s="81"/>
    </row>
    <row r="804">
      <c r="A804" s="81"/>
      <c r="B804" s="81"/>
      <c r="C804" s="81"/>
      <c r="D804" s="81"/>
      <c r="E804" s="81"/>
      <c r="F804" s="81"/>
      <c r="G804" s="81"/>
      <c r="H804" s="296"/>
      <c r="I804" s="296"/>
      <c r="J804" s="297"/>
      <c r="K804" s="298"/>
      <c r="L804" s="297"/>
      <c r="M804" s="81"/>
      <c r="N804" s="81"/>
      <c r="O804" s="81"/>
      <c r="P804" s="81"/>
      <c r="Q804" s="81"/>
      <c r="R804" s="81"/>
      <c r="S804" s="81"/>
      <c r="T804" s="81"/>
      <c r="U804" s="81"/>
      <c r="V804" s="81"/>
      <c r="W804" s="81"/>
      <c r="X804" s="81"/>
      <c r="Y804" s="81"/>
      <c r="Z804" s="81"/>
      <c r="AA804" s="81"/>
      <c r="AB804" s="81"/>
      <c r="AC804" s="81"/>
      <c r="AD804" s="81"/>
      <c r="AE804" s="81"/>
      <c r="AF804" s="81"/>
      <c r="AG804" s="81"/>
    </row>
    <row r="805">
      <c r="A805" s="81"/>
      <c r="B805" s="81"/>
      <c r="C805" s="81"/>
      <c r="D805" s="81"/>
      <c r="E805" s="81"/>
      <c r="F805" s="81"/>
      <c r="G805" s="81"/>
      <c r="H805" s="296"/>
      <c r="I805" s="296"/>
      <c r="J805" s="297"/>
      <c r="K805" s="298"/>
      <c r="L805" s="297"/>
      <c r="M805" s="81"/>
      <c r="N805" s="81"/>
      <c r="O805" s="81"/>
      <c r="P805" s="81"/>
      <c r="Q805" s="81"/>
      <c r="R805" s="81"/>
      <c r="S805" s="81"/>
      <c r="T805" s="81"/>
      <c r="U805" s="81"/>
      <c r="V805" s="81"/>
      <c r="W805" s="81"/>
      <c r="X805" s="81"/>
      <c r="Y805" s="81"/>
      <c r="Z805" s="81"/>
      <c r="AA805" s="81"/>
      <c r="AB805" s="81"/>
      <c r="AC805" s="81"/>
      <c r="AD805" s="81"/>
      <c r="AE805" s="81"/>
      <c r="AF805" s="81"/>
      <c r="AG805" s="81"/>
    </row>
    <row r="806">
      <c r="A806" s="81"/>
      <c r="B806" s="81"/>
      <c r="C806" s="81"/>
      <c r="D806" s="81"/>
      <c r="E806" s="81"/>
      <c r="F806" s="81"/>
      <c r="G806" s="81"/>
      <c r="H806" s="296"/>
      <c r="I806" s="296"/>
      <c r="J806" s="297"/>
      <c r="K806" s="298"/>
      <c r="L806" s="297"/>
      <c r="M806" s="81"/>
      <c r="N806" s="81"/>
      <c r="O806" s="81"/>
      <c r="P806" s="81"/>
      <c r="Q806" s="81"/>
      <c r="R806" s="81"/>
      <c r="S806" s="81"/>
      <c r="T806" s="81"/>
      <c r="U806" s="81"/>
      <c r="V806" s="81"/>
      <c r="W806" s="81"/>
      <c r="X806" s="81"/>
      <c r="Y806" s="81"/>
      <c r="Z806" s="81"/>
      <c r="AA806" s="81"/>
      <c r="AB806" s="81"/>
      <c r="AC806" s="81"/>
      <c r="AD806" s="81"/>
      <c r="AE806" s="81"/>
      <c r="AF806" s="81"/>
      <c r="AG806" s="81"/>
    </row>
    <row r="807">
      <c r="A807" s="81"/>
      <c r="B807" s="81"/>
      <c r="C807" s="81"/>
      <c r="D807" s="81"/>
      <c r="E807" s="81"/>
      <c r="F807" s="81"/>
      <c r="G807" s="81"/>
      <c r="H807" s="296"/>
      <c r="I807" s="296"/>
      <c r="J807" s="297"/>
      <c r="K807" s="298"/>
      <c r="L807" s="297"/>
      <c r="M807" s="81"/>
      <c r="N807" s="81"/>
      <c r="O807" s="81"/>
      <c r="P807" s="81"/>
      <c r="Q807" s="81"/>
      <c r="R807" s="81"/>
      <c r="S807" s="81"/>
      <c r="T807" s="81"/>
      <c r="U807" s="81"/>
      <c r="V807" s="81"/>
      <c r="W807" s="81"/>
      <c r="X807" s="81"/>
      <c r="Y807" s="81"/>
      <c r="Z807" s="81"/>
      <c r="AA807" s="81"/>
      <c r="AB807" s="81"/>
      <c r="AC807" s="81"/>
      <c r="AD807" s="81"/>
      <c r="AE807" s="81"/>
      <c r="AF807" s="81"/>
      <c r="AG807" s="81"/>
    </row>
    <row r="808">
      <c r="A808" s="81"/>
      <c r="B808" s="81"/>
      <c r="C808" s="81"/>
      <c r="D808" s="81"/>
      <c r="E808" s="81"/>
      <c r="F808" s="81"/>
      <c r="G808" s="81"/>
      <c r="H808" s="296"/>
      <c r="I808" s="296"/>
      <c r="J808" s="297"/>
      <c r="K808" s="298"/>
      <c r="L808" s="297"/>
      <c r="M808" s="81"/>
      <c r="N808" s="81"/>
      <c r="O808" s="81"/>
      <c r="P808" s="81"/>
      <c r="Q808" s="81"/>
      <c r="R808" s="81"/>
      <c r="S808" s="81"/>
      <c r="T808" s="81"/>
      <c r="U808" s="81"/>
      <c r="V808" s="81"/>
      <c r="W808" s="81"/>
      <c r="X808" s="81"/>
      <c r="Y808" s="81"/>
      <c r="Z808" s="81"/>
      <c r="AA808" s="81"/>
      <c r="AB808" s="81"/>
      <c r="AC808" s="81"/>
      <c r="AD808" s="81"/>
      <c r="AE808" s="81"/>
      <c r="AF808" s="81"/>
      <c r="AG808" s="81"/>
    </row>
    <row r="809">
      <c r="A809" s="81"/>
      <c r="B809" s="81"/>
      <c r="C809" s="81"/>
      <c r="D809" s="81"/>
      <c r="E809" s="81"/>
      <c r="F809" s="81"/>
      <c r="G809" s="81"/>
      <c r="H809" s="296"/>
      <c r="I809" s="296"/>
      <c r="J809" s="297"/>
      <c r="K809" s="298"/>
      <c r="L809" s="297"/>
      <c r="M809" s="81"/>
      <c r="N809" s="81"/>
      <c r="O809" s="81"/>
      <c r="P809" s="81"/>
      <c r="Q809" s="81"/>
      <c r="R809" s="81"/>
      <c r="S809" s="81"/>
      <c r="T809" s="81"/>
      <c r="U809" s="81"/>
      <c r="V809" s="81"/>
      <c r="W809" s="81"/>
      <c r="X809" s="81"/>
      <c r="Y809" s="81"/>
      <c r="Z809" s="81"/>
      <c r="AA809" s="81"/>
      <c r="AB809" s="81"/>
      <c r="AC809" s="81"/>
      <c r="AD809" s="81"/>
      <c r="AE809" s="81"/>
      <c r="AF809" s="81"/>
      <c r="AG809" s="81"/>
    </row>
    <row r="810">
      <c r="A810" s="81"/>
      <c r="B810" s="81"/>
      <c r="C810" s="81"/>
      <c r="D810" s="81"/>
      <c r="E810" s="81"/>
      <c r="F810" s="81"/>
      <c r="G810" s="81"/>
      <c r="H810" s="296"/>
      <c r="I810" s="296"/>
      <c r="J810" s="297"/>
      <c r="K810" s="298"/>
      <c r="L810" s="297"/>
      <c r="M810" s="81"/>
      <c r="N810" s="81"/>
      <c r="O810" s="81"/>
      <c r="P810" s="81"/>
      <c r="Q810" s="81"/>
      <c r="R810" s="81"/>
      <c r="S810" s="81"/>
      <c r="T810" s="81"/>
      <c r="U810" s="81"/>
      <c r="V810" s="81"/>
      <c r="W810" s="81"/>
      <c r="X810" s="81"/>
      <c r="Y810" s="81"/>
      <c r="Z810" s="81"/>
      <c r="AA810" s="81"/>
      <c r="AB810" s="81"/>
      <c r="AC810" s="81"/>
      <c r="AD810" s="81"/>
      <c r="AE810" s="81"/>
      <c r="AF810" s="81"/>
      <c r="AG810" s="81"/>
    </row>
    <row r="811">
      <c r="A811" s="81"/>
      <c r="B811" s="81"/>
      <c r="C811" s="81"/>
      <c r="D811" s="81"/>
      <c r="E811" s="81"/>
      <c r="F811" s="81"/>
      <c r="G811" s="81"/>
      <c r="H811" s="296"/>
      <c r="I811" s="296"/>
      <c r="J811" s="297"/>
      <c r="K811" s="298"/>
      <c r="L811" s="297"/>
      <c r="M811" s="81"/>
      <c r="N811" s="81"/>
      <c r="O811" s="81"/>
      <c r="P811" s="81"/>
      <c r="Q811" s="81"/>
      <c r="R811" s="81"/>
      <c r="S811" s="81"/>
      <c r="T811" s="81"/>
      <c r="U811" s="81"/>
      <c r="V811" s="81"/>
      <c r="W811" s="81"/>
      <c r="X811" s="81"/>
      <c r="Y811" s="81"/>
      <c r="Z811" s="81"/>
      <c r="AA811" s="81"/>
      <c r="AB811" s="81"/>
      <c r="AC811" s="81"/>
      <c r="AD811" s="81"/>
      <c r="AE811" s="81"/>
      <c r="AF811" s="81"/>
      <c r="AG811" s="81"/>
    </row>
    <row r="812">
      <c r="A812" s="81"/>
      <c r="B812" s="81"/>
      <c r="C812" s="81"/>
      <c r="D812" s="81"/>
      <c r="E812" s="81"/>
      <c r="F812" s="81"/>
      <c r="G812" s="81"/>
      <c r="H812" s="296"/>
      <c r="I812" s="296"/>
      <c r="J812" s="297"/>
      <c r="K812" s="298"/>
      <c r="L812" s="297"/>
      <c r="M812" s="81"/>
      <c r="N812" s="81"/>
      <c r="O812" s="81"/>
      <c r="P812" s="81"/>
      <c r="Q812" s="81"/>
      <c r="R812" s="81"/>
      <c r="S812" s="81"/>
      <c r="T812" s="81"/>
      <c r="U812" s="81"/>
      <c r="V812" s="81"/>
      <c r="W812" s="81"/>
      <c r="X812" s="81"/>
      <c r="Y812" s="81"/>
      <c r="Z812" s="81"/>
      <c r="AA812" s="81"/>
      <c r="AB812" s="81"/>
      <c r="AC812" s="81"/>
      <c r="AD812" s="81"/>
      <c r="AE812" s="81"/>
      <c r="AF812" s="81"/>
      <c r="AG812" s="81"/>
    </row>
    <row r="813">
      <c r="A813" s="81"/>
      <c r="B813" s="81"/>
      <c r="C813" s="81"/>
      <c r="D813" s="81"/>
      <c r="E813" s="81"/>
      <c r="F813" s="81"/>
      <c r="G813" s="81"/>
      <c r="H813" s="296"/>
      <c r="I813" s="296"/>
      <c r="J813" s="297"/>
      <c r="K813" s="298"/>
      <c r="L813" s="297"/>
      <c r="M813" s="81"/>
      <c r="N813" s="81"/>
      <c r="O813" s="81"/>
      <c r="P813" s="81"/>
      <c r="Q813" s="81"/>
      <c r="R813" s="81"/>
      <c r="S813" s="81"/>
      <c r="T813" s="81"/>
      <c r="U813" s="81"/>
      <c r="V813" s="81"/>
      <c r="W813" s="81"/>
      <c r="X813" s="81"/>
      <c r="Y813" s="81"/>
      <c r="Z813" s="81"/>
      <c r="AA813" s="81"/>
      <c r="AB813" s="81"/>
      <c r="AC813" s="81"/>
      <c r="AD813" s="81"/>
      <c r="AE813" s="81"/>
      <c r="AF813" s="81"/>
      <c r="AG813" s="81"/>
    </row>
    <row r="814">
      <c r="A814" s="81"/>
      <c r="B814" s="81"/>
      <c r="C814" s="81"/>
      <c r="D814" s="81"/>
      <c r="E814" s="81"/>
      <c r="F814" s="81"/>
      <c r="G814" s="81"/>
      <c r="H814" s="296"/>
      <c r="I814" s="296"/>
      <c r="J814" s="297"/>
      <c r="K814" s="298"/>
      <c r="L814" s="297"/>
      <c r="M814" s="81"/>
      <c r="N814" s="81"/>
      <c r="O814" s="81"/>
      <c r="P814" s="81"/>
      <c r="Q814" s="81"/>
      <c r="R814" s="81"/>
      <c r="S814" s="81"/>
      <c r="T814" s="81"/>
      <c r="U814" s="81"/>
      <c r="V814" s="81"/>
      <c r="W814" s="81"/>
      <c r="X814" s="81"/>
      <c r="Y814" s="81"/>
      <c r="Z814" s="81"/>
      <c r="AA814" s="81"/>
      <c r="AB814" s="81"/>
      <c r="AC814" s="81"/>
      <c r="AD814" s="81"/>
      <c r="AE814" s="81"/>
      <c r="AF814" s="81"/>
      <c r="AG814" s="81"/>
    </row>
    <row r="815">
      <c r="A815" s="81"/>
      <c r="B815" s="81"/>
      <c r="C815" s="81"/>
      <c r="D815" s="81"/>
      <c r="E815" s="81"/>
      <c r="F815" s="81"/>
      <c r="G815" s="81"/>
      <c r="H815" s="296"/>
      <c r="I815" s="296"/>
      <c r="J815" s="297"/>
      <c r="K815" s="298"/>
      <c r="L815" s="297"/>
      <c r="M815" s="81"/>
      <c r="N815" s="81"/>
      <c r="O815" s="81"/>
      <c r="P815" s="81"/>
      <c r="Q815" s="81"/>
      <c r="R815" s="81"/>
      <c r="S815" s="81"/>
      <c r="T815" s="81"/>
      <c r="U815" s="81"/>
      <c r="V815" s="81"/>
      <c r="W815" s="81"/>
      <c r="X815" s="81"/>
      <c r="Y815" s="81"/>
      <c r="Z815" s="81"/>
      <c r="AA815" s="81"/>
      <c r="AB815" s="81"/>
      <c r="AC815" s="81"/>
      <c r="AD815" s="81"/>
      <c r="AE815" s="81"/>
      <c r="AF815" s="81"/>
      <c r="AG815" s="81"/>
    </row>
    <row r="816">
      <c r="A816" s="81"/>
      <c r="B816" s="81"/>
      <c r="C816" s="81"/>
      <c r="D816" s="81"/>
      <c r="E816" s="81"/>
      <c r="F816" s="81"/>
      <c r="G816" s="81"/>
      <c r="H816" s="296"/>
      <c r="I816" s="296"/>
      <c r="J816" s="297"/>
      <c r="K816" s="298"/>
      <c r="L816" s="297"/>
      <c r="M816" s="81"/>
      <c r="N816" s="81"/>
      <c r="O816" s="81"/>
      <c r="P816" s="81"/>
      <c r="Q816" s="81"/>
      <c r="R816" s="81"/>
      <c r="S816" s="81"/>
      <c r="T816" s="81"/>
      <c r="U816" s="81"/>
      <c r="V816" s="81"/>
      <c r="W816" s="81"/>
      <c r="X816" s="81"/>
      <c r="Y816" s="81"/>
      <c r="Z816" s="81"/>
      <c r="AA816" s="81"/>
      <c r="AB816" s="81"/>
      <c r="AC816" s="81"/>
      <c r="AD816" s="81"/>
      <c r="AE816" s="81"/>
      <c r="AF816" s="81"/>
      <c r="AG816" s="81"/>
    </row>
    <row r="817">
      <c r="A817" s="81"/>
      <c r="B817" s="81"/>
      <c r="C817" s="81"/>
      <c r="D817" s="81"/>
      <c r="E817" s="81"/>
      <c r="F817" s="81"/>
      <c r="G817" s="81"/>
      <c r="H817" s="296"/>
      <c r="I817" s="296"/>
      <c r="J817" s="297"/>
      <c r="K817" s="298"/>
      <c r="L817" s="297"/>
      <c r="M817" s="81"/>
      <c r="N817" s="81"/>
      <c r="O817" s="81"/>
      <c r="P817" s="81"/>
      <c r="Q817" s="81"/>
      <c r="R817" s="81"/>
      <c r="S817" s="81"/>
      <c r="T817" s="81"/>
      <c r="U817" s="81"/>
      <c r="V817" s="81"/>
      <c r="W817" s="81"/>
      <c r="X817" s="81"/>
      <c r="Y817" s="81"/>
      <c r="Z817" s="81"/>
      <c r="AA817" s="81"/>
      <c r="AB817" s="81"/>
      <c r="AC817" s="81"/>
      <c r="AD817" s="81"/>
      <c r="AE817" s="81"/>
      <c r="AF817" s="81"/>
      <c r="AG817" s="81"/>
    </row>
    <row r="818">
      <c r="A818" s="81"/>
      <c r="B818" s="81"/>
      <c r="C818" s="81"/>
      <c r="D818" s="81"/>
      <c r="E818" s="81"/>
      <c r="F818" s="81"/>
      <c r="G818" s="81"/>
      <c r="H818" s="296"/>
      <c r="I818" s="296"/>
      <c r="J818" s="297"/>
      <c r="K818" s="298"/>
      <c r="L818" s="297"/>
      <c r="M818" s="81"/>
      <c r="N818" s="81"/>
      <c r="O818" s="81"/>
      <c r="P818" s="81"/>
      <c r="Q818" s="81"/>
      <c r="R818" s="81"/>
      <c r="S818" s="81"/>
      <c r="T818" s="81"/>
      <c r="U818" s="81"/>
      <c r="V818" s="81"/>
      <c r="W818" s="81"/>
      <c r="X818" s="81"/>
      <c r="Y818" s="81"/>
      <c r="Z818" s="81"/>
      <c r="AA818" s="81"/>
      <c r="AB818" s="81"/>
      <c r="AC818" s="81"/>
      <c r="AD818" s="81"/>
      <c r="AE818" s="81"/>
      <c r="AF818" s="81"/>
      <c r="AG818" s="81"/>
    </row>
    <row r="819">
      <c r="A819" s="81"/>
      <c r="B819" s="81"/>
      <c r="C819" s="81"/>
      <c r="D819" s="81"/>
      <c r="E819" s="81"/>
      <c r="F819" s="81"/>
      <c r="G819" s="81"/>
      <c r="H819" s="296"/>
      <c r="I819" s="296"/>
      <c r="J819" s="297"/>
      <c r="K819" s="298"/>
      <c r="L819" s="297"/>
      <c r="M819" s="81"/>
      <c r="N819" s="81"/>
      <c r="O819" s="81"/>
      <c r="P819" s="81"/>
      <c r="Q819" s="81"/>
      <c r="R819" s="81"/>
      <c r="S819" s="81"/>
      <c r="T819" s="81"/>
      <c r="U819" s="81"/>
      <c r="V819" s="81"/>
      <c r="W819" s="81"/>
      <c r="X819" s="81"/>
      <c r="Y819" s="81"/>
      <c r="Z819" s="81"/>
      <c r="AA819" s="81"/>
      <c r="AB819" s="81"/>
      <c r="AC819" s="81"/>
      <c r="AD819" s="81"/>
      <c r="AE819" s="81"/>
      <c r="AF819" s="81"/>
      <c r="AG819" s="81"/>
    </row>
    <row r="820">
      <c r="A820" s="81"/>
      <c r="B820" s="81"/>
      <c r="C820" s="81"/>
      <c r="D820" s="81"/>
      <c r="E820" s="81"/>
      <c r="F820" s="81"/>
      <c r="G820" s="81"/>
      <c r="H820" s="296"/>
      <c r="I820" s="296"/>
      <c r="J820" s="297"/>
      <c r="K820" s="298"/>
      <c r="L820" s="297"/>
      <c r="M820" s="81"/>
      <c r="N820" s="81"/>
      <c r="O820" s="81"/>
      <c r="P820" s="81"/>
      <c r="Q820" s="81"/>
      <c r="R820" s="81"/>
      <c r="S820" s="81"/>
      <c r="T820" s="81"/>
      <c r="U820" s="81"/>
      <c r="V820" s="81"/>
      <c r="W820" s="81"/>
      <c r="X820" s="81"/>
      <c r="Y820" s="81"/>
      <c r="Z820" s="81"/>
      <c r="AA820" s="81"/>
      <c r="AB820" s="81"/>
      <c r="AC820" s="81"/>
      <c r="AD820" s="81"/>
      <c r="AE820" s="81"/>
      <c r="AF820" s="81"/>
      <c r="AG820" s="81"/>
    </row>
    <row r="821">
      <c r="A821" s="81"/>
      <c r="B821" s="81"/>
      <c r="C821" s="81"/>
      <c r="D821" s="81"/>
      <c r="E821" s="81"/>
      <c r="F821" s="81"/>
      <c r="G821" s="81"/>
      <c r="H821" s="296"/>
      <c r="I821" s="296"/>
      <c r="J821" s="297"/>
      <c r="K821" s="298"/>
      <c r="L821" s="297"/>
      <c r="M821" s="81"/>
      <c r="N821" s="81"/>
      <c r="O821" s="81"/>
      <c r="P821" s="81"/>
      <c r="Q821" s="81"/>
      <c r="R821" s="81"/>
      <c r="S821" s="81"/>
      <c r="T821" s="81"/>
      <c r="U821" s="81"/>
      <c r="V821" s="81"/>
      <c r="W821" s="81"/>
      <c r="X821" s="81"/>
      <c r="Y821" s="81"/>
      <c r="Z821" s="81"/>
      <c r="AA821" s="81"/>
      <c r="AB821" s="81"/>
      <c r="AC821" s="81"/>
      <c r="AD821" s="81"/>
      <c r="AE821" s="81"/>
      <c r="AF821" s="81"/>
      <c r="AG821" s="81"/>
    </row>
    <row r="822">
      <c r="A822" s="81"/>
      <c r="B822" s="81"/>
      <c r="C822" s="81"/>
      <c r="D822" s="81"/>
      <c r="E822" s="81"/>
      <c r="F822" s="81"/>
      <c r="G822" s="81"/>
      <c r="H822" s="296"/>
      <c r="I822" s="296"/>
      <c r="J822" s="297"/>
      <c r="K822" s="298"/>
      <c r="L822" s="297"/>
      <c r="M822" s="81"/>
      <c r="N822" s="81"/>
      <c r="O822" s="81"/>
      <c r="P822" s="81"/>
      <c r="Q822" s="81"/>
      <c r="R822" s="81"/>
      <c r="S822" s="81"/>
      <c r="T822" s="81"/>
      <c r="U822" s="81"/>
      <c r="V822" s="81"/>
      <c r="W822" s="81"/>
      <c r="X822" s="81"/>
      <c r="Y822" s="81"/>
      <c r="Z822" s="81"/>
      <c r="AA822" s="81"/>
      <c r="AB822" s="81"/>
      <c r="AC822" s="81"/>
      <c r="AD822" s="81"/>
      <c r="AE822" s="81"/>
      <c r="AF822" s="81"/>
      <c r="AG822" s="81"/>
    </row>
    <row r="823">
      <c r="A823" s="81"/>
      <c r="B823" s="81"/>
      <c r="C823" s="81"/>
      <c r="D823" s="81"/>
      <c r="E823" s="81"/>
      <c r="F823" s="81"/>
      <c r="G823" s="81"/>
      <c r="H823" s="296"/>
      <c r="I823" s="296"/>
      <c r="J823" s="297"/>
      <c r="K823" s="298"/>
      <c r="L823" s="297"/>
      <c r="M823" s="81"/>
      <c r="N823" s="81"/>
      <c r="O823" s="81"/>
      <c r="P823" s="81"/>
      <c r="Q823" s="81"/>
      <c r="R823" s="81"/>
      <c r="S823" s="81"/>
      <c r="T823" s="81"/>
      <c r="U823" s="81"/>
      <c r="V823" s="81"/>
      <c r="W823" s="81"/>
      <c r="X823" s="81"/>
      <c r="Y823" s="81"/>
      <c r="Z823" s="81"/>
      <c r="AA823" s="81"/>
      <c r="AB823" s="81"/>
      <c r="AC823" s="81"/>
      <c r="AD823" s="81"/>
      <c r="AE823" s="81"/>
      <c r="AF823" s="81"/>
      <c r="AG823" s="81"/>
    </row>
    <row r="824">
      <c r="A824" s="81"/>
      <c r="B824" s="81"/>
      <c r="C824" s="81"/>
      <c r="D824" s="81"/>
      <c r="E824" s="81"/>
      <c r="F824" s="81"/>
      <c r="G824" s="81"/>
      <c r="H824" s="296"/>
      <c r="I824" s="296"/>
      <c r="J824" s="297"/>
      <c r="K824" s="298"/>
      <c r="L824" s="297"/>
      <c r="M824" s="81"/>
      <c r="N824" s="81"/>
      <c r="O824" s="81"/>
      <c r="P824" s="81"/>
      <c r="Q824" s="81"/>
      <c r="R824" s="81"/>
      <c r="S824" s="81"/>
      <c r="T824" s="81"/>
      <c r="U824" s="81"/>
      <c r="V824" s="81"/>
      <c r="W824" s="81"/>
      <c r="X824" s="81"/>
      <c r="Y824" s="81"/>
      <c r="Z824" s="81"/>
      <c r="AA824" s="81"/>
      <c r="AB824" s="81"/>
      <c r="AC824" s="81"/>
      <c r="AD824" s="81"/>
      <c r="AE824" s="81"/>
      <c r="AF824" s="81"/>
      <c r="AG824" s="81"/>
    </row>
    <row r="825">
      <c r="A825" s="81"/>
      <c r="B825" s="81"/>
      <c r="C825" s="81"/>
      <c r="D825" s="81"/>
      <c r="E825" s="81"/>
      <c r="F825" s="81"/>
      <c r="G825" s="81"/>
      <c r="H825" s="296"/>
      <c r="I825" s="296"/>
      <c r="J825" s="297"/>
      <c r="K825" s="298"/>
      <c r="L825" s="297"/>
      <c r="M825" s="81"/>
      <c r="N825" s="81"/>
      <c r="O825" s="81"/>
      <c r="P825" s="81"/>
      <c r="Q825" s="81"/>
      <c r="R825" s="81"/>
      <c r="S825" s="81"/>
      <c r="T825" s="81"/>
      <c r="U825" s="81"/>
      <c r="V825" s="81"/>
      <c r="W825" s="81"/>
      <c r="X825" s="81"/>
      <c r="Y825" s="81"/>
      <c r="Z825" s="81"/>
      <c r="AA825" s="81"/>
      <c r="AB825" s="81"/>
      <c r="AC825" s="81"/>
      <c r="AD825" s="81"/>
      <c r="AE825" s="81"/>
      <c r="AF825" s="81"/>
      <c r="AG825" s="81"/>
    </row>
    <row r="826">
      <c r="A826" s="81"/>
      <c r="B826" s="81"/>
      <c r="C826" s="81"/>
      <c r="D826" s="81"/>
      <c r="E826" s="81"/>
      <c r="F826" s="81"/>
      <c r="G826" s="81"/>
      <c r="H826" s="296"/>
      <c r="I826" s="296"/>
      <c r="J826" s="297"/>
      <c r="K826" s="298"/>
      <c r="L826" s="297"/>
      <c r="M826" s="81"/>
      <c r="N826" s="81"/>
      <c r="O826" s="81"/>
      <c r="P826" s="81"/>
      <c r="Q826" s="81"/>
      <c r="R826" s="81"/>
      <c r="S826" s="81"/>
      <c r="T826" s="81"/>
      <c r="U826" s="81"/>
      <c r="V826" s="81"/>
      <c r="W826" s="81"/>
      <c r="X826" s="81"/>
      <c r="Y826" s="81"/>
      <c r="Z826" s="81"/>
      <c r="AA826" s="81"/>
      <c r="AB826" s="81"/>
      <c r="AC826" s="81"/>
      <c r="AD826" s="81"/>
      <c r="AE826" s="81"/>
      <c r="AF826" s="81"/>
      <c r="AG826" s="81"/>
    </row>
    <row r="827">
      <c r="A827" s="81"/>
      <c r="B827" s="81"/>
      <c r="C827" s="81"/>
      <c r="D827" s="81"/>
      <c r="E827" s="81"/>
      <c r="F827" s="81"/>
      <c r="G827" s="81"/>
      <c r="H827" s="296"/>
      <c r="I827" s="296"/>
      <c r="J827" s="297"/>
      <c r="K827" s="298"/>
      <c r="L827" s="297"/>
      <c r="M827" s="81"/>
      <c r="N827" s="81"/>
      <c r="O827" s="81"/>
      <c r="P827" s="81"/>
      <c r="Q827" s="81"/>
      <c r="R827" s="81"/>
      <c r="S827" s="81"/>
      <c r="T827" s="81"/>
      <c r="U827" s="81"/>
      <c r="V827" s="81"/>
      <c r="W827" s="81"/>
      <c r="X827" s="81"/>
      <c r="Y827" s="81"/>
      <c r="Z827" s="81"/>
      <c r="AA827" s="81"/>
      <c r="AB827" s="81"/>
      <c r="AC827" s="81"/>
      <c r="AD827" s="81"/>
      <c r="AE827" s="81"/>
      <c r="AF827" s="81"/>
      <c r="AG827" s="81"/>
    </row>
    <row r="828">
      <c r="A828" s="81"/>
      <c r="B828" s="81"/>
      <c r="C828" s="81"/>
      <c r="D828" s="81"/>
      <c r="E828" s="81"/>
      <c r="F828" s="81"/>
      <c r="G828" s="81"/>
      <c r="H828" s="296"/>
      <c r="I828" s="296"/>
      <c r="J828" s="297"/>
      <c r="K828" s="298"/>
      <c r="L828" s="297"/>
      <c r="M828" s="81"/>
      <c r="N828" s="81"/>
      <c r="O828" s="81"/>
      <c r="P828" s="81"/>
      <c r="Q828" s="81"/>
      <c r="R828" s="81"/>
      <c r="S828" s="81"/>
      <c r="T828" s="81"/>
      <c r="U828" s="81"/>
      <c r="V828" s="81"/>
      <c r="W828" s="81"/>
      <c r="X828" s="81"/>
      <c r="Y828" s="81"/>
      <c r="Z828" s="81"/>
      <c r="AA828" s="81"/>
      <c r="AB828" s="81"/>
      <c r="AC828" s="81"/>
      <c r="AD828" s="81"/>
      <c r="AE828" s="81"/>
      <c r="AF828" s="81"/>
      <c r="AG828" s="81"/>
    </row>
    <row r="829">
      <c r="A829" s="81"/>
      <c r="B829" s="81"/>
      <c r="C829" s="81"/>
      <c r="D829" s="81"/>
      <c r="E829" s="81"/>
      <c r="F829" s="81"/>
      <c r="G829" s="81"/>
      <c r="H829" s="296"/>
      <c r="I829" s="296"/>
      <c r="J829" s="297"/>
      <c r="K829" s="298"/>
      <c r="L829" s="297"/>
      <c r="M829" s="81"/>
      <c r="N829" s="81"/>
      <c r="O829" s="81"/>
      <c r="P829" s="81"/>
      <c r="Q829" s="81"/>
      <c r="R829" s="81"/>
      <c r="S829" s="81"/>
      <c r="T829" s="81"/>
      <c r="U829" s="81"/>
      <c r="V829" s="81"/>
      <c r="W829" s="81"/>
      <c r="X829" s="81"/>
      <c r="Y829" s="81"/>
      <c r="Z829" s="81"/>
      <c r="AA829" s="81"/>
      <c r="AB829" s="81"/>
      <c r="AC829" s="81"/>
      <c r="AD829" s="81"/>
      <c r="AE829" s="81"/>
      <c r="AF829" s="81"/>
      <c r="AG829" s="81"/>
    </row>
    <row r="830">
      <c r="A830" s="81"/>
      <c r="B830" s="81"/>
      <c r="C830" s="81"/>
      <c r="D830" s="81"/>
      <c r="E830" s="81"/>
      <c r="F830" s="81"/>
      <c r="G830" s="81"/>
      <c r="H830" s="296"/>
      <c r="I830" s="296"/>
      <c r="J830" s="297"/>
      <c r="K830" s="298"/>
      <c r="L830" s="297"/>
      <c r="M830" s="81"/>
      <c r="N830" s="81"/>
      <c r="O830" s="81"/>
      <c r="P830" s="81"/>
      <c r="Q830" s="81"/>
      <c r="R830" s="81"/>
      <c r="S830" s="81"/>
      <c r="T830" s="81"/>
      <c r="U830" s="81"/>
      <c r="V830" s="81"/>
      <c r="W830" s="81"/>
      <c r="X830" s="81"/>
      <c r="Y830" s="81"/>
      <c r="Z830" s="81"/>
      <c r="AA830" s="81"/>
      <c r="AB830" s="81"/>
      <c r="AC830" s="81"/>
      <c r="AD830" s="81"/>
      <c r="AE830" s="81"/>
      <c r="AF830" s="81"/>
      <c r="AG830" s="81"/>
    </row>
    <row r="831">
      <c r="A831" s="81"/>
      <c r="B831" s="81"/>
      <c r="C831" s="81"/>
      <c r="D831" s="81"/>
      <c r="E831" s="81"/>
      <c r="F831" s="81"/>
      <c r="G831" s="81"/>
      <c r="H831" s="296"/>
      <c r="I831" s="296"/>
      <c r="J831" s="297"/>
      <c r="K831" s="298"/>
      <c r="L831" s="297"/>
      <c r="M831" s="81"/>
      <c r="N831" s="81"/>
      <c r="O831" s="81"/>
      <c r="P831" s="81"/>
      <c r="Q831" s="81"/>
      <c r="R831" s="81"/>
      <c r="S831" s="81"/>
      <c r="T831" s="81"/>
      <c r="U831" s="81"/>
      <c r="V831" s="81"/>
      <c r="W831" s="81"/>
      <c r="X831" s="81"/>
      <c r="Y831" s="81"/>
      <c r="Z831" s="81"/>
      <c r="AA831" s="81"/>
      <c r="AB831" s="81"/>
      <c r="AC831" s="81"/>
      <c r="AD831" s="81"/>
      <c r="AE831" s="81"/>
      <c r="AF831" s="81"/>
      <c r="AG831" s="81"/>
    </row>
    <row r="832">
      <c r="A832" s="81"/>
      <c r="B832" s="81"/>
      <c r="C832" s="81"/>
      <c r="D832" s="81"/>
      <c r="E832" s="81"/>
      <c r="F832" s="81"/>
      <c r="G832" s="81"/>
      <c r="H832" s="296"/>
      <c r="I832" s="296"/>
      <c r="J832" s="297"/>
      <c r="K832" s="298"/>
      <c r="L832" s="297"/>
      <c r="M832" s="81"/>
      <c r="N832" s="81"/>
      <c r="O832" s="81"/>
      <c r="P832" s="81"/>
      <c r="Q832" s="81"/>
      <c r="R832" s="81"/>
      <c r="S832" s="81"/>
      <c r="T832" s="81"/>
      <c r="U832" s="81"/>
      <c r="V832" s="81"/>
      <c r="W832" s="81"/>
      <c r="X832" s="81"/>
      <c r="Y832" s="81"/>
      <c r="Z832" s="81"/>
      <c r="AA832" s="81"/>
      <c r="AB832" s="81"/>
      <c r="AC832" s="81"/>
      <c r="AD832" s="81"/>
      <c r="AE832" s="81"/>
      <c r="AF832" s="81"/>
      <c r="AG832" s="81"/>
    </row>
    <row r="833">
      <c r="A833" s="81"/>
      <c r="B833" s="81"/>
      <c r="C833" s="81"/>
      <c r="D833" s="81"/>
      <c r="E833" s="81"/>
      <c r="F833" s="81"/>
      <c r="G833" s="81"/>
      <c r="H833" s="296"/>
      <c r="I833" s="296"/>
      <c r="J833" s="297"/>
      <c r="K833" s="298"/>
      <c r="L833" s="297"/>
      <c r="M833" s="81"/>
      <c r="N833" s="81"/>
      <c r="O833" s="81"/>
      <c r="P833" s="81"/>
      <c r="Q833" s="81"/>
      <c r="R833" s="81"/>
      <c r="S833" s="81"/>
      <c r="T833" s="81"/>
      <c r="U833" s="81"/>
      <c r="V833" s="81"/>
      <c r="W833" s="81"/>
      <c r="X833" s="81"/>
      <c r="Y833" s="81"/>
      <c r="Z833" s="81"/>
      <c r="AA833" s="81"/>
      <c r="AB833" s="81"/>
      <c r="AC833" s="81"/>
      <c r="AD833" s="81"/>
      <c r="AE833" s="81"/>
      <c r="AF833" s="81"/>
      <c r="AG833" s="81"/>
    </row>
    <row r="834">
      <c r="A834" s="81"/>
      <c r="B834" s="81"/>
      <c r="C834" s="81"/>
      <c r="D834" s="81"/>
      <c r="E834" s="81"/>
      <c r="F834" s="81"/>
      <c r="G834" s="81"/>
      <c r="H834" s="296"/>
      <c r="I834" s="296"/>
      <c r="J834" s="297"/>
      <c r="K834" s="298"/>
      <c r="L834" s="297"/>
      <c r="M834" s="81"/>
      <c r="N834" s="81"/>
      <c r="O834" s="81"/>
      <c r="P834" s="81"/>
      <c r="Q834" s="81"/>
      <c r="R834" s="81"/>
      <c r="S834" s="81"/>
      <c r="T834" s="81"/>
      <c r="U834" s="81"/>
      <c r="V834" s="81"/>
      <c r="W834" s="81"/>
      <c r="X834" s="81"/>
      <c r="Y834" s="81"/>
      <c r="Z834" s="81"/>
      <c r="AA834" s="81"/>
      <c r="AB834" s="81"/>
      <c r="AC834" s="81"/>
      <c r="AD834" s="81"/>
      <c r="AE834" s="81"/>
      <c r="AF834" s="81"/>
      <c r="AG834" s="81"/>
    </row>
    <row r="835">
      <c r="A835" s="81"/>
      <c r="B835" s="81"/>
      <c r="C835" s="81"/>
      <c r="D835" s="81"/>
      <c r="E835" s="81"/>
      <c r="F835" s="81"/>
      <c r="G835" s="81"/>
      <c r="H835" s="296"/>
      <c r="I835" s="296"/>
      <c r="J835" s="297"/>
      <c r="K835" s="298"/>
      <c r="L835" s="297"/>
      <c r="M835" s="81"/>
      <c r="N835" s="81"/>
      <c r="O835" s="81"/>
      <c r="P835" s="81"/>
      <c r="Q835" s="81"/>
      <c r="R835" s="81"/>
      <c r="S835" s="81"/>
      <c r="T835" s="81"/>
      <c r="U835" s="81"/>
      <c r="V835" s="81"/>
      <c r="W835" s="81"/>
      <c r="X835" s="81"/>
      <c r="Y835" s="81"/>
      <c r="Z835" s="81"/>
      <c r="AA835" s="81"/>
      <c r="AB835" s="81"/>
      <c r="AC835" s="81"/>
      <c r="AD835" s="81"/>
      <c r="AE835" s="81"/>
      <c r="AF835" s="81"/>
      <c r="AG835" s="81"/>
    </row>
    <row r="836">
      <c r="A836" s="81"/>
      <c r="B836" s="81"/>
      <c r="C836" s="81"/>
      <c r="D836" s="81"/>
      <c r="E836" s="81"/>
      <c r="F836" s="81"/>
      <c r="G836" s="81"/>
      <c r="H836" s="296"/>
      <c r="I836" s="296"/>
      <c r="J836" s="297"/>
      <c r="K836" s="298"/>
      <c r="L836" s="297"/>
      <c r="M836" s="81"/>
      <c r="N836" s="81"/>
      <c r="O836" s="81"/>
      <c r="P836" s="81"/>
      <c r="Q836" s="81"/>
      <c r="R836" s="81"/>
      <c r="S836" s="81"/>
      <c r="T836" s="81"/>
      <c r="U836" s="81"/>
      <c r="V836" s="81"/>
      <c r="W836" s="81"/>
      <c r="X836" s="81"/>
      <c r="Y836" s="81"/>
      <c r="Z836" s="81"/>
      <c r="AA836" s="81"/>
      <c r="AB836" s="81"/>
      <c r="AC836" s="81"/>
      <c r="AD836" s="81"/>
      <c r="AE836" s="81"/>
      <c r="AF836" s="81"/>
      <c r="AG836" s="81"/>
    </row>
    <row r="837">
      <c r="A837" s="81"/>
      <c r="B837" s="81"/>
      <c r="C837" s="81"/>
      <c r="D837" s="81"/>
      <c r="E837" s="81"/>
      <c r="F837" s="81"/>
      <c r="G837" s="81"/>
      <c r="H837" s="296"/>
      <c r="I837" s="296"/>
      <c r="J837" s="297"/>
      <c r="K837" s="298"/>
      <c r="L837" s="297"/>
      <c r="M837" s="81"/>
      <c r="N837" s="81"/>
      <c r="O837" s="81"/>
      <c r="P837" s="81"/>
      <c r="Q837" s="81"/>
      <c r="R837" s="81"/>
      <c r="S837" s="81"/>
      <c r="T837" s="81"/>
      <c r="U837" s="81"/>
      <c r="V837" s="81"/>
      <c r="W837" s="81"/>
      <c r="X837" s="81"/>
      <c r="Y837" s="81"/>
      <c r="Z837" s="81"/>
      <c r="AA837" s="81"/>
      <c r="AB837" s="81"/>
      <c r="AC837" s="81"/>
      <c r="AD837" s="81"/>
      <c r="AE837" s="81"/>
      <c r="AF837" s="81"/>
      <c r="AG837" s="81"/>
    </row>
    <row r="838">
      <c r="A838" s="81"/>
      <c r="B838" s="81"/>
      <c r="C838" s="81"/>
      <c r="D838" s="81"/>
      <c r="E838" s="81"/>
      <c r="F838" s="81"/>
      <c r="G838" s="81"/>
      <c r="H838" s="296"/>
      <c r="I838" s="296"/>
      <c r="J838" s="297"/>
      <c r="K838" s="298"/>
      <c r="L838" s="297"/>
      <c r="M838" s="81"/>
      <c r="N838" s="81"/>
      <c r="O838" s="81"/>
      <c r="P838" s="81"/>
      <c r="Q838" s="81"/>
      <c r="R838" s="81"/>
      <c r="S838" s="81"/>
      <c r="T838" s="81"/>
      <c r="U838" s="81"/>
      <c r="V838" s="81"/>
      <c r="W838" s="81"/>
      <c r="X838" s="81"/>
      <c r="Y838" s="81"/>
      <c r="Z838" s="81"/>
      <c r="AA838" s="81"/>
      <c r="AB838" s="81"/>
      <c r="AC838" s="81"/>
      <c r="AD838" s="81"/>
      <c r="AE838" s="81"/>
      <c r="AF838" s="81"/>
      <c r="AG838" s="81"/>
    </row>
    <row r="839">
      <c r="A839" s="81"/>
      <c r="B839" s="81"/>
      <c r="C839" s="81"/>
      <c r="D839" s="81"/>
      <c r="E839" s="81"/>
      <c r="F839" s="81"/>
      <c r="G839" s="81"/>
      <c r="H839" s="296"/>
      <c r="I839" s="296"/>
      <c r="J839" s="297"/>
      <c r="K839" s="298"/>
      <c r="L839" s="297"/>
      <c r="M839" s="81"/>
      <c r="N839" s="81"/>
      <c r="O839" s="81"/>
      <c r="P839" s="81"/>
      <c r="Q839" s="81"/>
      <c r="R839" s="81"/>
      <c r="S839" s="81"/>
      <c r="T839" s="81"/>
      <c r="U839" s="81"/>
      <c r="V839" s="81"/>
      <c r="W839" s="81"/>
      <c r="X839" s="81"/>
      <c r="Y839" s="81"/>
      <c r="Z839" s="81"/>
      <c r="AA839" s="81"/>
      <c r="AB839" s="81"/>
      <c r="AC839" s="81"/>
      <c r="AD839" s="81"/>
      <c r="AE839" s="81"/>
      <c r="AF839" s="81"/>
      <c r="AG839" s="81"/>
    </row>
    <row r="840">
      <c r="A840" s="81"/>
      <c r="B840" s="81"/>
      <c r="C840" s="81"/>
      <c r="D840" s="81"/>
      <c r="E840" s="81"/>
      <c r="F840" s="81"/>
      <c r="G840" s="81"/>
      <c r="H840" s="296"/>
      <c r="I840" s="296"/>
      <c r="J840" s="297"/>
      <c r="K840" s="298"/>
      <c r="L840" s="297"/>
      <c r="M840" s="81"/>
      <c r="N840" s="81"/>
      <c r="O840" s="81"/>
      <c r="P840" s="81"/>
      <c r="Q840" s="81"/>
      <c r="R840" s="81"/>
      <c r="S840" s="81"/>
      <c r="T840" s="81"/>
      <c r="U840" s="81"/>
      <c r="V840" s="81"/>
      <c r="W840" s="81"/>
      <c r="X840" s="81"/>
      <c r="Y840" s="81"/>
      <c r="Z840" s="81"/>
      <c r="AA840" s="81"/>
      <c r="AB840" s="81"/>
      <c r="AC840" s="81"/>
      <c r="AD840" s="81"/>
      <c r="AE840" s="81"/>
      <c r="AF840" s="81"/>
      <c r="AG840" s="81"/>
    </row>
    <row r="841">
      <c r="A841" s="81"/>
      <c r="B841" s="81"/>
      <c r="C841" s="81"/>
      <c r="D841" s="81"/>
      <c r="E841" s="81"/>
      <c r="F841" s="81"/>
      <c r="G841" s="81"/>
      <c r="H841" s="296"/>
      <c r="I841" s="296"/>
      <c r="J841" s="297"/>
      <c r="K841" s="298"/>
      <c r="L841" s="297"/>
      <c r="M841" s="81"/>
      <c r="N841" s="81"/>
      <c r="O841" s="81"/>
      <c r="P841" s="81"/>
      <c r="Q841" s="81"/>
      <c r="R841" s="81"/>
      <c r="S841" s="81"/>
      <c r="T841" s="81"/>
      <c r="U841" s="81"/>
      <c r="V841" s="81"/>
      <c r="W841" s="81"/>
      <c r="X841" s="81"/>
      <c r="Y841" s="81"/>
      <c r="Z841" s="81"/>
      <c r="AA841" s="81"/>
      <c r="AB841" s="81"/>
      <c r="AC841" s="81"/>
      <c r="AD841" s="81"/>
      <c r="AE841" s="81"/>
      <c r="AF841" s="81"/>
      <c r="AG841" s="81"/>
    </row>
    <row r="842">
      <c r="A842" s="81"/>
      <c r="B842" s="81"/>
      <c r="C842" s="81"/>
      <c r="D842" s="81"/>
      <c r="E842" s="81"/>
      <c r="F842" s="81"/>
      <c r="G842" s="81"/>
      <c r="H842" s="296"/>
      <c r="I842" s="296"/>
      <c r="J842" s="297"/>
      <c r="K842" s="298"/>
      <c r="L842" s="297"/>
      <c r="M842" s="81"/>
      <c r="N842" s="81"/>
      <c r="O842" s="81"/>
      <c r="P842" s="81"/>
      <c r="Q842" s="81"/>
      <c r="R842" s="81"/>
      <c r="S842" s="81"/>
      <c r="T842" s="81"/>
      <c r="U842" s="81"/>
      <c r="V842" s="81"/>
      <c r="W842" s="81"/>
      <c r="X842" s="81"/>
      <c r="Y842" s="81"/>
      <c r="Z842" s="81"/>
      <c r="AA842" s="81"/>
      <c r="AB842" s="81"/>
      <c r="AC842" s="81"/>
      <c r="AD842" s="81"/>
      <c r="AE842" s="81"/>
      <c r="AF842" s="81"/>
      <c r="AG842" s="81"/>
    </row>
    <row r="843">
      <c r="A843" s="81"/>
      <c r="B843" s="81"/>
      <c r="C843" s="81"/>
      <c r="D843" s="81"/>
      <c r="E843" s="81"/>
      <c r="F843" s="81"/>
      <c r="G843" s="81"/>
      <c r="H843" s="296"/>
      <c r="I843" s="296"/>
      <c r="J843" s="297"/>
      <c r="K843" s="298"/>
      <c r="L843" s="297"/>
      <c r="M843" s="81"/>
      <c r="N843" s="81"/>
      <c r="O843" s="81"/>
      <c r="P843" s="81"/>
      <c r="Q843" s="81"/>
      <c r="R843" s="81"/>
      <c r="S843" s="81"/>
      <c r="T843" s="81"/>
      <c r="U843" s="81"/>
      <c r="V843" s="81"/>
      <c r="W843" s="81"/>
      <c r="X843" s="81"/>
      <c r="Y843" s="81"/>
      <c r="Z843" s="81"/>
      <c r="AA843" s="81"/>
      <c r="AB843" s="81"/>
      <c r="AC843" s="81"/>
      <c r="AD843" s="81"/>
      <c r="AE843" s="81"/>
      <c r="AF843" s="81"/>
      <c r="AG843" s="81"/>
    </row>
    <row r="844">
      <c r="A844" s="81"/>
      <c r="B844" s="81"/>
      <c r="C844" s="81"/>
      <c r="D844" s="81"/>
      <c r="E844" s="81"/>
      <c r="F844" s="81"/>
      <c r="G844" s="81"/>
      <c r="H844" s="296"/>
      <c r="I844" s="296"/>
      <c r="J844" s="297"/>
      <c r="K844" s="298"/>
      <c r="L844" s="297"/>
      <c r="M844" s="81"/>
      <c r="N844" s="81"/>
      <c r="O844" s="81"/>
      <c r="P844" s="81"/>
      <c r="Q844" s="81"/>
      <c r="R844" s="81"/>
      <c r="S844" s="81"/>
      <c r="T844" s="81"/>
      <c r="U844" s="81"/>
      <c r="V844" s="81"/>
      <c r="W844" s="81"/>
      <c r="X844" s="81"/>
      <c r="Y844" s="81"/>
      <c r="Z844" s="81"/>
      <c r="AA844" s="81"/>
      <c r="AB844" s="81"/>
      <c r="AC844" s="81"/>
      <c r="AD844" s="81"/>
      <c r="AE844" s="81"/>
      <c r="AF844" s="81"/>
      <c r="AG844" s="81"/>
    </row>
    <row r="845">
      <c r="A845" s="81"/>
      <c r="B845" s="81"/>
      <c r="C845" s="81"/>
      <c r="D845" s="81"/>
      <c r="E845" s="81"/>
      <c r="F845" s="81"/>
      <c r="G845" s="81"/>
      <c r="H845" s="296"/>
      <c r="I845" s="296"/>
      <c r="J845" s="297"/>
      <c r="K845" s="298"/>
      <c r="L845" s="297"/>
      <c r="M845" s="81"/>
      <c r="N845" s="81"/>
      <c r="O845" s="81"/>
      <c r="P845" s="81"/>
      <c r="Q845" s="81"/>
      <c r="R845" s="81"/>
      <c r="S845" s="81"/>
      <c r="T845" s="81"/>
      <c r="U845" s="81"/>
      <c r="V845" s="81"/>
      <c r="W845" s="81"/>
      <c r="X845" s="81"/>
      <c r="Y845" s="81"/>
      <c r="Z845" s="81"/>
      <c r="AA845" s="81"/>
      <c r="AB845" s="81"/>
      <c r="AC845" s="81"/>
      <c r="AD845" s="81"/>
      <c r="AE845" s="81"/>
      <c r="AF845" s="81"/>
      <c r="AG845" s="81"/>
    </row>
    <row r="846">
      <c r="A846" s="81"/>
      <c r="B846" s="81"/>
      <c r="C846" s="81"/>
      <c r="D846" s="81"/>
      <c r="E846" s="81"/>
      <c r="F846" s="81"/>
      <c r="G846" s="81"/>
      <c r="H846" s="296"/>
      <c r="I846" s="296"/>
      <c r="J846" s="297"/>
      <c r="K846" s="298"/>
      <c r="L846" s="297"/>
      <c r="M846" s="81"/>
      <c r="N846" s="81"/>
      <c r="O846" s="81"/>
      <c r="P846" s="81"/>
      <c r="Q846" s="81"/>
      <c r="R846" s="81"/>
      <c r="S846" s="81"/>
      <c r="T846" s="81"/>
      <c r="U846" s="81"/>
      <c r="V846" s="81"/>
      <c r="W846" s="81"/>
      <c r="X846" s="81"/>
      <c r="Y846" s="81"/>
      <c r="Z846" s="81"/>
      <c r="AA846" s="81"/>
      <c r="AB846" s="81"/>
      <c r="AC846" s="81"/>
      <c r="AD846" s="81"/>
      <c r="AE846" s="81"/>
      <c r="AF846" s="81"/>
      <c r="AG846" s="81"/>
    </row>
    <row r="847">
      <c r="A847" s="81"/>
      <c r="B847" s="81"/>
      <c r="C847" s="81"/>
      <c r="D847" s="81"/>
      <c r="E847" s="81"/>
      <c r="F847" s="81"/>
      <c r="G847" s="81"/>
      <c r="H847" s="296"/>
      <c r="I847" s="296"/>
      <c r="J847" s="297"/>
      <c r="K847" s="298"/>
      <c r="L847" s="297"/>
      <c r="M847" s="81"/>
      <c r="N847" s="81"/>
      <c r="O847" s="81"/>
      <c r="P847" s="81"/>
      <c r="Q847" s="81"/>
      <c r="R847" s="81"/>
      <c r="S847" s="81"/>
      <c r="T847" s="81"/>
      <c r="U847" s="81"/>
      <c r="V847" s="81"/>
      <c r="W847" s="81"/>
      <c r="X847" s="81"/>
      <c r="Y847" s="81"/>
      <c r="Z847" s="81"/>
      <c r="AA847" s="81"/>
      <c r="AB847" s="81"/>
      <c r="AC847" s="81"/>
      <c r="AD847" s="81"/>
      <c r="AE847" s="81"/>
      <c r="AF847" s="81"/>
      <c r="AG847" s="81"/>
    </row>
    <row r="848">
      <c r="A848" s="81"/>
      <c r="B848" s="81"/>
      <c r="C848" s="81"/>
      <c r="D848" s="81"/>
      <c r="E848" s="81"/>
      <c r="F848" s="81"/>
      <c r="G848" s="81"/>
      <c r="H848" s="296"/>
      <c r="I848" s="296"/>
      <c r="J848" s="297"/>
      <c r="K848" s="298"/>
      <c r="L848" s="297"/>
      <c r="M848" s="81"/>
      <c r="N848" s="81"/>
      <c r="O848" s="81"/>
      <c r="P848" s="81"/>
      <c r="Q848" s="81"/>
      <c r="R848" s="81"/>
      <c r="S848" s="81"/>
      <c r="T848" s="81"/>
      <c r="U848" s="81"/>
      <c r="V848" s="81"/>
      <c r="W848" s="81"/>
      <c r="X848" s="81"/>
      <c r="Y848" s="81"/>
      <c r="Z848" s="81"/>
      <c r="AA848" s="81"/>
      <c r="AB848" s="81"/>
      <c r="AC848" s="81"/>
      <c r="AD848" s="81"/>
      <c r="AE848" s="81"/>
      <c r="AF848" s="81"/>
      <c r="AG848" s="81"/>
    </row>
    <row r="849">
      <c r="A849" s="81"/>
      <c r="B849" s="81"/>
      <c r="C849" s="81"/>
      <c r="D849" s="81"/>
      <c r="E849" s="81"/>
      <c r="F849" s="81"/>
      <c r="G849" s="81"/>
      <c r="H849" s="296"/>
      <c r="I849" s="296"/>
      <c r="J849" s="297"/>
      <c r="K849" s="298"/>
      <c r="L849" s="297"/>
      <c r="M849" s="81"/>
      <c r="N849" s="81"/>
      <c r="O849" s="81"/>
      <c r="P849" s="81"/>
      <c r="Q849" s="81"/>
      <c r="R849" s="81"/>
      <c r="S849" s="81"/>
      <c r="T849" s="81"/>
      <c r="U849" s="81"/>
      <c r="V849" s="81"/>
      <c r="W849" s="81"/>
      <c r="X849" s="81"/>
      <c r="Y849" s="81"/>
      <c r="Z849" s="81"/>
      <c r="AA849" s="81"/>
      <c r="AB849" s="81"/>
      <c r="AC849" s="81"/>
      <c r="AD849" s="81"/>
      <c r="AE849" s="81"/>
      <c r="AF849" s="81"/>
      <c r="AG849" s="81"/>
    </row>
    <row r="850">
      <c r="A850" s="81"/>
      <c r="B850" s="81"/>
      <c r="C850" s="81"/>
      <c r="D850" s="81"/>
      <c r="E850" s="81"/>
      <c r="F850" s="81"/>
      <c r="G850" s="81"/>
      <c r="H850" s="296"/>
      <c r="I850" s="296"/>
      <c r="J850" s="297"/>
      <c r="K850" s="298"/>
      <c r="L850" s="297"/>
      <c r="M850" s="81"/>
      <c r="N850" s="81"/>
      <c r="O850" s="81"/>
      <c r="P850" s="81"/>
      <c r="Q850" s="81"/>
      <c r="R850" s="81"/>
      <c r="S850" s="81"/>
      <c r="T850" s="81"/>
      <c r="U850" s="81"/>
      <c r="V850" s="81"/>
      <c r="W850" s="81"/>
      <c r="X850" s="81"/>
      <c r="Y850" s="81"/>
      <c r="Z850" s="81"/>
      <c r="AA850" s="81"/>
      <c r="AB850" s="81"/>
      <c r="AC850" s="81"/>
      <c r="AD850" s="81"/>
      <c r="AE850" s="81"/>
      <c r="AF850" s="81"/>
      <c r="AG850" s="81"/>
    </row>
    <row r="851">
      <c r="A851" s="81"/>
      <c r="B851" s="81"/>
      <c r="C851" s="81"/>
      <c r="D851" s="81"/>
      <c r="E851" s="81"/>
      <c r="F851" s="81"/>
      <c r="G851" s="81"/>
      <c r="H851" s="296"/>
      <c r="I851" s="296"/>
      <c r="J851" s="297"/>
      <c r="K851" s="298"/>
      <c r="L851" s="297"/>
      <c r="M851" s="81"/>
      <c r="N851" s="81"/>
      <c r="O851" s="81"/>
      <c r="P851" s="81"/>
      <c r="Q851" s="81"/>
      <c r="R851" s="81"/>
      <c r="S851" s="81"/>
      <c r="T851" s="81"/>
      <c r="U851" s="81"/>
      <c r="V851" s="81"/>
      <c r="W851" s="81"/>
      <c r="X851" s="81"/>
      <c r="Y851" s="81"/>
      <c r="Z851" s="81"/>
      <c r="AA851" s="81"/>
      <c r="AB851" s="81"/>
      <c r="AC851" s="81"/>
      <c r="AD851" s="81"/>
      <c r="AE851" s="81"/>
      <c r="AF851" s="81"/>
      <c r="AG851" s="81"/>
    </row>
    <row r="852">
      <c r="A852" s="81"/>
      <c r="B852" s="81"/>
      <c r="C852" s="81"/>
      <c r="D852" s="81"/>
      <c r="E852" s="81"/>
      <c r="F852" s="81"/>
      <c r="G852" s="81"/>
      <c r="H852" s="296"/>
      <c r="I852" s="296"/>
      <c r="J852" s="297"/>
      <c r="K852" s="298"/>
      <c r="L852" s="297"/>
      <c r="M852" s="81"/>
      <c r="N852" s="81"/>
      <c r="O852" s="81"/>
      <c r="P852" s="81"/>
      <c r="Q852" s="81"/>
      <c r="R852" s="81"/>
      <c r="S852" s="81"/>
      <c r="T852" s="81"/>
      <c r="U852" s="81"/>
      <c r="V852" s="81"/>
      <c r="W852" s="81"/>
      <c r="X852" s="81"/>
      <c r="Y852" s="81"/>
      <c r="Z852" s="81"/>
      <c r="AA852" s="81"/>
      <c r="AB852" s="81"/>
      <c r="AC852" s="81"/>
      <c r="AD852" s="81"/>
      <c r="AE852" s="81"/>
      <c r="AF852" s="81"/>
      <c r="AG852" s="81"/>
    </row>
    <row r="853">
      <c r="A853" s="81"/>
      <c r="B853" s="81"/>
      <c r="C853" s="81"/>
      <c r="D853" s="81"/>
      <c r="E853" s="81"/>
      <c r="F853" s="81"/>
      <c r="G853" s="81"/>
      <c r="H853" s="296"/>
      <c r="I853" s="296"/>
      <c r="J853" s="297"/>
      <c r="K853" s="298"/>
      <c r="L853" s="297"/>
      <c r="M853" s="81"/>
      <c r="N853" s="81"/>
      <c r="O853" s="81"/>
      <c r="P853" s="81"/>
      <c r="Q853" s="81"/>
      <c r="R853" s="81"/>
      <c r="S853" s="81"/>
      <c r="T853" s="81"/>
      <c r="U853" s="81"/>
      <c r="V853" s="81"/>
      <c r="W853" s="81"/>
      <c r="X853" s="81"/>
      <c r="Y853" s="81"/>
      <c r="Z853" s="81"/>
      <c r="AA853" s="81"/>
      <c r="AB853" s="81"/>
      <c r="AC853" s="81"/>
      <c r="AD853" s="81"/>
      <c r="AE853" s="81"/>
      <c r="AF853" s="81"/>
      <c r="AG853" s="81"/>
    </row>
    <row r="854">
      <c r="A854" s="81"/>
      <c r="B854" s="81"/>
      <c r="C854" s="81"/>
      <c r="D854" s="81"/>
      <c r="E854" s="81"/>
      <c r="F854" s="81"/>
      <c r="G854" s="81"/>
      <c r="H854" s="296"/>
      <c r="I854" s="296"/>
      <c r="J854" s="297"/>
      <c r="K854" s="298"/>
      <c r="L854" s="297"/>
      <c r="M854" s="81"/>
      <c r="N854" s="81"/>
      <c r="O854" s="81"/>
      <c r="P854" s="81"/>
      <c r="Q854" s="81"/>
      <c r="R854" s="81"/>
      <c r="S854" s="81"/>
      <c r="T854" s="81"/>
      <c r="U854" s="81"/>
      <c r="V854" s="81"/>
      <c r="W854" s="81"/>
      <c r="X854" s="81"/>
      <c r="Y854" s="81"/>
      <c r="Z854" s="81"/>
      <c r="AA854" s="81"/>
      <c r="AB854" s="81"/>
      <c r="AC854" s="81"/>
      <c r="AD854" s="81"/>
      <c r="AE854" s="81"/>
      <c r="AF854" s="81"/>
      <c r="AG854" s="81"/>
    </row>
    <row r="855">
      <c r="A855" s="81"/>
      <c r="B855" s="81"/>
      <c r="C855" s="81"/>
      <c r="D855" s="81"/>
      <c r="E855" s="81"/>
      <c r="F855" s="81"/>
      <c r="G855" s="81"/>
      <c r="H855" s="296"/>
      <c r="I855" s="296"/>
      <c r="J855" s="297"/>
      <c r="K855" s="298"/>
      <c r="L855" s="297"/>
      <c r="M855" s="81"/>
      <c r="N855" s="81"/>
      <c r="O855" s="81"/>
      <c r="P855" s="81"/>
      <c r="Q855" s="81"/>
      <c r="R855" s="81"/>
      <c r="S855" s="81"/>
      <c r="T855" s="81"/>
      <c r="U855" s="81"/>
      <c r="V855" s="81"/>
      <c r="W855" s="81"/>
      <c r="X855" s="81"/>
      <c r="Y855" s="81"/>
      <c r="Z855" s="81"/>
      <c r="AA855" s="81"/>
      <c r="AB855" s="81"/>
      <c r="AC855" s="81"/>
      <c r="AD855" s="81"/>
      <c r="AE855" s="81"/>
      <c r="AF855" s="81"/>
      <c r="AG855" s="81"/>
    </row>
    <row r="856">
      <c r="A856" s="81"/>
      <c r="B856" s="81"/>
      <c r="C856" s="81"/>
      <c r="D856" s="81"/>
      <c r="E856" s="81"/>
      <c r="F856" s="81"/>
      <c r="G856" s="81"/>
      <c r="H856" s="296"/>
      <c r="I856" s="296"/>
      <c r="J856" s="297"/>
      <c r="K856" s="298"/>
      <c r="L856" s="297"/>
      <c r="M856" s="81"/>
      <c r="N856" s="81"/>
      <c r="O856" s="81"/>
      <c r="P856" s="81"/>
      <c r="Q856" s="81"/>
      <c r="R856" s="81"/>
      <c r="S856" s="81"/>
      <c r="T856" s="81"/>
      <c r="U856" s="81"/>
      <c r="V856" s="81"/>
      <c r="W856" s="81"/>
      <c r="X856" s="81"/>
      <c r="Y856" s="81"/>
      <c r="Z856" s="81"/>
      <c r="AA856" s="81"/>
      <c r="AB856" s="81"/>
      <c r="AC856" s="81"/>
      <c r="AD856" s="81"/>
      <c r="AE856" s="81"/>
      <c r="AF856" s="81"/>
      <c r="AG856" s="81"/>
    </row>
    <row r="857">
      <c r="A857" s="81"/>
      <c r="B857" s="81"/>
      <c r="C857" s="81"/>
      <c r="D857" s="81"/>
      <c r="E857" s="81"/>
      <c r="F857" s="81"/>
      <c r="G857" s="81"/>
      <c r="H857" s="296"/>
      <c r="I857" s="296"/>
      <c r="J857" s="297"/>
      <c r="K857" s="298"/>
      <c r="L857" s="297"/>
      <c r="M857" s="81"/>
      <c r="N857" s="81"/>
      <c r="O857" s="81"/>
      <c r="P857" s="81"/>
      <c r="Q857" s="81"/>
      <c r="R857" s="81"/>
      <c r="S857" s="81"/>
      <c r="T857" s="81"/>
      <c r="U857" s="81"/>
      <c r="V857" s="81"/>
      <c r="W857" s="81"/>
      <c r="X857" s="81"/>
      <c r="Y857" s="81"/>
      <c r="Z857" s="81"/>
      <c r="AA857" s="81"/>
      <c r="AB857" s="81"/>
      <c r="AC857" s="81"/>
      <c r="AD857" s="81"/>
      <c r="AE857" s="81"/>
      <c r="AF857" s="81"/>
      <c r="AG857" s="81"/>
    </row>
    <row r="858">
      <c r="A858" s="81"/>
      <c r="B858" s="81"/>
      <c r="C858" s="81"/>
      <c r="D858" s="81"/>
      <c r="E858" s="81"/>
      <c r="F858" s="81"/>
      <c r="G858" s="81"/>
      <c r="H858" s="296"/>
      <c r="I858" s="296"/>
      <c r="J858" s="297"/>
      <c r="K858" s="298"/>
      <c r="L858" s="297"/>
      <c r="M858" s="81"/>
      <c r="N858" s="81"/>
      <c r="O858" s="81"/>
      <c r="P858" s="81"/>
      <c r="Q858" s="81"/>
      <c r="R858" s="81"/>
      <c r="S858" s="81"/>
      <c r="T858" s="81"/>
      <c r="U858" s="81"/>
      <c r="V858" s="81"/>
      <c r="W858" s="81"/>
      <c r="X858" s="81"/>
      <c r="Y858" s="81"/>
      <c r="Z858" s="81"/>
      <c r="AA858" s="81"/>
      <c r="AB858" s="81"/>
      <c r="AC858" s="81"/>
      <c r="AD858" s="81"/>
      <c r="AE858" s="81"/>
      <c r="AF858" s="81"/>
      <c r="AG858" s="81"/>
    </row>
    <row r="859">
      <c r="A859" s="81"/>
      <c r="B859" s="81"/>
      <c r="C859" s="81"/>
      <c r="D859" s="81"/>
      <c r="E859" s="81"/>
      <c r="F859" s="81"/>
      <c r="G859" s="81"/>
      <c r="H859" s="296"/>
      <c r="I859" s="296"/>
      <c r="J859" s="297"/>
      <c r="K859" s="298"/>
      <c r="L859" s="297"/>
      <c r="M859" s="81"/>
      <c r="N859" s="81"/>
      <c r="O859" s="81"/>
      <c r="P859" s="81"/>
      <c r="Q859" s="81"/>
      <c r="R859" s="81"/>
      <c r="S859" s="81"/>
      <c r="T859" s="81"/>
      <c r="U859" s="81"/>
      <c r="V859" s="81"/>
      <c r="W859" s="81"/>
      <c r="X859" s="81"/>
      <c r="Y859" s="81"/>
      <c r="Z859" s="81"/>
      <c r="AA859" s="81"/>
      <c r="AB859" s="81"/>
      <c r="AC859" s="81"/>
      <c r="AD859" s="81"/>
      <c r="AE859" s="81"/>
      <c r="AF859" s="81"/>
      <c r="AG859" s="81"/>
    </row>
    <row r="860">
      <c r="A860" s="81"/>
      <c r="B860" s="81"/>
      <c r="C860" s="81"/>
      <c r="D860" s="81"/>
      <c r="E860" s="81"/>
      <c r="F860" s="81"/>
      <c r="G860" s="81"/>
      <c r="H860" s="296"/>
      <c r="I860" s="296"/>
      <c r="J860" s="297"/>
      <c r="K860" s="298"/>
      <c r="L860" s="297"/>
      <c r="M860" s="81"/>
      <c r="N860" s="81"/>
      <c r="O860" s="81"/>
      <c r="P860" s="81"/>
      <c r="Q860" s="81"/>
      <c r="R860" s="81"/>
      <c r="S860" s="81"/>
      <c r="T860" s="81"/>
      <c r="U860" s="81"/>
      <c r="V860" s="81"/>
      <c r="W860" s="81"/>
      <c r="X860" s="81"/>
      <c r="Y860" s="81"/>
      <c r="Z860" s="81"/>
      <c r="AA860" s="81"/>
      <c r="AB860" s="81"/>
      <c r="AC860" s="81"/>
      <c r="AD860" s="81"/>
      <c r="AE860" s="81"/>
      <c r="AF860" s="81"/>
      <c r="AG860" s="81"/>
    </row>
    <row r="861">
      <c r="A861" s="81"/>
      <c r="B861" s="81"/>
      <c r="C861" s="81"/>
      <c r="D861" s="81"/>
      <c r="E861" s="81"/>
      <c r="F861" s="81"/>
      <c r="G861" s="81"/>
      <c r="H861" s="296"/>
      <c r="I861" s="296"/>
      <c r="J861" s="297"/>
      <c r="K861" s="298"/>
      <c r="L861" s="297"/>
      <c r="M861" s="81"/>
      <c r="N861" s="81"/>
      <c r="O861" s="81"/>
      <c r="P861" s="81"/>
      <c r="Q861" s="81"/>
      <c r="R861" s="81"/>
      <c r="S861" s="81"/>
      <c r="T861" s="81"/>
      <c r="U861" s="81"/>
      <c r="V861" s="81"/>
      <c r="W861" s="81"/>
      <c r="X861" s="81"/>
      <c r="Y861" s="81"/>
      <c r="Z861" s="81"/>
      <c r="AA861" s="81"/>
      <c r="AB861" s="81"/>
      <c r="AC861" s="81"/>
      <c r="AD861" s="81"/>
      <c r="AE861" s="81"/>
      <c r="AF861" s="81"/>
      <c r="AG861" s="81"/>
    </row>
    <row r="862">
      <c r="A862" s="81"/>
      <c r="B862" s="81"/>
      <c r="C862" s="81"/>
      <c r="D862" s="81"/>
      <c r="E862" s="81"/>
      <c r="F862" s="81"/>
      <c r="G862" s="81"/>
      <c r="H862" s="296"/>
      <c r="I862" s="296"/>
      <c r="J862" s="297"/>
      <c r="K862" s="298"/>
      <c r="L862" s="297"/>
      <c r="M862" s="81"/>
      <c r="N862" s="81"/>
      <c r="O862" s="81"/>
      <c r="P862" s="81"/>
      <c r="Q862" s="81"/>
      <c r="R862" s="81"/>
      <c r="S862" s="81"/>
      <c r="T862" s="81"/>
      <c r="U862" s="81"/>
      <c r="V862" s="81"/>
      <c r="W862" s="81"/>
      <c r="X862" s="81"/>
      <c r="Y862" s="81"/>
      <c r="Z862" s="81"/>
      <c r="AA862" s="81"/>
      <c r="AB862" s="81"/>
      <c r="AC862" s="81"/>
      <c r="AD862" s="81"/>
      <c r="AE862" s="81"/>
      <c r="AF862" s="81"/>
      <c r="AG862" s="81"/>
    </row>
    <row r="863">
      <c r="A863" s="81"/>
      <c r="B863" s="81"/>
      <c r="C863" s="81"/>
      <c r="D863" s="81"/>
      <c r="E863" s="81"/>
      <c r="F863" s="81"/>
      <c r="G863" s="81"/>
      <c r="H863" s="296"/>
      <c r="I863" s="296"/>
      <c r="J863" s="297"/>
      <c r="K863" s="298"/>
      <c r="L863" s="297"/>
      <c r="M863" s="81"/>
      <c r="N863" s="81"/>
      <c r="O863" s="81"/>
      <c r="P863" s="81"/>
      <c r="Q863" s="81"/>
      <c r="R863" s="81"/>
      <c r="S863" s="81"/>
      <c r="T863" s="81"/>
      <c r="U863" s="81"/>
      <c r="V863" s="81"/>
      <c r="W863" s="81"/>
      <c r="X863" s="81"/>
      <c r="Y863" s="81"/>
      <c r="Z863" s="81"/>
      <c r="AA863" s="81"/>
      <c r="AB863" s="81"/>
      <c r="AC863" s="81"/>
      <c r="AD863" s="81"/>
      <c r="AE863" s="81"/>
      <c r="AF863" s="81"/>
      <c r="AG863" s="81"/>
    </row>
    <row r="864">
      <c r="A864" s="81"/>
      <c r="B864" s="81"/>
      <c r="C864" s="81"/>
      <c r="D864" s="81"/>
      <c r="E864" s="81"/>
      <c r="F864" s="81"/>
      <c r="G864" s="81"/>
      <c r="H864" s="296"/>
      <c r="I864" s="296"/>
      <c r="J864" s="297"/>
      <c r="K864" s="298"/>
      <c r="L864" s="297"/>
      <c r="M864" s="81"/>
      <c r="N864" s="81"/>
      <c r="O864" s="81"/>
      <c r="P864" s="81"/>
      <c r="Q864" s="81"/>
      <c r="R864" s="81"/>
      <c r="S864" s="81"/>
      <c r="T864" s="81"/>
      <c r="U864" s="81"/>
      <c r="V864" s="81"/>
      <c r="W864" s="81"/>
      <c r="X864" s="81"/>
      <c r="Y864" s="81"/>
      <c r="Z864" s="81"/>
      <c r="AA864" s="81"/>
      <c r="AB864" s="81"/>
      <c r="AC864" s="81"/>
      <c r="AD864" s="81"/>
      <c r="AE864" s="81"/>
      <c r="AF864" s="81"/>
      <c r="AG864" s="81"/>
    </row>
    <row r="865">
      <c r="A865" s="81"/>
      <c r="B865" s="81"/>
      <c r="C865" s="81"/>
      <c r="D865" s="81"/>
      <c r="E865" s="81"/>
      <c r="F865" s="81"/>
      <c r="G865" s="81"/>
      <c r="H865" s="296"/>
      <c r="I865" s="296"/>
      <c r="J865" s="297"/>
      <c r="K865" s="298"/>
      <c r="L865" s="297"/>
      <c r="M865" s="81"/>
      <c r="N865" s="81"/>
      <c r="O865" s="81"/>
      <c r="P865" s="81"/>
      <c r="Q865" s="81"/>
      <c r="R865" s="81"/>
      <c r="S865" s="81"/>
      <c r="T865" s="81"/>
      <c r="U865" s="81"/>
      <c r="V865" s="81"/>
      <c r="W865" s="81"/>
      <c r="X865" s="81"/>
      <c r="Y865" s="81"/>
      <c r="Z865" s="81"/>
      <c r="AA865" s="81"/>
      <c r="AB865" s="81"/>
      <c r="AC865" s="81"/>
      <c r="AD865" s="81"/>
      <c r="AE865" s="81"/>
      <c r="AF865" s="81"/>
      <c r="AG865" s="81"/>
    </row>
    <row r="866">
      <c r="A866" s="81"/>
      <c r="B866" s="81"/>
      <c r="C866" s="81"/>
      <c r="D866" s="81"/>
      <c r="E866" s="81"/>
      <c r="F866" s="81"/>
      <c r="G866" s="81"/>
      <c r="H866" s="296"/>
      <c r="I866" s="296"/>
      <c r="J866" s="297"/>
      <c r="K866" s="298"/>
      <c r="L866" s="297"/>
      <c r="M866" s="81"/>
      <c r="N866" s="81"/>
      <c r="O866" s="81"/>
      <c r="P866" s="81"/>
      <c r="Q866" s="81"/>
      <c r="R866" s="81"/>
      <c r="S866" s="81"/>
      <c r="T866" s="81"/>
      <c r="U866" s="81"/>
      <c r="V866" s="81"/>
      <c r="W866" s="81"/>
      <c r="X866" s="81"/>
      <c r="Y866" s="81"/>
      <c r="Z866" s="81"/>
      <c r="AA866" s="81"/>
      <c r="AB866" s="81"/>
      <c r="AC866" s="81"/>
      <c r="AD866" s="81"/>
      <c r="AE866" s="81"/>
      <c r="AF866" s="81"/>
      <c r="AG866" s="81"/>
    </row>
    <row r="867">
      <c r="A867" s="81"/>
      <c r="B867" s="81"/>
      <c r="C867" s="81"/>
      <c r="D867" s="81"/>
      <c r="E867" s="81"/>
      <c r="F867" s="81"/>
      <c r="G867" s="81"/>
      <c r="H867" s="296"/>
      <c r="I867" s="296"/>
      <c r="J867" s="297"/>
      <c r="K867" s="298"/>
      <c r="L867" s="297"/>
      <c r="M867" s="81"/>
      <c r="N867" s="81"/>
      <c r="O867" s="81"/>
      <c r="P867" s="81"/>
      <c r="Q867" s="81"/>
      <c r="R867" s="81"/>
      <c r="S867" s="81"/>
      <c r="T867" s="81"/>
      <c r="U867" s="81"/>
      <c r="V867" s="81"/>
      <c r="W867" s="81"/>
      <c r="X867" s="81"/>
      <c r="Y867" s="81"/>
      <c r="Z867" s="81"/>
      <c r="AA867" s="81"/>
      <c r="AB867" s="81"/>
      <c r="AC867" s="81"/>
      <c r="AD867" s="81"/>
      <c r="AE867" s="81"/>
      <c r="AF867" s="81"/>
      <c r="AG867" s="81"/>
    </row>
    <row r="868">
      <c r="A868" s="81"/>
      <c r="B868" s="81"/>
      <c r="C868" s="81"/>
      <c r="D868" s="81"/>
      <c r="E868" s="81"/>
      <c r="F868" s="81"/>
      <c r="G868" s="81"/>
      <c r="H868" s="296"/>
      <c r="I868" s="296"/>
      <c r="J868" s="297"/>
      <c r="K868" s="298"/>
      <c r="L868" s="297"/>
      <c r="M868" s="81"/>
      <c r="N868" s="81"/>
      <c r="O868" s="81"/>
      <c r="P868" s="81"/>
      <c r="Q868" s="81"/>
      <c r="R868" s="81"/>
      <c r="S868" s="81"/>
      <c r="T868" s="81"/>
      <c r="U868" s="81"/>
      <c r="V868" s="81"/>
      <c r="W868" s="81"/>
      <c r="X868" s="81"/>
      <c r="Y868" s="81"/>
      <c r="Z868" s="81"/>
      <c r="AA868" s="81"/>
      <c r="AB868" s="81"/>
      <c r="AC868" s="81"/>
      <c r="AD868" s="81"/>
      <c r="AE868" s="81"/>
      <c r="AF868" s="81"/>
      <c r="AG868" s="81"/>
    </row>
    <row r="869">
      <c r="A869" s="81"/>
      <c r="B869" s="81"/>
      <c r="C869" s="81"/>
      <c r="D869" s="81"/>
      <c r="E869" s="81"/>
      <c r="F869" s="81"/>
      <c r="G869" s="81"/>
      <c r="H869" s="296"/>
      <c r="I869" s="296"/>
      <c r="J869" s="297"/>
      <c r="K869" s="298"/>
      <c r="L869" s="297"/>
      <c r="M869" s="81"/>
      <c r="N869" s="81"/>
      <c r="O869" s="81"/>
      <c r="P869" s="81"/>
      <c r="Q869" s="81"/>
      <c r="R869" s="81"/>
      <c r="S869" s="81"/>
      <c r="T869" s="81"/>
      <c r="U869" s="81"/>
      <c r="V869" s="81"/>
      <c r="W869" s="81"/>
      <c r="X869" s="81"/>
      <c r="Y869" s="81"/>
      <c r="Z869" s="81"/>
      <c r="AA869" s="81"/>
      <c r="AB869" s="81"/>
      <c r="AC869" s="81"/>
      <c r="AD869" s="81"/>
      <c r="AE869" s="81"/>
      <c r="AF869" s="81"/>
      <c r="AG869" s="81"/>
    </row>
    <row r="870">
      <c r="A870" s="81"/>
      <c r="B870" s="81"/>
      <c r="C870" s="81"/>
      <c r="D870" s="81"/>
      <c r="E870" s="81"/>
      <c r="F870" s="81"/>
      <c r="G870" s="81"/>
      <c r="H870" s="296"/>
      <c r="I870" s="296"/>
      <c r="J870" s="297"/>
      <c r="K870" s="298"/>
      <c r="L870" s="297"/>
      <c r="M870" s="81"/>
      <c r="N870" s="81"/>
      <c r="O870" s="81"/>
      <c r="P870" s="81"/>
      <c r="Q870" s="81"/>
      <c r="R870" s="81"/>
      <c r="S870" s="81"/>
      <c r="T870" s="81"/>
      <c r="U870" s="81"/>
      <c r="V870" s="81"/>
      <c r="W870" s="81"/>
      <c r="X870" s="81"/>
      <c r="Y870" s="81"/>
      <c r="Z870" s="81"/>
      <c r="AA870" s="81"/>
      <c r="AB870" s="81"/>
      <c r="AC870" s="81"/>
      <c r="AD870" s="81"/>
      <c r="AE870" s="81"/>
      <c r="AF870" s="81"/>
      <c r="AG870" s="81"/>
    </row>
    <row r="871">
      <c r="A871" s="81"/>
      <c r="B871" s="81"/>
      <c r="C871" s="81"/>
      <c r="D871" s="81"/>
      <c r="E871" s="81"/>
      <c r="F871" s="81"/>
      <c r="G871" s="81"/>
      <c r="H871" s="296"/>
      <c r="I871" s="296"/>
      <c r="J871" s="297"/>
      <c r="K871" s="298"/>
      <c r="L871" s="297"/>
      <c r="M871" s="81"/>
      <c r="N871" s="81"/>
      <c r="O871" s="81"/>
      <c r="P871" s="81"/>
      <c r="Q871" s="81"/>
      <c r="R871" s="81"/>
      <c r="S871" s="81"/>
      <c r="T871" s="81"/>
      <c r="U871" s="81"/>
      <c r="V871" s="81"/>
      <c r="W871" s="81"/>
      <c r="X871" s="81"/>
      <c r="Y871" s="81"/>
      <c r="Z871" s="81"/>
      <c r="AA871" s="81"/>
      <c r="AB871" s="81"/>
      <c r="AC871" s="81"/>
      <c r="AD871" s="81"/>
      <c r="AE871" s="81"/>
      <c r="AF871" s="81"/>
      <c r="AG871" s="81"/>
    </row>
    <row r="872">
      <c r="A872" s="81"/>
      <c r="B872" s="81"/>
      <c r="C872" s="81"/>
      <c r="D872" s="81"/>
      <c r="E872" s="81"/>
      <c r="F872" s="81"/>
      <c r="G872" s="81"/>
      <c r="H872" s="296"/>
      <c r="I872" s="296"/>
      <c r="J872" s="297"/>
      <c r="K872" s="298"/>
      <c r="L872" s="297"/>
      <c r="M872" s="81"/>
      <c r="N872" s="81"/>
      <c r="O872" s="81"/>
      <c r="P872" s="81"/>
      <c r="Q872" s="81"/>
      <c r="R872" s="81"/>
      <c r="S872" s="81"/>
      <c r="T872" s="81"/>
      <c r="U872" s="81"/>
      <c r="V872" s="81"/>
      <c r="W872" s="81"/>
      <c r="X872" s="81"/>
      <c r="Y872" s="81"/>
      <c r="Z872" s="81"/>
      <c r="AA872" s="81"/>
      <c r="AB872" s="81"/>
      <c r="AC872" s="81"/>
      <c r="AD872" s="81"/>
      <c r="AE872" s="81"/>
      <c r="AF872" s="81"/>
      <c r="AG872" s="81"/>
    </row>
    <row r="873">
      <c r="A873" s="81"/>
      <c r="B873" s="81"/>
      <c r="C873" s="81"/>
      <c r="D873" s="81"/>
      <c r="E873" s="81"/>
      <c r="F873" s="81"/>
      <c r="G873" s="81"/>
      <c r="H873" s="296"/>
      <c r="I873" s="296"/>
      <c r="J873" s="297"/>
      <c r="K873" s="298"/>
      <c r="L873" s="297"/>
      <c r="M873" s="81"/>
      <c r="N873" s="81"/>
      <c r="O873" s="81"/>
      <c r="P873" s="81"/>
      <c r="Q873" s="81"/>
      <c r="R873" s="81"/>
      <c r="S873" s="81"/>
      <c r="T873" s="81"/>
      <c r="U873" s="81"/>
      <c r="V873" s="81"/>
      <c r="W873" s="81"/>
      <c r="X873" s="81"/>
      <c r="Y873" s="81"/>
      <c r="Z873" s="81"/>
      <c r="AA873" s="81"/>
      <c r="AB873" s="81"/>
      <c r="AC873" s="81"/>
      <c r="AD873" s="81"/>
      <c r="AE873" s="81"/>
      <c r="AF873" s="81"/>
      <c r="AG873" s="81"/>
    </row>
    <row r="874">
      <c r="A874" s="81"/>
      <c r="B874" s="81"/>
      <c r="C874" s="81"/>
      <c r="D874" s="81"/>
      <c r="E874" s="81"/>
      <c r="F874" s="81"/>
      <c r="G874" s="81"/>
      <c r="H874" s="296"/>
      <c r="I874" s="296"/>
      <c r="J874" s="297"/>
      <c r="K874" s="298"/>
      <c r="L874" s="297"/>
      <c r="M874" s="81"/>
      <c r="N874" s="81"/>
      <c r="O874" s="81"/>
      <c r="P874" s="81"/>
      <c r="Q874" s="81"/>
      <c r="R874" s="81"/>
      <c r="S874" s="81"/>
      <c r="T874" s="81"/>
      <c r="U874" s="81"/>
      <c r="V874" s="81"/>
      <c r="W874" s="81"/>
      <c r="X874" s="81"/>
      <c r="Y874" s="81"/>
      <c r="Z874" s="81"/>
      <c r="AA874" s="81"/>
      <c r="AB874" s="81"/>
      <c r="AC874" s="81"/>
      <c r="AD874" s="81"/>
      <c r="AE874" s="81"/>
      <c r="AF874" s="81"/>
      <c r="AG874" s="81"/>
    </row>
    <row r="875">
      <c r="A875" s="81"/>
      <c r="B875" s="81"/>
      <c r="C875" s="81"/>
      <c r="D875" s="81"/>
      <c r="E875" s="81"/>
      <c r="F875" s="81"/>
      <c r="G875" s="81"/>
      <c r="H875" s="296"/>
      <c r="I875" s="296"/>
      <c r="J875" s="297"/>
      <c r="K875" s="298"/>
      <c r="L875" s="297"/>
      <c r="M875" s="81"/>
      <c r="N875" s="81"/>
      <c r="O875" s="81"/>
      <c r="P875" s="81"/>
      <c r="Q875" s="81"/>
      <c r="R875" s="81"/>
      <c r="S875" s="81"/>
      <c r="T875" s="81"/>
      <c r="U875" s="81"/>
      <c r="V875" s="81"/>
      <c r="W875" s="81"/>
      <c r="X875" s="81"/>
      <c r="Y875" s="81"/>
      <c r="Z875" s="81"/>
      <c r="AA875" s="81"/>
      <c r="AB875" s="81"/>
      <c r="AC875" s="81"/>
      <c r="AD875" s="81"/>
      <c r="AE875" s="81"/>
      <c r="AF875" s="81"/>
      <c r="AG875" s="81"/>
    </row>
    <row r="876">
      <c r="A876" s="81"/>
      <c r="B876" s="81"/>
      <c r="C876" s="81"/>
      <c r="D876" s="81"/>
      <c r="E876" s="81"/>
      <c r="F876" s="81"/>
      <c r="G876" s="81"/>
      <c r="H876" s="296"/>
      <c r="I876" s="296"/>
      <c r="J876" s="297"/>
      <c r="K876" s="298"/>
      <c r="L876" s="297"/>
      <c r="M876" s="81"/>
      <c r="N876" s="81"/>
      <c r="O876" s="81"/>
      <c r="P876" s="81"/>
      <c r="Q876" s="81"/>
      <c r="R876" s="81"/>
      <c r="S876" s="81"/>
      <c r="T876" s="81"/>
      <c r="U876" s="81"/>
      <c r="V876" s="81"/>
      <c r="W876" s="81"/>
      <c r="X876" s="81"/>
      <c r="Y876" s="81"/>
      <c r="Z876" s="81"/>
      <c r="AA876" s="81"/>
      <c r="AB876" s="81"/>
      <c r="AC876" s="81"/>
      <c r="AD876" s="81"/>
      <c r="AE876" s="81"/>
      <c r="AF876" s="81"/>
      <c r="AG876" s="81"/>
    </row>
    <row r="877">
      <c r="A877" s="81"/>
      <c r="B877" s="81"/>
      <c r="C877" s="81"/>
      <c r="D877" s="81"/>
      <c r="E877" s="81"/>
      <c r="F877" s="81"/>
      <c r="G877" s="81"/>
      <c r="H877" s="296"/>
      <c r="I877" s="296"/>
      <c r="J877" s="297"/>
      <c r="K877" s="298"/>
      <c r="L877" s="297"/>
      <c r="M877" s="81"/>
      <c r="N877" s="81"/>
      <c r="O877" s="81"/>
      <c r="P877" s="81"/>
      <c r="Q877" s="81"/>
      <c r="R877" s="81"/>
      <c r="S877" s="81"/>
      <c r="T877" s="81"/>
      <c r="U877" s="81"/>
      <c r="V877" s="81"/>
      <c r="W877" s="81"/>
      <c r="X877" s="81"/>
      <c r="Y877" s="81"/>
      <c r="Z877" s="81"/>
      <c r="AA877" s="81"/>
      <c r="AB877" s="81"/>
      <c r="AC877" s="81"/>
      <c r="AD877" s="81"/>
      <c r="AE877" s="81"/>
      <c r="AF877" s="81"/>
      <c r="AG877" s="81"/>
    </row>
    <row r="878">
      <c r="A878" s="81"/>
      <c r="B878" s="81"/>
      <c r="C878" s="81"/>
      <c r="D878" s="81"/>
      <c r="E878" s="81"/>
      <c r="F878" s="81"/>
      <c r="G878" s="81"/>
      <c r="H878" s="296"/>
      <c r="I878" s="296"/>
      <c r="J878" s="297"/>
      <c r="K878" s="298"/>
      <c r="L878" s="297"/>
      <c r="M878" s="81"/>
      <c r="N878" s="81"/>
      <c r="O878" s="81"/>
      <c r="P878" s="81"/>
      <c r="Q878" s="81"/>
      <c r="R878" s="81"/>
      <c r="S878" s="81"/>
      <c r="T878" s="81"/>
      <c r="U878" s="81"/>
      <c r="V878" s="81"/>
      <c r="W878" s="81"/>
      <c r="X878" s="81"/>
      <c r="Y878" s="81"/>
      <c r="Z878" s="81"/>
      <c r="AA878" s="81"/>
      <c r="AB878" s="81"/>
      <c r="AC878" s="81"/>
      <c r="AD878" s="81"/>
      <c r="AE878" s="81"/>
      <c r="AF878" s="81"/>
      <c r="AG878" s="81"/>
    </row>
    <row r="879">
      <c r="A879" s="81"/>
      <c r="B879" s="81"/>
      <c r="C879" s="81"/>
      <c r="D879" s="81"/>
      <c r="E879" s="81"/>
      <c r="F879" s="81"/>
      <c r="G879" s="81"/>
      <c r="H879" s="296"/>
      <c r="I879" s="296"/>
      <c r="J879" s="297"/>
      <c r="K879" s="298"/>
      <c r="L879" s="297"/>
      <c r="M879" s="81"/>
      <c r="N879" s="81"/>
      <c r="O879" s="81"/>
      <c r="P879" s="81"/>
      <c r="Q879" s="81"/>
      <c r="R879" s="81"/>
      <c r="S879" s="81"/>
      <c r="T879" s="81"/>
      <c r="U879" s="81"/>
      <c r="V879" s="81"/>
      <c r="W879" s="81"/>
      <c r="X879" s="81"/>
      <c r="Y879" s="81"/>
      <c r="Z879" s="81"/>
      <c r="AA879" s="81"/>
      <c r="AB879" s="81"/>
      <c r="AC879" s="81"/>
      <c r="AD879" s="81"/>
      <c r="AE879" s="81"/>
      <c r="AF879" s="81"/>
      <c r="AG879" s="81"/>
    </row>
    <row r="880">
      <c r="A880" s="81"/>
      <c r="B880" s="81"/>
      <c r="C880" s="81"/>
      <c r="D880" s="81"/>
      <c r="E880" s="81"/>
      <c r="F880" s="81"/>
      <c r="G880" s="81"/>
      <c r="H880" s="296"/>
      <c r="I880" s="296"/>
      <c r="J880" s="297"/>
      <c r="K880" s="298"/>
      <c r="L880" s="297"/>
      <c r="M880" s="81"/>
      <c r="N880" s="81"/>
      <c r="O880" s="81"/>
      <c r="P880" s="81"/>
      <c r="Q880" s="81"/>
      <c r="R880" s="81"/>
      <c r="S880" s="81"/>
      <c r="T880" s="81"/>
      <c r="U880" s="81"/>
      <c r="V880" s="81"/>
      <c r="W880" s="81"/>
      <c r="X880" s="81"/>
      <c r="Y880" s="81"/>
      <c r="Z880" s="81"/>
      <c r="AA880" s="81"/>
      <c r="AB880" s="81"/>
      <c r="AC880" s="81"/>
      <c r="AD880" s="81"/>
      <c r="AE880" s="81"/>
      <c r="AF880" s="81"/>
      <c r="AG880" s="81"/>
    </row>
    <row r="881">
      <c r="A881" s="81"/>
      <c r="B881" s="81"/>
      <c r="C881" s="81"/>
      <c r="D881" s="81"/>
      <c r="E881" s="81"/>
      <c r="F881" s="81"/>
      <c r="G881" s="81"/>
      <c r="H881" s="296"/>
      <c r="I881" s="296"/>
      <c r="J881" s="297"/>
      <c r="K881" s="298"/>
      <c r="L881" s="297"/>
      <c r="M881" s="81"/>
      <c r="N881" s="81"/>
      <c r="O881" s="81"/>
      <c r="P881" s="81"/>
      <c r="Q881" s="81"/>
      <c r="R881" s="81"/>
      <c r="S881" s="81"/>
      <c r="T881" s="81"/>
      <c r="U881" s="81"/>
      <c r="V881" s="81"/>
      <c r="W881" s="81"/>
      <c r="X881" s="81"/>
      <c r="Y881" s="81"/>
      <c r="Z881" s="81"/>
      <c r="AA881" s="81"/>
      <c r="AB881" s="81"/>
      <c r="AC881" s="81"/>
      <c r="AD881" s="81"/>
      <c r="AE881" s="81"/>
      <c r="AF881" s="81"/>
      <c r="AG881" s="81"/>
    </row>
    <row r="882">
      <c r="A882" s="81"/>
      <c r="B882" s="81"/>
      <c r="C882" s="81"/>
      <c r="D882" s="81"/>
      <c r="E882" s="81"/>
      <c r="F882" s="81"/>
      <c r="G882" s="81"/>
      <c r="H882" s="296"/>
      <c r="I882" s="296"/>
      <c r="J882" s="297"/>
      <c r="K882" s="298"/>
      <c r="L882" s="297"/>
      <c r="M882" s="81"/>
      <c r="N882" s="81"/>
      <c r="O882" s="81"/>
      <c r="P882" s="81"/>
      <c r="Q882" s="81"/>
      <c r="R882" s="81"/>
      <c r="S882" s="81"/>
      <c r="T882" s="81"/>
      <c r="U882" s="81"/>
      <c r="V882" s="81"/>
      <c r="W882" s="81"/>
      <c r="X882" s="81"/>
      <c r="Y882" s="81"/>
      <c r="Z882" s="81"/>
      <c r="AA882" s="81"/>
      <c r="AB882" s="81"/>
      <c r="AC882" s="81"/>
      <c r="AD882" s="81"/>
      <c r="AE882" s="81"/>
      <c r="AF882" s="81"/>
      <c r="AG882" s="81"/>
    </row>
    <row r="883">
      <c r="A883" s="81"/>
      <c r="B883" s="81"/>
      <c r="C883" s="81"/>
      <c r="D883" s="81"/>
      <c r="E883" s="81"/>
      <c r="F883" s="81"/>
      <c r="G883" s="81"/>
      <c r="H883" s="296"/>
      <c r="I883" s="296"/>
      <c r="J883" s="297"/>
      <c r="K883" s="298"/>
      <c r="L883" s="297"/>
      <c r="M883" s="81"/>
      <c r="N883" s="81"/>
      <c r="O883" s="81"/>
      <c r="P883" s="81"/>
      <c r="Q883" s="81"/>
      <c r="R883" s="81"/>
      <c r="S883" s="81"/>
      <c r="T883" s="81"/>
      <c r="U883" s="81"/>
      <c r="V883" s="81"/>
      <c r="W883" s="81"/>
      <c r="X883" s="81"/>
      <c r="Y883" s="81"/>
      <c r="Z883" s="81"/>
      <c r="AA883" s="81"/>
      <c r="AB883" s="81"/>
      <c r="AC883" s="81"/>
      <c r="AD883" s="81"/>
      <c r="AE883" s="81"/>
      <c r="AF883" s="81"/>
      <c r="AG883" s="81"/>
    </row>
    <row r="884">
      <c r="A884" s="81"/>
      <c r="B884" s="81"/>
      <c r="C884" s="81"/>
      <c r="D884" s="81"/>
      <c r="E884" s="81"/>
      <c r="F884" s="81"/>
      <c r="G884" s="81"/>
      <c r="H884" s="296"/>
      <c r="I884" s="296"/>
      <c r="J884" s="297"/>
      <c r="K884" s="298"/>
      <c r="L884" s="297"/>
      <c r="M884" s="81"/>
      <c r="N884" s="81"/>
      <c r="O884" s="81"/>
      <c r="P884" s="81"/>
      <c r="Q884" s="81"/>
      <c r="R884" s="81"/>
      <c r="S884" s="81"/>
      <c r="T884" s="81"/>
      <c r="U884" s="81"/>
      <c r="V884" s="81"/>
      <c r="W884" s="81"/>
      <c r="X884" s="81"/>
      <c r="Y884" s="81"/>
      <c r="Z884" s="81"/>
      <c r="AA884" s="81"/>
      <c r="AB884" s="81"/>
      <c r="AC884" s="81"/>
      <c r="AD884" s="81"/>
      <c r="AE884" s="81"/>
      <c r="AF884" s="81"/>
      <c r="AG884" s="81"/>
    </row>
    <row r="885">
      <c r="A885" s="81"/>
      <c r="B885" s="81"/>
      <c r="C885" s="81"/>
      <c r="D885" s="81"/>
      <c r="E885" s="81"/>
      <c r="F885" s="81"/>
      <c r="G885" s="81"/>
      <c r="H885" s="296"/>
      <c r="I885" s="296"/>
      <c r="J885" s="297"/>
      <c r="K885" s="298"/>
      <c r="L885" s="297"/>
      <c r="M885" s="81"/>
      <c r="N885" s="81"/>
      <c r="O885" s="81"/>
      <c r="P885" s="81"/>
      <c r="Q885" s="81"/>
      <c r="R885" s="81"/>
      <c r="S885" s="81"/>
      <c r="T885" s="81"/>
      <c r="U885" s="81"/>
      <c r="V885" s="81"/>
      <c r="W885" s="81"/>
      <c r="X885" s="81"/>
      <c r="Y885" s="81"/>
      <c r="Z885" s="81"/>
      <c r="AA885" s="81"/>
      <c r="AB885" s="81"/>
      <c r="AC885" s="81"/>
      <c r="AD885" s="81"/>
      <c r="AE885" s="81"/>
      <c r="AF885" s="81"/>
      <c r="AG885" s="81"/>
    </row>
    <row r="886">
      <c r="A886" s="81"/>
      <c r="B886" s="81"/>
      <c r="C886" s="81"/>
      <c r="D886" s="81"/>
      <c r="E886" s="81"/>
      <c r="F886" s="81"/>
      <c r="G886" s="81"/>
      <c r="H886" s="296"/>
      <c r="I886" s="296"/>
      <c r="J886" s="297"/>
      <c r="K886" s="298"/>
      <c r="L886" s="297"/>
      <c r="M886" s="81"/>
      <c r="N886" s="81"/>
      <c r="O886" s="81"/>
      <c r="P886" s="81"/>
      <c r="Q886" s="81"/>
      <c r="R886" s="81"/>
      <c r="S886" s="81"/>
      <c r="T886" s="81"/>
      <c r="U886" s="81"/>
      <c r="V886" s="81"/>
      <c r="W886" s="81"/>
      <c r="X886" s="81"/>
      <c r="Y886" s="81"/>
      <c r="Z886" s="81"/>
      <c r="AA886" s="81"/>
      <c r="AB886" s="81"/>
      <c r="AC886" s="81"/>
      <c r="AD886" s="81"/>
      <c r="AE886" s="81"/>
      <c r="AF886" s="81"/>
      <c r="AG886" s="81"/>
    </row>
    <row r="887">
      <c r="A887" s="81"/>
      <c r="B887" s="81"/>
      <c r="C887" s="81"/>
      <c r="D887" s="81"/>
      <c r="E887" s="81"/>
      <c r="F887" s="81"/>
      <c r="G887" s="81"/>
      <c r="H887" s="296"/>
      <c r="I887" s="296"/>
      <c r="J887" s="297"/>
      <c r="K887" s="298"/>
      <c r="L887" s="297"/>
      <c r="M887" s="81"/>
      <c r="N887" s="81"/>
      <c r="O887" s="81"/>
      <c r="P887" s="81"/>
      <c r="Q887" s="81"/>
      <c r="R887" s="81"/>
      <c r="S887" s="81"/>
      <c r="T887" s="81"/>
      <c r="U887" s="81"/>
      <c r="V887" s="81"/>
      <c r="W887" s="81"/>
      <c r="X887" s="81"/>
      <c r="Y887" s="81"/>
      <c r="Z887" s="81"/>
      <c r="AA887" s="81"/>
      <c r="AB887" s="81"/>
      <c r="AC887" s="81"/>
      <c r="AD887" s="81"/>
      <c r="AE887" s="81"/>
      <c r="AF887" s="81"/>
      <c r="AG887" s="81"/>
    </row>
    <row r="888">
      <c r="A888" s="81"/>
      <c r="B888" s="81"/>
      <c r="C888" s="81"/>
      <c r="D888" s="81"/>
      <c r="E888" s="81"/>
      <c r="F888" s="81"/>
      <c r="G888" s="81"/>
      <c r="H888" s="296"/>
      <c r="I888" s="296"/>
      <c r="J888" s="297"/>
      <c r="K888" s="298"/>
      <c r="L888" s="297"/>
      <c r="M888" s="81"/>
      <c r="N888" s="81"/>
      <c r="O888" s="81"/>
      <c r="P888" s="81"/>
      <c r="Q888" s="81"/>
      <c r="R888" s="81"/>
      <c r="S888" s="81"/>
      <c r="T888" s="81"/>
      <c r="U888" s="81"/>
      <c r="V888" s="81"/>
      <c r="W888" s="81"/>
      <c r="X888" s="81"/>
      <c r="Y888" s="81"/>
      <c r="Z888" s="81"/>
      <c r="AA888" s="81"/>
      <c r="AB888" s="81"/>
      <c r="AC888" s="81"/>
      <c r="AD888" s="81"/>
      <c r="AE888" s="81"/>
      <c r="AF888" s="81"/>
      <c r="AG888" s="81"/>
    </row>
    <row r="889">
      <c r="A889" s="81"/>
      <c r="B889" s="81"/>
      <c r="C889" s="81"/>
      <c r="D889" s="81"/>
      <c r="E889" s="81"/>
      <c r="F889" s="81"/>
      <c r="G889" s="81"/>
      <c r="H889" s="296"/>
      <c r="I889" s="296"/>
      <c r="J889" s="297"/>
      <c r="K889" s="298"/>
      <c r="L889" s="297"/>
      <c r="M889" s="81"/>
      <c r="N889" s="81"/>
      <c r="O889" s="81"/>
      <c r="P889" s="81"/>
      <c r="Q889" s="81"/>
      <c r="R889" s="81"/>
      <c r="S889" s="81"/>
      <c r="T889" s="81"/>
      <c r="U889" s="81"/>
      <c r="V889" s="81"/>
      <c r="W889" s="81"/>
      <c r="X889" s="81"/>
      <c r="Y889" s="81"/>
      <c r="Z889" s="81"/>
      <c r="AA889" s="81"/>
      <c r="AB889" s="81"/>
      <c r="AC889" s="81"/>
      <c r="AD889" s="81"/>
      <c r="AE889" s="81"/>
      <c r="AF889" s="81"/>
      <c r="AG889" s="81"/>
    </row>
    <row r="890">
      <c r="A890" s="81"/>
      <c r="B890" s="81"/>
      <c r="C890" s="81"/>
      <c r="D890" s="81"/>
      <c r="E890" s="81"/>
      <c r="F890" s="81"/>
      <c r="G890" s="81"/>
      <c r="H890" s="296"/>
      <c r="I890" s="296"/>
      <c r="J890" s="297"/>
      <c r="K890" s="298"/>
      <c r="L890" s="297"/>
      <c r="M890" s="81"/>
      <c r="N890" s="81"/>
      <c r="O890" s="81"/>
      <c r="P890" s="81"/>
      <c r="Q890" s="81"/>
      <c r="R890" s="81"/>
      <c r="S890" s="81"/>
      <c r="T890" s="81"/>
      <c r="U890" s="81"/>
      <c r="V890" s="81"/>
      <c r="W890" s="81"/>
      <c r="X890" s="81"/>
      <c r="Y890" s="81"/>
      <c r="Z890" s="81"/>
      <c r="AA890" s="81"/>
      <c r="AB890" s="81"/>
      <c r="AC890" s="81"/>
      <c r="AD890" s="81"/>
      <c r="AE890" s="81"/>
      <c r="AF890" s="81"/>
      <c r="AG890" s="81"/>
    </row>
    <row r="891">
      <c r="A891" s="81"/>
      <c r="B891" s="81"/>
      <c r="C891" s="81"/>
      <c r="D891" s="81"/>
      <c r="E891" s="81"/>
      <c r="F891" s="81"/>
      <c r="G891" s="81"/>
      <c r="H891" s="296"/>
      <c r="I891" s="296"/>
      <c r="J891" s="297"/>
      <c r="K891" s="298"/>
      <c r="L891" s="297"/>
      <c r="M891" s="81"/>
      <c r="N891" s="81"/>
      <c r="O891" s="81"/>
      <c r="P891" s="81"/>
      <c r="Q891" s="81"/>
      <c r="R891" s="81"/>
      <c r="S891" s="81"/>
      <c r="T891" s="81"/>
      <c r="U891" s="81"/>
      <c r="V891" s="81"/>
      <c r="W891" s="81"/>
      <c r="X891" s="81"/>
      <c r="Y891" s="81"/>
      <c r="Z891" s="81"/>
      <c r="AA891" s="81"/>
      <c r="AB891" s="81"/>
      <c r="AC891" s="81"/>
      <c r="AD891" s="81"/>
      <c r="AE891" s="81"/>
      <c r="AF891" s="81"/>
      <c r="AG891" s="81"/>
    </row>
    <row r="892">
      <c r="A892" s="81"/>
      <c r="B892" s="81"/>
      <c r="C892" s="81"/>
      <c r="D892" s="81"/>
      <c r="E892" s="81"/>
      <c r="F892" s="81"/>
      <c r="G892" s="81"/>
      <c r="H892" s="296"/>
      <c r="I892" s="296"/>
      <c r="J892" s="297"/>
      <c r="K892" s="298"/>
      <c r="L892" s="297"/>
      <c r="M892" s="81"/>
      <c r="N892" s="81"/>
      <c r="O892" s="81"/>
      <c r="P892" s="81"/>
      <c r="Q892" s="81"/>
      <c r="R892" s="81"/>
      <c r="S892" s="81"/>
      <c r="T892" s="81"/>
      <c r="U892" s="81"/>
      <c r="V892" s="81"/>
      <c r="W892" s="81"/>
      <c r="X892" s="81"/>
      <c r="Y892" s="81"/>
      <c r="Z892" s="81"/>
      <c r="AA892" s="81"/>
      <c r="AB892" s="81"/>
      <c r="AC892" s="81"/>
      <c r="AD892" s="81"/>
      <c r="AE892" s="81"/>
      <c r="AF892" s="81"/>
      <c r="AG892" s="81"/>
    </row>
    <row r="893">
      <c r="A893" s="81"/>
      <c r="B893" s="81"/>
      <c r="C893" s="81"/>
      <c r="D893" s="81"/>
      <c r="E893" s="81"/>
      <c r="F893" s="81"/>
      <c r="G893" s="81"/>
      <c r="H893" s="296"/>
      <c r="I893" s="296"/>
      <c r="J893" s="81"/>
      <c r="K893" s="298"/>
      <c r="L893" s="297"/>
      <c r="M893" s="81"/>
      <c r="N893" s="81"/>
      <c r="O893" s="81"/>
      <c r="P893" s="81"/>
      <c r="Q893" s="81"/>
      <c r="R893" s="81"/>
      <c r="S893" s="81"/>
      <c r="T893" s="81"/>
      <c r="U893" s="81"/>
      <c r="V893" s="81"/>
      <c r="W893" s="81"/>
      <c r="X893" s="81"/>
      <c r="Y893" s="81"/>
      <c r="Z893" s="81"/>
      <c r="AA893" s="81"/>
      <c r="AB893" s="81"/>
      <c r="AC893" s="81"/>
      <c r="AD893" s="81"/>
      <c r="AE893" s="81"/>
      <c r="AF893" s="81"/>
      <c r="AG893" s="81"/>
    </row>
    <row r="894">
      <c r="A894" s="81"/>
      <c r="B894" s="81"/>
      <c r="C894" s="81"/>
      <c r="D894" s="81"/>
      <c r="E894" s="81"/>
      <c r="F894" s="81"/>
      <c r="G894" s="81"/>
      <c r="H894" s="296"/>
      <c r="I894" s="296"/>
      <c r="J894" s="81"/>
      <c r="K894" s="298"/>
      <c r="L894" s="297"/>
      <c r="M894" s="81"/>
      <c r="N894" s="81"/>
      <c r="O894" s="81"/>
      <c r="P894" s="81"/>
      <c r="Q894" s="81"/>
      <c r="R894" s="81"/>
      <c r="S894" s="81"/>
      <c r="T894" s="81"/>
      <c r="U894" s="81"/>
      <c r="V894" s="81"/>
      <c r="W894" s="81"/>
      <c r="X894" s="81"/>
      <c r="Y894" s="81"/>
      <c r="Z894" s="81"/>
      <c r="AA894" s="81"/>
      <c r="AB894" s="81"/>
      <c r="AC894" s="81"/>
      <c r="AD894" s="81"/>
      <c r="AE894" s="81"/>
      <c r="AF894" s="81"/>
      <c r="AG894" s="81"/>
    </row>
    <row r="895">
      <c r="A895" s="81"/>
      <c r="B895" s="81"/>
      <c r="C895" s="81"/>
      <c r="D895" s="81"/>
      <c r="E895" s="81"/>
      <c r="F895" s="81"/>
      <c r="G895" s="81"/>
      <c r="H895" s="296"/>
      <c r="I895" s="296"/>
      <c r="J895" s="81"/>
      <c r="K895" s="298"/>
      <c r="L895" s="297"/>
      <c r="M895" s="81"/>
      <c r="N895" s="81"/>
      <c r="O895" s="81"/>
      <c r="P895" s="81"/>
      <c r="Q895" s="81"/>
      <c r="R895" s="81"/>
      <c r="S895" s="81"/>
      <c r="T895" s="81"/>
      <c r="U895" s="81"/>
      <c r="V895" s="81"/>
      <c r="W895" s="81"/>
      <c r="X895" s="81"/>
      <c r="Y895" s="81"/>
      <c r="Z895" s="81"/>
      <c r="AA895" s="81"/>
      <c r="AB895" s="81"/>
      <c r="AC895" s="81"/>
      <c r="AD895" s="81"/>
      <c r="AE895" s="81"/>
      <c r="AF895" s="81"/>
      <c r="AG895" s="81"/>
    </row>
    <row r="896">
      <c r="A896" s="81"/>
      <c r="B896" s="81"/>
      <c r="C896" s="81"/>
      <c r="D896" s="81"/>
      <c r="E896" s="81"/>
      <c r="F896" s="81"/>
      <c r="G896" s="81"/>
      <c r="H896" s="296"/>
      <c r="I896" s="296"/>
      <c r="J896" s="81"/>
      <c r="K896" s="298"/>
      <c r="L896" s="297"/>
      <c r="M896" s="81"/>
      <c r="N896" s="81"/>
      <c r="O896" s="81"/>
      <c r="P896" s="81"/>
      <c r="Q896" s="81"/>
      <c r="R896" s="81"/>
      <c r="S896" s="81"/>
      <c r="T896" s="81"/>
      <c r="U896" s="81"/>
      <c r="V896" s="81"/>
      <c r="W896" s="81"/>
      <c r="X896" s="81"/>
      <c r="Y896" s="81"/>
      <c r="Z896" s="81"/>
      <c r="AA896" s="81"/>
      <c r="AB896" s="81"/>
      <c r="AC896" s="81"/>
      <c r="AD896" s="81"/>
      <c r="AE896" s="81"/>
      <c r="AF896" s="81"/>
      <c r="AG896" s="81"/>
    </row>
    <row r="897">
      <c r="A897" s="81"/>
      <c r="B897" s="81"/>
      <c r="C897" s="81"/>
      <c r="D897" s="81"/>
      <c r="E897" s="81"/>
      <c r="F897" s="81"/>
      <c r="G897" s="81"/>
      <c r="H897" s="296"/>
      <c r="I897" s="296"/>
      <c r="J897" s="81"/>
      <c r="K897" s="298"/>
      <c r="L897" s="297"/>
      <c r="M897" s="81"/>
      <c r="N897" s="81"/>
      <c r="O897" s="81"/>
      <c r="P897" s="81"/>
      <c r="Q897" s="81"/>
      <c r="R897" s="81"/>
      <c r="S897" s="81"/>
      <c r="T897" s="81"/>
      <c r="U897" s="81"/>
      <c r="V897" s="81"/>
      <c r="W897" s="81"/>
      <c r="X897" s="81"/>
      <c r="Y897" s="81"/>
      <c r="Z897" s="81"/>
      <c r="AA897" s="81"/>
      <c r="AB897" s="81"/>
      <c r="AC897" s="81"/>
      <c r="AD897" s="81"/>
      <c r="AE897" s="81"/>
      <c r="AF897" s="81"/>
      <c r="AG897" s="81"/>
    </row>
    <row r="898">
      <c r="A898" s="81"/>
      <c r="B898" s="81"/>
      <c r="C898" s="81"/>
      <c r="D898" s="81"/>
      <c r="E898" s="81"/>
      <c r="F898" s="81"/>
      <c r="G898" s="81"/>
      <c r="H898" s="296"/>
      <c r="I898" s="296"/>
      <c r="J898" s="81"/>
      <c r="K898" s="298"/>
      <c r="L898" s="297"/>
      <c r="M898" s="81"/>
      <c r="N898" s="81"/>
      <c r="O898" s="81"/>
      <c r="P898" s="81"/>
      <c r="Q898" s="81"/>
      <c r="R898" s="81"/>
      <c r="S898" s="81"/>
      <c r="T898" s="81"/>
      <c r="U898" s="81"/>
      <c r="V898" s="81"/>
      <c r="W898" s="81"/>
      <c r="X898" s="81"/>
      <c r="Y898" s="81"/>
      <c r="Z898" s="81"/>
      <c r="AA898" s="81"/>
      <c r="AB898" s="81"/>
      <c r="AC898" s="81"/>
      <c r="AD898" s="81"/>
      <c r="AE898" s="81"/>
      <c r="AF898" s="81"/>
      <c r="AG898" s="81"/>
    </row>
    <row r="899">
      <c r="A899" s="81"/>
      <c r="B899" s="81"/>
      <c r="C899" s="81"/>
      <c r="D899" s="81"/>
      <c r="E899" s="81"/>
      <c r="F899" s="81"/>
      <c r="G899" s="81"/>
      <c r="H899" s="296"/>
      <c r="I899" s="296"/>
      <c r="J899" s="81"/>
      <c r="K899" s="298"/>
      <c r="L899" s="297"/>
      <c r="M899" s="81"/>
      <c r="N899" s="81"/>
      <c r="O899" s="81"/>
      <c r="P899" s="81"/>
      <c r="Q899" s="81"/>
      <c r="R899" s="81"/>
      <c r="S899" s="81"/>
      <c r="T899" s="81"/>
      <c r="U899" s="81"/>
      <c r="V899" s="81"/>
      <c r="W899" s="81"/>
      <c r="X899" s="81"/>
      <c r="Y899" s="81"/>
      <c r="Z899" s="81"/>
      <c r="AA899" s="81"/>
      <c r="AB899" s="81"/>
      <c r="AC899" s="81"/>
      <c r="AD899" s="81"/>
      <c r="AE899" s="81"/>
      <c r="AF899" s="81"/>
      <c r="AG899" s="81"/>
    </row>
    <row r="900">
      <c r="A900" s="81"/>
      <c r="B900" s="81"/>
      <c r="C900" s="81"/>
      <c r="D900" s="81"/>
      <c r="E900" s="81"/>
      <c r="F900" s="81"/>
      <c r="G900" s="81"/>
      <c r="H900" s="296"/>
      <c r="I900" s="296"/>
      <c r="J900" s="81"/>
      <c r="K900" s="298"/>
      <c r="L900" s="297"/>
      <c r="M900" s="81"/>
      <c r="N900" s="81"/>
      <c r="O900" s="81"/>
      <c r="P900" s="81"/>
      <c r="Q900" s="81"/>
      <c r="R900" s="81"/>
      <c r="S900" s="81"/>
      <c r="T900" s="81"/>
      <c r="U900" s="81"/>
      <c r="V900" s="81"/>
      <c r="W900" s="81"/>
      <c r="X900" s="81"/>
      <c r="Y900" s="81"/>
      <c r="Z900" s="81"/>
      <c r="AA900" s="81"/>
      <c r="AB900" s="81"/>
      <c r="AC900" s="81"/>
      <c r="AD900" s="81"/>
      <c r="AE900" s="81"/>
      <c r="AF900" s="81"/>
      <c r="AG900" s="81"/>
    </row>
    <row r="901">
      <c r="A901" s="81"/>
      <c r="B901" s="81"/>
      <c r="C901" s="81"/>
      <c r="D901" s="81"/>
      <c r="E901" s="81"/>
      <c r="F901" s="81"/>
      <c r="G901" s="81"/>
      <c r="H901" s="296"/>
      <c r="I901" s="296"/>
      <c r="J901" s="81"/>
      <c r="K901" s="298"/>
      <c r="L901" s="297"/>
      <c r="M901" s="81"/>
      <c r="N901" s="81"/>
      <c r="O901" s="81"/>
      <c r="P901" s="81"/>
      <c r="Q901" s="81"/>
      <c r="R901" s="81"/>
      <c r="S901" s="81"/>
      <c r="T901" s="81"/>
      <c r="U901" s="81"/>
      <c r="V901" s="81"/>
      <c r="W901" s="81"/>
      <c r="X901" s="81"/>
      <c r="Y901" s="81"/>
      <c r="Z901" s="81"/>
      <c r="AA901" s="81"/>
      <c r="AB901" s="81"/>
      <c r="AC901" s="81"/>
      <c r="AD901" s="81"/>
      <c r="AE901" s="81"/>
      <c r="AF901" s="81"/>
      <c r="AG901" s="81"/>
    </row>
    <row r="902">
      <c r="A902" s="81"/>
      <c r="B902" s="81"/>
      <c r="C902" s="81"/>
      <c r="D902" s="81"/>
      <c r="E902" s="81"/>
      <c r="F902" s="81"/>
      <c r="G902" s="81"/>
      <c r="H902" s="296"/>
      <c r="I902" s="296"/>
      <c r="J902" s="81"/>
      <c r="K902" s="298"/>
      <c r="L902" s="297"/>
      <c r="M902" s="81"/>
      <c r="N902" s="81"/>
      <c r="O902" s="81"/>
      <c r="P902" s="81"/>
      <c r="Q902" s="81"/>
      <c r="R902" s="81"/>
      <c r="S902" s="81"/>
      <c r="T902" s="81"/>
      <c r="U902" s="81"/>
      <c r="V902" s="81"/>
      <c r="W902" s="81"/>
      <c r="X902" s="81"/>
      <c r="Y902" s="81"/>
      <c r="Z902" s="81"/>
      <c r="AA902" s="81"/>
      <c r="AB902" s="81"/>
      <c r="AC902" s="81"/>
      <c r="AD902" s="81"/>
      <c r="AE902" s="81"/>
      <c r="AF902" s="81"/>
      <c r="AG902" s="81"/>
    </row>
    <row r="903">
      <c r="A903" s="81"/>
      <c r="B903" s="81"/>
      <c r="C903" s="81"/>
      <c r="D903" s="81"/>
      <c r="E903" s="81"/>
      <c r="F903" s="81"/>
      <c r="G903" s="81"/>
      <c r="H903" s="296"/>
      <c r="I903" s="296"/>
      <c r="J903" s="81"/>
      <c r="K903" s="298"/>
      <c r="L903" s="297"/>
      <c r="M903" s="81"/>
      <c r="N903" s="81"/>
      <c r="O903" s="81"/>
      <c r="P903" s="81"/>
      <c r="Q903" s="81"/>
      <c r="R903" s="81"/>
      <c r="S903" s="81"/>
      <c r="T903" s="81"/>
      <c r="U903" s="81"/>
      <c r="V903" s="81"/>
      <c r="W903" s="81"/>
      <c r="X903" s="81"/>
      <c r="Y903" s="81"/>
      <c r="Z903" s="81"/>
      <c r="AA903" s="81"/>
      <c r="AB903" s="81"/>
      <c r="AC903" s="81"/>
      <c r="AD903" s="81"/>
      <c r="AE903" s="81"/>
      <c r="AF903" s="81"/>
      <c r="AG903" s="81"/>
    </row>
    <row r="904">
      <c r="A904" s="81"/>
      <c r="B904" s="81"/>
      <c r="C904" s="81"/>
      <c r="D904" s="81"/>
      <c r="E904" s="81"/>
      <c r="F904" s="81"/>
      <c r="G904" s="81"/>
      <c r="H904" s="296"/>
      <c r="I904" s="296"/>
      <c r="J904" s="81"/>
      <c r="K904" s="298"/>
      <c r="L904" s="297"/>
      <c r="M904" s="81"/>
      <c r="N904" s="81"/>
      <c r="O904" s="81"/>
      <c r="P904" s="81"/>
      <c r="Q904" s="81"/>
      <c r="R904" s="81"/>
      <c r="S904" s="81"/>
      <c r="T904" s="81"/>
      <c r="U904" s="81"/>
      <c r="V904" s="81"/>
      <c r="W904" s="81"/>
      <c r="X904" s="81"/>
      <c r="Y904" s="81"/>
      <c r="Z904" s="81"/>
      <c r="AA904" s="81"/>
      <c r="AB904" s="81"/>
      <c r="AC904" s="81"/>
      <c r="AD904" s="81"/>
      <c r="AE904" s="81"/>
      <c r="AF904" s="81"/>
      <c r="AG904" s="81"/>
    </row>
    <row r="905">
      <c r="A905" s="81"/>
      <c r="B905" s="81"/>
      <c r="C905" s="81"/>
      <c r="D905" s="81"/>
      <c r="E905" s="81"/>
      <c r="F905" s="81"/>
      <c r="G905" s="81"/>
      <c r="H905" s="296"/>
      <c r="I905" s="296"/>
      <c r="J905" s="81"/>
      <c r="K905" s="298"/>
      <c r="L905" s="297"/>
      <c r="M905" s="81"/>
      <c r="N905" s="81"/>
      <c r="O905" s="81"/>
      <c r="P905" s="81"/>
      <c r="Q905" s="81"/>
      <c r="R905" s="81"/>
      <c r="S905" s="81"/>
      <c r="T905" s="81"/>
      <c r="U905" s="81"/>
      <c r="V905" s="81"/>
      <c r="W905" s="81"/>
      <c r="X905" s="81"/>
      <c r="Y905" s="81"/>
      <c r="Z905" s="81"/>
      <c r="AA905" s="81"/>
      <c r="AB905" s="81"/>
      <c r="AC905" s="81"/>
      <c r="AD905" s="81"/>
      <c r="AE905" s="81"/>
      <c r="AF905" s="81"/>
      <c r="AG905" s="81"/>
    </row>
    <row r="906">
      <c r="A906" s="81"/>
      <c r="B906" s="81"/>
      <c r="C906" s="81"/>
      <c r="D906" s="81"/>
      <c r="E906" s="81"/>
      <c r="F906" s="81"/>
      <c r="G906" s="81"/>
      <c r="H906" s="296"/>
      <c r="I906" s="296"/>
      <c r="J906" s="81"/>
      <c r="K906" s="298"/>
      <c r="L906" s="297"/>
      <c r="M906" s="81"/>
      <c r="N906" s="81"/>
      <c r="O906" s="81"/>
      <c r="P906" s="81"/>
      <c r="Q906" s="81"/>
      <c r="R906" s="81"/>
      <c r="S906" s="81"/>
      <c r="T906" s="81"/>
      <c r="U906" s="81"/>
      <c r="V906" s="81"/>
      <c r="W906" s="81"/>
      <c r="X906" s="81"/>
      <c r="Y906" s="81"/>
      <c r="Z906" s="81"/>
      <c r="AA906" s="81"/>
      <c r="AB906" s="81"/>
      <c r="AC906" s="81"/>
      <c r="AD906" s="81"/>
      <c r="AE906" s="81"/>
      <c r="AF906" s="81"/>
      <c r="AG906" s="81"/>
    </row>
    <row r="907">
      <c r="A907" s="81"/>
      <c r="B907" s="81"/>
      <c r="C907" s="81"/>
      <c r="D907" s="81"/>
      <c r="E907" s="81"/>
      <c r="F907" s="81"/>
      <c r="G907" s="81"/>
      <c r="H907" s="296"/>
      <c r="I907" s="296"/>
      <c r="J907" s="81"/>
      <c r="K907" s="298"/>
      <c r="L907" s="297"/>
      <c r="M907" s="81"/>
      <c r="N907" s="81"/>
      <c r="O907" s="81"/>
      <c r="P907" s="81"/>
      <c r="Q907" s="81"/>
      <c r="R907" s="81"/>
      <c r="S907" s="81"/>
      <c r="T907" s="81"/>
      <c r="U907" s="81"/>
      <c r="V907" s="81"/>
      <c r="W907" s="81"/>
      <c r="X907" s="81"/>
      <c r="Y907" s="81"/>
      <c r="Z907" s="81"/>
      <c r="AA907" s="81"/>
      <c r="AB907" s="81"/>
      <c r="AC907" s="81"/>
      <c r="AD907" s="81"/>
      <c r="AE907" s="81"/>
      <c r="AF907" s="81"/>
      <c r="AG907" s="81"/>
    </row>
    <row r="908">
      <c r="A908" s="81"/>
      <c r="B908" s="81"/>
      <c r="C908" s="81"/>
      <c r="D908" s="81"/>
      <c r="E908" s="81"/>
      <c r="F908" s="81"/>
      <c r="G908" s="81"/>
      <c r="H908" s="296"/>
      <c r="I908" s="296"/>
      <c r="J908" s="81"/>
      <c r="K908" s="298"/>
      <c r="L908" s="297"/>
      <c r="M908" s="81"/>
      <c r="N908" s="81"/>
      <c r="O908" s="81"/>
      <c r="P908" s="81"/>
      <c r="Q908" s="81"/>
      <c r="R908" s="81"/>
      <c r="S908" s="81"/>
      <c r="T908" s="81"/>
      <c r="U908" s="81"/>
      <c r="V908" s="81"/>
      <c r="W908" s="81"/>
      <c r="X908" s="81"/>
      <c r="Y908" s="81"/>
      <c r="Z908" s="81"/>
      <c r="AA908" s="81"/>
      <c r="AB908" s="81"/>
      <c r="AC908" s="81"/>
      <c r="AD908" s="81"/>
      <c r="AE908" s="81"/>
      <c r="AF908" s="81"/>
      <c r="AG908" s="81"/>
    </row>
    <row r="909">
      <c r="A909" s="81"/>
      <c r="B909" s="81"/>
      <c r="C909" s="81"/>
      <c r="D909" s="81"/>
      <c r="E909" s="81"/>
      <c r="F909" s="81"/>
      <c r="G909" s="81"/>
      <c r="H909" s="296"/>
      <c r="I909" s="296"/>
      <c r="J909" s="81"/>
      <c r="K909" s="298"/>
      <c r="L909" s="297"/>
      <c r="M909" s="81"/>
      <c r="N909" s="81"/>
      <c r="O909" s="81"/>
      <c r="P909" s="81"/>
      <c r="Q909" s="81"/>
      <c r="R909" s="81"/>
      <c r="S909" s="81"/>
      <c r="T909" s="81"/>
      <c r="U909" s="81"/>
      <c r="V909" s="81"/>
      <c r="W909" s="81"/>
      <c r="X909" s="81"/>
      <c r="Y909" s="81"/>
      <c r="Z909" s="81"/>
      <c r="AA909" s="81"/>
      <c r="AB909" s="81"/>
      <c r="AC909" s="81"/>
      <c r="AD909" s="81"/>
      <c r="AE909" s="81"/>
      <c r="AF909" s="81"/>
      <c r="AG909" s="81"/>
    </row>
    <row r="910">
      <c r="A910" s="81"/>
      <c r="B910" s="81"/>
      <c r="C910" s="81"/>
      <c r="D910" s="81"/>
      <c r="E910" s="81"/>
      <c r="F910" s="81"/>
      <c r="G910" s="81"/>
      <c r="H910" s="296"/>
      <c r="I910" s="296"/>
      <c r="J910" s="81"/>
      <c r="K910" s="298"/>
      <c r="L910" s="297"/>
      <c r="M910" s="81"/>
      <c r="N910" s="81"/>
      <c r="O910" s="81"/>
      <c r="P910" s="81"/>
      <c r="Q910" s="81"/>
      <c r="R910" s="81"/>
      <c r="S910" s="81"/>
      <c r="T910" s="81"/>
      <c r="U910" s="81"/>
      <c r="V910" s="81"/>
      <c r="W910" s="81"/>
      <c r="X910" s="81"/>
      <c r="Y910" s="81"/>
      <c r="Z910" s="81"/>
      <c r="AA910" s="81"/>
      <c r="AB910" s="81"/>
      <c r="AC910" s="81"/>
      <c r="AD910" s="81"/>
      <c r="AE910" s="81"/>
      <c r="AF910" s="81"/>
      <c r="AG910" s="81"/>
    </row>
    <row r="911">
      <c r="A911" s="81"/>
      <c r="B911" s="81"/>
      <c r="C911" s="81"/>
      <c r="D911" s="81"/>
      <c r="E911" s="81"/>
      <c r="F911" s="81"/>
      <c r="G911" s="81"/>
      <c r="H911" s="296"/>
      <c r="I911" s="296"/>
      <c r="J911" s="81"/>
      <c r="K911" s="298"/>
      <c r="L911" s="297"/>
      <c r="M911" s="81"/>
      <c r="N911" s="81"/>
      <c r="O911" s="81"/>
      <c r="P911" s="81"/>
      <c r="Q911" s="81"/>
      <c r="R911" s="81"/>
      <c r="S911" s="81"/>
      <c r="T911" s="81"/>
      <c r="U911" s="81"/>
      <c r="V911" s="81"/>
      <c r="W911" s="81"/>
      <c r="X911" s="81"/>
      <c r="Y911" s="81"/>
      <c r="Z911" s="81"/>
      <c r="AA911" s="81"/>
      <c r="AB911" s="81"/>
      <c r="AC911" s="81"/>
      <c r="AD911" s="81"/>
      <c r="AE911" s="81"/>
      <c r="AF911" s="81"/>
      <c r="AG911" s="81"/>
    </row>
    <row r="912">
      <c r="A912" s="81"/>
      <c r="B912" s="81"/>
      <c r="C912" s="81"/>
      <c r="D912" s="81"/>
      <c r="E912" s="81"/>
      <c r="F912" s="81"/>
      <c r="G912" s="81"/>
      <c r="H912" s="296"/>
      <c r="I912" s="296"/>
      <c r="J912" s="81"/>
      <c r="K912" s="298"/>
      <c r="L912" s="297"/>
      <c r="M912" s="81"/>
      <c r="N912" s="81"/>
      <c r="O912" s="81"/>
      <c r="P912" s="81"/>
      <c r="Q912" s="81"/>
      <c r="R912" s="81"/>
      <c r="S912" s="81"/>
      <c r="T912" s="81"/>
      <c r="U912" s="81"/>
      <c r="V912" s="81"/>
      <c r="W912" s="81"/>
      <c r="X912" s="81"/>
      <c r="Y912" s="81"/>
      <c r="Z912" s="81"/>
      <c r="AA912" s="81"/>
      <c r="AB912" s="81"/>
      <c r="AC912" s="81"/>
      <c r="AD912" s="81"/>
      <c r="AE912" s="81"/>
      <c r="AF912" s="81"/>
      <c r="AG912" s="81"/>
    </row>
    <row r="913">
      <c r="A913" s="81"/>
      <c r="B913" s="81"/>
      <c r="C913" s="81"/>
      <c r="D913" s="81"/>
      <c r="E913" s="81"/>
      <c r="F913" s="81"/>
      <c r="G913" s="81"/>
      <c r="H913" s="296"/>
      <c r="I913" s="296"/>
      <c r="J913" s="81"/>
      <c r="K913" s="298"/>
      <c r="L913" s="297"/>
      <c r="M913" s="81"/>
      <c r="N913" s="81"/>
      <c r="O913" s="81"/>
      <c r="P913" s="81"/>
      <c r="Q913" s="81"/>
      <c r="R913" s="81"/>
      <c r="S913" s="81"/>
      <c r="T913" s="81"/>
      <c r="U913" s="81"/>
      <c r="V913" s="81"/>
      <c r="W913" s="81"/>
      <c r="X913" s="81"/>
      <c r="Y913" s="81"/>
      <c r="Z913" s="81"/>
      <c r="AA913" s="81"/>
      <c r="AB913" s="81"/>
      <c r="AC913" s="81"/>
      <c r="AD913" s="81"/>
      <c r="AE913" s="81"/>
      <c r="AF913" s="81"/>
      <c r="AG913" s="81"/>
    </row>
    <row r="914">
      <c r="A914" s="81"/>
      <c r="B914" s="81"/>
      <c r="C914" s="81"/>
      <c r="D914" s="81"/>
      <c r="E914" s="81"/>
      <c r="F914" s="81"/>
      <c r="G914" s="81"/>
      <c r="H914" s="296"/>
      <c r="I914" s="296"/>
      <c r="J914" s="81"/>
      <c r="K914" s="298"/>
      <c r="L914" s="297"/>
      <c r="M914" s="81"/>
      <c r="N914" s="81"/>
      <c r="O914" s="81"/>
      <c r="P914" s="81"/>
      <c r="Q914" s="81"/>
      <c r="R914" s="81"/>
      <c r="S914" s="81"/>
      <c r="T914" s="81"/>
      <c r="U914" s="81"/>
      <c r="V914" s="81"/>
      <c r="W914" s="81"/>
      <c r="X914" s="81"/>
      <c r="Y914" s="81"/>
      <c r="Z914" s="81"/>
      <c r="AA914" s="81"/>
      <c r="AB914" s="81"/>
      <c r="AC914" s="81"/>
      <c r="AD914" s="81"/>
      <c r="AE914" s="81"/>
      <c r="AF914" s="81"/>
      <c r="AG914" s="81"/>
    </row>
    <row r="915">
      <c r="A915" s="81"/>
      <c r="B915" s="81"/>
      <c r="C915" s="81"/>
      <c r="D915" s="81"/>
      <c r="E915" s="81"/>
      <c r="F915" s="81"/>
      <c r="G915" s="81"/>
      <c r="H915" s="296"/>
      <c r="I915" s="296"/>
      <c r="J915" s="81"/>
      <c r="K915" s="298"/>
      <c r="L915" s="297"/>
      <c r="M915" s="81"/>
      <c r="N915" s="81"/>
      <c r="O915" s="81"/>
      <c r="P915" s="81"/>
      <c r="Q915" s="81"/>
      <c r="R915" s="81"/>
      <c r="S915" s="81"/>
      <c r="T915" s="81"/>
      <c r="U915" s="81"/>
      <c r="V915" s="81"/>
      <c r="W915" s="81"/>
      <c r="X915" s="81"/>
      <c r="Y915" s="81"/>
      <c r="Z915" s="81"/>
      <c r="AA915" s="81"/>
      <c r="AB915" s="81"/>
      <c r="AC915" s="81"/>
      <c r="AD915" s="81"/>
      <c r="AE915" s="81"/>
      <c r="AF915" s="81"/>
      <c r="AG915" s="81"/>
    </row>
    <row r="916">
      <c r="A916" s="81"/>
      <c r="B916" s="81"/>
      <c r="C916" s="81"/>
      <c r="D916" s="81"/>
      <c r="E916" s="81"/>
      <c r="F916" s="81"/>
      <c r="G916" s="81"/>
      <c r="H916" s="296"/>
      <c r="I916" s="296"/>
      <c r="J916" s="81"/>
      <c r="K916" s="298"/>
      <c r="L916" s="297"/>
      <c r="M916" s="81"/>
      <c r="N916" s="81"/>
      <c r="O916" s="81"/>
      <c r="P916" s="81"/>
      <c r="Q916" s="81"/>
      <c r="R916" s="81"/>
      <c r="S916" s="81"/>
      <c r="T916" s="81"/>
      <c r="U916" s="81"/>
      <c r="V916" s="81"/>
      <c r="W916" s="81"/>
      <c r="X916" s="81"/>
      <c r="Y916" s="81"/>
      <c r="Z916" s="81"/>
      <c r="AA916" s="81"/>
      <c r="AB916" s="81"/>
      <c r="AC916" s="81"/>
      <c r="AD916" s="81"/>
      <c r="AE916" s="81"/>
      <c r="AF916" s="81"/>
      <c r="AG916" s="81"/>
    </row>
    <row r="917">
      <c r="A917" s="81"/>
      <c r="B917" s="81"/>
      <c r="C917" s="81"/>
      <c r="D917" s="81"/>
      <c r="E917" s="81"/>
      <c r="F917" s="81"/>
      <c r="G917" s="81"/>
      <c r="H917" s="296"/>
      <c r="I917" s="296"/>
      <c r="J917" s="81"/>
      <c r="K917" s="298"/>
      <c r="L917" s="297"/>
      <c r="M917" s="81"/>
      <c r="N917" s="81"/>
      <c r="O917" s="81"/>
      <c r="P917" s="81"/>
      <c r="Q917" s="81"/>
      <c r="R917" s="81"/>
      <c r="S917" s="81"/>
      <c r="T917" s="81"/>
      <c r="U917" s="81"/>
      <c r="V917" s="81"/>
      <c r="W917" s="81"/>
      <c r="X917" s="81"/>
      <c r="Y917" s="81"/>
      <c r="Z917" s="81"/>
      <c r="AA917" s="81"/>
      <c r="AB917" s="81"/>
      <c r="AC917" s="81"/>
      <c r="AD917" s="81"/>
      <c r="AE917" s="81"/>
      <c r="AF917" s="81"/>
      <c r="AG917" s="81"/>
    </row>
    <row r="918">
      <c r="A918" s="81"/>
      <c r="B918" s="81"/>
      <c r="C918" s="81"/>
      <c r="D918" s="81"/>
      <c r="E918" s="81"/>
      <c r="F918" s="81"/>
      <c r="G918" s="81"/>
      <c r="H918" s="296"/>
      <c r="I918" s="296"/>
      <c r="J918" s="81"/>
      <c r="K918" s="298"/>
      <c r="L918" s="297"/>
      <c r="M918" s="81"/>
      <c r="N918" s="81"/>
      <c r="O918" s="81"/>
      <c r="P918" s="81"/>
      <c r="Q918" s="81"/>
      <c r="R918" s="81"/>
      <c r="S918" s="81"/>
      <c r="T918" s="81"/>
      <c r="U918" s="81"/>
      <c r="V918" s="81"/>
      <c r="W918" s="81"/>
      <c r="X918" s="81"/>
      <c r="Y918" s="81"/>
      <c r="Z918" s="81"/>
      <c r="AA918" s="81"/>
      <c r="AB918" s="81"/>
      <c r="AC918" s="81"/>
      <c r="AD918" s="81"/>
      <c r="AE918" s="81"/>
      <c r="AF918" s="81"/>
      <c r="AG918" s="81"/>
    </row>
    <row r="919">
      <c r="A919" s="81"/>
      <c r="B919" s="81"/>
      <c r="C919" s="81"/>
      <c r="D919" s="81"/>
      <c r="E919" s="81"/>
      <c r="F919" s="81"/>
      <c r="G919" s="81"/>
      <c r="H919" s="296"/>
      <c r="I919" s="296"/>
      <c r="J919" s="81"/>
      <c r="K919" s="298"/>
      <c r="L919" s="297"/>
      <c r="M919" s="81"/>
      <c r="N919" s="81"/>
      <c r="O919" s="81"/>
      <c r="P919" s="81"/>
      <c r="Q919" s="81"/>
      <c r="R919" s="81"/>
      <c r="S919" s="81"/>
      <c r="T919" s="81"/>
      <c r="U919" s="81"/>
      <c r="V919" s="81"/>
      <c r="W919" s="81"/>
      <c r="X919" s="81"/>
      <c r="Y919" s="81"/>
      <c r="Z919" s="81"/>
      <c r="AA919" s="81"/>
      <c r="AB919" s="81"/>
      <c r="AC919" s="81"/>
      <c r="AD919" s="81"/>
      <c r="AE919" s="81"/>
      <c r="AF919" s="81"/>
      <c r="AG919" s="81"/>
    </row>
    <row r="920">
      <c r="A920" s="81"/>
      <c r="B920" s="81"/>
      <c r="C920" s="81"/>
      <c r="D920" s="81"/>
      <c r="E920" s="81"/>
      <c r="F920" s="81"/>
      <c r="G920" s="81"/>
      <c r="H920" s="296"/>
      <c r="I920" s="296"/>
      <c r="J920" s="81"/>
      <c r="K920" s="298"/>
      <c r="L920" s="297"/>
      <c r="M920" s="81"/>
      <c r="N920" s="81"/>
      <c r="O920" s="81"/>
      <c r="P920" s="81"/>
      <c r="Q920" s="81"/>
      <c r="R920" s="81"/>
      <c r="S920" s="81"/>
      <c r="T920" s="81"/>
      <c r="U920" s="81"/>
      <c r="V920" s="81"/>
      <c r="W920" s="81"/>
      <c r="X920" s="81"/>
      <c r="Y920" s="81"/>
      <c r="Z920" s="81"/>
      <c r="AA920" s="81"/>
      <c r="AB920" s="81"/>
      <c r="AC920" s="81"/>
      <c r="AD920" s="81"/>
      <c r="AE920" s="81"/>
      <c r="AF920" s="81"/>
      <c r="AG920" s="81"/>
    </row>
    <row r="921">
      <c r="A921" s="81"/>
      <c r="B921" s="81"/>
      <c r="C921" s="81"/>
      <c r="D921" s="81"/>
      <c r="E921" s="81"/>
      <c r="F921" s="81"/>
      <c r="G921" s="81"/>
      <c r="H921" s="296"/>
      <c r="I921" s="296"/>
      <c r="J921" s="81"/>
      <c r="K921" s="298"/>
      <c r="L921" s="297"/>
      <c r="M921" s="81"/>
      <c r="N921" s="81"/>
      <c r="O921" s="81"/>
      <c r="P921" s="81"/>
      <c r="Q921" s="81"/>
      <c r="R921" s="81"/>
      <c r="S921" s="81"/>
      <c r="T921" s="81"/>
      <c r="U921" s="81"/>
      <c r="V921" s="81"/>
      <c r="W921" s="81"/>
      <c r="X921" s="81"/>
      <c r="Y921" s="81"/>
      <c r="Z921" s="81"/>
      <c r="AA921" s="81"/>
      <c r="AB921" s="81"/>
      <c r="AC921" s="81"/>
      <c r="AD921" s="81"/>
      <c r="AE921" s="81"/>
      <c r="AF921" s="81"/>
      <c r="AG921" s="81"/>
    </row>
    <row r="922">
      <c r="A922" s="81"/>
      <c r="B922" s="81"/>
      <c r="C922" s="81"/>
      <c r="D922" s="81"/>
      <c r="E922" s="81"/>
      <c r="F922" s="81"/>
      <c r="G922" s="81"/>
      <c r="H922" s="296"/>
      <c r="I922" s="296"/>
      <c r="J922" s="81"/>
      <c r="K922" s="298"/>
      <c r="L922" s="297"/>
      <c r="M922" s="81"/>
      <c r="N922" s="81"/>
      <c r="O922" s="81"/>
      <c r="P922" s="81"/>
      <c r="Q922" s="81"/>
      <c r="R922" s="81"/>
      <c r="S922" s="81"/>
      <c r="T922" s="81"/>
      <c r="U922" s="81"/>
      <c r="V922" s="81"/>
      <c r="W922" s="81"/>
      <c r="X922" s="81"/>
      <c r="Y922" s="81"/>
      <c r="Z922" s="81"/>
      <c r="AA922" s="81"/>
      <c r="AB922" s="81"/>
      <c r="AC922" s="81"/>
      <c r="AD922" s="81"/>
      <c r="AE922" s="81"/>
      <c r="AF922" s="81"/>
      <c r="AG922" s="81"/>
    </row>
    <row r="923">
      <c r="A923" s="81"/>
      <c r="B923" s="81"/>
      <c r="C923" s="81"/>
      <c r="D923" s="81"/>
      <c r="E923" s="81"/>
      <c r="F923" s="81"/>
      <c r="G923" s="81"/>
      <c r="H923" s="296"/>
      <c r="I923" s="296"/>
      <c r="J923" s="81"/>
      <c r="K923" s="298"/>
      <c r="L923" s="297"/>
      <c r="M923" s="81"/>
      <c r="N923" s="81"/>
      <c r="O923" s="81"/>
      <c r="P923" s="81"/>
      <c r="Q923" s="81"/>
      <c r="R923" s="81"/>
      <c r="S923" s="81"/>
      <c r="T923" s="81"/>
      <c r="U923" s="81"/>
      <c r="V923" s="81"/>
      <c r="W923" s="81"/>
      <c r="X923" s="81"/>
      <c r="Y923" s="81"/>
      <c r="Z923" s="81"/>
      <c r="AA923" s="81"/>
      <c r="AB923" s="81"/>
      <c r="AC923" s="81"/>
      <c r="AD923" s="81"/>
      <c r="AE923" s="81"/>
      <c r="AF923" s="81"/>
      <c r="AG923" s="81"/>
    </row>
    <row r="924">
      <c r="A924" s="81"/>
      <c r="B924" s="81"/>
      <c r="C924" s="81"/>
      <c r="D924" s="81"/>
      <c r="E924" s="81"/>
      <c r="F924" s="81"/>
      <c r="G924" s="81"/>
      <c r="H924" s="296"/>
      <c r="I924" s="296"/>
      <c r="J924" s="81"/>
      <c r="K924" s="298"/>
      <c r="L924" s="297"/>
      <c r="M924" s="81"/>
      <c r="N924" s="81"/>
      <c r="O924" s="81"/>
      <c r="P924" s="81"/>
      <c r="Q924" s="81"/>
      <c r="R924" s="81"/>
      <c r="S924" s="81"/>
      <c r="T924" s="81"/>
      <c r="U924" s="81"/>
      <c r="V924" s="81"/>
      <c r="W924" s="81"/>
      <c r="X924" s="81"/>
      <c r="Y924" s="81"/>
      <c r="Z924" s="81"/>
      <c r="AA924" s="81"/>
      <c r="AB924" s="81"/>
      <c r="AC924" s="81"/>
      <c r="AD924" s="81"/>
      <c r="AE924" s="81"/>
      <c r="AF924" s="81"/>
      <c r="AG924" s="81"/>
    </row>
    <row r="925">
      <c r="A925" s="81"/>
      <c r="B925" s="81"/>
      <c r="C925" s="81"/>
      <c r="D925" s="81"/>
      <c r="E925" s="81"/>
      <c r="F925" s="81"/>
      <c r="G925" s="81"/>
      <c r="H925" s="296"/>
      <c r="I925" s="296"/>
      <c r="J925" s="81"/>
      <c r="K925" s="298"/>
      <c r="L925" s="297"/>
      <c r="M925" s="81"/>
      <c r="N925" s="81"/>
      <c r="O925" s="81"/>
      <c r="P925" s="81"/>
      <c r="Q925" s="81"/>
      <c r="R925" s="81"/>
      <c r="S925" s="81"/>
      <c r="T925" s="81"/>
      <c r="U925" s="81"/>
      <c r="V925" s="81"/>
      <c r="W925" s="81"/>
      <c r="X925" s="81"/>
      <c r="Y925" s="81"/>
      <c r="Z925" s="81"/>
      <c r="AA925" s="81"/>
      <c r="AB925" s="81"/>
      <c r="AC925" s="81"/>
      <c r="AD925" s="81"/>
      <c r="AE925" s="81"/>
      <c r="AF925" s="81"/>
      <c r="AG925" s="81"/>
    </row>
    <row r="926">
      <c r="A926" s="81"/>
      <c r="B926" s="81"/>
      <c r="C926" s="81"/>
      <c r="D926" s="81"/>
      <c r="E926" s="81"/>
      <c r="F926" s="81"/>
      <c r="G926" s="81"/>
      <c r="H926" s="296"/>
      <c r="I926" s="296"/>
      <c r="J926" s="81"/>
      <c r="K926" s="298"/>
      <c r="L926" s="297"/>
      <c r="M926" s="81"/>
      <c r="N926" s="81"/>
      <c r="O926" s="81"/>
      <c r="P926" s="81"/>
      <c r="Q926" s="81"/>
      <c r="R926" s="81"/>
      <c r="S926" s="81"/>
      <c r="T926" s="81"/>
      <c r="U926" s="81"/>
      <c r="V926" s="81"/>
      <c r="W926" s="81"/>
      <c r="X926" s="81"/>
      <c r="Y926" s="81"/>
      <c r="Z926" s="81"/>
      <c r="AA926" s="81"/>
      <c r="AB926" s="81"/>
      <c r="AC926" s="81"/>
      <c r="AD926" s="81"/>
      <c r="AE926" s="81"/>
      <c r="AF926" s="81"/>
      <c r="AG926" s="81"/>
    </row>
    <row r="927">
      <c r="A927" s="81"/>
      <c r="B927" s="81"/>
      <c r="C927" s="81"/>
      <c r="D927" s="81"/>
      <c r="E927" s="81"/>
      <c r="F927" s="81"/>
      <c r="G927" s="81"/>
      <c r="H927" s="296"/>
      <c r="I927" s="296"/>
      <c r="J927" s="81"/>
      <c r="K927" s="298"/>
      <c r="L927" s="297"/>
      <c r="M927" s="81"/>
      <c r="N927" s="81"/>
      <c r="O927" s="81"/>
      <c r="P927" s="81"/>
      <c r="Q927" s="81"/>
      <c r="R927" s="81"/>
      <c r="S927" s="81"/>
      <c r="T927" s="81"/>
      <c r="U927" s="81"/>
      <c r="V927" s="81"/>
      <c r="W927" s="81"/>
      <c r="X927" s="81"/>
      <c r="Y927" s="81"/>
      <c r="Z927" s="81"/>
      <c r="AA927" s="81"/>
      <c r="AB927" s="81"/>
      <c r="AC927" s="81"/>
      <c r="AD927" s="81"/>
      <c r="AE927" s="81"/>
      <c r="AF927" s="81"/>
      <c r="AG927" s="81"/>
    </row>
    <row r="928">
      <c r="A928" s="81"/>
      <c r="B928" s="81"/>
      <c r="C928" s="81"/>
      <c r="D928" s="81"/>
      <c r="E928" s="81"/>
      <c r="F928" s="81"/>
      <c r="G928" s="81"/>
      <c r="H928" s="296"/>
      <c r="I928" s="296"/>
      <c r="J928" s="81"/>
      <c r="K928" s="298"/>
      <c r="L928" s="297"/>
      <c r="M928" s="81"/>
      <c r="N928" s="81"/>
      <c r="O928" s="81"/>
      <c r="P928" s="81"/>
      <c r="Q928" s="81"/>
      <c r="R928" s="81"/>
      <c r="S928" s="81"/>
      <c r="T928" s="81"/>
      <c r="U928" s="81"/>
      <c r="V928" s="81"/>
      <c r="W928" s="81"/>
      <c r="X928" s="81"/>
      <c r="Y928" s="81"/>
      <c r="Z928" s="81"/>
      <c r="AA928" s="81"/>
      <c r="AB928" s="81"/>
      <c r="AC928" s="81"/>
      <c r="AD928" s="81"/>
      <c r="AE928" s="81"/>
      <c r="AF928" s="81"/>
      <c r="AG928" s="81"/>
    </row>
    <row r="929">
      <c r="A929" s="81"/>
      <c r="B929" s="81"/>
      <c r="C929" s="81"/>
      <c r="D929" s="81"/>
      <c r="E929" s="81"/>
      <c r="F929" s="81"/>
      <c r="G929" s="81"/>
      <c r="H929" s="296"/>
      <c r="I929" s="296"/>
      <c r="J929" s="81"/>
      <c r="K929" s="298"/>
      <c r="L929" s="297"/>
      <c r="M929" s="81"/>
      <c r="N929" s="81"/>
      <c r="O929" s="81"/>
      <c r="P929" s="81"/>
      <c r="Q929" s="81"/>
      <c r="R929" s="81"/>
      <c r="S929" s="81"/>
      <c r="T929" s="81"/>
      <c r="U929" s="81"/>
      <c r="V929" s="81"/>
      <c r="W929" s="81"/>
      <c r="X929" s="81"/>
      <c r="Y929" s="81"/>
      <c r="Z929" s="81"/>
      <c r="AA929" s="81"/>
      <c r="AB929" s="81"/>
      <c r="AC929" s="81"/>
      <c r="AD929" s="81"/>
      <c r="AE929" s="81"/>
      <c r="AF929" s="81"/>
      <c r="AG929" s="81"/>
    </row>
    <row r="930">
      <c r="A930" s="81"/>
      <c r="B930" s="81"/>
      <c r="C930" s="81"/>
      <c r="D930" s="81"/>
      <c r="E930" s="81"/>
      <c r="F930" s="81"/>
      <c r="G930" s="81"/>
      <c r="H930" s="296"/>
      <c r="I930" s="296"/>
      <c r="J930" s="81"/>
      <c r="K930" s="298"/>
      <c r="L930" s="297"/>
      <c r="M930" s="81"/>
      <c r="N930" s="81"/>
      <c r="O930" s="81"/>
      <c r="P930" s="81"/>
      <c r="Q930" s="81"/>
      <c r="R930" s="81"/>
      <c r="S930" s="81"/>
      <c r="T930" s="81"/>
      <c r="U930" s="81"/>
      <c r="V930" s="81"/>
      <c r="W930" s="81"/>
      <c r="X930" s="81"/>
      <c r="Y930" s="81"/>
      <c r="Z930" s="81"/>
      <c r="AA930" s="81"/>
      <c r="AB930" s="81"/>
      <c r="AC930" s="81"/>
      <c r="AD930" s="81"/>
      <c r="AE930" s="81"/>
      <c r="AF930" s="81"/>
      <c r="AG930" s="81"/>
    </row>
    <row r="931">
      <c r="A931" s="81"/>
      <c r="B931" s="81"/>
      <c r="C931" s="81"/>
      <c r="D931" s="81"/>
      <c r="E931" s="81"/>
      <c r="F931" s="81"/>
      <c r="G931" s="81"/>
      <c r="H931" s="296"/>
      <c r="I931" s="296"/>
      <c r="J931" s="81"/>
      <c r="K931" s="298"/>
      <c r="L931" s="297"/>
      <c r="M931" s="81"/>
      <c r="N931" s="81"/>
      <c r="O931" s="81"/>
      <c r="P931" s="81"/>
      <c r="Q931" s="81"/>
      <c r="R931" s="81"/>
      <c r="S931" s="81"/>
      <c r="T931" s="81"/>
      <c r="U931" s="81"/>
      <c r="V931" s="81"/>
      <c r="W931" s="81"/>
      <c r="X931" s="81"/>
      <c r="Y931" s="81"/>
      <c r="Z931" s="81"/>
      <c r="AA931" s="81"/>
      <c r="AB931" s="81"/>
      <c r="AC931" s="81"/>
      <c r="AD931" s="81"/>
      <c r="AE931" s="81"/>
      <c r="AF931" s="81"/>
      <c r="AG931" s="81"/>
    </row>
    <row r="932">
      <c r="A932" s="81"/>
      <c r="B932" s="81"/>
      <c r="C932" s="81"/>
      <c r="D932" s="81"/>
      <c r="E932" s="81"/>
      <c r="F932" s="81"/>
      <c r="G932" s="81"/>
      <c r="H932" s="296"/>
      <c r="I932" s="296"/>
      <c r="J932" s="81"/>
      <c r="K932" s="298"/>
      <c r="L932" s="297"/>
      <c r="M932" s="81"/>
      <c r="N932" s="81"/>
      <c r="O932" s="81"/>
      <c r="P932" s="81"/>
      <c r="Q932" s="81"/>
      <c r="R932" s="81"/>
      <c r="S932" s="81"/>
      <c r="T932" s="81"/>
      <c r="U932" s="81"/>
      <c r="V932" s="81"/>
      <c r="W932" s="81"/>
      <c r="X932" s="81"/>
      <c r="Y932" s="81"/>
      <c r="Z932" s="81"/>
      <c r="AA932" s="81"/>
      <c r="AB932" s="81"/>
      <c r="AC932" s="81"/>
      <c r="AD932" s="81"/>
      <c r="AE932" s="81"/>
      <c r="AF932" s="81"/>
      <c r="AG932" s="81"/>
    </row>
    <row r="933">
      <c r="A933" s="81"/>
      <c r="B933" s="81"/>
      <c r="C933" s="81"/>
      <c r="D933" s="81"/>
      <c r="E933" s="81"/>
      <c r="F933" s="81"/>
      <c r="G933" s="81"/>
      <c r="H933" s="296"/>
      <c r="I933" s="296"/>
      <c r="J933" s="81"/>
      <c r="K933" s="298"/>
      <c r="L933" s="297"/>
      <c r="M933" s="81"/>
      <c r="N933" s="81"/>
      <c r="O933" s="81"/>
      <c r="P933" s="81"/>
      <c r="Q933" s="81"/>
      <c r="R933" s="81"/>
      <c r="S933" s="81"/>
      <c r="T933" s="81"/>
      <c r="U933" s="81"/>
      <c r="V933" s="81"/>
      <c r="W933" s="81"/>
      <c r="X933" s="81"/>
      <c r="Y933" s="81"/>
      <c r="Z933" s="81"/>
      <c r="AA933" s="81"/>
      <c r="AB933" s="81"/>
      <c r="AC933" s="81"/>
      <c r="AD933" s="81"/>
      <c r="AE933" s="81"/>
      <c r="AF933" s="81"/>
      <c r="AG933" s="81"/>
    </row>
    <row r="934">
      <c r="A934" s="81"/>
      <c r="B934" s="81"/>
      <c r="C934" s="81"/>
      <c r="D934" s="81"/>
      <c r="E934" s="81"/>
      <c r="F934" s="81"/>
      <c r="G934" s="81"/>
      <c r="H934" s="296"/>
      <c r="I934" s="296"/>
      <c r="J934" s="81"/>
      <c r="K934" s="298"/>
      <c r="L934" s="297"/>
      <c r="M934" s="81"/>
      <c r="N934" s="81"/>
      <c r="O934" s="81"/>
      <c r="P934" s="81"/>
      <c r="Q934" s="81"/>
      <c r="R934" s="81"/>
      <c r="S934" s="81"/>
      <c r="T934" s="81"/>
      <c r="U934" s="81"/>
      <c r="V934" s="81"/>
      <c r="W934" s="81"/>
      <c r="X934" s="81"/>
      <c r="Y934" s="81"/>
      <c r="Z934" s="81"/>
      <c r="AA934" s="81"/>
      <c r="AB934" s="81"/>
      <c r="AC934" s="81"/>
      <c r="AD934" s="81"/>
      <c r="AE934" s="81"/>
      <c r="AF934" s="81"/>
      <c r="AG934" s="81"/>
    </row>
    <row r="935">
      <c r="A935" s="81"/>
      <c r="B935" s="81"/>
      <c r="C935" s="81"/>
      <c r="D935" s="81"/>
      <c r="E935" s="81"/>
      <c r="F935" s="81"/>
      <c r="G935" s="81"/>
      <c r="H935" s="296"/>
      <c r="I935" s="296"/>
      <c r="J935" s="81"/>
      <c r="K935" s="298"/>
      <c r="L935" s="297"/>
      <c r="M935" s="81"/>
      <c r="N935" s="81"/>
      <c r="O935" s="81"/>
      <c r="P935" s="81"/>
      <c r="Q935" s="81"/>
      <c r="R935" s="81"/>
      <c r="S935" s="81"/>
      <c r="T935" s="81"/>
      <c r="U935" s="81"/>
      <c r="V935" s="81"/>
      <c r="W935" s="81"/>
      <c r="X935" s="81"/>
      <c r="Y935" s="81"/>
      <c r="Z935" s="81"/>
      <c r="AA935" s="81"/>
      <c r="AB935" s="81"/>
      <c r="AC935" s="81"/>
      <c r="AD935" s="81"/>
      <c r="AE935" s="81"/>
      <c r="AF935" s="81"/>
      <c r="AG935" s="81"/>
    </row>
    <row r="936">
      <c r="A936" s="81"/>
      <c r="B936" s="81"/>
      <c r="C936" s="81"/>
      <c r="D936" s="81"/>
      <c r="E936" s="81"/>
      <c r="F936" s="81"/>
      <c r="G936" s="81"/>
      <c r="H936" s="296"/>
      <c r="I936" s="296"/>
      <c r="J936" s="81"/>
      <c r="K936" s="298"/>
      <c r="L936" s="297"/>
      <c r="M936" s="81"/>
      <c r="N936" s="81"/>
      <c r="O936" s="81"/>
      <c r="P936" s="81"/>
      <c r="Q936" s="81"/>
      <c r="R936" s="81"/>
      <c r="S936" s="81"/>
      <c r="T936" s="81"/>
      <c r="U936" s="81"/>
      <c r="V936" s="81"/>
      <c r="W936" s="81"/>
      <c r="X936" s="81"/>
      <c r="Y936" s="81"/>
      <c r="Z936" s="81"/>
      <c r="AA936" s="81"/>
      <c r="AB936" s="81"/>
      <c r="AC936" s="81"/>
      <c r="AD936" s="81"/>
      <c r="AE936" s="81"/>
      <c r="AF936" s="81"/>
      <c r="AG936" s="81"/>
    </row>
    <row r="937">
      <c r="A937" s="81"/>
      <c r="B937" s="81"/>
      <c r="C937" s="81"/>
      <c r="D937" s="81"/>
      <c r="E937" s="81"/>
      <c r="F937" s="81"/>
      <c r="G937" s="81"/>
      <c r="H937" s="296"/>
      <c r="I937" s="296"/>
      <c r="J937" s="81"/>
      <c r="K937" s="298"/>
      <c r="L937" s="297"/>
      <c r="M937" s="81"/>
      <c r="N937" s="81"/>
      <c r="O937" s="81"/>
      <c r="P937" s="81"/>
      <c r="Q937" s="81"/>
      <c r="R937" s="81"/>
      <c r="S937" s="81"/>
      <c r="T937" s="81"/>
      <c r="U937" s="81"/>
      <c r="V937" s="81"/>
      <c r="W937" s="81"/>
      <c r="X937" s="81"/>
      <c r="Y937" s="81"/>
      <c r="Z937" s="81"/>
      <c r="AA937" s="81"/>
      <c r="AB937" s="81"/>
      <c r="AC937" s="81"/>
      <c r="AD937" s="81"/>
      <c r="AE937" s="81"/>
      <c r="AF937" s="81"/>
      <c r="AG937" s="81"/>
    </row>
    <row r="938">
      <c r="A938" s="81"/>
      <c r="B938" s="81"/>
      <c r="C938" s="81"/>
      <c r="D938" s="81"/>
      <c r="E938" s="81"/>
      <c r="F938" s="81"/>
      <c r="G938" s="81"/>
      <c r="H938" s="296"/>
      <c r="I938" s="296"/>
      <c r="J938" s="81"/>
      <c r="K938" s="298"/>
      <c r="L938" s="297"/>
      <c r="M938" s="81"/>
      <c r="N938" s="81"/>
      <c r="O938" s="81"/>
      <c r="P938" s="81"/>
      <c r="Q938" s="81"/>
      <c r="R938" s="81"/>
      <c r="S938" s="81"/>
      <c r="T938" s="81"/>
      <c r="U938" s="81"/>
      <c r="V938" s="81"/>
      <c r="W938" s="81"/>
      <c r="X938" s="81"/>
      <c r="Y938" s="81"/>
      <c r="Z938" s="81"/>
      <c r="AA938" s="81"/>
      <c r="AB938" s="81"/>
      <c r="AC938" s="81"/>
      <c r="AD938" s="81"/>
      <c r="AE938" s="81"/>
      <c r="AF938" s="81"/>
      <c r="AG938" s="81"/>
    </row>
    <row r="939">
      <c r="A939" s="81"/>
      <c r="B939" s="81"/>
      <c r="C939" s="81"/>
      <c r="D939" s="81"/>
      <c r="E939" s="81"/>
      <c r="F939" s="81"/>
      <c r="G939" s="81"/>
      <c r="H939" s="296"/>
      <c r="I939" s="296"/>
      <c r="J939" s="81"/>
      <c r="K939" s="298"/>
      <c r="L939" s="297"/>
      <c r="M939" s="81"/>
      <c r="N939" s="81"/>
      <c r="O939" s="81"/>
      <c r="P939" s="81"/>
      <c r="Q939" s="81"/>
      <c r="R939" s="81"/>
      <c r="S939" s="81"/>
      <c r="T939" s="81"/>
      <c r="U939" s="81"/>
      <c r="V939" s="81"/>
      <c r="W939" s="81"/>
      <c r="X939" s="81"/>
      <c r="Y939" s="81"/>
      <c r="Z939" s="81"/>
      <c r="AA939" s="81"/>
      <c r="AB939" s="81"/>
      <c r="AC939" s="81"/>
      <c r="AD939" s="81"/>
      <c r="AE939" s="81"/>
      <c r="AF939" s="81"/>
      <c r="AG939" s="81"/>
    </row>
    <row r="940">
      <c r="A940" s="81"/>
      <c r="B940" s="81"/>
      <c r="C940" s="81"/>
      <c r="D940" s="81"/>
      <c r="E940" s="81"/>
      <c r="F940" s="81"/>
      <c r="G940" s="81"/>
      <c r="H940" s="296"/>
      <c r="I940" s="296"/>
      <c r="J940" s="81"/>
      <c r="K940" s="298"/>
      <c r="L940" s="297"/>
      <c r="M940" s="81"/>
      <c r="N940" s="81"/>
      <c r="O940" s="81"/>
      <c r="P940" s="81"/>
      <c r="Q940" s="81"/>
      <c r="R940" s="81"/>
      <c r="S940" s="81"/>
      <c r="T940" s="81"/>
      <c r="U940" s="81"/>
      <c r="V940" s="81"/>
      <c r="W940" s="81"/>
      <c r="X940" s="81"/>
      <c r="Y940" s="81"/>
      <c r="Z940" s="81"/>
      <c r="AA940" s="81"/>
      <c r="AB940" s="81"/>
      <c r="AC940" s="81"/>
      <c r="AD940" s="81"/>
      <c r="AE940" s="81"/>
      <c r="AF940" s="81"/>
      <c r="AG940" s="81"/>
    </row>
    <row r="941">
      <c r="A941" s="81"/>
      <c r="B941" s="81"/>
      <c r="C941" s="81"/>
      <c r="D941" s="81"/>
      <c r="E941" s="81"/>
      <c r="F941" s="81"/>
      <c r="G941" s="81"/>
      <c r="H941" s="296"/>
      <c r="I941" s="296"/>
      <c r="J941" s="81"/>
      <c r="K941" s="298"/>
      <c r="L941" s="297"/>
      <c r="M941" s="81"/>
      <c r="N941" s="81"/>
      <c r="O941" s="81"/>
      <c r="P941" s="81"/>
      <c r="Q941" s="81"/>
      <c r="R941" s="81"/>
      <c r="S941" s="81"/>
      <c r="T941" s="81"/>
      <c r="U941" s="81"/>
      <c r="V941" s="81"/>
      <c r="W941" s="81"/>
      <c r="X941" s="81"/>
      <c r="Y941" s="81"/>
      <c r="Z941" s="81"/>
      <c r="AA941" s="81"/>
      <c r="AB941" s="81"/>
      <c r="AC941" s="81"/>
      <c r="AD941" s="81"/>
      <c r="AE941" s="81"/>
      <c r="AF941" s="81"/>
      <c r="AG941" s="81"/>
    </row>
    <row r="942">
      <c r="A942" s="81"/>
      <c r="B942" s="81"/>
      <c r="C942" s="81"/>
      <c r="D942" s="81"/>
      <c r="E942" s="81"/>
      <c r="F942" s="81"/>
      <c r="G942" s="81"/>
      <c r="H942" s="296"/>
      <c r="I942" s="296"/>
      <c r="J942" s="81"/>
      <c r="K942" s="298"/>
      <c r="L942" s="297"/>
      <c r="M942" s="81"/>
      <c r="N942" s="81"/>
      <c r="O942" s="81"/>
      <c r="P942" s="81"/>
      <c r="Q942" s="81"/>
      <c r="R942" s="81"/>
      <c r="S942" s="81"/>
      <c r="T942" s="81"/>
      <c r="U942" s="81"/>
      <c r="V942" s="81"/>
      <c r="W942" s="81"/>
      <c r="X942" s="81"/>
      <c r="Y942" s="81"/>
      <c r="Z942" s="81"/>
      <c r="AA942" s="81"/>
      <c r="AB942" s="81"/>
      <c r="AC942" s="81"/>
      <c r="AD942" s="81"/>
      <c r="AE942" s="81"/>
      <c r="AF942" s="81"/>
      <c r="AG942" s="81"/>
    </row>
    <row r="943">
      <c r="A943" s="81"/>
      <c r="B943" s="81"/>
      <c r="C943" s="81"/>
      <c r="D943" s="81"/>
      <c r="E943" s="81"/>
      <c r="F943" s="81"/>
      <c r="G943" s="81"/>
      <c r="H943" s="296"/>
      <c r="I943" s="296"/>
      <c r="J943" s="81"/>
      <c r="K943" s="298"/>
      <c r="L943" s="297"/>
      <c r="M943" s="81"/>
      <c r="N943" s="81"/>
      <c r="O943" s="81"/>
      <c r="P943" s="81"/>
      <c r="Q943" s="81"/>
      <c r="R943" s="81"/>
      <c r="S943" s="81"/>
      <c r="T943" s="81"/>
      <c r="U943" s="81"/>
      <c r="V943" s="81"/>
      <c r="W943" s="81"/>
      <c r="X943" s="81"/>
      <c r="Y943" s="81"/>
      <c r="Z943" s="81"/>
      <c r="AA943" s="81"/>
      <c r="AB943" s="81"/>
      <c r="AC943" s="81"/>
      <c r="AD943" s="81"/>
      <c r="AE943" s="81"/>
      <c r="AF943" s="81"/>
      <c r="AG943" s="81"/>
    </row>
    <row r="944">
      <c r="A944" s="81"/>
      <c r="B944" s="81"/>
      <c r="C944" s="81"/>
      <c r="D944" s="81"/>
      <c r="E944" s="81"/>
      <c r="F944" s="81"/>
      <c r="G944" s="81"/>
      <c r="H944" s="296"/>
      <c r="I944" s="296"/>
      <c r="J944" s="81"/>
      <c r="K944" s="298"/>
      <c r="L944" s="297"/>
      <c r="M944" s="81"/>
      <c r="N944" s="81"/>
      <c r="O944" s="81"/>
      <c r="P944" s="81"/>
      <c r="Q944" s="81"/>
      <c r="R944" s="81"/>
      <c r="S944" s="81"/>
      <c r="T944" s="81"/>
      <c r="U944" s="81"/>
      <c r="V944" s="81"/>
      <c r="W944" s="81"/>
      <c r="X944" s="81"/>
      <c r="Y944" s="81"/>
      <c r="Z944" s="81"/>
      <c r="AA944" s="81"/>
      <c r="AB944" s="81"/>
      <c r="AC944" s="81"/>
      <c r="AD944" s="81"/>
      <c r="AE944" s="81"/>
      <c r="AF944" s="81"/>
      <c r="AG944" s="81"/>
    </row>
    <row r="945">
      <c r="A945" s="81"/>
      <c r="B945" s="81"/>
      <c r="C945" s="81"/>
      <c r="D945" s="81"/>
      <c r="E945" s="81"/>
      <c r="F945" s="81"/>
      <c r="G945" s="81"/>
      <c r="H945" s="296"/>
      <c r="I945" s="296"/>
      <c r="J945" s="81"/>
      <c r="K945" s="298"/>
      <c r="L945" s="297"/>
      <c r="M945" s="81"/>
      <c r="N945" s="81"/>
      <c r="O945" s="81"/>
      <c r="P945" s="81"/>
      <c r="Q945" s="81"/>
      <c r="R945" s="81"/>
      <c r="S945" s="81"/>
      <c r="T945" s="81"/>
      <c r="U945" s="81"/>
      <c r="V945" s="81"/>
      <c r="W945" s="81"/>
      <c r="X945" s="81"/>
      <c r="Y945" s="81"/>
      <c r="Z945" s="81"/>
      <c r="AA945" s="81"/>
      <c r="AB945" s="81"/>
      <c r="AC945" s="81"/>
      <c r="AD945" s="81"/>
      <c r="AE945" s="81"/>
      <c r="AF945" s="81"/>
      <c r="AG945" s="81"/>
    </row>
    <row r="946">
      <c r="A946" s="81"/>
      <c r="B946" s="81"/>
      <c r="C946" s="81"/>
      <c r="D946" s="81"/>
      <c r="E946" s="81"/>
      <c r="F946" s="81"/>
      <c r="G946" s="81"/>
      <c r="H946" s="296"/>
      <c r="I946" s="296"/>
      <c r="J946" s="81"/>
      <c r="K946" s="298"/>
      <c r="L946" s="297"/>
      <c r="M946" s="81"/>
      <c r="N946" s="81"/>
      <c r="O946" s="81"/>
      <c r="P946" s="81"/>
      <c r="Q946" s="81"/>
      <c r="R946" s="81"/>
      <c r="S946" s="81"/>
      <c r="T946" s="81"/>
      <c r="U946" s="81"/>
      <c r="V946" s="81"/>
      <c r="W946" s="81"/>
      <c r="X946" s="81"/>
      <c r="Y946" s="81"/>
      <c r="Z946" s="81"/>
      <c r="AA946" s="81"/>
      <c r="AB946" s="81"/>
      <c r="AC946" s="81"/>
      <c r="AD946" s="81"/>
      <c r="AE946" s="81"/>
      <c r="AF946" s="81"/>
      <c r="AG946" s="81"/>
    </row>
    <row r="947">
      <c r="A947" s="81"/>
      <c r="B947" s="81"/>
      <c r="C947" s="81"/>
      <c r="D947" s="81"/>
      <c r="E947" s="81"/>
      <c r="F947" s="81"/>
      <c r="G947" s="81"/>
      <c r="H947" s="296"/>
      <c r="I947" s="296"/>
      <c r="J947" s="81"/>
      <c r="K947" s="298"/>
      <c r="L947" s="297"/>
      <c r="M947" s="81"/>
      <c r="N947" s="81"/>
      <c r="O947" s="81"/>
      <c r="P947" s="81"/>
      <c r="Q947" s="81"/>
      <c r="R947" s="81"/>
      <c r="S947" s="81"/>
      <c r="T947" s="81"/>
      <c r="U947" s="81"/>
      <c r="V947" s="81"/>
      <c r="W947" s="81"/>
      <c r="X947" s="81"/>
      <c r="Y947" s="81"/>
      <c r="Z947" s="81"/>
      <c r="AA947" s="81"/>
      <c r="AB947" s="81"/>
      <c r="AC947" s="81"/>
      <c r="AD947" s="81"/>
      <c r="AE947" s="81"/>
      <c r="AF947" s="81"/>
      <c r="AG947" s="81"/>
    </row>
    <row r="948">
      <c r="A948" s="81"/>
      <c r="B948" s="81"/>
      <c r="C948" s="81"/>
      <c r="D948" s="81"/>
      <c r="E948" s="81"/>
      <c r="F948" s="81"/>
      <c r="G948" s="81"/>
      <c r="H948" s="296"/>
      <c r="I948" s="296"/>
      <c r="J948" s="81"/>
      <c r="K948" s="298"/>
      <c r="L948" s="297"/>
      <c r="M948" s="81"/>
      <c r="N948" s="81"/>
      <c r="O948" s="81"/>
      <c r="P948" s="81"/>
      <c r="Q948" s="81"/>
      <c r="R948" s="81"/>
      <c r="S948" s="81"/>
      <c r="T948" s="81"/>
      <c r="U948" s="81"/>
      <c r="V948" s="81"/>
      <c r="W948" s="81"/>
      <c r="X948" s="81"/>
      <c r="Y948" s="81"/>
      <c r="Z948" s="81"/>
      <c r="AA948" s="81"/>
      <c r="AB948" s="81"/>
      <c r="AC948" s="81"/>
      <c r="AD948" s="81"/>
      <c r="AE948" s="81"/>
      <c r="AF948" s="81"/>
      <c r="AG948" s="81"/>
    </row>
    <row r="949">
      <c r="A949" s="81"/>
      <c r="B949" s="81"/>
      <c r="C949" s="81"/>
      <c r="D949" s="81"/>
      <c r="E949" s="81"/>
      <c r="F949" s="81"/>
      <c r="G949" s="81"/>
      <c r="H949" s="296"/>
      <c r="I949" s="296"/>
      <c r="J949" s="81"/>
      <c r="K949" s="298"/>
      <c r="L949" s="297"/>
      <c r="M949" s="81"/>
      <c r="N949" s="81"/>
      <c r="O949" s="81"/>
      <c r="P949" s="81"/>
      <c r="Q949" s="81"/>
      <c r="R949" s="81"/>
      <c r="S949" s="81"/>
      <c r="T949" s="81"/>
      <c r="U949" s="81"/>
      <c r="V949" s="81"/>
      <c r="W949" s="81"/>
      <c r="X949" s="81"/>
      <c r="Y949" s="81"/>
      <c r="Z949" s="81"/>
      <c r="AA949" s="81"/>
      <c r="AB949" s="81"/>
      <c r="AC949" s="81"/>
      <c r="AD949" s="81"/>
      <c r="AE949" s="81"/>
      <c r="AF949" s="81"/>
      <c r="AG949" s="81"/>
    </row>
    <row r="950">
      <c r="A950" s="81"/>
      <c r="B950" s="81"/>
      <c r="C950" s="81"/>
      <c r="D950" s="81"/>
      <c r="E950" s="81"/>
      <c r="F950" s="81"/>
      <c r="G950" s="81"/>
      <c r="H950" s="296"/>
      <c r="I950" s="296"/>
      <c r="J950" s="81"/>
      <c r="K950" s="298"/>
      <c r="L950" s="297"/>
      <c r="M950" s="81"/>
      <c r="N950" s="81"/>
      <c r="O950" s="81"/>
      <c r="P950" s="81"/>
      <c r="Q950" s="81"/>
      <c r="R950" s="81"/>
      <c r="S950" s="81"/>
      <c r="T950" s="81"/>
      <c r="U950" s="81"/>
      <c r="V950" s="81"/>
      <c r="W950" s="81"/>
      <c r="X950" s="81"/>
      <c r="Y950" s="81"/>
      <c r="Z950" s="81"/>
      <c r="AA950" s="81"/>
      <c r="AB950" s="81"/>
      <c r="AC950" s="81"/>
      <c r="AD950" s="81"/>
      <c r="AE950" s="81"/>
      <c r="AF950" s="81"/>
      <c r="AG950" s="81"/>
    </row>
    <row r="951">
      <c r="A951" s="81"/>
      <c r="B951" s="81"/>
      <c r="C951" s="81"/>
      <c r="D951" s="81"/>
      <c r="E951" s="81"/>
      <c r="F951" s="81"/>
      <c r="G951" s="81"/>
      <c r="H951" s="296"/>
      <c r="I951" s="296"/>
      <c r="J951" s="81"/>
      <c r="K951" s="298"/>
      <c r="L951" s="297"/>
      <c r="M951" s="81"/>
      <c r="N951" s="81"/>
      <c r="O951" s="81"/>
      <c r="P951" s="81"/>
      <c r="Q951" s="81"/>
      <c r="R951" s="81"/>
      <c r="S951" s="81"/>
      <c r="T951" s="81"/>
      <c r="U951" s="81"/>
      <c r="V951" s="81"/>
      <c r="W951" s="81"/>
      <c r="X951" s="81"/>
      <c r="Y951" s="81"/>
      <c r="Z951" s="81"/>
      <c r="AA951" s="81"/>
      <c r="AB951" s="81"/>
      <c r="AC951" s="81"/>
      <c r="AD951" s="81"/>
      <c r="AE951" s="81"/>
      <c r="AF951" s="81"/>
      <c r="AG951" s="81"/>
    </row>
    <row r="952">
      <c r="A952" s="81"/>
      <c r="B952" s="81"/>
      <c r="C952" s="81"/>
      <c r="D952" s="81"/>
      <c r="E952" s="81"/>
      <c r="F952" s="81"/>
      <c r="G952" s="81"/>
      <c r="H952" s="296"/>
      <c r="I952" s="296"/>
      <c r="J952" s="81"/>
      <c r="K952" s="298"/>
      <c r="L952" s="297"/>
      <c r="M952" s="81"/>
      <c r="N952" s="81"/>
      <c r="O952" s="81"/>
      <c r="P952" s="81"/>
      <c r="Q952" s="81"/>
      <c r="R952" s="81"/>
      <c r="S952" s="81"/>
      <c r="T952" s="81"/>
      <c r="U952" s="81"/>
      <c r="V952" s="81"/>
      <c r="W952" s="81"/>
      <c r="X952" s="81"/>
      <c r="Y952" s="81"/>
      <c r="Z952" s="81"/>
      <c r="AA952" s="81"/>
      <c r="AB952" s="81"/>
      <c r="AC952" s="81"/>
      <c r="AD952" s="81"/>
      <c r="AE952" s="81"/>
      <c r="AF952" s="81"/>
      <c r="AG952" s="81"/>
    </row>
    <row r="953">
      <c r="A953" s="81"/>
      <c r="B953" s="81"/>
      <c r="C953" s="81"/>
      <c r="D953" s="81"/>
      <c r="E953" s="81"/>
      <c r="F953" s="81"/>
      <c r="G953" s="81"/>
      <c r="H953" s="296"/>
      <c r="I953" s="296"/>
      <c r="J953" s="81"/>
      <c r="K953" s="298"/>
      <c r="L953" s="297"/>
      <c r="M953" s="81"/>
      <c r="N953" s="81"/>
      <c r="O953" s="81"/>
      <c r="P953" s="81"/>
      <c r="Q953" s="81"/>
      <c r="R953" s="81"/>
      <c r="S953" s="81"/>
      <c r="T953" s="81"/>
      <c r="U953" s="81"/>
      <c r="V953" s="81"/>
      <c r="W953" s="81"/>
      <c r="X953" s="81"/>
      <c r="Y953" s="81"/>
      <c r="Z953" s="81"/>
      <c r="AA953" s="81"/>
      <c r="AB953" s="81"/>
      <c r="AC953" s="81"/>
      <c r="AD953" s="81"/>
      <c r="AE953" s="81"/>
      <c r="AF953" s="81"/>
      <c r="AG953" s="81"/>
    </row>
    <row r="954">
      <c r="A954" s="81"/>
      <c r="B954" s="81"/>
      <c r="C954" s="81"/>
      <c r="D954" s="81"/>
      <c r="E954" s="81"/>
      <c r="F954" s="81"/>
      <c r="G954" s="81"/>
      <c r="H954" s="296"/>
      <c r="I954" s="296"/>
      <c r="J954" s="81"/>
      <c r="K954" s="298"/>
      <c r="L954" s="297"/>
      <c r="M954" s="81"/>
      <c r="N954" s="81"/>
      <c r="O954" s="81"/>
      <c r="P954" s="81"/>
      <c r="Q954" s="81"/>
      <c r="R954" s="81"/>
      <c r="S954" s="81"/>
      <c r="T954" s="81"/>
      <c r="U954" s="81"/>
      <c r="V954" s="81"/>
      <c r="W954" s="81"/>
      <c r="X954" s="81"/>
      <c r="Y954" s="81"/>
      <c r="Z954" s="81"/>
      <c r="AA954" s="81"/>
      <c r="AB954" s="81"/>
      <c r="AC954" s="81"/>
      <c r="AD954" s="81"/>
      <c r="AE954" s="81"/>
      <c r="AF954" s="81"/>
      <c r="AG954" s="81"/>
    </row>
    <row r="955">
      <c r="A955" s="81"/>
      <c r="B955" s="81"/>
      <c r="C955" s="81"/>
      <c r="D955" s="81"/>
      <c r="E955" s="81"/>
      <c r="F955" s="81"/>
      <c r="G955" s="81"/>
      <c r="H955" s="296"/>
      <c r="I955" s="296"/>
      <c r="J955" s="81"/>
      <c r="K955" s="298"/>
      <c r="L955" s="297"/>
      <c r="M955" s="81"/>
      <c r="N955" s="81"/>
      <c r="O955" s="81"/>
      <c r="P955" s="81"/>
      <c r="Q955" s="81"/>
      <c r="R955" s="81"/>
      <c r="S955" s="81"/>
      <c r="T955" s="81"/>
      <c r="U955" s="81"/>
      <c r="V955" s="81"/>
      <c r="W955" s="81"/>
      <c r="X955" s="81"/>
      <c r="Y955" s="81"/>
      <c r="Z955" s="81"/>
      <c r="AA955" s="81"/>
      <c r="AB955" s="81"/>
      <c r="AC955" s="81"/>
      <c r="AD955" s="81"/>
      <c r="AE955" s="81"/>
      <c r="AF955" s="81"/>
      <c r="AG955" s="81"/>
    </row>
    <row r="956">
      <c r="A956" s="81"/>
      <c r="B956" s="81"/>
      <c r="C956" s="81"/>
      <c r="D956" s="81"/>
      <c r="E956" s="81"/>
      <c r="F956" s="81"/>
      <c r="G956" s="81"/>
      <c r="H956" s="296"/>
      <c r="I956" s="296"/>
      <c r="J956" s="81"/>
      <c r="K956" s="298"/>
      <c r="L956" s="297"/>
      <c r="M956" s="81"/>
      <c r="N956" s="81"/>
      <c r="O956" s="81"/>
      <c r="P956" s="81"/>
      <c r="Q956" s="81"/>
      <c r="R956" s="81"/>
      <c r="S956" s="81"/>
      <c r="T956" s="81"/>
      <c r="U956" s="81"/>
      <c r="V956" s="81"/>
      <c r="W956" s="81"/>
      <c r="X956" s="81"/>
      <c r="Y956" s="81"/>
      <c r="Z956" s="81"/>
      <c r="AA956" s="81"/>
      <c r="AB956" s="81"/>
      <c r="AC956" s="81"/>
      <c r="AD956" s="81"/>
      <c r="AE956" s="81"/>
      <c r="AF956" s="81"/>
      <c r="AG956" s="81"/>
    </row>
    <row r="957">
      <c r="A957" s="81"/>
      <c r="B957" s="81"/>
      <c r="C957" s="81"/>
      <c r="D957" s="81"/>
      <c r="E957" s="81"/>
      <c r="F957" s="81"/>
      <c r="G957" s="81"/>
      <c r="H957" s="296"/>
      <c r="I957" s="296"/>
      <c r="J957" s="81"/>
      <c r="K957" s="298"/>
      <c r="L957" s="297"/>
      <c r="M957" s="81"/>
      <c r="N957" s="81"/>
      <c r="O957" s="81"/>
      <c r="P957" s="81"/>
      <c r="Q957" s="81"/>
      <c r="R957" s="81"/>
      <c r="S957" s="81"/>
      <c r="T957" s="81"/>
      <c r="U957" s="81"/>
      <c r="V957" s="81"/>
      <c r="W957" s="81"/>
      <c r="X957" s="81"/>
      <c r="Y957" s="81"/>
      <c r="Z957" s="81"/>
      <c r="AA957" s="81"/>
      <c r="AB957" s="81"/>
      <c r="AC957" s="81"/>
      <c r="AD957" s="81"/>
      <c r="AE957" s="81"/>
      <c r="AF957" s="81"/>
      <c r="AG957" s="81"/>
    </row>
    <row r="958">
      <c r="A958" s="81"/>
      <c r="B958" s="81"/>
      <c r="C958" s="81"/>
      <c r="D958" s="81"/>
      <c r="E958" s="81"/>
      <c r="F958" s="81"/>
      <c r="G958" s="81"/>
      <c r="H958" s="296"/>
      <c r="I958" s="296"/>
      <c r="J958" s="81"/>
      <c r="K958" s="298"/>
      <c r="L958" s="297"/>
      <c r="M958" s="81"/>
      <c r="N958" s="81"/>
      <c r="O958" s="81"/>
      <c r="P958" s="81"/>
      <c r="Q958" s="81"/>
      <c r="R958" s="81"/>
      <c r="S958" s="81"/>
      <c r="T958" s="81"/>
      <c r="U958" s="81"/>
      <c r="V958" s="81"/>
      <c r="W958" s="81"/>
      <c r="X958" s="81"/>
      <c r="Y958" s="81"/>
      <c r="Z958" s="81"/>
      <c r="AA958" s="81"/>
      <c r="AB958" s="81"/>
      <c r="AC958" s="81"/>
      <c r="AD958" s="81"/>
      <c r="AE958" s="81"/>
      <c r="AF958" s="81"/>
      <c r="AG958" s="81"/>
    </row>
    <row r="959">
      <c r="A959" s="81"/>
      <c r="B959" s="81"/>
      <c r="C959" s="81"/>
      <c r="D959" s="81"/>
      <c r="E959" s="81"/>
      <c r="F959" s="81"/>
      <c r="G959" s="81"/>
      <c r="H959" s="296"/>
      <c r="I959" s="296"/>
      <c r="J959" s="81"/>
      <c r="K959" s="298"/>
      <c r="L959" s="297"/>
      <c r="M959" s="81"/>
      <c r="N959" s="81"/>
      <c r="O959" s="81"/>
      <c r="P959" s="81"/>
      <c r="Q959" s="81"/>
      <c r="R959" s="81"/>
      <c r="S959" s="81"/>
      <c r="T959" s="81"/>
      <c r="U959" s="81"/>
      <c r="V959" s="81"/>
      <c r="W959" s="81"/>
      <c r="X959" s="81"/>
      <c r="Y959" s="81"/>
      <c r="Z959" s="81"/>
      <c r="AA959" s="81"/>
      <c r="AB959" s="81"/>
      <c r="AC959" s="81"/>
      <c r="AD959" s="81"/>
      <c r="AE959" s="81"/>
      <c r="AF959" s="81"/>
      <c r="AG959" s="81"/>
    </row>
    <row r="960">
      <c r="A960" s="81"/>
      <c r="B960" s="81"/>
      <c r="C960" s="81"/>
      <c r="D960" s="81"/>
      <c r="E960" s="81"/>
      <c r="F960" s="81"/>
      <c r="G960" s="81"/>
      <c r="H960" s="296"/>
      <c r="I960" s="296"/>
      <c r="J960" s="81"/>
      <c r="K960" s="298"/>
      <c r="L960" s="297"/>
      <c r="M960" s="81"/>
      <c r="N960" s="81"/>
      <c r="O960" s="81"/>
      <c r="P960" s="81"/>
      <c r="Q960" s="81"/>
      <c r="R960" s="81"/>
      <c r="S960" s="81"/>
      <c r="T960" s="81"/>
      <c r="U960" s="81"/>
      <c r="V960" s="81"/>
      <c r="W960" s="81"/>
      <c r="X960" s="81"/>
      <c r="Y960" s="81"/>
      <c r="Z960" s="81"/>
      <c r="AA960" s="81"/>
      <c r="AB960" s="81"/>
      <c r="AC960" s="81"/>
      <c r="AD960" s="81"/>
      <c r="AE960" s="81"/>
      <c r="AF960" s="81"/>
      <c r="AG960" s="81"/>
    </row>
    <row r="961">
      <c r="A961" s="81"/>
      <c r="B961" s="81"/>
      <c r="C961" s="81"/>
      <c r="D961" s="81"/>
      <c r="E961" s="81"/>
      <c r="F961" s="81"/>
      <c r="G961" s="81"/>
      <c r="H961" s="296"/>
      <c r="I961" s="296"/>
      <c r="J961" s="81"/>
      <c r="K961" s="298"/>
      <c r="L961" s="297"/>
      <c r="M961" s="81"/>
      <c r="N961" s="81"/>
      <c r="O961" s="81"/>
      <c r="P961" s="81"/>
      <c r="Q961" s="81"/>
      <c r="R961" s="81"/>
      <c r="S961" s="81"/>
      <c r="T961" s="81"/>
      <c r="U961" s="81"/>
      <c r="V961" s="81"/>
      <c r="W961" s="81"/>
      <c r="X961" s="81"/>
      <c r="Y961" s="81"/>
      <c r="Z961" s="81"/>
      <c r="AA961" s="81"/>
      <c r="AB961" s="81"/>
      <c r="AC961" s="81"/>
      <c r="AD961" s="81"/>
      <c r="AE961" s="81"/>
      <c r="AF961" s="81"/>
      <c r="AG961" s="81"/>
    </row>
    <row r="962">
      <c r="A962" s="81"/>
      <c r="B962" s="81"/>
      <c r="C962" s="81"/>
      <c r="D962" s="81"/>
      <c r="E962" s="81"/>
      <c r="F962" s="81"/>
      <c r="G962" s="81"/>
      <c r="H962" s="296"/>
      <c r="I962" s="296"/>
      <c r="J962" s="81"/>
      <c r="K962" s="298"/>
      <c r="L962" s="297"/>
      <c r="M962" s="81"/>
      <c r="N962" s="81"/>
      <c r="O962" s="81"/>
      <c r="P962" s="81"/>
      <c r="Q962" s="81"/>
      <c r="R962" s="81"/>
      <c r="S962" s="81"/>
      <c r="T962" s="81"/>
      <c r="U962" s="81"/>
      <c r="V962" s="81"/>
      <c r="W962" s="81"/>
      <c r="X962" s="81"/>
      <c r="Y962" s="81"/>
      <c r="Z962" s="81"/>
      <c r="AA962" s="81"/>
      <c r="AB962" s="81"/>
      <c r="AC962" s="81"/>
      <c r="AD962" s="81"/>
      <c r="AE962" s="81"/>
      <c r="AF962" s="81"/>
      <c r="AG962" s="81"/>
    </row>
    <row r="963">
      <c r="A963" s="81"/>
      <c r="B963" s="81"/>
      <c r="C963" s="81"/>
      <c r="D963" s="81"/>
      <c r="E963" s="81"/>
      <c r="F963" s="81"/>
      <c r="G963" s="81"/>
      <c r="H963" s="296"/>
      <c r="I963" s="296"/>
      <c r="J963" s="81"/>
      <c r="K963" s="298"/>
      <c r="L963" s="297"/>
      <c r="M963" s="81"/>
      <c r="N963" s="81"/>
      <c r="O963" s="81"/>
      <c r="P963" s="81"/>
      <c r="Q963" s="81"/>
      <c r="R963" s="81"/>
      <c r="S963" s="81"/>
      <c r="T963" s="81"/>
      <c r="U963" s="81"/>
      <c r="V963" s="81"/>
      <c r="W963" s="81"/>
      <c r="X963" s="81"/>
      <c r="Y963" s="81"/>
      <c r="Z963" s="81"/>
      <c r="AA963" s="81"/>
      <c r="AB963" s="81"/>
      <c r="AC963" s="81"/>
      <c r="AD963" s="81"/>
      <c r="AE963" s="81"/>
      <c r="AF963" s="81"/>
      <c r="AG963" s="81"/>
    </row>
    <row r="964">
      <c r="A964" s="81"/>
      <c r="B964" s="81"/>
      <c r="C964" s="81"/>
      <c r="D964" s="81"/>
      <c r="E964" s="81"/>
      <c r="F964" s="81"/>
      <c r="G964" s="81"/>
      <c r="H964" s="296"/>
      <c r="I964" s="296"/>
      <c r="J964" s="81"/>
      <c r="K964" s="298"/>
      <c r="L964" s="297"/>
      <c r="M964" s="81"/>
      <c r="N964" s="81"/>
      <c r="O964" s="81"/>
      <c r="P964" s="81"/>
      <c r="Q964" s="81"/>
      <c r="R964" s="81"/>
      <c r="S964" s="81"/>
      <c r="T964" s="81"/>
      <c r="U964" s="81"/>
      <c r="V964" s="81"/>
      <c r="W964" s="81"/>
      <c r="X964" s="81"/>
      <c r="Y964" s="81"/>
      <c r="Z964" s="81"/>
      <c r="AA964" s="81"/>
      <c r="AB964" s="81"/>
      <c r="AC964" s="81"/>
      <c r="AD964" s="81"/>
      <c r="AE964" s="81"/>
      <c r="AF964" s="81"/>
      <c r="AG964" s="81"/>
    </row>
    <row r="965">
      <c r="A965" s="81"/>
      <c r="B965" s="81"/>
      <c r="C965" s="81"/>
      <c r="D965" s="81"/>
      <c r="E965" s="81"/>
      <c r="F965" s="81"/>
      <c r="G965" s="81"/>
      <c r="H965" s="296"/>
      <c r="I965" s="296"/>
      <c r="J965" s="81"/>
      <c r="K965" s="298"/>
      <c r="L965" s="297"/>
      <c r="M965" s="81"/>
      <c r="N965" s="81"/>
      <c r="O965" s="81"/>
      <c r="P965" s="81"/>
      <c r="Q965" s="81"/>
      <c r="R965" s="81"/>
      <c r="S965" s="81"/>
      <c r="T965" s="81"/>
      <c r="U965" s="81"/>
      <c r="V965" s="81"/>
      <c r="W965" s="81"/>
      <c r="X965" s="81"/>
      <c r="Y965" s="81"/>
      <c r="Z965" s="81"/>
      <c r="AA965" s="81"/>
      <c r="AB965" s="81"/>
      <c r="AC965" s="81"/>
      <c r="AD965" s="81"/>
      <c r="AE965" s="81"/>
      <c r="AF965" s="81"/>
      <c r="AG965" s="81"/>
    </row>
    <row r="966">
      <c r="A966" s="81"/>
      <c r="B966" s="81"/>
      <c r="C966" s="81"/>
      <c r="D966" s="81"/>
      <c r="E966" s="81"/>
      <c r="F966" s="81"/>
      <c r="G966" s="81"/>
      <c r="H966" s="296"/>
      <c r="I966" s="296"/>
      <c r="J966" s="81"/>
      <c r="K966" s="298"/>
      <c r="L966" s="297"/>
      <c r="M966" s="81"/>
      <c r="N966" s="81"/>
      <c r="O966" s="81"/>
      <c r="P966" s="81"/>
      <c r="Q966" s="81"/>
      <c r="R966" s="81"/>
      <c r="S966" s="81"/>
      <c r="T966" s="81"/>
      <c r="U966" s="81"/>
      <c r="V966" s="81"/>
      <c r="W966" s="81"/>
      <c r="X966" s="81"/>
      <c r="Y966" s="81"/>
      <c r="Z966" s="81"/>
      <c r="AA966" s="81"/>
      <c r="AB966" s="81"/>
      <c r="AC966" s="81"/>
      <c r="AD966" s="81"/>
      <c r="AE966" s="81"/>
      <c r="AF966" s="81"/>
      <c r="AG966" s="81"/>
    </row>
    <row r="967">
      <c r="A967" s="81"/>
      <c r="B967" s="81"/>
      <c r="C967" s="81"/>
      <c r="D967" s="81"/>
      <c r="E967" s="81"/>
      <c r="F967" s="81"/>
      <c r="G967" s="81"/>
      <c r="H967" s="296"/>
      <c r="I967" s="296"/>
      <c r="J967" s="81"/>
      <c r="K967" s="298"/>
      <c r="L967" s="297"/>
      <c r="M967" s="81"/>
      <c r="N967" s="81"/>
      <c r="O967" s="81"/>
      <c r="P967" s="81"/>
      <c r="Q967" s="81"/>
      <c r="R967" s="81"/>
      <c r="S967" s="81"/>
      <c r="T967" s="81"/>
      <c r="U967" s="81"/>
      <c r="V967" s="81"/>
      <c r="W967" s="81"/>
      <c r="X967" s="81"/>
      <c r="Y967" s="81"/>
      <c r="Z967" s="81"/>
      <c r="AA967" s="81"/>
      <c r="AB967" s="81"/>
      <c r="AC967" s="81"/>
      <c r="AD967" s="81"/>
      <c r="AE967" s="81"/>
      <c r="AF967" s="81"/>
      <c r="AG967" s="81"/>
    </row>
    <row r="968">
      <c r="A968" s="81"/>
      <c r="B968" s="81"/>
      <c r="C968" s="81"/>
      <c r="D968" s="81"/>
      <c r="E968" s="81"/>
      <c r="F968" s="81"/>
      <c r="G968" s="81"/>
      <c r="H968" s="296"/>
      <c r="I968" s="296"/>
      <c r="J968" s="81"/>
      <c r="K968" s="298"/>
      <c r="L968" s="297"/>
      <c r="M968" s="81"/>
      <c r="N968" s="81"/>
      <c r="O968" s="81"/>
      <c r="P968" s="81"/>
      <c r="Q968" s="81"/>
      <c r="R968" s="81"/>
      <c r="S968" s="81"/>
      <c r="T968" s="81"/>
      <c r="U968" s="81"/>
      <c r="V968" s="81"/>
      <c r="W968" s="81"/>
      <c r="X968" s="81"/>
      <c r="Y968" s="81"/>
      <c r="Z968" s="81"/>
      <c r="AA968" s="81"/>
      <c r="AB968" s="81"/>
      <c r="AC968" s="81"/>
      <c r="AD968" s="81"/>
      <c r="AE968" s="81"/>
      <c r="AF968" s="81"/>
      <c r="AG968" s="81"/>
    </row>
    <row r="969">
      <c r="A969" s="81"/>
      <c r="B969" s="81"/>
      <c r="C969" s="81"/>
      <c r="D969" s="81"/>
      <c r="E969" s="81"/>
      <c r="F969" s="81"/>
      <c r="G969" s="81"/>
      <c r="H969" s="296"/>
      <c r="I969" s="296"/>
      <c r="J969" s="81"/>
      <c r="K969" s="298"/>
      <c r="L969" s="297"/>
      <c r="M969" s="81"/>
      <c r="N969" s="81"/>
      <c r="O969" s="81"/>
      <c r="P969" s="81"/>
      <c r="Q969" s="81"/>
      <c r="R969" s="81"/>
      <c r="S969" s="81"/>
      <c r="T969" s="81"/>
      <c r="U969" s="81"/>
      <c r="V969" s="81"/>
      <c r="W969" s="81"/>
      <c r="X969" s="81"/>
      <c r="Y969" s="81"/>
      <c r="Z969" s="81"/>
      <c r="AA969" s="81"/>
      <c r="AB969" s="81"/>
      <c r="AC969" s="81"/>
      <c r="AD969" s="81"/>
      <c r="AE969" s="81"/>
      <c r="AF969" s="81"/>
      <c r="AG969" s="81"/>
    </row>
    <row r="970">
      <c r="A970" s="81"/>
      <c r="B970" s="81"/>
      <c r="C970" s="81"/>
      <c r="D970" s="81"/>
      <c r="E970" s="81"/>
      <c r="F970" s="81"/>
      <c r="G970" s="81"/>
      <c r="H970" s="296"/>
      <c r="I970" s="296"/>
      <c r="J970" s="81"/>
      <c r="K970" s="298"/>
      <c r="L970" s="297"/>
      <c r="M970" s="81"/>
      <c r="N970" s="81"/>
      <c r="O970" s="81"/>
      <c r="P970" s="81"/>
      <c r="Q970" s="81"/>
      <c r="R970" s="81"/>
      <c r="S970" s="81"/>
      <c r="T970" s="81"/>
      <c r="U970" s="81"/>
      <c r="V970" s="81"/>
      <c r="W970" s="81"/>
      <c r="X970" s="81"/>
      <c r="Y970" s="81"/>
      <c r="Z970" s="81"/>
      <c r="AA970" s="81"/>
      <c r="AB970" s="81"/>
      <c r="AC970" s="81"/>
      <c r="AD970" s="81"/>
      <c r="AE970" s="81"/>
      <c r="AF970" s="81"/>
      <c r="AG970" s="81"/>
    </row>
    <row r="971">
      <c r="A971" s="81"/>
      <c r="B971" s="81"/>
      <c r="C971" s="81"/>
      <c r="D971" s="81"/>
      <c r="E971" s="81"/>
      <c r="F971" s="81"/>
      <c r="G971" s="81"/>
      <c r="H971" s="296"/>
      <c r="I971" s="296"/>
      <c r="J971" s="81"/>
      <c r="K971" s="298"/>
      <c r="L971" s="297"/>
      <c r="M971" s="81"/>
      <c r="N971" s="81"/>
      <c r="O971" s="81"/>
      <c r="P971" s="81"/>
      <c r="Q971" s="81"/>
      <c r="R971" s="81"/>
      <c r="S971" s="81"/>
      <c r="T971" s="81"/>
      <c r="U971" s="81"/>
      <c r="V971" s="81"/>
      <c r="W971" s="81"/>
      <c r="X971" s="81"/>
      <c r="Y971" s="81"/>
      <c r="Z971" s="81"/>
      <c r="AA971" s="81"/>
      <c r="AB971" s="81"/>
      <c r="AC971" s="81"/>
      <c r="AD971" s="81"/>
      <c r="AE971" s="81"/>
      <c r="AF971" s="81"/>
      <c r="AG971" s="81"/>
    </row>
    <row r="972">
      <c r="A972" s="81"/>
      <c r="B972" s="81"/>
      <c r="C972" s="81"/>
      <c r="D972" s="81"/>
      <c r="E972" s="81"/>
      <c r="F972" s="81"/>
      <c r="G972" s="81"/>
      <c r="H972" s="296"/>
      <c r="I972" s="296"/>
      <c r="J972" s="81"/>
      <c r="K972" s="298"/>
      <c r="L972" s="297"/>
      <c r="M972" s="81"/>
      <c r="N972" s="81"/>
      <c r="O972" s="81"/>
      <c r="P972" s="81"/>
      <c r="Q972" s="81"/>
      <c r="R972" s="81"/>
      <c r="S972" s="81"/>
      <c r="T972" s="81"/>
      <c r="U972" s="81"/>
      <c r="V972" s="81"/>
      <c r="W972" s="81"/>
      <c r="X972" s="81"/>
      <c r="Y972" s="81"/>
      <c r="Z972" s="81"/>
      <c r="AA972" s="81"/>
      <c r="AB972" s="81"/>
      <c r="AC972" s="81"/>
      <c r="AD972" s="81"/>
      <c r="AE972" s="81"/>
      <c r="AF972" s="81"/>
      <c r="AG972" s="81"/>
    </row>
    <row r="973">
      <c r="A973" s="81"/>
      <c r="B973" s="81"/>
      <c r="C973" s="81"/>
      <c r="D973" s="81"/>
      <c r="E973" s="81"/>
      <c r="F973" s="81"/>
      <c r="G973" s="81"/>
      <c r="H973" s="296"/>
      <c r="I973" s="296"/>
      <c r="J973" s="81"/>
      <c r="K973" s="298"/>
      <c r="L973" s="297"/>
      <c r="M973" s="81"/>
      <c r="N973" s="81"/>
      <c r="O973" s="81"/>
      <c r="P973" s="81"/>
      <c r="Q973" s="81"/>
      <c r="R973" s="81"/>
      <c r="S973" s="81"/>
      <c r="T973" s="81"/>
      <c r="U973" s="81"/>
      <c r="V973" s="81"/>
      <c r="W973" s="81"/>
      <c r="X973" s="81"/>
      <c r="Y973" s="81"/>
      <c r="Z973" s="81"/>
      <c r="AA973" s="81"/>
      <c r="AB973" s="81"/>
      <c r="AC973" s="81"/>
      <c r="AD973" s="81"/>
      <c r="AE973" s="81"/>
      <c r="AF973" s="81"/>
      <c r="AG973" s="81"/>
    </row>
    <row r="974">
      <c r="A974" s="81"/>
      <c r="B974" s="81"/>
      <c r="C974" s="81"/>
      <c r="D974" s="81"/>
      <c r="E974" s="81"/>
      <c r="F974" s="81"/>
      <c r="G974" s="81"/>
      <c r="H974" s="296"/>
      <c r="I974" s="296"/>
      <c r="J974" s="81"/>
      <c r="K974" s="298"/>
      <c r="L974" s="297"/>
      <c r="M974" s="81"/>
      <c r="N974" s="81"/>
      <c r="O974" s="81"/>
      <c r="P974" s="81"/>
      <c r="Q974" s="81"/>
      <c r="R974" s="81"/>
      <c r="S974" s="81"/>
      <c r="T974" s="81"/>
      <c r="U974" s="81"/>
      <c r="V974" s="81"/>
      <c r="W974" s="81"/>
      <c r="X974" s="81"/>
      <c r="Y974" s="81"/>
      <c r="Z974" s="81"/>
      <c r="AA974" s="81"/>
      <c r="AB974" s="81"/>
      <c r="AC974" s="81"/>
      <c r="AD974" s="81"/>
      <c r="AE974" s="81"/>
      <c r="AF974" s="81"/>
      <c r="AG974" s="81"/>
    </row>
    <row r="975">
      <c r="A975" s="81"/>
      <c r="B975" s="81"/>
      <c r="C975" s="81"/>
      <c r="D975" s="81"/>
      <c r="E975" s="81"/>
      <c r="F975" s="81"/>
      <c r="G975" s="81"/>
      <c r="H975" s="296"/>
      <c r="I975" s="296"/>
      <c r="J975" s="81"/>
      <c r="K975" s="298"/>
      <c r="L975" s="297"/>
      <c r="M975" s="81"/>
      <c r="N975" s="81"/>
      <c r="O975" s="81"/>
      <c r="P975" s="81"/>
      <c r="Q975" s="81"/>
      <c r="R975" s="81"/>
      <c r="S975" s="81"/>
      <c r="T975" s="81"/>
      <c r="U975" s="81"/>
      <c r="V975" s="81"/>
      <c r="W975" s="81"/>
      <c r="X975" s="81"/>
      <c r="Y975" s="81"/>
      <c r="Z975" s="81"/>
      <c r="AA975" s="81"/>
      <c r="AB975" s="81"/>
      <c r="AC975" s="81"/>
      <c r="AD975" s="81"/>
      <c r="AE975" s="81"/>
      <c r="AF975" s="81"/>
      <c r="AG975" s="81"/>
    </row>
    <row r="976">
      <c r="A976" s="81"/>
      <c r="B976" s="81"/>
      <c r="C976" s="81"/>
      <c r="D976" s="81"/>
      <c r="E976" s="81"/>
      <c r="F976" s="81"/>
      <c r="G976" s="81"/>
      <c r="H976" s="296"/>
      <c r="I976" s="296"/>
      <c r="J976" s="81"/>
      <c r="K976" s="298"/>
      <c r="L976" s="297"/>
      <c r="M976" s="81"/>
      <c r="N976" s="81"/>
      <c r="O976" s="81"/>
      <c r="P976" s="81"/>
      <c r="Q976" s="81"/>
      <c r="R976" s="81"/>
      <c r="S976" s="81"/>
      <c r="T976" s="81"/>
      <c r="U976" s="81"/>
      <c r="V976" s="81"/>
      <c r="W976" s="81"/>
      <c r="X976" s="81"/>
      <c r="Y976" s="81"/>
      <c r="Z976" s="81"/>
      <c r="AA976" s="81"/>
      <c r="AB976" s="81"/>
      <c r="AC976" s="81"/>
      <c r="AD976" s="81"/>
      <c r="AE976" s="81"/>
      <c r="AF976" s="81"/>
      <c r="AG976" s="81"/>
    </row>
    <row r="977">
      <c r="A977" s="81"/>
      <c r="B977" s="81"/>
      <c r="C977" s="81"/>
      <c r="D977" s="81"/>
      <c r="E977" s="81"/>
      <c r="F977" s="81"/>
      <c r="G977" s="81"/>
      <c r="H977" s="296"/>
      <c r="I977" s="296"/>
      <c r="J977" s="81"/>
      <c r="K977" s="298"/>
      <c r="L977" s="297"/>
      <c r="M977" s="81"/>
      <c r="N977" s="81"/>
      <c r="O977" s="81"/>
      <c r="P977" s="81"/>
      <c r="Q977" s="81"/>
      <c r="R977" s="81"/>
      <c r="S977" s="81"/>
      <c r="T977" s="81"/>
      <c r="U977" s="81"/>
      <c r="V977" s="81"/>
      <c r="W977" s="81"/>
      <c r="X977" s="81"/>
      <c r="Y977" s="81"/>
      <c r="Z977" s="81"/>
      <c r="AA977" s="81"/>
      <c r="AB977" s="81"/>
      <c r="AC977" s="81"/>
      <c r="AD977" s="81"/>
      <c r="AE977" s="81"/>
      <c r="AF977" s="81"/>
      <c r="AG977" s="81"/>
    </row>
    <row r="978">
      <c r="A978" s="81"/>
      <c r="B978" s="81"/>
      <c r="C978" s="81"/>
      <c r="D978" s="81"/>
      <c r="E978" s="81"/>
      <c r="F978" s="81"/>
      <c r="G978" s="81"/>
      <c r="H978" s="296"/>
      <c r="I978" s="296"/>
      <c r="J978" s="81"/>
      <c r="K978" s="298"/>
      <c r="L978" s="297"/>
      <c r="M978" s="81"/>
      <c r="N978" s="81"/>
      <c r="O978" s="81"/>
      <c r="P978" s="81"/>
      <c r="Q978" s="81"/>
      <c r="R978" s="81"/>
      <c r="S978" s="81"/>
      <c r="T978" s="81"/>
      <c r="U978" s="81"/>
      <c r="V978" s="81"/>
      <c r="W978" s="81"/>
      <c r="X978" s="81"/>
      <c r="Y978" s="81"/>
      <c r="Z978" s="81"/>
      <c r="AA978" s="81"/>
      <c r="AB978" s="81"/>
      <c r="AC978" s="81"/>
      <c r="AD978" s="81"/>
      <c r="AE978" s="81"/>
      <c r="AF978" s="81"/>
      <c r="AG978" s="81"/>
    </row>
    <row r="979">
      <c r="A979" s="81"/>
      <c r="B979" s="81"/>
      <c r="C979" s="81"/>
      <c r="D979" s="81"/>
      <c r="E979" s="81"/>
      <c r="F979" s="81"/>
      <c r="G979" s="81"/>
      <c r="H979" s="296"/>
      <c r="I979" s="296"/>
      <c r="J979" s="81"/>
      <c r="K979" s="298"/>
      <c r="L979" s="297"/>
      <c r="M979" s="81"/>
      <c r="N979" s="81"/>
      <c r="O979" s="81"/>
      <c r="P979" s="81"/>
      <c r="Q979" s="81"/>
      <c r="R979" s="81"/>
      <c r="S979" s="81"/>
      <c r="T979" s="81"/>
      <c r="U979" s="81"/>
      <c r="V979" s="81"/>
      <c r="W979" s="81"/>
      <c r="X979" s="81"/>
      <c r="Y979" s="81"/>
      <c r="Z979" s="81"/>
      <c r="AA979" s="81"/>
      <c r="AB979" s="81"/>
      <c r="AC979" s="81"/>
      <c r="AD979" s="81"/>
      <c r="AE979" s="81"/>
      <c r="AF979" s="81"/>
      <c r="AG979" s="81"/>
    </row>
    <row r="980">
      <c r="A980" s="81"/>
      <c r="B980" s="81"/>
      <c r="C980" s="81"/>
      <c r="D980" s="81"/>
      <c r="E980" s="81"/>
      <c r="F980" s="81"/>
      <c r="G980" s="81"/>
      <c r="H980" s="296"/>
      <c r="I980" s="296"/>
      <c r="J980" s="81"/>
      <c r="K980" s="298"/>
      <c r="L980" s="297"/>
      <c r="M980" s="81"/>
      <c r="N980" s="81"/>
      <c r="O980" s="81"/>
      <c r="P980" s="81"/>
      <c r="Q980" s="81"/>
      <c r="R980" s="81"/>
      <c r="S980" s="81"/>
      <c r="T980" s="81"/>
      <c r="U980" s="81"/>
      <c r="V980" s="81"/>
      <c r="W980" s="81"/>
      <c r="X980" s="81"/>
      <c r="Y980" s="81"/>
      <c r="Z980" s="81"/>
      <c r="AA980" s="81"/>
      <c r="AB980" s="81"/>
      <c r="AC980" s="81"/>
      <c r="AD980" s="81"/>
      <c r="AE980" s="81"/>
      <c r="AF980" s="81"/>
      <c r="AG980" s="81"/>
    </row>
    <row r="981">
      <c r="A981" s="81"/>
      <c r="B981" s="81"/>
      <c r="C981" s="81"/>
      <c r="D981" s="81"/>
      <c r="E981" s="81"/>
      <c r="F981" s="81"/>
      <c r="G981" s="81"/>
      <c r="H981" s="296"/>
      <c r="I981" s="296"/>
      <c r="J981" s="81"/>
      <c r="K981" s="298"/>
      <c r="L981" s="297"/>
      <c r="M981" s="81"/>
      <c r="N981" s="81"/>
      <c r="O981" s="81"/>
      <c r="P981" s="81"/>
      <c r="Q981" s="81"/>
      <c r="R981" s="81"/>
      <c r="S981" s="81"/>
      <c r="T981" s="81"/>
      <c r="U981" s="81"/>
      <c r="V981" s="81"/>
      <c r="W981" s="81"/>
      <c r="X981" s="81"/>
      <c r="Y981" s="81"/>
      <c r="Z981" s="81"/>
      <c r="AA981" s="81"/>
      <c r="AB981" s="81"/>
      <c r="AC981" s="81"/>
      <c r="AD981" s="81"/>
      <c r="AE981" s="81"/>
      <c r="AF981" s="81"/>
      <c r="AG981" s="81"/>
    </row>
  </sheetData>
  <dataValidations>
    <dataValidation type="list" allowBlank="1" showErrorMessage="1" sqref="I2:I75">
      <formula1>"掲載終了,掲載中"</formula1>
    </dataValidation>
    <dataValidation type="list" allowBlank="1" showErrorMessage="1" sqref="P2:P33 P38:P75">
      <formula1>"月給,日給,時給"</formula1>
    </dataValidation>
    <dataValidation type="list" allowBlank="1" showErrorMessage="1" sqref="R2:R75">
      <formula1>"無期,有期"</formula1>
    </dataValidation>
    <dataValidation type="custom" allowBlank="1" showDropDown="1" sqref="C34:C52 C59:C60">
      <formula1>OR(NOT(ISERROR(DATEVALUE(C34))), AND(ISNUMBER(C34), LEFT(CELL("format", C34))="D"))</formula1>
    </dataValidation>
    <dataValidation type="list" allowBlank="1" showErrorMessage="1" sqref="P34:P37">
      <formula1>"月給,日給,時給,年給"</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9" max="15" width="12.63"/>
    <col customWidth="1" min="19" max="19" width="29.38"/>
    <col customWidth="1" min="20" max="20" width="58.75"/>
  </cols>
  <sheetData>
    <row r="1" ht="17.25" customHeight="1">
      <c r="B1" s="13"/>
      <c r="C1" s="2"/>
      <c r="D1" s="2"/>
      <c r="E1" s="5"/>
      <c r="F1" s="5"/>
      <c r="G1" s="5"/>
      <c r="H1" s="5"/>
      <c r="I1" s="23"/>
      <c r="J1" s="13"/>
      <c r="K1" s="23"/>
      <c r="L1" s="2"/>
      <c r="M1" s="2"/>
      <c r="N1" s="2"/>
      <c r="O1" s="4"/>
      <c r="P1" s="4"/>
      <c r="Q1" s="2"/>
      <c r="R1" s="2"/>
      <c r="S1" s="299"/>
      <c r="T1" s="129"/>
      <c r="U1" s="5"/>
      <c r="W1" s="5"/>
      <c r="Y1" s="5"/>
      <c r="Z1" s="5"/>
      <c r="AA1" s="5"/>
      <c r="AB1" s="5"/>
      <c r="AE1" s="300"/>
      <c r="AF1" s="5"/>
      <c r="BZ1" s="300"/>
      <c r="CC1" s="300"/>
    </row>
    <row r="2" ht="17.25" customHeight="1">
      <c r="A2" s="5" t="s">
        <v>732</v>
      </c>
      <c r="B2" s="13">
        <v>44585.0</v>
      </c>
      <c r="C2" s="2" t="s">
        <v>733</v>
      </c>
      <c r="D2" s="2" t="s">
        <v>734</v>
      </c>
      <c r="E2" s="5" t="str">
        <f t="shared" ref="E2:E26" si="1">C2&amp;D2</f>
        <v>尾形義勝</v>
      </c>
      <c r="F2" s="5" t="s">
        <v>735</v>
      </c>
      <c r="G2" s="5" t="s">
        <v>736</v>
      </c>
      <c r="H2" s="5" t="s">
        <v>737</v>
      </c>
      <c r="I2" s="23"/>
      <c r="J2" s="13">
        <v>23239.0</v>
      </c>
      <c r="K2" s="23"/>
      <c r="L2" s="2"/>
      <c r="M2" s="2"/>
      <c r="N2" s="2" t="str">
        <f t="array" ref="N2">XLOOKUP(P2,'企業マスタ'!C:C,'企業マスタ'!A:A)</f>
        <v>#N/A</v>
      </c>
      <c r="O2" s="4" t="str">
        <f t="array" ref="O2">XLOOKUP(P2,'企業マスタ'!C:C,'企業マスタ'!D:D)</f>
        <v>#N/A</v>
      </c>
      <c r="P2" s="4" t="s">
        <v>39</v>
      </c>
      <c r="Q2" s="2" t="s">
        <v>40</v>
      </c>
      <c r="R2" s="2"/>
      <c r="S2" s="299"/>
      <c r="T2" s="129" t="s">
        <v>738</v>
      </c>
      <c r="U2" s="5">
        <v>8.045162768E9</v>
      </c>
      <c r="V2" s="196" t="str">
        <f t="shared" ref="V2:V27" si="2">0&amp;U2</f>
        <v>08045162768</v>
      </c>
      <c r="W2" s="5" t="s">
        <v>739</v>
      </c>
      <c r="Y2" s="5" t="s">
        <v>740</v>
      </c>
      <c r="Z2" s="5" t="s">
        <v>741</v>
      </c>
      <c r="AA2" s="5" t="s">
        <v>738</v>
      </c>
      <c r="AB2" s="5" t="s">
        <v>742</v>
      </c>
      <c r="AE2" s="300">
        <v>44585.0</v>
      </c>
      <c r="AF2" s="5" t="s">
        <v>743</v>
      </c>
      <c r="BZ2" s="300">
        <v>44677.0</v>
      </c>
      <c r="CC2" s="300">
        <v>44677.0</v>
      </c>
      <c r="DT2" s="196" t="s">
        <v>39</v>
      </c>
    </row>
    <row r="3" ht="17.25" customHeight="1">
      <c r="A3" s="5" t="s">
        <v>732</v>
      </c>
      <c r="B3" s="13">
        <v>44585.0</v>
      </c>
      <c r="C3" s="2" t="s">
        <v>733</v>
      </c>
      <c r="D3" s="2" t="s">
        <v>734</v>
      </c>
      <c r="E3" s="5" t="str">
        <f t="shared" si="1"/>
        <v>尾形義勝</v>
      </c>
      <c r="F3" s="5" t="s">
        <v>735</v>
      </c>
      <c r="G3" s="5" t="s">
        <v>736</v>
      </c>
      <c r="H3" s="5" t="s">
        <v>737</v>
      </c>
      <c r="I3" s="23"/>
      <c r="J3" s="13">
        <v>23239.0</v>
      </c>
      <c r="K3" s="23"/>
      <c r="L3" s="2"/>
      <c r="M3" s="2"/>
      <c r="N3" s="2" t="str">
        <f t="array" ref="N3">XLOOKUP(P3,'企業マスタ'!C:C,'企業マスタ'!A:A)</f>
        <v>#N/A</v>
      </c>
      <c r="O3" s="4" t="str">
        <f t="array" ref="O3">XLOOKUP(P3,'企業マスタ'!C:C,'企業マスタ'!D:D)</f>
        <v>#N/A</v>
      </c>
      <c r="P3" s="4" t="s">
        <v>113</v>
      </c>
      <c r="Q3" s="2" t="s">
        <v>20</v>
      </c>
      <c r="R3" s="2"/>
      <c r="S3" s="299"/>
      <c r="T3" s="129" t="s">
        <v>738</v>
      </c>
      <c r="U3" s="5">
        <v>8.045162768E9</v>
      </c>
      <c r="V3" s="196" t="str">
        <f t="shared" si="2"/>
        <v>08045162768</v>
      </c>
      <c r="W3" s="5" t="s">
        <v>739</v>
      </c>
      <c r="Y3" s="5" t="s">
        <v>740</v>
      </c>
      <c r="Z3" s="5" t="s">
        <v>741</v>
      </c>
      <c r="AA3" s="5" t="s">
        <v>738</v>
      </c>
      <c r="AB3" s="5" t="s">
        <v>742</v>
      </c>
      <c r="AE3" s="300">
        <v>44585.0</v>
      </c>
      <c r="AF3" s="5" t="s">
        <v>743</v>
      </c>
      <c r="BZ3" s="300">
        <v>44677.0</v>
      </c>
      <c r="CC3" s="300">
        <v>44677.0</v>
      </c>
      <c r="DT3" s="196" t="s">
        <v>113</v>
      </c>
    </row>
    <row r="4" ht="17.25" customHeight="1">
      <c r="A4" s="5" t="s">
        <v>732</v>
      </c>
      <c r="B4" s="13">
        <v>44585.0</v>
      </c>
      <c r="C4" s="2" t="s">
        <v>733</v>
      </c>
      <c r="D4" s="2" t="s">
        <v>734</v>
      </c>
      <c r="E4" s="5" t="str">
        <f t="shared" si="1"/>
        <v>尾形義勝</v>
      </c>
      <c r="F4" s="5" t="s">
        <v>735</v>
      </c>
      <c r="G4" s="5" t="s">
        <v>736</v>
      </c>
      <c r="H4" s="5" t="s">
        <v>737</v>
      </c>
      <c r="I4" s="23"/>
      <c r="J4" s="13">
        <v>23239.0</v>
      </c>
      <c r="K4" s="23"/>
      <c r="L4" s="2"/>
      <c r="M4" s="2"/>
      <c r="N4" s="2" t="str">
        <f t="array" ref="N4">XLOOKUP(P4,'企業マスタ'!C:C,'企業マスタ'!A:A)</f>
        <v>#N/A</v>
      </c>
      <c r="O4" s="4" t="str">
        <f t="array" ref="O4">XLOOKUP(P4,'企業マスタ'!C:C,'企業マスタ'!D:D)</f>
        <v>#N/A</v>
      </c>
      <c r="P4" s="4" t="s">
        <v>519</v>
      </c>
      <c r="Q4" s="2" t="s">
        <v>20</v>
      </c>
      <c r="R4" s="2"/>
      <c r="S4" s="299"/>
      <c r="T4" s="129" t="s">
        <v>738</v>
      </c>
      <c r="U4" s="5">
        <v>8.045162768E9</v>
      </c>
      <c r="V4" s="196" t="str">
        <f t="shared" si="2"/>
        <v>08045162768</v>
      </c>
      <c r="W4" s="5" t="s">
        <v>739</v>
      </c>
      <c r="Y4" s="5" t="s">
        <v>740</v>
      </c>
      <c r="Z4" s="5" t="s">
        <v>741</v>
      </c>
      <c r="AA4" s="5" t="s">
        <v>738</v>
      </c>
      <c r="AB4" s="5" t="s">
        <v>742</v>
      </c>
      <c r="AE4" s="300">
        <v>44585.0</v>
      </c>
      <c r="AF4" s="5" t="s">
        <v>743</v>
      </c>
      <c r="BZ4" s="300">
        <v>44677.0</v>
      </c>
      <c r="CC4" s="300">
        <v>44677.0</v>
      </c>
      <c r="DT4" s="196" t="s">
        <v>519</v>
      </c>
    </row>
    <row r="5" ht="17.25" customHeight="1">
      <c r="A5" s="5" t="s">
        <v>732</v>
      </c>
      <c r="B5" s="13">
        <v>44585.0</v>
      </c>
      <c r="C5" s="2" t="s">
        <v>733</v>
      </c>
      <c r="D5" s="2" t="s">
        <v>734</v>
      </c>
      <c r="E5" s="5" t="str">
        <f t="shared" si="1"/>
        <v>尾形義勝</v>
      </c>
      <c r="F5" s="5" t="s">
        <v>735</v>
      </c>
      <c r="G5" s="5" t="s">
        <v>736</v>
      </c>
      <c r="H5" s="5" t="s">
        <v>737</v>
      </c>
      <c r="I5" s="23"/>
      <c r="J5" s="13">
        <v>23239.0</v>
      </c>
      <c r="K5" s="23"/>
      <c r="L5" s="2"/>
      <c r="M5" s="2"/>
      <c r="N5" s="2" t="str">
        <f t="array" ref="N5">XLOOKUP(P5,'企業マスタ'!C:C,'企業マスタ'!A:A)</f>
        <v>#N/A</v>
      </c>
      <c r="O5" s="4" t="str">
        <f t="array" ref="O5">XLOOKUP(P5,'企業マスタ'!C:C,'企業マスタ'!D:D)</f>
        <v>#N/A</v>
      </c>
      <c r="P5" s="4" t="s">
        <v>470</v>
      </c>
      <c r="Q5" s="2" t="s">
        <v>20</v>
      </c>
      <c r="R5" s="2"/>
      <c r="S5" s="299"/>
      <c r="T5" s="129" t="s">
        <v>738</v>
      </c>
      <c r="U5" s="5">
        <v>8.045162768E9</v>
      </c>
      <c r="V5" s="196" t="str">
        <f t="shared" si="2"/>
        <v>08045162768</v>
      </c>
      <c r="W5" s="5" t="s">
        <v>739</v>
      </c>
      <c r="Y5" s="5" t="s">
        <v>740</v>
      </c>
      <c r="Z5" s="5" t="s">
        <v>741</v>
      </c>
      <c r="AA5" s="5" t="s">
        <v>738</v>
      </c>
      <c r="AB5" s="5" t="s">
        <v>742</v>
      </c>
      <c r="AE5" s="300">
        <v>44585.0</v>
      </c>
      <c r="AF5" s="5" t="s">
        <v>743</v>
      </c>
      <c r="BZ5" s="300">
        <v>44677.0</v>
      </c>
      <c r="CC5" s="300">
        <v>44677.0</v>
      </c>
      <c r="DT5" s="196" t="s">
        <v>470</v>
      </c>
    </row>
    <row r="6" ht="17.25" customHeight="1">
      <c r="A6" s="5" t="s">
        <v>732</v>
      </c>
      <c r="B6" s="13">
        <v>44602.0</v>
      </c>
      <c r="C6" s="2" t="s">
        <v>744</v>
      </c>
      <c r="D6" s="2" t="s">
        <v>745</v>
      </c>
      <c r="E6" s="5" t="str">
        <f t="shared" si="1"/>
        <v>中居良</v>
      </c>
      <c r="F6" s="5" t="s">
        <v>735</v>
      </c>
      <c r="G6" s="5" t="s">
        <v>746</v>
      </c>
      <c r="H6" s="5" t="s">
        <v>747</v>
      </c>
      <c r="I6" s="23"/>
      <c r="J6" s="13">
        <v>33184.0</v>
      </c>
      <c r="K6" s="23"/>
      <c r="L6" s="2"/>
      <c r="M6" s="2"/>
      <c r="N6" s="2" t="str">
        <f t="array" ref="N6">XLOOKUP(P6,'企業マスタ'!C:C,'企業マスタ'!A:A)</f>
        <v>#N/A</v>
      </c>
      <c r="O6" s="4" t="str">
        <f t="array" ref="O6">XLOOKUP(P6,'企業マスタ'!C:C,'企業マスタ'!D:D)</f>
        <v>#N/A</v>
      </c>
      <c r="P6" s="4" t="s">
        <v>39</v>
      </c>
      <c r="Q6" s="2" t="s">
        <v>20</v>
      </c>
      <c r="R6" s="2"/>
      <c r="S6" s="299"/>
      <c r="T6" s="129" t="s">
        <v>748</v>
      </c>
      <c r="U6" s="5">
        <v>8.082130499E9</v>
      </c>
      <c r="V6" s="196" t="str">
        <f t="shared" si="2"/>
        <v>08082130499</v>
      </c>
      <c r="W6" s="5" t="s">
        <v>749</v>
      </c>
      <c r="Y6" s="5" t="s">
        <v>740</v>
      </c>
      <c r="Z6" s="5" t="s">
        <v>741</v>
      </c>
      <c r="AA6" s="5" t="s">
        <v>748</v>
      </c>
      <c r="AB6" s="5" t="s">
        <v>750</v>
      </c>
      <c r="AE6" s="300">
        <v>44602.0</v>
      </c>
      <c r="AF6" s="5" t="s">
        <v>751</v>
      </c>
      <c r="AJ6" s="300">
        <v>44683.0</v>
      </c>
      <c r="DT6" s="196" t="s">
        <v>39</v>
      </c>
    </row>
    <row r="7" ht="17.25" customHeight="1">
      <c r="A7" s="5" t="s">
        <v>732</v>
      </c>
      <c r="B7" s="13">
        <v>44602.0</v>
      </c>
      <c r="C7" s="2" t="s">
        <v>744</v>
      </c>
      <c r="D7" s="2" t="s">
        <v>745</v>
      </c>
      <c r="E7" s="5" t="str">
        <f t="shared" si="1"/>
        <v>中居良</v>
      </c>
      <c r="F7" s="5" t="s">
        <v>735</v>
      </c>
      <c r="G7" s="5" t="s">
        <v>746</v>
      </c>
      <c r="H7" s="5" t="s">
        <v>747</v>
      </c>
      <c r="I7" s="23"/>
      <c r="J7" s="13">
        <v>33184.0</v>
      </c>
      <c r="K7" s="23"/>
      <c r="L7" s="2"/>
      <c r="M7" s="2"/>
      <c r="N7" s="2" t="str">
        <f t="array" ref="N7">XLOOKUP(P7,'企業マスタ'!C:C,'企業マスタ'!A:A)</f>
        <v>#N/A</v>
      </c>
      <c r="O7" s="4" t="str">
        <f t="array" ref="O7">XLOOKUP(P7,'企業マスタ'!C:C,'企業マスタ'!D:D)</f>
        <v>#N/A</v>
      </c>
      <c r="P7" s="4" t="s">
        <v>470</v>
      </c>
      <c r="Q7" s="2" t="s">
        <v>20</v>
      </c>
      <c r="R7" s="2"/>
      <c r="S7" s="299"/>
      <c r="T7" s="129" t="s">
        <v>748</v>
      </c>
      <c r="U7" s="5">
        <v>8.082130499E9</v>
      </c>
      <c r="V7" s="196" t="str">
        <f t="shared" si="2"/>
        <v>08082130499</v>
      </c>
      <c r="W7" s="5" t="s">
        <v>749</v>
      </c>
      <c r="Y7" s="5" t="s">
        <v>740</v>
      </c>
      <c r="Z7" s="5" t="s">
        <v>741</v>
      </c>
      <c r="AA7" s="5" t="s">
        <v>748</v>
      </c>
      <c r="AB7" s="5" t="s">
        <v>750</v>
      </c>
      <c r="AE7" s="300">
        <v>44602.0</v>
      </c>
      <c r="AF7" s="5" t="s">
        <v>751</v>
      </c>
      <c r="AJ7" s="300">
        <v>44683.0</v>
      </c>
      <c r="DT7" s="196" t="s">
        <v>470</v>
      </c>
    </row>
    <row r="8" ht="17.25" customHeight="1">
      <c r="A8" s="5" t="s">
        <v>752</v>
      </c>
      <c r="B8" s="13">
        <v>44683.0</v>
      </c>
      <c r="C8" s="2" t="s">
        <v>753</v>
      </c>
      <c r="D8" s="2" t="s">
        <v>754</v>
      </c>
      <c r="E8" s="5" t="str">
        <f t="shared" si="1"/>
        <v>須藤由衣</v>
      </c>
      <c r="F8" s="5" t="s">
        <v>735</v>
      </c>
      <c r="G8" s="5" t="s">
        <v>755</v>
      </c>
      <c r="H8" s="5" t="s">
        <v>756</v>
      </c>
      <c r="I8" s="23"/>
      <c r="J8" s="13">
        <v>34794.0</v>
      </c>
      <c r="K8" s="2" t="s">
        <v>757</v>
      </c>
      <c r="L8" s="2"/>
      <c r="M8" s="2"/>
      <c r="N8" s="2" t="str">
        <f t="array" ref="N8">XLOOKUP(P8,'企業マスタ'!C:C,'企業マスタ'!A:A)</f>
        <v>#N/A</v>
      </c>
      <c r="O8" s="4" t="str">
        <f t="array" ref="O8">XLOOKUP(P8,'企業マスタ'!C:C,'企業マスタ'!D:D)</f>
        <v>#N/A</v>
      </c>
      <c r="P8" s="4" t="s">
        <v>758</v>
      </c>
      <c r="Q8" s="2" t="s">
        <v>20</v>
      </c>
      <c r="R8" s="2"/>
      <c r="S8" s="301"/>
      <c r="T8" s="5" t="s">
        <v>759</v>
      </c>
      <c r="U8" s="5">
        <v>9.087886383E9</v>
      </c>
      <c r="V8" s="196" t="str">
        <f t="shared" si="2"/>
        <v>09087886383</v>
      </c>
      <c r="W8" s="5" t="s">
        <v>760</v>
      </c>
      <c r="Y8" s="5" t="s">
        <v>740</v>
      </c>
      <c r="Z8" s="5" t="s">
        <v>741</v>
      </c>
      <c r="AA8" s="5" t="s">
        <v>759</v>
      </c>
      <c r="AB8" s="5" t="s">
        <v>750</v>
      </c>
      <c r="AE8" s="300">
        <v>44683.0</v>
      </c>
      <c r="AF8" s="5" t="s">
        <v>761</v>
      </c>
      <c r="AJ8" s="300">
        <v>44683.0</v>
      </c>
      <c r="DT8" s="196" t="s">
        <v>758</v>
      </c>
    </row>
    <row r="9" ht="17.25" customHeight="1">
      <c r="A9" s="5" t="s">
        <v>752</v>
      </c>
      <c r="B9" s="13">
        <v>44704.0</v>
      </c>
      <c r="C9" s="2" t="s">
        <v>762</v>
      </c>
      <c r="D9" s="2" t="s">
        <v>763</v>
      </c>
      <c r="E9" s="5" t="str">
        <f t="shared" si="1"/>
        <v>松下亮介</v>
      </c>
      <c r="F9" s="5" t="s">
        <v>735</v>
      </c>
      <c r="G9" s="5" t="s">
        <v>764</v>
      </c>
      <c r="H9" s="5" t="s">
        <v>765</v>
      </c>
      <c r="I9" s="2" t="s">
        <v>766</v>
      </c>
      <c r="J9" s="13">
        <v>31978.0</v>
      </c>
      <c r="K9" s="2" t="s">
        <v>757</v>
      </c>
      <c r="L9" s="2"/>
      <c r="M9" s="2"/>
      <c r="N9" s="2" t="str">
        <f t="array" ref="N9">XLOOKUP(P9,'企業マスタ'!C:C,'企業マスタ'!A:A)</f>
        <v>#N/A</v>
      </c>
      <c r="O9" s="4" t="str">
        <f t="array" ref="O9">XLOOKUP(P9,'企業マスタ'!C:C,'企業マスタ'!D:D)</f>
        <v>#N/A</v>
      </c>
      <c r="P9" s="4" t="s">
        <v>767</v>
      </c>
      <c r="Q9" s="2" t="s">
        <v>40</v>
      </c>
      <c r="R9" s="2"/>
      <c r="S9" s="299"/>
      <c r="T9" s="129" t="s">
        <v>768</v>
      </c>
      <c r="U9" s="5">
        <v>8.013022149E9</v>
      </c>
      <c r="V9" s="196" t="str">
        <f t="shared" si="2"/>
        <v>08013022149</v>
      </c>
      <c r="W9" s="5" t="s">
        <v>769</v>
      </c>
      <c r="Y9" s="5" t="s">
        <v>740</v>
      </c>
      <c r="Z9" s="5" t="s">
        <v>741</v>
      </c>
      <c r="AA9" s="5" t="s">
        <v>768</v>
      </c>
      <c r="AB9" s="5" t="s">
        <v>750</v>
      </c>
      <c r="AE9" s="300">
        <v>44704.0</v>
      </c>
      <c r="AF9" s="5" t="s">
        <v>770</v>
      </c>
      <c r="AJ9" s="300">
        <v>44704.0</v>
      </c>
      <c r="DT9" s="196" t="s">
        <v>767</v>
      </c>
    </row>
    <row r="10" ht="17.25" customHeight="1">
      <c r="A10" s="5" t="s">
        <v>752</v>
      </c>
      <c r="B10" s="13">
        <v>44732.0</v>
      </c>
      <c r="C10" s="2" t="s">
        <v>771</v>
      </c>
      <c r="D10" s="2" t="s">
        <v>772</v>
      </c>
      <c r="E10" s="5" t="str">
        <f t="shared" si="1"/>
        <v>佐々木朋華</v>
      </c>
      <c r="F10" s="5" t="s">
        <v>735</v>
      </c>
      <c r="G10" s="5" t="s">
        <v>773</v>
      </c>
      <c r="H10" s="5" t="s">
        <v>774</v>
      </c>
      <c r="I10" s="23"/>
      <c r="J10" s="9">
        <v>36886.0</v>
      </c>
      <c r="K10" s="2" t="s">
        <v>757</v>
      </c>
      <c r="L10" s="2"/>
      <c r="M10" s="2"/>
      <c r="N10" s="2" t="str">
        <f t="array" ref="N10">XLOOKUP(P10,'企業マスタ'!C:C,'企業マスタ'!A:A)</f>
        <v>#N/A</v>
      </c>
      <c r="O10" s="4" t="str">
        <f t="array" ref="O10">XLOOKUP(P10,'企業マスタ'!C:C,'企業マスタ'!D:D)</f>
        <v>#N/A</v>
      </c>
      <c r="P10" s="4" t="s">
        <v>767</v>
      </c>
      <c r="Q10" s="23"/>
      <c r="R10" s="2"/>
      <c r="S10" s="299"/>
      <c r="T10" s="129" t="s">
        <v>775</v>
      </c>
      <c r="U10" s="5">
        <v>9.058369096E9</v>
      </c>
      <c r="V10" s="196" t="str">
        <f t="shared" si="2"/>
        <v>09058369096</v>
      </c>
      <c r="W10" s="5" t="s">
        <v>776</v>
      </c>
      <c r="Y10" s="5" t="s">
        <v>740</v>
      </c>
      <c r="Z10" s="5" t="s">
        <v>741</v>
      </c>
      <c r="AA10" s="5" t="s">
        <v>775</v>
      </c>
      <c r="AB10" s="5" t="s">
        <v>750</v>
      </c>
      <c r="AE10" s="300">
        <v>44732.0</v>
      </c>
      <c r="AF10" s="5" t="s">
        <v>761</v>
      </c>
      <c r="AJ10" s="300">
        <v>44732.0</v>
      </c>
      <c r="DT10" s="196" t="s">
        <v>767</v>
      </c>
    </row>
    <row r="11" ht="17.25" customHeight="1">
      <c r="A11" s="5" t="s">
        <v>752</v>
      </c>
      <c r="B11" s="13">
        <v>44732.0</v>
      </c>
      <c r="C11" s="2" t="s">
        <v>777</v>
      </c>
      <c r="D11" s="2" t="s">
        <v>778</v>
      </c>
      <c r="E11" s="5" t="str">
        <f t="shared" si="1"/>
        <v>眞壁悠輝</v>
      </c>
      <c r="F11" s="5" t="s">
        <v>735</v>
      </c>
      <c r="G11" s="5" t="s">
        <v>779</v>
      </c>
      <c r="H11" s="5" t="s">
        <v>780</v>
      </c>
      <c r="I11" s="23"/>
      <c r="J11" s="13">
        <v>36751.0</v>
      </c>
      <c r="K11" s="23"/>
      <c r="L11" s="2"/>
      <c r="M11" s="2"/>
      <c r="N11" s="2" t="str">
        <f t="array" ref="N11">XLOOKUP(P11,'企業マスタ'!C:C,'企業マスタ'!A:A)</f>
        <v>#N/A</v>
      </c>
      <c r="O11" s="4" t="str">
        <f t="array" ref="O11">XLOOKUP(P11,'企業マスタ'!C:C,'企業マスタ'!D:D)</f>
        <v>#N/A</v>
      </c>
      <c r="P11" s="4" t="s">
        <v>758</v>
      </c>
      <c r="Q11" s="2" t="s">
        <v>20</v>
      </c>
      <c r="R11" s="2"/>
      <c r="S11" s="301"/>
      <c r="T11" s="5" t="s">
        <v>781</v>
      </c>
      <c r="U11" s="5">
        <v>8.033258581E9</v>
      </c>
      <c r="V11" s="196" t="str">
        <f t="shared" si="2"/>
        <v>08033258581</v>
      </c>
      <c r="W11" s="5" t="s">
        <v>782</v>
      </c>
      <c r="Y11" s="5" t="s">
        <v>740</v>
      </c>
      <c r="Z11" s="5" t="s">
        <v>741</v>
      </c>
      <c r="AA11" s="5" t="s">
        <v>781</v>
      </c>
      <c r="AB11" s="5" t="s">
        <v>750</v>
      </c>
      <c r="AE11" s="300">
        <v>44732.0</v>
      </c>
      <c r="AF11" s="5" t="s">
        <v>751</v>
      </c>
      <c r="AJ11" s="300">
        <v>44732.0</v>
      </c>
      <c r="DT11" s="196" t="s">
        <v>758</v>
      </c>
    </row>
    <row r="12" ht="17.25" customHeight="1">
      <c r="A12" s="5" t="s">
        <v>752</v>
      </c>
      <c r="B12" s="13">
        <v>44775.0</v>
      </c>
      <c r="C12" s="2" t="s">
        <v>783</v>
      </c>
      <c r="D12" s="2" t="s">
        <v>784</v>
      </c>
      <c r="E12" s="5" t="str">
        <f t="shared" si="1"/>
        <v>藤井洸太</v>
      </c>
      <c r="F12" s="5" t="s">
        <v>785</v>
      </c>
      <c r="G12" s="5" t="s">
        <v>786</v>
      </c>
      <c r="H12" s="5" t="s">
        <v>787</v>
      </c>
      <c r="I12" s="23"/>
      <c r="J12" s="13">
        <v>32736.0</v>
      </c>
      <c r="K12" s="2" t="s">
        <v>757</v>
      </c>
      <c r="L12" s="2"/>
      <c r="M12" s="2"/>
      <c r="N12" s="2" t="str">
        <f t="array" ref="N12">XLOOKUP(P12,'企業マスタ'!C:C,'企業マスタ'!A:A)</f>
        <v>#N/A</v>
      </c>
      <c r="O12" s="4" t="str">
        <f t="array" ref="O12">XLOOKUP(P12,'企業マスタ'!C:C,'企業マスタ'!D:D)</f>
        <v>#N/A</v>
      </c>
      <c r="P12" s="4" t="s">
        <v>758</v>
      </c>
      <c r="Q12" s="23"/>
      <c r="R12" s="2"/>
      <c r="S12" s="301"/>
      <c r="T12" s="5" t="s">
        <v>788</v>
      </c>
      <c r="U12" s="5">
        <v>9.036464497E9</v>
      </c>
      <c r="V12" s="196" t="str">
        <f t="shared" si="2"/>
        <v>09036464497</v>
      </c>
      <c r="W12" s="5" t="s">
        <v>789</v>
      </c>
      <c r="Y12" s="5" t="s">
        <v>740</v>
      </c>
      <c r="Z12" s="5" t="s">
        <v>741</v>
      </c>
      <c r="AA12" s="5" t="s">
        <v>788</v>
      </c>
      <c r="AB12" s="5" t="s">
        <v>750</v>
      </c>
      <c r="AF12" s="5" t="s">
        <v>790</v>
      </c>
      <c r="AG12" s="5" t="s">
        <v>791</v>
      </c>
      <c r="CR12" s="300">
        <v>45009.0</v>
      </c>
      <c r="DT12" s="196" t="s">
        <v>758</v>
      </c>
    </row>
    <row r="13" ht="17.25" customHeight="1">
      <c r="A13" s="5" t="s">
        <v>752</v>
      </c>
      <c r="B13" s="13">
        <v>44789.0</v>
      </c>
      <c r="C13" s="2" t="s">
        <v>792</v>
      </c>
      <c r="D13" s="2" t="s">
        <v>793</v>
      </c>
      <c r="E13" s="5" t="str">
        <f t="shared" si="1"/>
        <v>泉有次朗</v>
      </c>
      <c r="F13" s="5" t="s">
        <v>785</v>
      </c>
      <c r="G13" s="5" t="s">
        <v>794</v>
      </c>
      <c r="H13" s="5" t="s">
        <v>795</v>
      </c>
      <c r="I13" s="23"/>
      <c r="J13" s="13">
        <v>33476.0</v>
      </c>
      <c r="K13" s="2" t="s">
        <v>757</v>
      </c>
      <c r="L13" s="2"/>
      <c r="M13" s="2"/>
      <c r="N13" s="2" t="str">
        <f t="array" ref="N13">XLOOKUP(P13,'企業マスタ'!C:C,'企業マスタ'!A:A)</f>
        <v>#N/A</v>
      </c>
      <c r="O13" s="4" t="str">
        <f t="array" ref="O13">XLOOKUP(P13,'企業マスタ'!C:C,'企業マスタ'!D:D)</f>
        <v>#N/A</v>
      </c>
      <c r="P13" s="4" t="s">
        <v>758</v>
      </c>
      <c r="Q13" s="23"/>
      <c r="R13" s="2"/>
      <c r="S13" s="301"/>
      <c r="T13" s="5" t="s">
        <v>796</v>
      </c>
      <c r="U13" s="5">
        <v>9.02950351E9</v>
      </c>
      <c r="V13" s="196" t="str">
        <f t="shared" si="2"/>
        <v>09029503510</v>
      </c>
      <c r="W13" s="5" t="s">
        <v>797</v>
      </c>
      <c r="Y13" s="5" t="s">
        <v>740</v>
      </c>
      <c r="Z13" s="5" t="s">
        <v>741</v>
      </c>
      <c r="AA13" s="5" t="s">
        <v>796</v>
      </c>
      <c r="AB13" s="5" t="s">
        <v>798</v>
      </c>
      <c r="AF13" s="5" t="s">
        <v>799</v>
      </c>
      <c r="AG13" s="5" t="s">
        <v>791</v>
      </c>
      <c r="CR13" s="300">
        <v>45009.0</v>
      </c>
      <c r="DT13" s="196" t="s">
        <v>758</v>
      </c>
    </row>
    <row r="14" ht="17.25" customHeight="1">
      <c r="A14" s="5" t="s">
        <v>752</v>
      </c>
      <c r="B14" s="13">
        <v>44792.0</v>
      </c>
      <c r="C14" s="2" t="s">
        <v>800</v>
      </c>
      <c r="D14" s="2" t="s">
        <v>801</v>
      </c>
      <c r="E14" s="5" t="str">
        <f t="shared" si="1"/>
        <v>小齋渚</v>
      </c>
      <c r="F14" s="5" t="s">
        <v>785</v>
      </c>
      <c r="G14" s="5" t="s">
        <v>802</v>
      </c>
      <c r="H14" s="5" t="s">
        <v>803</v>
      </c>
      <c r="I14" s="23"/>
      <c r="J14" s="13">
        <v>33107.0</v>
      </c>
      <c r="K14" s="2" t="s">
        <v>757</v>
      </c>
      <c r="L14" s="2"/>
      <c r="M14" s="2"/>
      <c r="N14" s="2" t="str">
        <f t="array" ref="N14">XLOOKUP(P14,'企業マスタ'!C:C,'企業マスタ'!A:A)</f>
        <v>#N/A</v>
      </c>
      <c r="O14" s="4" t="str">
        <f t="array" ref="O14">XLOOKUP(P14,'企業マスタ'!C:C,'企業マスタ'!D:D)</f>
        <v>#N/A</v>
      </c>
      <c r="P14" s="4" t="s">
        <v>758</v>
      </c>
      <c r="Q14" s="23"/>
      <c r="R14" s="2"/>
      <c r="S14" s="301"/>
      <c r="T14" s="5" t="s">
        <v>804</v>
      </c>
      <c r="U14" s="5">
        <v>8.060203407E9</v>
      </c>
      <c r="V14" s="196" t="str">
        <f t="shared" si="2"/>
        <v>08060203407</v>
      </c>
      <c r="W14" s="5" t="s">
        <v>805</v>
      </c>
      <c r="Y14" s="5" t="s">
        <v>740</v>
      </c>
      <c r="Z14" s="5" t="s">
        <v>806</v>
      </c>
      <c r="AA14" s="5" t="s">
        <v>804</v>
      </c>
      <c r="AB14" s="5" t="s">
        <v>798</v>
      </c>
      <c r="AF14" s="5" t="s">
        <v>790</v>
      </c>
      <c r="AG14" s="5" t="s">
        <v>791</v>
      </c>
      <c r="CR14" s="300">
        <v>45009.0</v>
      </c>
      <c r="DT14" s="196" t="s">
        <v>758</v>
      </c>
    </row>
    <row r="15" ht="17.25" customHeight="1">
      <c r="A15" s="5" t="s">
        <v>752</v>
      </c>
      <c r="B15" s="9">
        <v>44883.0</v>
      </c>
      <c r="C15" s="2" t="s">
        <v>807</v>
      </c>
      <c r="D15" s="2" t="s">
        <v>808</v>
      </c>
      <c r="E15" s="5" t="str">
        <f t="shared" si="1"/>
        <v>阿部賀一</v>
      </c>
      <c r="F15" s="5" t="s">
        <v>785</v>
      </c>
      <c r="G15" s="5" t="s">
        <v>809</v>
      </c>
      <c r="H15" s="5" t="s">
        <v>810</v>
      </c>
      <c r="I15" s="23"/>
      <c r="J15" s="13">
        <v>31867.0</v>
      </c>
      <c r="K15" s="2" t="s">
        <v>757</v>
      </c>
      <c r="L15" s="2"/>
      <c r="M15" s="2"/>
      <c r="N15" s="2" t="str">
        <f t="array" ref="N15">XLOOKUP(P15,'企業マスタ'!C:C,'企業マスタ'!A:A)</f>
        <v>#N/A</v>
      </c>
      <c r="O15" s="4" t="str">
        <f t="array" ref="O15">XLOOKUP(P15,'企業マスタ'!C:C,'企業マスタ'!D:D)</f>
        <v>#N/A</v>
      </c>
      <c r="P15" s="4" t="s">
        <v>758</v>
      </c>
      <c r="Q15" s="2" t="s">
        <v>40</v>
      </c>
      <c r="R15" s="2"/>
      <c r="S15" s="302"/>
      <c r="U15" s="5">
        <v>8.055631518E9</v>
      </c>
      <c r="V15" s="196" t="str">
        <f t="shared" si="2"/>
        <v>08055631518</v>
      </c>
      <c r="W15" s="5" t="s">
        <v>811</v>
      </c>
      <c r="Y15" s="5" t="s">
        <v>740</v>
      </c>
      <c r="Z15" s="5" t="s">
        <v>741</v>
      </c>
      <c r="AB15" s="5" t="s">
        <v>742</v>
      </c>
      <c r="AF15" s="5" t="s">
        <v>790</v>
      </c>
      <c r="AG15" s="5" t="s">
        <v>791</v>
      </c>
      <c r="CR15" s="300">
        <v>45009.0</v>
      </c>
      <c r="CU15" s="300">
        <v>45009.0</v>
      </c>
      <c r="DT15" s="196" t="s">
        <v>758</v>
      </c>
    </row>
    <row r="16" ht="17.25" customHeight="1">
      <c r="A16" s="5" t="s">
        <v>752</v>
      </c>
      <c r="B16" s="13">
        <v>44940.0</v>
      </c>
      <c r="C16" s="2" t="s">
        <v>812</v>
      </c>
      <c r="D16" s="2" t="s">
        <v>813</v>
      </c>
      <c r="E16" s="5" t="str">
        <f t="shared" si="1"/>
        <v>相澤慶行</v>
      </c>
      <c r="F16" s="5" t="s">
        <v>735</v>
      </c>
      <c r="G16" s="5" t="s">
        <v>814</v>
      </c>
      <c r="H16" s="5" t="s">
        <v>815</v>
      </c>
      <c r="I16" s="23"/>
      <c r="J16" s="13">
        <v>33360.0</v>
      </c>
      <c r="K16" s="2" t="s">
        <v>757</v>
      </c>
      <c r="L16" s="2"/>
      <c r="M16" s="2"/>
      <c r="N16" s="2" t="str">
        <f t="array" ref="N16">XLOOKUP(P16,'企業マスタ'!C:C,'企業マスタ'!A:A)</f>
        <v>#N/A</v>
      </c>
      <c r="O16" s="4" t="str">
        <f t="array" ref="O16">XLOOKUP(P16,'企業マスタ'!C:C,'企業マスタ'!D:D)</f>
        <v>#N/A</v>
      </c>
      <c r="P16" s="4" t="s">
        <v>758</v>
      </c>
      <c r="Q16" s="2" t="s">
        <v>315</v>
      </c>
      <c r="R16" s="2"/>
      <c r="S16" s="302"/>
      <c r="U16" s="5">
        <v>8.018513303E9</v>
      </c>
      <c r="V16" s="196" t="str">
        <f t="shared" si="2"/>
        <v>08018513303</v>
      </c>
      <c r="W16" s="5" t="s">
        <v>816</v>
      </c>
      <c r="Y16" s="5" t="s">
        <v>740</v>
      </c>
      <c r="Z16" s="5" t="s">
        <v>741</v>
      </c>
      <c r="AB16" s="5" t="s">
        <v>817</v>
      </c>
      <c r="AF16" s="5" t="s">
        <v>770</v>
      </c>
      <c r="AG16" s="5" t="s">
        <v>791</v>
      </c>
      <c r="AJ16" s="300">
        <v>44949.0</v>
      </c>
      <c r="DT16" s="196" t="s">
        <v>758</v>
      </c>
    </row>
    <row r="17" ht="17.25" customHeight="1">
      <c r="A17" s="5" t="s">
        <v>752</v>
      </c>
      <c r="B17" s="13">
        <v>44957.0</v>
      </c>
      <c r="C17" s="2" t="s">
        <v>818</v>
      </c>
      <c r="D17" s="2" t="s">
        <v>819</v>
      </c>
      <c r="E17" s="5" t="str">
        <f t="shared" si="1"/>
        <v>鹿野茜</v>
      </c>
      <c r="F17" s="5" t="s">
        <v>785</v>
      </c>
      <c r="G17" s="5" t="s">
        <v>820</v>
      </c>
      <c r="H17" s="5" t="s">
        <v>821</v>
      </c>
      <c r="I17" s="23"/>
      <c r="J17" s="13">
        <v>35461.0</v>
      </c>
      <c r="K17" s="2" t="s">
        <v>757</v>
      </c>
      <c r="L17" s="2"/>
      <c r="M17" s="2"/>
      <c r="N17" s="2" t="str">
        <f t="array" ref="N17">XLOOKUP(P17,'企業マスタ'!C:C,'企業マスタ'!A:A)</f>
        <v>#N/A</v>
      </c>
      <c r="O17" s="4" t="str">
        <f t="array" ref="O17">XLOOKUP(P17,'企業マスタ'!C:C,'企業マスタ'!D:D)</f>
        <v>#N/A</v>
      </c>
      <c r="P17" s="4" t="s">
        <v>758</v>
      </c>
      <c r="Q17" s="2" t="s">
        <v>315</v>
      </c>
      <c r="R17" s="2"/>
      <c r="S17" s="302"/>
      <c r="U17" s="5">
        <v>8.028145998E9</v>
      </c>
      <c r="V17" s="196" t="str">
        <f t="shared" si="2"/>
        <v>08028145998</v>
      </c>
      <c r="W17" s="5" t="s">
        <v>822</v>
      </c>
      <c r="Y17" s="5" t="s">
        <v>740</v>
      </c>
      <c r="Z17" s="5" t="s">
        <v>806</v>
      </c>
      <c r="AB17" s="5" t="s">
        <v>823</v>
      </c>
      <c r="AF17" s="5" t="s">
        <v>761</v>
      </c>
      <c r="AG17" s="5" t="s">
        <v>791</v>
      </c>
      <c r="CR17" s="300">
        <v>45009.0</v>
      </c>
      <c r="DT17" s="196" t="s">
        <v>758</v>
      </c>
    </row>
    <row r="18" ht="17.25" customHeight="1">
      <c r="A18" s="5" t="s">
        <v>752</v>
      </c>
      <c r="B18" s="13">
        <v>44960.0</v>
      </c>
      <c r="C18" s="2" t="s">
        <v>824</v>
      </c>
      <c r="D18" s="2" t="s">
        <v>825</v>
      </c>
      <c r="E18" s="5" t="str">
        <f t="shared" si="1"/>
        <v>米窪絢恵</v>
      </c>
      <c r="F18" s="5" t="s">
        <v>785</v>
      </c>
      <c r="G18" s="5" t="s">
        <v>826</v>
      </c>
      <c r="H18" s="5" t="s">
        <v>827</v>
      </c>
      <c r="I18" s="23"/>
      <c r="J18" s="13">
        <v>31551.0</v>
      </c>
      <c r="K18" s="2" t="s">
        <v>757</v>
      </c>
      <c r="L18" s="2"/>
      <c r="M18" s="2"/>
      <c r="N18" s="2" t="str">
        <f t="array" ref="N18">XLOOKUP(P18,'企業マスタ'!C:C,'企業マスタ'!A:A)</f>
        <v>#N/A</v>
      </c>
      <c r="O18" s="4" t="str">
        <f t="array" ref="O18">XLOOKUP(P18,'企業マスタ'!C:C,'企業マスタ'!D:D)</f>
        <v>#N/A</v>
      </c>
      <c r="P18" s="4" t="s">
        <v>767</v>
      </c>
      <c r="Q18" s="2" t="s">
        <v>315</v>
      </c>
      <c r="R18" s="2"/>
      <c r="S18" s="299"/>
      <c r="T18" s="129" t="s">
        <v>828</v>
      </c>
      <c r="U18" s="5">
        <v>8.033183141E9</v>
      </c>
      <c r="V18" s="196" t="str">
        <f t="shared" si="2"/>
        <v>08033183141</v>
      </c>
      <c r="W18" s="5" t="s">
        <v>829</v>
      </c>
      <c r="Y18" s="5" t="s">
        <v>740</v>
      </c>
      <c r="Z18" s="5" t="s">
        <v>806</v>
      </c>
      <c r="AA18" s="5" t="s">
        <v>828</v>
      </c>
      <c r="AB18" s="5" t="s">
        <v>750</v>
      </c>
      <c r="AF18" s="5" t="s">
        <v>790</v>
      </c>
      <c r="AG18" s="5" t="s">
        <v>791</v>
      </c>
      <c r="CR18" s="300">
        <v>45009.0</v>
      </c>
      <c r="DT18" s="196" t="s">
        <v>767</v>
      </c>
    </row>
    <row r="19" ht="17.25" customHeight="1">
      <c r="A19" s="5" t="s">
        <v>752</v>
      </c>
      <c r="B19" s="13">
        <v>44971.0</v>
      </c>
      <c r="C19" s="2" t="s">
        <v>830</v>
      </c>
      <c r="D19" s="2" t="s">
        <v>831</v>
      </c>
      <c r="E19" s="5" t="str">
        <f t="shared" si="1"/>
        <v>中澤翔太</v>
      </c>
      <c r="F19" s="5" t="s">
        <v>785</v>
      </c>
      <c r="G19" s="5" t="s">
        <v>832</v>
      </c>
      <c r="H19" s="5" t="s">
        <v>833</v>
      </c>
      <c r="I19" s="23"/>
      <c r="J19" s="13">
        <v>35877.0</v>
      </c>
      <c r="K19" s="2" t="s">
        <v>757</v>
      </c>
      <c r="L19" s="2"/>
      <c r="M19" s="2"/>
      <c r="N19" s="2" t="str">
        <f t="array" ref="N19">XLOOKUP(P19,'企業マスタ'!C:C,'企業マスタ'!A:A)</f>
        <v>#N/A</v>
      </c>
      <c r="O19" s="4" t="str">
        <f t="array" ref="O19">XLOOKUP(P19,'企業マスタ'!C:C,'企業マスタ'!D:D)</f>
        <v>#N/A</v>
      </c>
      <c r="P19" s="4" t="s">
        <v>758</v>
      </c>
      <c r="Q19" s="2" t="s">
        <v>315</v>
      </c>
      <c r="R19" s="2"/>
      <c r="S19" s="301"/>
      <c r="T19" s="5" t="s">
        <v>834</v>
      </c>
      <c r="U19" s="5">
        <v>9.036444619E9</v>
      </c>
      <c r="V19" s="196" t="str">
        <f t="shared" si="2"/>
        <v>09036444619</v>
      </c>
      <c r="W19" s="5" t="s">
        <v>835</v>
      </c>
      <c r="Y19" s="5" t="s">
        <v>740</v>
      </c>
      <c r="Z19" s="5" t="s">
        <v>741</v>
      </c>
      <c r="AA19" s="5" t="s">
        <v>834</v>
      </c>
      <c r="AB19" s="5" t="s">
        <v>836</v>
      </c>
      <c r="AF19" s="5" t="s">
        <v>770</v>
      </c>
      <c r="AG19" s="5" t="s">
        <v>791</v>
      </c>
      <c r="CR19" s="300">
        <v>45009.0</v>
      </c>
      <c r="DT19" s="196" t="s">
        <v>758</v>
      </c>
    </row>
    <row r="20" ht="17.25" customHeight="1">
      <c r="A20" s="5" t="s">
        <v>752</v>
      </c>
      <c r="B20" s="13">
        <v>45006.0</v>
      </c>
      <c r="C20" s="2" t="s">
        <v>837</v>
      </c>
      <c r="D20" s="2" t="s">
        <v>838</v>
      </c>
      <c r="E20" s="5" t="str">
        <f t="shared" si="1"/>
        <v>宮田みあん</v>
      </c>
      <c r="F20" s="5" t="s">
        <v>785</v>
      </c>
      <c r="G20" s="5" t="s">
        <v>839</v>
      </c>
      <c r="H20" s="5" t="s">
        <v>840</v>
      </c>
      <c r="I20" s="23"/>
      <c r="J20" s="13">
        <v>28600.0</v>
      </c>
      <c r="K20" s="2" t="s">
        <v>757</v>
      </c>
      <c r="L20" s="2"/>
      <c r="M20" s="2"/>
      <c r="N20" s="2" t="str">
        <f t="array" ref="N20">XLOOKUP(P20,'企業マスタ'!C:C,'企業マスタ'!A:A)</f>
        <v>#N/A</v>
      </c>
      <c r="O20" s="4" t="str">
        <f t="array" ref="O20">XLOOKUP(P20,'企業マスタ'!C:C,'企業マスタ'!D:D)</f>
        <v>#N/A</v>
      </c>
      <c r="P20" s="4" t="s">
        <v>758</v>
      </c>
      <c r="Q20" s="2" t="s">
        <v>315</v>
      </c>
      <c r="R20" s="2"/>
      <c r="S20" s="302"/>
      <c r="U20" s="5">
        <v>9.010171714E9</v>
      </c>
      <c r="V20" s="196" t="str">
        <f t="shared" si="2"/>
        <v>09010171714</v>
      </c>
      <c r="W20" s="5" t="s">
        <v>841</v>
      </c>
      <c r="Y20" s="5" t="s">
        <v>740</v>
      </c>
      <c r="Z20" s="5" t="s">
        <v>806</v>
      </c>
      <c r="AB20" s="5" t="s">
        <v>798</v>
      </c>
      <c r="AF20" s="5" t="s">
        <v>842</v>
      </c>
      <c r="AG20" s="5" t="s">
        <v>843</v>
      </c>
      <c r="CR20" s="300">
        <v>45009.0</v>
      </c>
      <c r="DT20" s="196" t="s">
        <v>758</v>
      </c>
    </row>
    <row r="21" ht="17.25" customHeight="1">
      <c r="A21" s="5" t="s">
        <v>752</v>
      </c>
      <c r="B21" s="13">
        <v>45006.0</v>
      </c>
      <c r="C21" s="2" t="s">
        <v>844</v>
      </c>
      <c r="D21" s="2" t="s">
        <v>845</v>
      </c>
      <c r="E21" s="5" t="str">
        <f t="shared" si="1"/>
        <v>押久保祥基</v>
      </c>
      <c r="F21" s="5" t="s">
        <v>785</v>
      </c>
      <c r="G21" s="5" t="s">
        <v>846</v>
      </c>
      <c r="H21" s="5" t="s">
        <v>847</v>
      </c>
      <c r="I21" s="23"/>
      <c r="J21" s="13">
        <v>35890.0</v>
      </c>
      <c r="K21" s="2" t="s">
        <v>757</v>
      </c>
      <c r="L21" s="2"/>
      <c r="M21" s="2"/>
      <c r="N21" s="2" t="str">
        <f t="array" ref="N21">XLOOKUP(P21,'企業マスタ'!C:C,'企業マスタ'!A:A)</f>
        <v>#N/A</v>
      </c>
      <c r="O21" s="4" t="str">
        <f t="array" ref="O21">XLOOKUP(P21,'企業マスタ'!C:C,'企業マスタ'!D:D)</f>
        <v>#N/A</v>
      </c>
      <c r="P21" s="4" t="s">
        <v>758</v>
      </c>
      <c r="Q21" s="2" t="s">
        <v>315</v>
      </c>
      <c r="R21" s="2"/>
      <c r="S21" s="302"/>
      <c r="U21" s="5">
        <v>8.019878594E9</v>
      </c>
      <c r="V21" s="196" t="str">
        <f t="shared" si="2"/>
        <v>08019878594</v>
      </c>
      <c r="W21" s="5" t="s">
        <v>848</v>
      </c>
      <c r="Y21" s="5" t="s">
        <v>740</v>
      </c>
      <c r="Z21" s="5" t="s">
        <v>741</v>
      </c>
      <c r="AB21" s="5" t="s">
        <v>817</v>
      </c>
      <c r="AF21" s="5" t="s">
        <v>790</v>
      </c>
      <c r="AG21" s="5" t="s">
        <v>791</v>
      </c>
      <c r="CR21" s="300">
        <v>45009.0</v>
      </c>
      <c r="DT21" s="196" t="s">
        <v>758</v>
      </c>
    </row>
    <row r="22" ht="17.25" customHeight="1">
      <c r="A22" s="5" t="s">
        <v>752</v>
      </c>
      <c r="B22" s="13">
        <v>45007.0</v>
      </c>
      <c r="C22" s="2" t="s">
        <v>849</v>
      </c>
      <c r="D22" s="2" t="s">
        <v>850</v>
      </c>
      <c r="E22" s="5" t="str">
        <f t="shared" si="1"/>
        <v>小柳晶子</v>
      </c>
      <c r="F22" s="5" t="s">
        <v>785</v>
      </c>
      <c r="G22" s="5" t="s">
        <v>851</v>
      </c>
      <c r="H22" s="5" t="s">
        <v>852</v>
      </c>
      <c r="I22" s="23"/>
      <c r="J22" s="13">
        <v>27005.0</v>
      </c>
      <c r="K22" s="2" t="s">
        <v>757</v>
      </c>
      <c r="L22" s="2"/>
      <c r="M22" s="2"/>
      <c r="N22" s="2" t="str">
        <f t="array" ref="N22">XLOOKUP(P22,'企業マスタ'!C:C,'企業マスタ'!A:A)</f>
        <v>#N/A</v>
      </c>
      <c r="O22" s="4" t="str">
        <f t="array" ref="O22">XLOOKUP(P22,'企業マスタ'!C:C,'企業マスタ'!D:D)</f>
        <v>#N/A</v>
      </c>
      <c r="P22" s="4" t="s">
        <v>758</v>
      </c>
      <c r="Q22" s="2" t="s">
        <v>315</v>
      </c>
      <c r="R22" s="2"/>
      <c r="S22" s="302"/>
      <c r="U22" s="5">
        <v>9.037377104E9</v>
      </c>
      <c r="V22" s="196" t="str">
        <f t="shared" si="2"/>
        <v>09037377104</v>
      </c>
      <c r="W22" s="5" t="s">
        <v>853</v>
      </c>
      <c r="Y22" s="5" t="s">
        <v>740</v>
      </c>
      <c r="Z22" s="5" t="s">
        <v>806</v>
      </c>
      <c r="AB22" s="5" t="s">
        <v>817</v>
      </c>
      <c r="AF22" s="5" t="s">
        <v>790</v>
      </c>
      <c r="AG22" s="5" t="s">
        <v>791</v>
      </c>
      <c r="CR22" s="300">
        <v>45009.0</v>
      </c>
      <c r="DT22" s="196" t="s">
        <v>758</v>
      </c>
    </row>
    <row r="23" ht="17.25" customHeight="1">
      <c r="A23" s="5" t="s">
        <v>752</v>
      </c>
      <c r="B23" s="13">
        <v>45009.0</v>
      </c>
      <c r="C23" s="2" t="s">
        <v>854</v>
      </c>
      <c r="D23" s="2" t="s">
        <v>855</v>
      </c>
      <c r="E23" s="5" t="str">
        <f t="shared" si="1"/>
        <v>家永麻里絵</v>
      </c>
      <c r="F23" s="5" t="s">
        <v>785</v>
      </c>
      <c r="G23" s="5" t="s">
        <v>856</v>
      </c>
      <c r="H23" s="5" t="s">
        <v>857</v>
      </c>
      <c r="I23" s="23"/>
      <c r="J23" s="13">
        <v>27466.0</v>
      </c>
      <c r="K23" s="2" t="s">
        <v>757</v>
      </c>
      <c r="L23" s="2"/>
      <c r="M23" s="2"/>
      <c r="N23" s="2" t="str">
        <f t="array" ref="N23">XLOOKUP(P23,'企業マスタ'!C:C,'企業マスタ'!A:A)</f>
        <v>#N/A</v>
      </c>
      <c r="O23" s="4" t="str">
        <f t="array" ref="O23">XLOOKUP(P23,'企業マスタ'!C:C,'企業マスタ'!D:D)</f>
        <v>#N/A</v>
      </c>
      <c r="P23" s="4" t="s">
        <v>758</v>
      </c>
      <c r="Q23" s="2" t="s">
        <v>315</v>
      </c>
      <c r="R23" s="2"/>
      <c r="S23" s="302"/>
      <c r="U23" s="5">
        <v>8.065280313E9</v>
      </c>
      <c r="V23" s="196" t="str">
        <f t="shared" si="2"/>
        <v>08065280313</v>
      </c>
      <c r="W23" s="5" t="s">
        <v>858</v>
      </c>
      <c r="Y23" s="5" t="s">
        <v>740</v>
      </c>
      <c r="Z23" s="5" t="s">
        <v>741</v>
      </c>
      <c r="AB23" s="5" t="s">
        <v>798</v>
      </c>
      <c r="AF23" s="5" t="s">
        <v>842</v>
      </c>
      <c r="AG23" s="5" t="s">
        <v>791</v>
      </c>
      <c r="CR23" s="300">
        <v>45009.0</v>
      </c>
      <c r="DT23" s="196" t="s">
        <v>758</v>
      </c>
    </row>
    <row r="24" ht="17.25" customHeight="1">
      <c r="A24" s="5" t="s">
        <v>752</v>
      </c>
      <c r="B24" s="13">
        <v>45009.0</v>
      </c>
      <c r="C24" s="2" t="s">
        <v>859</v>
      </c>
      <c r="D24" s="2" t="s">
        <v>860</v>
      </c>
      <c r="E24" s="5" t="str">
        <f t="shared" si="1"/>
        <v>島津光一郎</v>
      </c>
      <c r="F24" s="5" t="s">
        <v>785</v>
      </c>
      <c r="G24" s="5" t="s">
        <v>861</v>
      </c>
      <c r="H24" s="5" t="s">
        <v>862</v>
      </c>
      <c r="I24" s="23"/>
      <c r="J24" s="13">
        <v>36441.0</v>
      </c>
      <c r="K24" s="2" t="s">
        <v>757</v>
      </c>
      <c r="L24" s="2"/>
      <c r="M24" s="2"/>
      <c r="N24" s="2" t="str">
        <f t="array" ref="N24">XLOOKUP(P24,'企業マスタ'!C:C,'企業マスタ'!A:A)</f>
        <v>#N/A</v>
      </c>
      <c r="O24" s="4" t="str">
        <f t="array" ref="O24">XLOOKUP(P24,'企業マスタ'!C:C,'企業マスタ'!D:D)</f>
        <v>#N/A</v>
      </c>
      <c r="P24" s="4" t="s">
        <v>758</v>
      </c>
      <c r="Q24" s="2" t="s">
        <v>315</v>
      </c>
      <c r="R24" s="2"/>
      <c r="S24" s="302"/>
      <c r="U24" s="5">
        <v>8.012551404E9</v>
      </c>
      <c r="V24" s="196" t="str">
        <f t="shared" si="2"/>
        <v>08012551404</v>
      </c>
      <c r="W24" s="5" t="s">
        <v>863</v>
      </c>
      <c r="Y24" s="5" t="s">
        <v>740</v>
      </c>
      <c r="Z24" s="5" t="s">
        <v>741</v>
      </c>
      <c r="AB24" s="5" t="s">
        <v>817</v>
      </c>
      <c r="AF24" s="5" t="s">
        <v>790</v>
      </c>
      <c r="AG24" s="5" t="s">
        <v>791</v>
      </c>
      <c r="CR24" s="300">
        <v>45013.0</v>
      </c>
      <c r="DT24" s="196" t="s">
        <v>758</v>
      </c>
    </row>
    <row r="25" ht="17.25" customHeight="1">
      <c r="A25" s="5" t="s">
        <v>752</v>
      </c>
      <c r="B25" s="13">
        <v>45013.0</v>
      </c>
      <c r="C25" s="2" t="s">
        <v>864</v>
      </c>
      <c r="D25" s="2" t="s">
        <v>865</v>
      </c>
      <c r="E25" s="5" t="str">
        <f t="shared" si="1"/>
        <v>根橋明日香</v>
      </c>
      <c r="F25" s="5" t="s">
        <v>785</v>
      </c>
      <c r="G25" s="5" t="s">
        <v>866</v>
      </c>
      <c r="H25" s="5" t="s">
        <v>867</v>
      </c>
      <c r="I25" s="23"/>
      <c r="J25" s="9">
        <v>35722.0</v>
      </c>
      <c r="K25" s="2" t="s">
        <v>757</v>
      </c>
      <c r="L25" s="2"/>
      <c r="M25" s="2"/>
      <c r="N25" s="2" t="str">
        <f t="array" ref="N25">XLOOKUP(P25,'企業マスタ'!C:C,'企業マスタ'!A:A)</f>
        <v>#N/A</v>
      </c>
      <c r="O25" s="4" t="str">
        <f t="array" ref="O25">XLOOKUP(P25,'企業マスタ'!C:C,'企業マスタ'!D:D)</f>
        <v>#N/A</v>
      </c>
      <c r="P25" s="4" t="s">
        <v>758</v>
      </c>
      <c r="Q25" s="2" t="s">
        <v>315</v>
      </c>
      <c r="R25" s="2"/>
      <c r="S25" s="302"/>
      <c r="U25" s="5">
        <v>8.011083471E9</v>
      </c>
      <c r="V25" s="196" t="str">
        <f t="shared" si="2"/>
        <v>08011083471</v>
      </c>
      <c r="W25" s="5" t="s">
        <v>868</v>
      </c>
      <c r="Y25" s="5" t="s">
        <v>740</v>
      </c>
      <c r="Z25" s="5" t="s">
        <v>806</v>
      </c>
      <c r="AB25" s="5" t="s">
        <v>817</v>
      </c>
      <c r="AF25" s="5" t="s">
        <v>790</v>
      </c>
      <c r="AG25" s="5" t="s">
        <v>791</v>
      </c>
      <c r="CR25" s="300">
        <v>45013.0</v>
      </c>
      <c r="DT25" s="196" t="s">
        <v>758</v>
      </c>
    </row>
    <row r="26" ht="17.25" customHeight="1">
      <c r="A26" s="5" t="s">
        <v>752</v>
      </c>
      <c r="B26" s="13">
        <v>45013.0</v>
      </c>
      <c r="C26" s="2" t="s">
        <v>869</v>
      </c>
      <c r="D26" s="2" t="s">
        <v>870</v>
      </c>
      <c r="E26" s="5" t="str">
        <f t="shared" si="1"/>
        <v>伊藤沙也香</v>
      </c>
      <c r="F26" s="5" t="s">
        <v>785</v>
      </c>
      <c r="G26" s="5" t="s">
        <v>871</v>
      </c>
      <c r="H26" s="5" t="s">
        <v>872</v>
      </c>
      <c r="I26" s="23"/>
      <c r="J26" s="13">
        <v>33650.0</v>
      </c>
      <c r="K26" s="2" t="s">
        <v>757</v>
      </c>
      <c r="L26" s="2"/>
      <c r="M26" s="2"/>
      <c r="N26" s="2" t="str">
        <f t="array" ref="N26">XLOOKUP(P26,'企業マスタ'!C:C,'企業マスタ'!A:A)</f>
        <v>#N/A</v>
      </c>
      <c r="O26" s="4" t="str">
        <f t="array" ref="O26">XLOOKUP(P26,'企業マスタ'!C:C,'企業マスタ'!D:D)</f>
        <v>#N/A</v>
      </c>
      <c r="P26" s="4" t="s">
        <v>758</v>
      </c>
      <c r="Q26" s="2" t="s">
        <v>315</v>
      </c>
      <c r="R26" s="2"/>
      <c r="S26" s="302"/>
      <c r="U26" s="5">
        <v>8.044662759E9</v>
      </c>
      <c r="V26" s="196" t="str">
        <f t="shared" si="2"/>
        <v>08044662759</v>
      </c>
      <c r="W26" s="5" t="s">
        <v>873</v>
      </c>
      <c r="Y26" s="5" t="s">
        <v>740</v>
      </c>
      <c r="Z26" s="5" t="s">
        <v>806</v>
      </c>
      <c r="AB26" s="5" t="s">
        <v>817</v>
      </c>
      <c r="AF26" s="5" t="s">
        <v>790</v>
      </c>
      <c r="AG26" s="5" t="s">
        <v>791</v>
      </c>
      <c r="CR26" s="300">
        <v>45013.0</v>
      </c>
      <c r="DT26" s="196" t="s">
        <v>758</v>
      </c>
    </row>
    <row r="27" ht="17.25" customHeight="1">
      <c r="A27" s="5" t="s">
        <v>602</v>
      </c>
      <c r="B27" s="9">
        <v>44527.0</v>
      </c>
      <c r="C27" s="2" t="s">
        <v>807</v>
      </c>
      <c r="D27" s="2" t="s">
        <v>874</v>
      </c>
      <c r="E27" s="5" t="str">
        <f>C27&amp; D27</f>
        <v>阿部真那飛</v>
      </c>
      <c r="F27" s="5" t="s">
        <v>735</v>
      </c>
      <c r="G27" s="5" t="s">
        <v>809</v>
      </c>
      <c r="H27" s="5" t="s">
        <v>875</v>
      </c>
      <c r="I27" s="2"/>
      <c r="J27" s="13">
        <v>37003.0</v>
      </c>
      <c r="K27" s="2" t="s">
        <v>757</v>
      </c>
      <c r="L27" s="2"/>
      <c r="M27" s="2"/>
      <c r="N27" s="2" t="str">
        <f t="array" ref="N27">XLOOKUP(P27,'企業マスタ'!C:C,'企業マスタ'!A:A)</f>
        <v>#N/A</v>
      </c>
      <c r="O27" s="4" t="str">
        <f t="array" ref="O27">XLOOKUP(P27,'企業マスタ'!C:C,'企業マスタ'!D:D)</f>
        <v>#N/A</v>
      </c>
      <c r="P27" s="4" t="s">
        <v>26</v>
      </c>
      <c r="Q27" s="2" t="s">
        <v>315</v>
      </c>
      <c r="R27" s="2"/>
      <c r="S27" s="301"/>
      <c r="T27" s="5"/>
      <c r="U27" s="5">
        <v>8.028268875E9</v>
      </c>
      <c r="V27" s="196" t="str">
        <f t="shared" si="2"/>
        <v>08028268875</v>
      </c>
      <c r="W27" s="5" t="s">
        <v>876</v>
      </c>
      <c r="Y27" s="5" t="s">
        <v>740</v>
      </c>
      <c r="Z27" s="5" t="s">
        <v>741</v>
      </c>
      <c r="AA27" s="5" t="s">
        <v>877</v>
      </c>
      <c r="AB27" s="5" t="s">
        <v>817</v>
      </c>
      <c r="AE27" s="303">
        <v>44527.0</v>
      </c>
      <c r="AF27" s="5" t="s">
        <v>761</v>
      </c>
      <c r="AJ27" s="300">
        <v>44762.0</v>
      </c>
      <c r="DT27" s="196" t="s">
        <v>26</v>
      </c>
    </row>
    <row r="28">
      <c r="A28" s="5"/>
      <c r="B28" s="13"/>
      <c r="C28" s="2"/>
      <c r="D28" s="2"/>
      <c r="E28" s="5"/>
      <c r="F28" s="5"/>
      <c r="G28" s="5"/>
      <c r="H28" s="5"/>
      <c r="I28" s="2"/>
      <c r="J28" s="13"/>
      <c r="K28" s="2"/>
      <c r="L28" s="2"/>
      <c r="M28" s="2"/>
      <c r="N28" s="2"/>
      <c r="O28" s="4"/>
      <c r="P28" s="4"/>
      <c r="Q28" s="23"/>
      <c r="R28" s="2"/>
      <c r="S28" s="301"/>
      <c r="T28" s="5"/>
      <c r="U28" s="5"/>
      <c r="W28" s="5"/>
      <c r="Y28" s="5"/>
      <c r="Z28" s="5"/>
      <c r="AA28" s="5"/>
      <c r="AB28" s="5"/>
      <c r="AE28" s="300"/>
      <c r="AF28" s="5"/>
      <c r="AJ28" s="300"/>
    </row>
    <row r="29">
      <c r="A29" s="5" t="s">
        <v>602</v>
      </c>
      <c r="B29" s="13">
        <v>44656.0</v>
      </c>
      <c r="C29" s="2" t="s">
        <v>878</v>
      </c>
      <c r="D29" s="2" t="s">
        <v>879</v>
      </c>
      <c r="E29" s="5" t="str">
        <f t="shared" ref="E29:E129" si="3">C29&amp;D29</f>
        <v>山倉幹生</v>
      </c>
      <c r="F29" s="5" t="s">
        <v>735</v>
      </c>
      <c r="G29" s="5" t="s">
        <v>880</v>
      </c>
      <c r="H29" s="5" t="s">
        <v>881</v>
      </c>
      <c r="I29" s="2" t="s">
        <v>882</v>
      </c>
      <c r="J29" s="13">
        <v>31314.0</v>
      </c>
      <c r="K29" s="2" t="s">
        <v>445</v>
      </c>
      <c r="L29" s="2"/>
      <c r="M29" s="2"/>
      <c r="N29" s="2" t="str">
        <f t="array" ref="N29">XLOOKUP(P29,'企業マスタ'!C:C,'企業マスタ'!A:A)</f>
        <v>#N/A</v>
      </c>
      <c r="O29" s="4" t="str">
        <f t="array" ref="O29">XLOOKUP(P29,'企業マスタ'!C:C,'企業マスタ'!D:D)</f>
        <v>#N/A</v>
      </c>
      <c r="P29" s="4" t="s">
        <v>84</v>
      </c>
      <c r="Q29" s="23"/>
      <c r="R29" s="2"/>
      <c r="S29" s="301"/>
      <c r="T29" s="5"/>
      <c r="U29" s="5">
        <v>7.089970905E9</v>
      </c>
      <c r="V29" s="196" t="str">
        <f t="shared" ref="V29:V125" si="4">0&amp;U29</f>
        <v>07089970905</v>
      </c>
      <c r="W29" s="5" t="s">
        <v>883</v>
      </c>
      <c r="Y29" s="5" t="s">
        <v>740</v>
      </c>
      <c r="Z29" s="5" t="s">
        <v>741</v>
      </c>
      <c r="AA29" s="5" t="s">
        <v>884</v>
      </c>
      <c r="AB29" s="5" t="s">
        <v>817</v>
      </c>
      <c r="AE29" s="300">
        <v>44656.0</v>
      </c>
      <c r="AF29" s="5" t="s">
        <v>751</v>
      </c>
      <c r="AJ29" s="300">
        <v>44656.0</v>
      </c>
      <c r="DT29" s="196" t="s">
        <v>84</v>
      </c>
    </row>
    <row r="30">
      <c r="A30" s="5" t="s">
        <v>602</v>
      </c>
      <c r="B30" s="13">
        <v>44683.0</v>
      </c>
      <c r="C30" s="2" t="s">
        <v>869</v>
      </c>
      <c r="D30" s="2" t="s">
        <v>885</v>
      </c>
      <c r="E30" s="5" t="str">
        <f t="shared" si="3"/>
        <v>伊藤研人</v>
      </c>
      <c r="F30" s="5" t="s">
        <v>886</v>
      </c>
      <c r="G30" s="5" t="s">
        <v>871</v>
      </c>
      <c r="H30" s="5" t="s">
        <v>887</v>
      </c>
      <c r="I30" s="2" t="s">
        <v>888</v>
      </c>
      <c r="J30" s="13">
        <v>36200.0</v>
      </c>
      <c r="K30" s="2" t="s">
        <v>445</v>
      </c>
      <c r="L30" s="2"/>
      <c r="M30" s="2"/>
      <c r="N30" s="2" t="str">
        <f t="array" ref="N30">XLOOKUP(P30,'企業マスタ'!C:C,'企業マスタ'!A:A)</f>
        <v>#N/A</v>
      </c>
      <c r="O30" s="2" t="s">
        <v>602</v>
      </c>
      <c r="P30" s="4" t="s">
        <v>265</v>
      </c>
      <c r="Q30" s="2" t="s">
        <v>20</v>
      </c>
      <c r="R30" s="2"/>
      <c r="S30" s="301"/>
      <c r="T30" s="5"/>
      <c r="U30" s="5">
        <v>8.033333582E9</v>
      </c>
      <c r="V30" s="196" t="str">
        <f t="shared" si="4"/>
        <v>08033333582</v>
      </c>
      <c r="W30" s="5" t="s">
        <v>889</v>
      </c>
      <c r="Y30" s="5" t="s">
        <v>740</v>
      </c>
      <c r="Z30" s="5" t="s">
        <v>741</v>
      </c>
      <c r="AA30" s="5" t="s">
        <v>890</v>
      </c>
      <c r="AB30" s="5" t="s">
        <v>817</v>
      </c>
      <c r="AE30" s="300">
        <v>44683.0</v>
      </c>
      <c r="AF30" s="5" t="s">
        <v>770</v>
      </c>
      <c r="BB30" s="300">
        <v>44683.0</v>
      </c>
      <c r="DT30" s="196" t="s">
        <v>265</v>
      </c>
    </row>
    <row r="31">
      <c r="A31" s="5" t="s">
        <v>602</v>
      </c>
      <c r="B31" s="13">
        <v>44687.0</v>
      </c>
      <c r="C31" s="2" t="s">
        <v>891</v>
      </c>
      <c r="D31" s="2" t="s">
        <v>892</v>
      </c>
      <c r="E31" s="5" t="str">
        <f t="shared" si="3"/>
        <v>勝本悠太</v>
      </c>
      <c r="F31" s="5" t="s">
        <v>886</v>
      </c>
      <c r="G31" s="5" t="s">
        <v>893</v>
      </c>
      <c r="H31" s="5" t="s">
        <v>894</v>
      </c>
      <c r="I31" s="2" t="s">
        <v>35</v>
      </c>
      <c r="J31" s="13">
        <v>36637.0</v>
      </c>
      <c r="K31" s="2" t="s">
        <v>445</v>
      </c>
      <c r="L31" s="2"/>
      <c r="M31" s="2"/>
      <c r="N31" s="2" t="str">
        <f t="array" ref="N31">XLOOKUP(P31,'企業マスタ'!C:C,'企業マスタ'!A:A)</f>
        <v>#N/A</v>
      </c>
      <c r="O31" s="4" t="str">
        <f t="array" ref="O31">XLOOKUP(P31,'企業マスタ'!C:C,'企業マスタ'!D:D)</f>
        <v>#N/A</v>
      </c>
      <c r="P31" s="4" t="s">
        <v>86</v>
      </c>
      <c r="Q31" s="23"/>
      <c r="R31" s="2"/>
      <c r="S31" s="301"/>
      <c r="T31" s="5"/>
      <c r="U31" s="5">
        <v>7.026196825E9</v>
      </c>
      <c r="V31" s="196" t="str">
        <f t="shared" si="4"/>
        <v>07026196825</v>
      </c>
      <c r="W31" s="5" t="s">
        <v>895</v>
      </c>
      <c r="Y31" s="5" t="s">
        <v>740</v>
      </c>
      <c r="Z31" s="5" t="s">
        <v>741</v>
      </c>
      <c r="AA31" s="5" t="s">
        <v>896</v>
      </c>
      <c r="AB31" s="5" t="s">
        <v>817</v>
      </c>
      <c r="AE31" s="300">
        <v>44687.0</v>
      </c>
      <c r="AF31" s="5" t="s">
        <v>751</v>
      </c>
      <c r="BB31" s="300">
        <v>44687.0</v>
      </c>
      <c r="DT31" s="196" t="s">
        <v>86</v>
      </c>
    </row>
    <row r="32">
      <c r="A32" s="5" t="s">
        <v>602</v>
      </c>
      <c r="B32" s="13">
        <v>44692.0</v>
      </c>
      <c r="C32" s="2" t="s">
        <v>897</v>
      </c>
      <c r="D32" s="2" t="s">
        <v>898</v>
      </c>
      <c r="E32" s="5" t="str">
        <f t="shared" si="3"/>
        <v>和泉匡恭</v>
      </c>
      <c r="F32" s="5" t="s">
        <v>886</v>
      </c>
      <c r="G32" s="5" t="s">
        <v>794</v>
      </c>
      <c r="H32" s="5" t="s">
        <v>899</v>
      </c>
      <c r="I32" s="23"/>
      <c r="J32" s="13">
        <v>36663.0</v>
      </c>
      <c r="K32" s="2" t="s">
        <v>445</v>
      </c>
      <c r="L32" s="2"/>
      <c r="M32" s="2"/>
      <c r="N32" s="2" t="str">
        <f t="array" ref="N32">XLOOKUP(P32,'企業マスタ'!C:C,'企業マスタ'!A:A)</f>
        <v>#N/A</v>
      </c>
      <c r="O32" s="2" t="s">
        <v>602</v>
      </c>
      <c r="P32" s="4" t="s">
        <v>265</v>
      </c>
      <c r="Q32" s="23"/>
      <c r="R32" s="2"/>
      <c r="S32" s="301"/>
      <c r="T32" s="5"/>
      <c r="U32" s="5">
        <v>8.018376887E9</v>
      </c>
      <c r="V32" s="196" t="str">
        <f t="shared" si="4"/>
        <v>08018376887</v>
      </c>
      <c r="X32" s="5" t="s">
        <v>900</v>
      </c>
      <c r="Y32" s="5" t="s">
        <v>740</v>
      </c>
      <c r="Z32" s="5" t="s">
        <v>741</v>
      </c>
      <c r="AA32" s="5" t="s">
        <v>901</v>
      </c>
      <c r="AB32" s="5" t="s">
        <v>817</v>
      </c>
      <c r="AE32" s="300">
        <v>44692.0</v>
      </c>
      <c r="AF32" s="5" t="s">
        <v>751</v>
      </c>
      <c r="BB32" s="300">
        <v>44692.0</v>
      </c>
      <c r="DT32" s="196" t="s">
        <v>265</v>
      </c>
    </row>
    <row r="33" ht="17.25" customHeight="1">
      <c r="B33" s="13">
        <v>44692.0</v>
      </c>
      <c r="C33" s="2" t="s">
        <v>902</v>
      </c>
      <c r="D33" s="2" t="s">
        <v>903</v>
      </c>
      <c r="E33" s="5" t="str">
        <f t="shared" si="3"/>
        <v>渡辺博章</v>
      </c>
      <c r="F33" s="5" t="s">
        <v>735</v>
      </c>
      <c r="G33" s="5" t="s">
        <v>904</v>
      </c>
      <c r="H33" s="5" t="s">
        <v>905</v>
      </c>
      <c r="I33" s="2" t="s">
        <v>22</v>
      </c>
      <c r="J33" s="13">
        <v>29740.0</v>
      </c>
      <c r="K33" s="23"/>
      <c r="L33" s="2"/>
      <c r="M33" s="2"/>
      <c r="N33" s="2" t="str">
        <f t="array" ref="N33">XLOOKUP(P33,'企業マスタ'!C:C,'企業マスタ'!A:A)</f>
        <v>#N/A</v>
      </c>
      <c r="O33" s="4" t="str">
        <f t="array" ref="O33">XLOOKUP(P33,'企業マスタ'!C:C,'企業マスタ'!D:D)</f>
        <v>#N/A</v>
      </c>
      <c r="P33" s="4" t="s">
        <v>84</v>
      </c>
      <c r="Q33" s="2" t="s">
        <v>20</v>
      </c>
      <c r="R33" s="2"/>
      <c r="S33" s="301"/>
      <c r="T33" s="5"/>
      <c r="U33" s="5">
        <v>9.067816593E9</v>
      </c>
      <c r="V33" s="196" t="str">
        <f t="shared" si="4"/>
        <v>09067816593</v>
      </c>
      <c r="X33" s="5" t="s">
        <v>906</v>
      </c>
      <c r="Y33" s="5" t="s">
        <v>740</v>
      </c>
      <c r="Z33" s="5" t="s">
        <v>741</v>
      </c>
      <c r="AA33" s="5" t="s">
        <v>907</v>
      </c>
      <c r="AB33" s="5" t="s">
        <v>817</v>
      </c>
      <c r="AE33" s="300">
        <v>44692.0</v>
      </c>
      <c r="AF33" s="5" t="s">
        <v>751</v>
      </c>
      <c r="AJ33" s="300">
        <v>44692.0</v>
      </c>
      <c r="DT33" s="196" t="s">
        <v>84</v>
      </c>
    </row>
    <row r="34" ht="17.25" customHeight="1">
      <c r="B34" s="13">
        <v>44708.0</v>
      </c>
      <c r="C34" s="2" t="s">
        <v>908</v>
      </c>
      <c r="D34" s="2" t="s">
        <v>909</v>
      </c>
      <c r="E34" s="5" t="str">
        <f t="shared" si="3"/>
        <v>大瀧涼真</v>
      </c>
      <c r="F34" s="5" t="s">
        <v>735</v>
      </c>
      <c r="G34" s="5" t="s">
        <v>910</v>
      </c>
      <c r="H34" s="5" t="s">
        <v>911</v>
      </c>
      <c r="I34" s="2" t="s">
        <v>912</v>
      </c>
      <c r="J34" s="13">
        <v>34915.0</v>
      </c>
      <c r="K34" s="23"/>
      <c r="L34" s="2"/>
      <c r="M34" s="2"/>
      <c r="N34" s="2" t="str">
        <f t="array" ref="N34">XLOOKUP(P34,'企業マスタ'!C:C,'企業マスタ'!A:A)</f>
        <v>#N/A</v>
      </c>
      <c r="O34" s="4" t="str">
        <f t="array" ref="O34">XLOOKUP(P34,'企業マスタ'!C:C,'企業マスタ'!D:D)</f>
        <v>#N/A</v>
      </c>
      <c r="P34" s="4" t="s">
        <v>84</v>
      </c>
      <c r="Q34" s="2" t="s">
        <v>20</v>
      </c>
      <c r="R34" s="2"/>
      <c r="S34" s="301"/>
      <c r="T34" s="5"/>
      <c r="U34" s="5">
        <v>7.047788981E9</v>
      </c>
      <c r="V34" s="196" t="str">
        <f t="shared" si="4"/>
        <v>07047788981</v>
      </c>
      <c r="W34" s="5" t="s">
        <v>913</v>
      </c>
      <c r="Y34" s="5" t="s">
        <v>740</v>
      </c>
      <c r="Z34" s="5" t="s">
        <v>741</v>
      </c>
      <c r="AA34" s="5" t="s">
        <v>914</v>
      </c>
      <c r="AB34" s="5" t="s">
        <v>817</v>
      </c>
      <c r="AE34" s="300">
        <v>44708.0</v>
      </c>
      <c r="AF34" s="5" t="s">
        <v>915</v>
      </c>
      <c r="AJ34" s="300">
        <v>44708.0</v>
      </c>
      <c r="DT34" s="196" t="s">
        <v>84</v>
      </c>
    </row>
    <row r="35" ht="17.25" customHeight="1">
      <c r="B35" s="13">
        <v>44726.0</v>
      </c>
      <c r="C35" s="2" t="s">
        <v>916</v>
      </c>
      <c r="D35" s="2" t="s">
        <v>917</v>
      </c>
      <c r="E35" s="5" t="str">
        <f t="shared" si="3"/>
        <v>佐藤楓清</v>
      </c>
      <c r="F35" s="5" t="s">
        <v>735</v>
      </c>
      <c r="G35" s="5" t="s">
        <v>918</v>
      </c>
      <c r="H35" s="5" t="s">
        <v>919</v>
      </c>
      <c r="I35" s="23"/>
      <c r="J35" s="13">
        <v>37672.0</v>
      </c>
      <c r="K35" s="2" t="s">
        <v>445</v>
      </c>
      <c r="L35" s="2"/>
      <c r="M35" s="2"/>
      <c r="N35" s="2" t="str">
        <f t="array" ref="N35">XLOOKUP(P35,'企業マスタ'!C:C,'企業マスタ'!A:A)</f>
        <v>#N/A</v>
      </c>
      <c r="O35" s="4" t="str">
        <f t="array" ref="O35">XLOOKUP(P35,'企業マスタ'!C:C,'企業マスタ'!D:D)</f>
        <v>#N/A</v>
      </c>
      <c r="P35" s="4" t="s">
        <v>84</v>
      </c>
      <c r="Q35" s="23"/>
      <c r="R35" s="2"/>
      <c r="S35" s="301"/>
      <c r="T35" s="5"/>
      <c r="U35" s="5">
        <v>8.016825263E9</v>
      </c>
      <c r="V35" s="196" t="str">
        <f t="shared" si="4"/>
        <v>08016825263</v>
      </c>
      <c r="W35" s="5" t="s">
        <v>920</v>
      </c>
      <c r="Y35" s="5" t="s">
        <v>740</v>
      </c>
      <c r="Z35" s="5" t="s">
        <v>741</v>
      </c>
      <c r="AA35" s="5" t="s">
        <v>921</v>
      </c>
      <c r="AB35" s="5" t="s">
        <v>817</v>
      </c>
      <c r="AE35" s="300">
        <v>44726.0</v>
      </c>
      <c r="AF35" s="5" t="s">
        <v>761</v>
      </c>
      <c r="AJ35" s="300">
        <v>44726.0</v>
      </c>
      <c r="DT35" s="196" t="s">
        <v>84</v>
      </c>
    </row>
    <row r="36" ht="17.25" customHeight="1">
      <c r="B36" s="13">
        <v>44771.0</v>
      </c>
      <c r="C36" s="2" t="s">
        <v>922</v>
      </c>
      <c r="D36" s="2" t="s">
        <v>923</v>
      </c>
      <c r="E36" s="5" t="str">
        <f t="shared" si="3"/>
        <v>薮有玄氏</v>
      </c>
      <c r="F36" s="5" t="s">
        <v>924</v>
      </c>
      <c r="G36" s="5" t="s">
        <v>925</v>
      </c>
      <c r="H36" s="5" t="s">
        <v>926</v>
      </c>
      <c r="I36" s="23"/>
      <c r="J36" s="13">
        <v>25400.0</v>
      </c>
      <c r="K36" s="2" t="s">
        <v>757</v>
      </c>
      <c r="L36" s="2"/>
      <c r="M36" s="2"/>
      <c r="N36" s="2" t="str">
        <f t="array" ref="N36">XLOOKUP(P36,'企業マスタ'!C:C,'企業マスタ'!A:A)</f>
        <v>#N/A</v>
      </c>
      <c r="O36" s="4" t="str">
        <f t="array" ref="O36">XLOOKUP(P36,'企業マスタ'!C:C,'企業マスタ'!D:D)</f>
        <v>#N/A</v>
      </c>
      <c r="P36" s="4" t="s">
        <v>927</v>
      </c>
      <c r="Q36" s="23"/>
      <c r="R36" s="2"/>
      <c r="S36" s="301"/>
      <c r="T36" s="5"/>
      <c r="U36" s="5">
        <v>9.013606593E9</v>
      </c>
      <c r="V36" s="196" t="str">
        <f t="shared" si="4"/>
        <v>09013606593</v>
      </c>
      <c r="W36" s="5" t="s">
        <v>928</v>
      </c>
      <c r="Y36" s="5" t="s">
        <v>740</v>
      </c>
      <c r="Z36" s="5" t="s">
        <v>741</v>
      </c>
      <c r="AA36" s="5" t="s">
        <v>929</v>
      </c>
      <c r="AB36" s="5" t="s">
        <v>817</v>
      </c>
      <c r="AF36" s="5" t="s">
        <v>790</v>
      </c>
      <c r="AG36" s="5" t="s">
        <v>791</v>
      </c>
      <c r="BN36" s="300">
        <v>44783.0</v>
      </c>
      <c r="DT36" s="196" t="s">
        <v>927</v>
      </c>
    </row>
    <row r="37" ht="17.25" customHeight="1">
      <c r="B37" s="13">
        <v>44775.0</v>
      </c>
      <c r="C37" s="2" t="s">
        <v>916</v>
      </c>
      <c r="D37" s="2" t="s">
        <v>930</v>
      </c>
      <c r="E37" s="5" t="str">
        <f t="shared" si="3"/>
        <v>佐藤大樹</v>
      </c>
      <c r="F37" s="5" t="s">
        <v>735</v>
      </c>
      <c r="G37" s="5" t="s">
        <v>918</v>
      </c>
      <c r="H37" s="5" t="s">
        <v>931</v>
      </c>
      <c r="I37" s="23"/>
      <c r="J37" s="13">
        <v>36978.0</v>
      </c>
      <c r="K37" s="2" t="s">
        <v>757</v>
      </c>
      <c r="L37" s="2"/>
      <c r="M37" s="2"/>
      <c r="N37" s="2" t="str">
        <f t="array" ref="N37">XLOOKUP(P37,'企業マスタ'!C:C,'企業マスタ'!A:A)</f>
        <v>#N/A</v>
      </c>
      <c r="O37" s="4" t="str">
        <f t="array" ref="O37">XLOOKUP(P37,'企業マスタ'!C:C,'企業マスタ'!D:D)</f>
        <v>#N/A</v>
      </c>
      <c r="P37" s="4" t="s">
        <v>84</v>
      </c>
      <c r="Q37" s="23"/>
      <c r="R37" s="2"/>
      <c r="S37" s="299"/>
      <c r="T37" s="129"/>
      <c r="U37" s="5">
        <v>8.060180374E9</v>
      </c>
      <c r="V37" s="196" t="str">
        <f t="shared" si="4"/>
        <v>08060180374</v>
      </c>
      <c r="W37" s="5" t="s">
        <v>932</v>
      </c>
      <c r="Y37" s="5" t="s">
        <v>740</v>
      </c>
      <c r="Z37" s="5" t="s">
        <v>741</v>
      </c>
      <c r="AB37" s="5" t="s">
        <v>817</v>
      </c>
      <c r="AF37" s="5" t="s">
        <v>790</v>
      </c>
      <c r="AG37" s="5" t="s">
        <v>791</v>
      </c>
      <c r="AJ37" s="300">
        <v>44781.0</v>
      </c>
      <c r="DT37" s="196" t="s">
        <v>84</v>
      </c>
    </row>
    <row r="38" ht="17.25" customHeight="1">
      <c r="B38" s="13">
        <v>44775.0</v>
      </c>
      <c r="C38" s="2" t="s">
        <v>933</v>
      </c>
      <c r="D38" s="2" t="s">
        <v>934</v>
      </c>
      <c r="E38" s="5" t="str">
        <f t="shared" si="3"/>
        <v>森崎伸一</v>
      </c>
      <c r="F38" s="5" t="s">
        <v>735</v>
      </c>
      <c r="G38" s="5" t="s">
        <v>935</v>
      </c>
      <c r="H38" s="5" t="s">
        <v>936</v>
      </c>
      <c r="I38" s="23"/>
      <c r="J38" s="9">
        <v>23707.0</v>
      </c>
      <c r="K38" s="2" t="s">
        <v>757</v>
      </c>
      <c r="L38" s="2"/>
      <c r="M38" s="2"/>
      <c r="N38" s="2" t="str">
        <f t="array" ref="N38">XLOOKUP(P38,'企業マスタ'!C:C,'企業マスタ'!A:A)</f>
        <v>#N/A</v>
      </c>
      <c r="O38" s="4" t="str">
        <f t="array" ref="O38">XLOOKUP(P38,'企業マスタ'!C:C,'企業マスタ'!D:D)</f>
        <v>#N/A</v>
      </c>
      <c r="P38" s="4" t="s">
        <v>84</v>
      </c>
      <c r="Q38" s="23"/>
      <c r="R38" s="2"/>
      <c r="S38" s="301"/>
      <c r="T38" s="5"/>
      <c r="U38" s="5">
        <v>8.040152757E9</v>
      </c>
      <c r="V38" s="196" t="str">
        <f t="shared" si="4"/>
        <v>08040152757</v>
      </c>
      <c r="W38" s="5" t="s">
        <v>937</v>
      </c>
      <c r="Y38" s="5" t="s">
        <v>740</v>
      </c>
      <c r="Z38" s="5" t="s">
        <v>741</v>
      </c>
      <c r="AA38" s="5" t="s">
        <v>938</v>
      </c>
      <c r="AB38" s="5" t="s">
        <v>817</v>
      </c>
      <c r="AF38" s="5" t="s">
        <v>790</v>
      </c>
      <c r="AG38" s="5" t="s">
        <v>791</v>
      </c>
      <c r="AJ38" s="300">
        <v>44783.0</v>
      </c>
      <c r="DT38" s="196" t="s">
        <v>84</v>
      </c>
    </row>
    <row r="39" ht="17.25" customHeight="1">
      <c r="B39" s="13">
        <v>44776.0</v>
      </c>
      <c r="C39" s="2" t="s">
        <v>939</v>
      </c>
      <c r="D39" s="2" t="s">
        <v>940</v>
      </c>
      <c r="E39" s="5" t="str">
        <f t="shared" si="3"/>
        <v>市耒星也</v>
      </c>
      <c r="F39" s="5" t="s">
        <v>924</v>
      </c>
      <c r="G39" s="5" t="s">
        <v>941</v>
      </c>
      <c r="H39" s="5" t="s">
        <v>942</v>
      </c>
      <c r="I39" s="23"/>
      <c r="J39" s="13">
        <v>33015.0</v>
      </c>
      <c r="K39" s="2" t="s">
        <v>757</v>
      </c>
      <c r="L39" s="2"/>
      <c r="M39" s="2"/>
      <c r="N39" s="2" t="str">
        <f t="array" ref="N39">XLOOKUP(P39,'企業マスタ'!C:C,'企業マスタ'!A:A)</f>
        <v>#N/A</v>
      </c>
      <c r="O39" s="4" t="str">
        <f t="array" ref="O39">XLOOKUP(P39,'企業マスタ'!C:C,'企業マスタ'!D:D)</f>
        <v>#N/A</v>
      </c>
      <c r="P39" s="4" t="s">
        <v>927</v>
      </c>
      <c r="Q39" s="23"/>
      <c r="R39" s="2"/>
      <c r="S39" s="301"/>
      <c r="T39" s="5"/>
      <c r="U39" s="5">
        <v>8.0839396E9</v>
      </c>
      <c r="V39" s="196" t="str">
        <f t="shared" si="4"/>
        <v>08083939600</v>
      </c>
      <c r="W39" s="5" t="s">
        <v>943</v>
      </c>
      <c r="Y39" s="5" t="s">
        <v>740</v>
      </c>
      <c r="Z39" s="5" t="s">
        <v>741</v>
      </c>
      <c r="AA39" s="5" t="s">
        <v>944</v>
      </c>
      <c r="AB39" s="5" t="s">
        <v>817</v>
      </c>
      <c r="AF39" s="5" t="s">
        <v>790</v>
      </c>
      <c r="AG39" s="5" t="s">
        <v>945</v>
      </c>
      <c r="BN39" s="300">
        <v>44783.0</v>
      </c>
      <c r="DT39" s="196" t="s">
        <v>927</v>
      </c>
    </row>
    <row r="40" ht="17.25" customHeight="1">
      <c r="B40" s="13">
        <v>44781.0</v>
      </c>
      <c r="C40" s="2" t="s">
        <v>946</v>
      </c>
      <c r="D40" s="2" t="s">
        <v>947</v>
      </c>
      <c r="E40" s="5" t="str">
        <f t="shared" si="3"/>
        <v>瀬切勇人</v>
      </c>
      <c r="F40" s="5" t="s">
        <v>886</v>
      </c>
      <c r="G40" s="5" t="s">
        <v>948</v>
      </c>
      <c r="H40" s="5" t="s">
        <v>949</v>
      </c>
      <c r="I40" s="23"/>
      <c r="J40" s="13">
        <v>33309.0</v>
      </c>
      <c r="K40" s="2" t="s">
        <v>445</v>
      </c>
      <c r="L40" s="2"/>
      <c r="M40" s="2"/>
      <c r="N40" s="2" t="str">
        <f t="array" ref="N40">XLOOKUP(P40,'企業マスタ'!C:C,'企業マスタ'!A:A)</f>
        <v>#N/A</v>
      </c>
      <c r="O40" s="2" t="s">
        <v>602</v>
      </c>
      <c r="P40" s="4" t="s">
        <v>265</v>
      </c>
      <c r="Q40" s="23"/>
      <c r="R40" s="2"/>
      <c r="S40" s="301"/>
      <c r="T40" s="5"/>
      <c r="U40" s="5">
        <v>9.031288786E9</v>
      </c>
      <c r="V40" s="196" t="str">
        <f t="shared" si="4"/>
        <v>09031288786</v>
      </c>
      <c r="W40" s="5" t="s">
        <v>950</v>
      </c>
      <c r="Y40" s="5" t="s">
        <v>740</v>
      </c>
      <c r="Z40" s="5" t="s">
        <v>741</v>
      </c>
      <c r="AB40" s="5" t="s">
        <v>817</v>
      </c>
      <c r="AF40" s="5" t="s">
        <v>751</v>
      </c>
      <c r="BB40" s="300">
        <v>44781.0</v>
      </c>
      <c r="DT40" s="196" t="s">
        <v>265</v>
      </c>
    </row>
    <row r="41" ht="17.25" customHeight="1">
      <c r="B41" s="13">
        <v>44795.0</v>
      </c>
      <c r="C41" s="2" t="s">
        <v>951</v>
      </c>
      <c r="D41" s="2" t="s">
        <v>952</v>
      </c>
      <c r="E41" s="5" t="str">
        <f t="shared" si="3"/>
        <v>岡本晃宜</v>
      </c>
      <c r="F41" s="5" t="s">
        <v>735</v>
      </c>
      <c r="G41" s="5" t="s">
        <v>953</v>
      </c>
      <c r="H41" s="5" t="s">
        <v>954</v>
      </c>
      <c r="I41" s="23"/>
      <c r="J41" s="13">
        <v>31146.0</v>
      </c>
      <c r="K41" s="2" t="s">
        <v>445</v>
      </c>
      <c r="L41" s="2"/>
      <c r="M41" s="2"/>
      <c r="N41" s="2" t="str">
        <f t="array" ref="N41">XLOOKUP(P41,'企業マスタ'!C:C,'企業マスタ'!A:A)</f>
        <v>#N/A</v>
      </c>
      <c r="O41" s="4" t="str">
        <f t="array" ref="O41">XLOOKUP(P41,'企業マスタ'!C:C,'企業マスタ'!D:D)</f>
        <v>#N/A</v>
      </c>
      <c r="P41" s="4" t="s">
        <v>84</v>
      </c>
      <c r="Q41" s="23"/>
      <c r="R41" s="2"/>
      <c r="S41" s="301"/>
      <c r="T41" s="5"/>
      <c r="U41" s="5">
        <v>7.017910833E9</v>
      </c>
      <c r="V41" s="196" t="str">
        <f t="shared" si="4"/>
        <v>07017910833</v>
      </c>
      <c r="W41" s="5" t="s">
        <v>955</v>
      </c>
      <c r="Y41" s="5" t="s">
        <v>740</v>
      </c>
      <c r="Z41" s="5" t="s">
        <v>741</v>
      </c>
      <c r="AA41" s="5" t="s">
        <v>956</v>
      </c>
      <c r="AB41" s="5" t="s">
        <v>817</v>
      </c>
      <c r="AF41" s="5" t="s">
        <v>761</v>
      </c>
      <c r="AJ41" s="300">
        <v>44795.0</v>
      </c>
      <c r="DT41" s="196" t="s">
        <v>84</v>
      </c>
    </row>
    <row r="42" ht="17.25" customHeight="1">
      <c r="B42" s="13">
        <v>44816.0</v>
      </c>
      <c r="C42" s="2" t="s">
        <v>916</v>
      </c>
      <c r="D42" s="2" t="s">
        <v>957</v>
      </c>
      <c r="E42" s="5" t="str">
        <f t="shared" si="3"/>
        <v>佐藤辰巳</v>
      </c>
      <c r="F42" s="5" t="s">
        <v>958</v>
      </c>
      <c r="G42" s="5" t="s">
        <v>918</v>
      </c>
      <c r="H42" s="5" t="s">
        <v>959</v>
      </c>
      <c r="I42" s="23"/>
      <c r="J42" s="13">
        <v>37005.0</v>
      </c>
      <c r="K42" s="23"/>
      <c r="L42" s="2"/>
      <c r="M42" s="2"/>
      <c r="N42" s="2" t="str">
        <f t="array" ref="N42">XLOOKUP(P42,'企業マスタ'!C:C,'企業マスタ'!A:A)</f>
        <v>#N/A</v>
      </c>
      <c r="O42" s="2" t="s">
        <v>602</v>
      </c>
      <c r="P42" s="4" t="s">
        <v>265</v>
      </c>
      <c r="Q42" s="23"/>
      <c r="R42" s="2"/>
      <c r="S42" s="301"/>
      <c r="T42" s="5"/>
      <c r="U42" s="5">
        <v>8.060068313E9</v>
      </c>
      <c r="V42" s="196" t="str">
        <f t="shared" si="4"/>
        <v>08060068313</v>
      </c>
      <c r="W42" s="5" t="s">
        <v>960</v>
      </c>
      <c r="Y42" s="5" t="s">
        <v>740</v>
      </c>
      <c r="Z42" s="5" t="s">
        <v>741</v>
      </c>
      <c r="AB42" s="5" t="s">
        <v>15</v>
      </c>
      <c r="AF42" s="5" t="s">
        <v>751</v>
      </c>
      <c r="CF42" s="300">
        <v>44818.0</v>
      </c>
      <c r="DT42" s="196" t="s">
        <v>265</v>
      </c>
    </row>
    <row r="43" ht="17.25" customHeight="1">
      <c r="B43" s="13">
        <v>44828.0</v>
      </c>
      <c r="C43" s="2" t="s">
        <v>961</v>
      </c>
      <c r="D43" s="2" t="s">
        <v>962</v>
      </c>
      <c r="E43" s="5" t="str">
        <f t="shared" si="3"/>
        <v>丹野青十郎</v>
      </c>
      <c r="F43" s="5" t="s">
        <v>963</v>
      </c>
      <c r="G43" s="5" t="s">
        <v>964</v>
      </c>
      <c r="H43" s="5" t="s">
        <v>965</v>
      </c>
      <c r="I43" s="23"/>
      <c r="J43" s="13">
        <v>38113.0</v>
      </c>
      <c r="K43" s="2" t="s">
        <v>445</v>
      </c>
      <c r="L43" s="2"/>
      <c r="M43" s="2"/>
      <c r="N43" s="2" t="str">
        <f t="array" ref="N43">XLOOKUP(P43,'企業マスタ'!C:C,'企業マスタ'!A:A)</f>
        <v>#N/A</v>
      </c>
      <c r="O43" s="4" t="str">
        <f t="array" ref="O43">XLOOKUP(P43,'企業マスタ'!C:C,'企業マスタ'!D:D)</f>
        <v>#N/A</v>
      </c>
      <c r="P43" s="4" t="s">
        <v>966</v>
      </c>
      <c r="Q43" s="23"/>
      <c r="R43" s="2"/>
      <c r="S43" s="301"/>
      <c r="T43" s="5"/>
      <c r="U43" s="5">
        <v>8.033304233E9</v>
      </c>
      <c r="V43" s="196" t="str">
        <f t="shared" si="4"/>
        <v>08033304233</v>
      </c>
      <c r="W43" s="5" t="s">
        <v>967</v>
      </c>
      <c r="Y43" s="5" t="s">
        <v>740</v>
      </c>
      <c r="Z43" s="5" t="s">
        <v>741</v>
      </c>
      <c r="AB43" s="5" t="s">
        <v>817</v>
      </c>
      <c r="AF43" s="5" t="s">
        <v>790</v>
      </c>
      <c r="AG43" s="5" t="s">
        <v>791</v>
      </c>
      <c r="DD43" s="300">
        <v>45009.0</v>
      </c>
      <c r="DT43" s="196" t="s">
        <v>966</v>
      </c>
    </row>
    <row r="44" ht="17.25" customHeight="1">
      <c r="B44" s="9">
        <v>44840.0</v>
      </c>
      <c r="C44" s="2" t="s">
        <v>968</v>
      </c>
      <c r="D44" s="2" t="s">
        <v>969</v>
      </c>
      <c r="E44" s="5" t="str">
        <f t="shared" si="3"/>
        <v>及川奈穂</v>
      </c>
      <c r="F44" s="5" t="s">
        <v>53</v>
      </c>
      <c r="G44" s="5" t="s">
        <v>970</v>
      </c>
      <c r="H44" s="5" t="s">
        <v>971</v>
      </c>
      <c r="I44" s="23"/>
      <c r="J44" s="13">
        <v>23489.0</v>
      </c>
      <c r="K44" s="2" t="s">
        <v>757</v>
      </c>
      <c r="L44" s="2"/>
      <c r="M44" s="2"/>
      <c r="N44" s="2" t="str">
        <f t="array" ref="N44">XLOOKUP(P44,'企業マスタ'!C:C,'企業マスタ'!A:A)</f>
        <v>#N/A</v>
      </c>
      <c r="O44" s="4" t="str">
        <f t="array" ref="O44">XLOOKUP(P44,'企業マスタ'!C:C,'企業マスタ'!D:D)</f>
        <v>#N/A</v>
      </c>
      <c r="P44" s="4" t="s">
        <v>53</v>
      </c>
      <c r="Q44" s="23"/>
      <c r="R44" s="2"/>
      <c r="S44" s="301"/>
      <c r="T44" s="5"/>
      <c r="U44" s="5">
        <v>8.018202378E9</v>
      </c>
      <c r="V44" s="196" t="str">
        <f t="shared" si="4"/>
        <v>08018202378</v>
      </c>
      <c r="W44" s="5" t="s">
        <v>972</v>
      </c>
      <c r="Y44" s="5" t="s">
        <v>740</v>
      </c>
      <c r="Z44" s="5" t="s">
        <v>806</v>
      </c>
      <c r="AB44" s="5" t="s">
        <v>15</v>
      </c>
      <c r="AF44" s="5" t="s">
        <v>790</v>
      </c>
      <c r="AG44" s="5" t="s">
        <v>791</v>
      </c>
      <c r="DJ44" s="300">
        <v>45009.0</v>
      </c>
      <c r="DT44" s="196" t="s">
        <v>53</v>
      </c>
    </row>
    <row r="45" ht="17.25" customHeight="1">
      <c r="B45" s="9">
        <v>44845.0</v>
      </c>
      <c r="C45" s="2" t="s">
        <v>916</v>
      </c>
      <c r="D45" s="2" t="s">
        <v>957</v>
      </c>
      <c r="E45" s="5" t="str">
        <f t="shared" si="3"/>
        <v>佐藤辰巳</v>
      </c>
      <c r="F45" s="5" t="s">
        <v>735</v>
      </c>
      <c r="G45" s="5" t="s">
        <v>918</v>
      </c>
      <c r="H45" s="5" t="s">
        <v>959</v>
      </c>
      <c r="I45" s="2" t="s">
        <v>973</v>
      </c>
      <c r="J45" s="13">
        <v>37005.0</v>
      </c>
      <c r="K45" s="2" t="s">
        <v>445</v>
      </c>
      <c r="L45" s="2"/>
      <c r="M45" s="2"/>
      <c r="N45" s="2" t="str">
        <f t="array" ref="N45">XLOOKUP(P45,'企業マスタ'!C:C,'企業マスタ'!A:A)</f>
        <v>#N/A</v>
      </c>
      <c r="O45" s="2" t="s">
        <v>602</v>
      </c>
      <c r="P45" s="4" t="s">
        <v>265</v>
      </c>
      <c r="Q45" s="23"/>
      <c r="R45" s="2"/>
      <c r="S45" s="301"/>
      <c r="T45" s="5"/>
      <c r="U45" s="5">
        <v>8.060068313E9</v>
      </c>
      <c r="V45" s="196" t="str">
        <f t="shared" si="4"/>
        <v>08060068313</v>
      </c>
      <c r="W45" s="5" t="s">
        <v>960</v>
      </c>
      <c r="Y45" s="5" t="s">
        <v>740</v>
      </c>
      <c r="Z45" s="5" t="s">
        <v>741</v>
      </c>
      <c r="AA45" s="5" t="s">
        <v>974</v>
      </c>
      <c r="AB45" s="5" t="s">
        <v>975</v>
      </c>
      <c r="AF45" s="5" t="s">
        <v>751</v>
      </c>
      <c r="AG45" s="5" t="s">
        <v>791</v>
      </c>
      <c r="AJ45" s="303">
        <v>44845.0</v>
      </c>
      <c r="DT45" s="196" t="s">
        <v>265</v>
      </c>
    </row>
    <row r="46" ht="17.25" customHeight="1">
      <c r="B46" s="9">
        <v>44856.0</v>
      </c>
      <c r="C46" s="2" t="s">
        <v>976</v>
      </c>
      <c r="D46" s="2" t="s">
        <v>977</v>
      </c>
      <c r="E46" s="5" t="str">
        <f t="shared" si="3"/>
        <v>杉本廉</v>
      </c>
      <c r="F46" s="5" t="s">
        <v>963</v>
      </c>
      <c r="G46" s="5" t="s">
        <v>978</v>
      </c>
      <c r="H46" s="5" t="s">
        <v>979</v>
      </c>
      <c r="I46" s="2" t="s">
        <v>980</v>
      </c>
      <c r="J46" s="13">
        <v>36610.0</v>
      </c>
      <c r="K46" s="23"/>
      <c r="L46" s="2"/>
      <c r="M46" s="2"/>
      <c r="N46" s="2" t="str">
        <f t="array" ref="N46">XLOOKUP(P46,'企業マスタ'!C:C,'企業マスタ'!A:A)</f>
        <v>#N/A</v>
      </c>
      <c r="O46" s="4" t="str">
        <f t="array" ref="O46">XLOOKUP(P46,'企業マスタ'!C:C,'企業マスタ'!D:D)</f>
        <v>#N/A</v>
      </c>
      <c r="P46" s="4" t="s">
        <v>966</v>
      </c>
      <c r="Q46" s="2" t="s">
        <v>20</v>
      </c>
      <c r="R46" s="2"/>
      <c r="S46" s="301"/>
      <c r="T46" s="5"/>
      <c r="U46" s="5">
        <v>9.07101751E9</v>
      </c>
      <c r="V46" s="196" t="str">
        <f t="shared" si="4"/>
        <v>09071017510</v>
      </c>
      <c r="W46" s="5" t="s">
        <v>981</v>
      </c>
      <c r="Y46" s="5" t="s">
        <v>740</v>
      </c>
      <c r="Z46" s="5" t="s">
        <v>741</v>
      </c>
      <c r="AA46" s="5" t="s">
        <v>982</v>
      </c>
      <c r="AB46" s="5" t="s">
        <v>983</v>
      </c>
      <c r="AF46" s="5" t="s">
        <v>743</v>
      </c>
      <c r="DT46" s="196" t="s">
        <v>966</v>
      </c>
    </row>
    <row r="47" ht="17.25" customHeight="1">
      <c r="B47" s="9">
        <v>44865.0</v>
      </c>
      <c r="C47" s="2" t="s">
        <v>984</v>
      </c>
      <c r="D47" s="2" t="s">
        <v>985</v>
      </c>
      <c r="E47" s="5" t="str">
        <f t="shared" si="3"/>
        <v>村上省吾</v>
      </c>
      <c r="F47" s="5" t="s">
        <v>735</v>
      </c>
      <c r="G47" s="5" t="s">
        <v>986</v>
      </c>
      <c r="H47" s="5" t="s">
        <v>987</v>
      </c>
      <c r="I47" s="23"/>
      <c r="J47" s="13">
        <v>36028.0</v>
      </c>
      <c r="K47" s="2" t="s">
        <v>757</v>
      </c>
      <c r="L47" s="2"/>
      <c r="M47" s="2"/>
      <c r="N47" s="2" t="str">
        <f t="array" ref="N47">XLOOKUP(P47,'企業マスタ'!C:C,'企業マスタ'!A:A)</f>
        <v>#N/A</v>
      </c>
      <c r="O47" s="4" t="str">
        <f t="array" ref="O47">XLOOKUP(P47,'企業マスタ'!C:C,'企業マスタ'!D:D)</f>
        <v>#N/A</v>
      </c>
      <c r="P47" s="4" t="s">
        <v>53</v>
      </c>
      <c r="Q47" s="2" t="s">
        <v>315</v>
      </c>
      <c r="R47" s="2"/>
      <c r="S47" s="299"/>
      <c r="T47" s="129"/>
      <c r="U47" s="5">
        <v>8.060147371E9</v>
      </c>
      <c r="V47" s="196" t="str">
        <f t="shared" si="4"/>
        <v>08060147371</v>
      </c>
      <c r="W47" s="5" t="s">
        <v>988</v>
      </c>
      <c r="Y47" s="5" t="s">
        <v>740</v>
      </c>
      <c r="Z47" s="5" t="s">
        <v>741</v>
      </c>
      <c r="AB47" s="5" t="s">
        <v>750</v>
      </c>
      <c r="AF47" s="5" t="s">
        <v>751</v>
      </c>
      <c r="AJ47" s="303">
        <v>44865.0</v>
      </c>
      <c r="DT47" s="196" t="s">
        <v>53</v>
      </c>
    </row>
    <row r="48" ht="17.25" customHeight="1">
      <c r="B48" s="9">
        <v>44873.0</v>
      </c>
      <c r="C48" s="2" t="s">
        <v>807</v>
      </c>
      <c r="D48" s="2" t="s">
        <v>989</v>
      </c>
      <c r="E48" s="5" t="str">
        <f t="shared" si="3"/>
        <v>阿部神威</v>
      </c>
      <c r="F48" s="5" t="s">
        <v>958</v>
      </c>
      <c r="G48" s="5" t="s">
        <v>809</v>
      </c>
      <c r="H48" s="5" t="s">
        <v>990</v>
      </c>
      <c r="I48" s="23"/>
      <c r="J48" s="13">
        <v>35581.0</v>
      </c>
      <c r="K48" s="2" t="s">
        <v>445</v>
      </c>
      <c r="L48" s="2"/>
      <c r="M48" s="2"/>
      <c r="N48" s="2" t="str">
        <f t="array" ref="N48">XLOOKUP(P48,'企業マスタ'!C:C,'企業マスタ'!A:A)</f>
        <v>#N/A</v>
      </c>
      <c r="O48" s="2" t="s">
        <v>602</v>
      </c>
      <c r="P48" s="4" t="s">
        <v>265</v>
      </c>
      <c r="Q48" s="2" t="s">
        <v>315</v>
      </c>
      <c r="R48" s="2"/>
      <c r="S48" s="301"/>
      <c r="T48" s="5"/>
      <c r="U48" s="5">
        <v>8.028239658E9</v>
      </c>
      <c r="V48" s="196" t="str">
        <f t="shared" si="4"/>
        <v>08028239658</v>
      </c>
      <c r="W48" s="5" t="s">
        <v>991</v>
      </c>
      <c r="Y48" s="5" t="s">
        <v>740</v>
      </c>
      <c r="Z48" s="5" t="s">
        <v>741</v>
      </c>
      <c r="AA48" s="5" t="s">
        <v>992</v>
      </c>
      <c r="AB48" s="5" t="s">
        <v>15</v>
      </c>
      <c r="AF48" s="5" t="s">
        <v>790</v>
      </c>
      <c r="AG48" s="5" t="s">
        <v>791</v>
      </c>
      <c r="BB48" s="303">
        <v>44886.0</v>
      </c>
      <c r="DT48" s="196" t="s">
        <v>265</v>
      </c>
    </row>
    <row r="49" ht="17.25" customHeight="1">
      <c r="B49" s="9">
        <v>44898.0</v>
      </c>
      <c r="C49" s="2" t="s">
        <v>993</v>
      </c>
      <c r="D49" s="2" t="s">
        <v>994</v>
      </c>
      <c r="E49" s="5" t="str">
        <f t="shared" si="3"/>
        <v>武藤大明</v>
      </c>
      <c r="F49" s="5" t="s">
        <v>938</v>
      </c>
      <c r="G49" s="5" t="s">
        <v>995</v>
      </c>
      <c r="H49" s="5" t="s">
        <v>905</v>
      </c>
      <c r="I49" s="23"/>
      <c r="J49" s="13">
        <v>35864.0</v>
      </c>
      <c r="K49" s="2" t="s">
        <v>445</v>
      </c>
      <c r="L49" s="2"/>
      <c r="M49" s="2"/>
      <c r="N49" s="2" t="str">
        <f t="array" ref="N49">XLOOKUP(P49,'企業マスタ'!C:C,'企業マスタ'!A:A)</f>
        <v>#N/A</v>
      </c>
      <c r="O49" s="4" t="str">
        <f t="array" ref="O49">XLOOKUP(P49,'企業マスタ'!C:C,'企業マスタ'!D:D)</f>
        <v>#N/A</v>
      </c>
      <c r="P49" s="4" t="s">
        <v>84</v>
      </c>
      <c r="Q49" s="2" t="s">
        <v>315</v>
      </c>
      <c r="R49" s="2"/>
      <c r="S49" s="301"/>
      <c r="T49" s="5"/>
      <c r="U49" s="5">
        <v>9.029829216E9</v>
      </c>
      <c r="V49" s="196" t="str">
        <f t="shared" si="4"/>
        <v>09029829216</v>
      </c>
      <c r="W49" s="5" t="s">
        <v>996</v>
      </c>
      <c r="Y49" s="5" t="s">
        <v>740</v>
      </c>
      <c r="Z49" s="5" t="s">
        <v>741</v>
      </c>
      <c r="AB49" s="5" t="s">
        <v>817</v>
      </c>
      <c r="AF49" s="5" t="s">
        <v>790</v>
      </c>
      <c r="AG49" s="5" t="s">
        <v>791</v>
      </c>
      <c r="CL49" s="300">
        <v>45009.0</v>
      </c>
      <c r="DT49" s="196" t="s">
        <v>84</v>
      </c>
    </row>
    <row r="50" ht="17.25" customHeight="1">
      <c r="B50" s="9">
        <v>44918.0</v>
      </c>
      <c r="C50" s="2" t="s">
        <v>997</v>
      </c>
      <c r="D50" s="2" t="s">
        <v>998</v>
      </c>
      <c r="E50" s="5" t="str">
        <f t="shared" si="3"/>
        <v>遠藤達也</v>
      </c>
      <c r="F50" s="5" t="s">
        <v>963</v>
      </c>
      <c r="G50" s="5" t="s">
        <v>999</v>
      </c>
      <c r="H50" s="5" t="s">
        <v>1000</v>
      </c>
      <c r="I50" s="2" t="s">
        <v>1001</v>
      </c>
      <c r="J50" s="13">
        <v>27223.0</v>
      </c>
      <c r="K50" s="23"/>
      <c r="L50" s="2"/>
      <c r="M50" s="2"/>
      <c r="N50" s="2" t="str">
        <f t="array" ref="N50">XLOOKUP(P50,'企業マスタ'!C:C,'企業マスタ'!A:A)</f>
        <v>#N/A</v>
      </c>
      <c r="O50" s="4" t="str">
        <f t="array" ref="O50">XLOOKUP(P50,'企業マスタ'!C:C,'企業マスタ'!D:D)</f>
        <v>#N/A</v>
      </c>
      <c r="P50" s="4" t="s">
        <v>966</v>
      </c>
      <c r="Q50" s="23"/>
      <c r="R50" s="2"/>
      <c r="S50" s="301"/>
      <c r="T50" s="5"/>
      <c r="U50" s="5">
        <v>7.040797464E9</v>
      </c>
      <c r="V50" s="196" t="str">
        <f t="shared" si="4"/>
        <v>07040797464</v>
      </c>
      <c r="W50" s="5" t="s">
        <v>1002</v>
      </c>
      <c r="X50" s="5" t="s">
        <v>1002</v>
      </c>
      <c r="Y50" s="5" t="s">
        <v>1003</v>
      </c>
      <c r="Z50" s="5" t="s">
        <v>741</v>
      </c>
      <c r="AB50" s="5" t="s">
        <v>15</v>
      </c>
      <c r="AF50" s="5" t="s">
        <v>751</v>
      </c>
      <c r="BB50" s="303">
        <v>44921.0</v>
      </c>
      <c r="DT50" s="196" t="s">
        <v>966</v>
      </c>
    </row>
    <row r="51" ht="17.25" customHeight="1">
      <c r="B51" s="13">
        <v>44942.0</v>
      </c>
      <c r="C51" s="2" t="s">
        <v>1004</v>
      </c>
      <c r="D51" s="2" t="s">
        <v>1005</v>
      </c>
      <c r="E51" s="5" t="str">
        <f t="shared" si="3"/>
        <v>熊谷瑞樹</v>
      </c>
      <c r="F51" s="5" t="s">
        <v>1006</v>
      </c>
      <c r="G51" s="5" t="s">
        <v>1007</v>
      </c>
      <c r="H51" s="5" t="s">
        <v>1008</v>
      </c>
      <c r="I51" s="23"/>
      <c r="J51" s="13">
        <v>36299.0</v>
      </c>
      <c r="K51" s="2" t="s">
        <v>757</v>
      </c>
      <c r="L51" s="2"/>
      <c r="M51" s="2"/>
      <c r="N51" s="2" t="str">
        <f t="array" ref="N51">XLOOKUP(P51,'企業マスタ'!C:C,'企業マスタ'!A:A)</f>
        <v>#N/A</v>
      </c>
      <c r="O51" s="4" t="str">
        <f t="array" ref="O51">XLOOKUP(P51,'企業マスタ'!C:C,'企業マスタ'!D:D)</f>
        <v>#N/A</v>
      </c>
      <c r="P51" s="4" t="s">
        <v>1009</v>
      </c>
      <c r="Q51" s="2" t="s">
        <v>20</v>
      </c>
      <c r="R51" s="2"/>
      <c r="S51" s="301"/>
      <c r="T51" s="5"/>
      <c r="U51" s="5">
        <v>9.094205515E9</v>
      </c>
      <c r="V51" s="196" t="str">
        <f t="shared" si="4"/>
        <v>09094205515</v>
      </c>
      <c r="W51" s="5" t="s">
        <v>1010</v>
      </c>
      <c r="Y51" s="5" t="s">
        <v>740</v>
      </c>
      <c r="Z51" s="5" t="s">
        <v>741</v>
      </c>
      <c r="AB51" s="5" t="s">
        <v>817</v>
      </c>
      <c r="AF51" s="5" t="s">
        <v>790</v>
      </c>
      <c r="AG51" s="5" t="s">
        <v>791</v>
      </c>
      <c r="DP51" s="300">
        <v>45009.0</v>
      </c>
      <c r="DT51" s="196" t="s">
        <v>1009</v>
      </c>
    </row>
    <row r="52" ht="17.25" customHeight="1">
      <c r="B52" s="13">
        <v>44958.0</v>
      </c>
      <c r="C52" s="2" t="s">
        <v>1011</v>
      </c>
      <c r="D52" s="2" t="s">
        <v>1012</v>
      </c>
      <c r="E52" s="5" t="str">
        <f t="shared" si="3"/>
        <v>大渕楓</v>
      </c>
      <c r="F52" s="5" t="s">
        <v>53</v>
      </c>
      <c r="G52" s="5" t="s">
        <v>1013</v>
      </c>
      <c r="H52" s="5" t="s">
        <v>1014</v>
      </c>
      <c r="I52" s="23"/>
      <c r="J52" s="9">
        <v>38310.0</v>
      </c>
      <c r="K52" s="2" t="s">
        <v>757</v>
      </c>
      <c r="L52" s="2"/>
      <c r="M52" s="2"/>
      <c r="N52" s="2" t="str">
        <f t="array" ref="N52">XLOOKUP(P52,'企業マスタ'!C:C,'企業マスタ'!A:A)</f>
        <v>#N/A</v>
      </c>
      <c r="O52" s="4" t="str">
        <f t="array" ref="O52">XLOOKUP(P52,'企業マスタ'!C:C,'企業マスタ'!D:D)</f>
        <v>#N/A</v>
      </c>
      <c r="P52" s="4" t="s">
        <v>53</v>
      </c>
      <c r="Q52" s="2" t="s">
        <v>315</v>
      </c>
      <c r="R52" s="2"/>
      <c r="S52" s="301"/>
      <c r="T52" s="5"/>
      <c r="U52" s="5">
        <v>9.029846241E9</v>
      </c>
      <c r="V52" s="196" t="str">
        <f t="shared" si="4"/>
        <v>09029846241</v>
      </c>
      <c r="W52" s="5" t="s">
        <v>1015</v>
      </c>
      <c r="Y52" s="5" t="s">
        <v>740</v>
      </c>
      <c r="Z52" s="5" t="s">
        <v>741</v>
      </c>
      <c r="AB52" s="5" t="s">
        <v>15</v>
      </c>
      <c r="AF52" s="5" t="s">
        <v>790</v>
      </c>
      <c r="AG52" s="5" t="s">
        <v>791</v>
      </c>
      <c r="DJ52" s="300">
        <v>45009.0</v>
      </c>
      <c r="DT52" s="196" t="s">
        <v>53</v>
      </c>
    </row>
    <row r="53" ht="17.25" customHeight="1">
      <c r="B53" s="13">
        <v>44960.0</v>
      </c>
      <c r="C53" s="2" t="s">
        <v>1016</v>
      </c>
      <c r="D53" s="2" t="s">
        <v>1017</v>
      </c>
      <c r="E53" s="5" t="str">
        <f t="shared" si="3"/>
        <v>大政勇太</v>
      </c>
      <c r="F53" s="5" t="s">
        <v>924</v>
      </c>
      <c r="G53" s="5" t="s">
        <v>1018</v>
      </c>
      <c r="H53" s="5" t="s">
        <v>894</v>
      </c>
      <c r="I53" s="23"/>
      <c r="J53" s="13">
        <v>34586.0</v>
      </c>
      <c r="K53" s="2" t="s">
        <v>757</v>
      </c>
      <c r="L53" s="2"/>
      <c r="M53" s="2"/>
      <c r="N53" s="2" t="str">
        <f t="array" ref="N53">XLOOKUP(P53,'企業マスタ'!C:C,'企業マスタ'!A:A)</f>
        <v>#N/A</v>
      </c>
      <c r="O53" s="4" t="str">
        <f t="array" ref="O53">XLOOKUP(P53,'企業マスタ'!C:C,'企業マスタ'!D:D)</f>
        <v>#N/A</v>
      </c>
      <c r="P53" s="4" t="s">
        <v>927</v>
      </c>
      <c r="Q53" s="2" t="s">
        <v>315</v>
      </c>
      <c r="R53" s="2"/>
      <c r="S53" s="301"/>
      <c r="T53" s="5"/>
      <c r="U53" s="5">
        <v>9.063092773E9</v>
      </c>
      <c r="V53" s="196" t="str">
        <f t="shared" si="4"/>
        <v>09063092773</v>
      </c>
      <c r="W53" s="5" t="s">
        <v>1019</v>
      </c>
      <c r="Y53" s="5" t="s">
        <v>740</v>
      </c>
      <c r="Z53" s="5" t="s">
        <v>741</v>
      </c>
      <c r="AB53" s="5" t="s">
        <v>975</v>
      </c>
      <c r="AF53" s="5" t="s">
        <v>790</v>
      </c>
      <c r="AG53" s="5" t="s">
        <v>1020</v>
      </c>
      <c r="BN53" s="300">
        <v>45009.0</v>
      </c>
      <c r="DT53" s="196" t="s">
        <v>927</v>
      </c>
    </row>
    <row r="54" ht="17.25" customHeight="1">
      <c r="B54" s="13">
        <v>44963.0</v>
      </c>
      <c r="C54" s="2" t="s">
        <v>1021</v>
      </c>
      <c r="D54" s="2" t="s">
        <v>1022</v>
      </c>
      <c r="E54" s="5" t="str">
        <f t="shared" si="3"/>
        <v>町田大貴</v>
      </c>
      <c r="F54" s="5" t="s">
        <v>924</v>
      </c>
      <c r="G54" s="5" t="s">
        <v>1023</v>
      </c>
      <c r="H54" s="5" t="s">
        <v>1024</v>
      </c>
      <c r="I54" s="23"/>
      <c r="J54" s="13">
        <v>28953.0</v>
      </c>
      <c r="K54" s="2" t="s">
        <v>757</v>
      </c>
      <c r="L54" s="2"/>
      <c r="M54" s="2"/>
      <c r="N54" s="2" t="str">
        <f t="array" ref="N54">XLOOKUP(P54,'企業マスタ'!C:C,'企業マスタ'!A:A)</f>
        <v>#N/A</v>
      </c>
      <c r="O54" s="4" t="str">
        <f t="array" ref="O54">XLOOKUP(P54,'企業マスタ'!C:C,'企業マスタ'!D:D)</f>
        <v>#N/A</v>
      </c>
      <c r="P54" s="4" t="s">
        <v>927</v>
      </c>
      <c r="Q54" s="2" t="s">
        <v>315</v>
      </c>
      <c r="R54" s="2"/>
      <c r="S54" s="301"/>
      <c r="T54" s="5"/>
      <c r="U54" s="5">
        <v>9.025158348E9</v>
      </c>
      <c r="V54" s="196" t="str">
        <f t="shared" si="4"/>
        <v>09025158348</v>
      </c>
      <c r="W54" s="5" t="s">
        <v>1025</v>
      </c>
      <c r="Y54" s="5" t="s">
        <v>740</v>
      </c>
      <c r="Z54" s="5" t="s">
        <v>741</v>
      </c>
      <c r="AB54" s="5" t="s">
        <v>817</v>
      </c>
      <c r="AF54" s="5" t="s">
        <v>790</v>
      </c>
      <c r="AG54" s="5" t="s">
        <v>1020</v>
      </c>
      <c r="BN54" s="300">
        <v>45009.0</v>
      </c>
      <c r="DT54" s="196" t="s">
        <v>927</v>
      </c>
    </row>
    <row r="55" ht="17.25" customHeight="1">
      <c r="B55" s="13">
        <v>44966.0</v>
      </c>
      <c r="C55" s="2" t="s">
        <v>968</v>
      </c>
      <c r="D55" s="2" t="s">
        <v>1026</v>
      </c>
      <c r="E55" s="5" t="str">
        <f t="shared" si="3"/>
        <v>及川秋子</v>
      </c>
      <c r="F55" s="5" t="s">
        <v>53</v>
      </c>
      <c r="G55" s="5" t="s">
        <v>970</v>
      </c>
      <c r="H55" s="5" t="s">
        <v>852</v>
      </c>
      <c r="I55" s="23"/>
      <c r="J55" s="13">
        <v>25950.0</v>
      </c>
      <c r="K55" s="2" t="s">
        <v>757</v>
      </c>
      <c r="L55" s="2"/>
      <c r="M55" s="2"/>
      <c r="N55" s="2" t="str">
        <f t="array" ref="N55">XLOOKUP(P55,'企業マスタ'!C:C,'企業マスタ'!A:A)</f>
        <v>#N/A</v>
      </c>
      <c r="O55" s="4" t="str">
        <f t="array" ref="O55">XLOOKUP(P55,'企業マスタ'!C:C,'企業マスタ'!D:D)</f>
        <v>#N/A</v>
      </c>
      <c r="P55" s="4" t="s">
        <v>53</v>
      </c>
      <c r="Q55" s="2" t="s">
        <v>315</v>
      </c>
      <c r="R55" s="2"/>
      <c r="S55" s="301"/>
      <c r="T55" s="5"/>
      <c r="U55" s="5">
        <v>8.016798557E9</v>
      </c>
      <c r="V55" s="196" t="str">
        <f t="shared" si="4"/>
        <v>08016798557</v>
      </c>
      <c r="W55" s="5" t="s">
        <v>1027</v>
      </c>
      <c r="Y55" s="5" t="s">
        <v>740</v>
      </c>
      <c r="Z55" s="5" t="s">
        <v>806</v>
      </c>
      <c r="AB55" s="5" t="s">
        <v>15</v>
      </c>
      <c r="AF55" s="5" t="s">
        <v>790</v>
      </c>
      <c r="AG55" s="5" t="s">
        <v>791</v>
      </c>
      <c r="DJ55" s="300">
        <v>45009.0</v>
      </c>
      <c r="DT55" s="196" t="s">
        <v>53</v>
      </c>
    </row>
    <row r="56" ht="17.25" customHeight="1">
      <c r="B56" s="13">
        <v>45007.0</v>
      </c>
      <c r="C56" s="2" t="s">
        <v>1028</v>
      </c>
      <c r="D56" s="2" t="s">
        <v>1029</v>
      </c>
      <c r="E56" s="5" t="str">
        <f t="shared" si="3"/>
        <v>田村志帆</v>
      </c>
      <c r="F56" s="5" t="s">
        <v>938</v>
      </c>
      <c r="G56" s="5" t="s">
        <v>1030</v>
      </c>
      <c r="H56" s="5" t="s">
        <v>1031</v>
      </c>
      <c r="I56" s="23"/>
      <c r="J56" s="13">
        <v>36643.0</v>
      </c>
      <c r="K56" s="2" t="s">
        <v>757</v>
      </c>
      <c r="L56" s="2"/>
      <c r="M56" s="2"/>
      <c r="N56" s="2" t="str">
        <f t="array" ref="N56">XLOOKUP(P56,'企業マスタ'!C:C,'企業マスタ'!A:A)</f>
        <v>#N/A</v>
      </c>
      <c r="O56" s="4" t="str">
        <f t="array" ref="O56">XLOOKUP(P56,'企業マスタ'!C:C,'企業マスタ'!D:D)</f>
        <v>#N/A</v>
      </c>
      <c r="P56" s="4" t="s">
        <v>84</v>
      </c>
      <c r="Q56" s="2" t="s">
        <v>315</v>
      </c>
      <c r="R56" s="2"/>
      <c r="S56" s="301"/>
      <c r="T56" s="5"/>
      <c r="U56" s="5">
        <v>9.080675686E9</v>
      </c>
      <c r="V56" s="196" t="str">
        <f t="shared" si="4"/>
        <v>09080675686</v>
      </c>
      <c r="W56" s="5" t="s">
        <v>1032</v>
      </c>
      <c r="Y56" s="5" t="s">
        <v>740</v>
      </c>
      <c r="Z56" s="5" t="s">
        <v>806</v>
      </c>
      <c r="AB56" s="5" t="s">
        <v>798</v>
      </c>
      <c r="AF56" s="5" t="s">
        <v>790</v>
      </c>
      <c r="AG56" s="5" t="s">
        <v>791</v>
      </c>
      <c r="CL56" s="300">
        <v>45009.0</v>
      </c>
      <c r="DT56" s="196" t="s">
        <v>84</v>
      </c>
    </row>
    <row r="57" ht="17.25" customHeight="1">
      <c r="B57" s="13">
        <v>45009.0</v>
      </c>
      <c r="C57" s="2" t="s">
        <v>1033</v>
      </c>
      <c r="D57" s="2" t="s">
        <v>1034</v>
      </c>
      <c r="E57" s="5" t="str">
        <f t="shared" si="3"/>
        <v>村岡元樹</v>
      </c>
      <c r="F57" s="5" t="s">
        <v>1006</v>
      </c>
      <c r="G57" s="5" t="s">
        <v>1035</v>
      </c>
      <c r="H57" s="5" t="s">
        <v>1036</v>
      </c>
      <c r="I57" s="23"/>
      <c r="J57" s="13">
        <v>24734.0</v>
      </c>
      <c r="K57" s="2" t="s">
        <v>757</v>
      </c>
      <c r="L57" s="2"/>
      <c r="M57" s="2"/>
      <c r="N57" s="2" t="str">
        <f t="array" ref="N57">XLOOKUP(P57,'企業マスタ'!C:C,'企業マスタ'!A:A)</f>
        <v>#N/A</v>
      </c>
      <c r="O57" s="4" t="str">
        <f t="array" ref="O57">XLOOKUP(P57,'企業マスタ'!C:C,'企業マスタ'!D:D)</f>
        <v>#N/A</v>
      </c>
      <c r="P57" s="4" t="s">
        <v>1009</v>
      </c>
      <c r="Q57" s="2" t="s">
        <v>315</v>
      </c>
      <c r="R57" s="2"/>
      <c r="S57" s="301"/>
      <c r="T57" s="5"/>
      <c r="U57" s="5">
        <v>9.090388996E9</v>
      </c>
      <c r="V57" s="196" t="str">
        <f t="shared" si="4"/>
        <v>09090388996</v>
      </c>
      <c r="W57" s="5" t="s">
        <v>1037</v>
      </c>
      <c r="Y57" s="5" t="s">
        <v>740</v>
      </c>
      <c r="Z57" s="5" t="s">
        <v>741</v>
      </c>
      <c r="AB57" s="5" t="s">
        <v>750</v>
      </c>
      <c r="AF57" s="5" t="s">
        <v>790</v>
      </c>
      <c r="AG57" s="5" t="s">
        <v>791</v>
      </c>
      <c r="DP57" s="300">
        <v>45013.0</v>
      </c>
      <c r="DT57" s="196" t="s">
        <v>1009</v>
      </c>
    </row>
    <row r="58" ht="17.25" customHeight="1">
      <c r="B58" s="13">
        <v>44634.0</v>
      </c>
      <c r="C58" s="2" t="s">
        <v>1038</v>
      </c>
      <c r="D58" s="2" t="s">
        <v>1039</v>
      </c>
      <c r="E58" s="5" t="str">
        <f t="shared" si="3"/>
        <v>吉崎拓</v>
      </c>
      <c r="F58" s="5" t="s">
        <v>735</v>
      </c>
      <c r="G58" s="5" t="s">
        <v>1040</v>
      </c>
      <c r="H58" s="5" t="s">
        <v>1041</v>
      </c>
      <c r="I58" s="2" t="s">
        <v>1042</v>
      </c>
      <c r="J58" s="13">
        <v>33862.0</v>
      </c>
      <c r="K58" s="2" t="s">
        <v>445</v>
      </c>
      <c r="L58" s="2"/>
      <c r="M58" s="2"/>
      <c r="N58" s="2" t="str">
        <f t="array" ref="N58">XLOOKUP(P58,'企業マスタ'!C:C,'企業マスタ'!A:A)</f>
        <v>#N/A</v>
      </c>
      <c r="O58" s="4" t="str">
        <f t="array" ref="O58">XLOOKUP(P58,'企業マスタ'!C:C,'企業マスタ'!D:D)</f>
        <v>#N/A</v>
      </c>
      <c r="P58" s="4" t="e">
        <v>#N/A</v>
      </c>
      <c r="Q58" s="23"/>
      <c r="R58" s="2"/>
      <c r="S58" s="304" t="s">
        <v>1043</v>
      </c>
      <c r="T58" s="129" t="s">
        <v>1044</v>
      </c>
      <c r="U58" s="5">
        <v>8.014281291E9</v>
      </c>
      <c r="V58" s="196" t="str">
        <f t="shared" si="4"/>
        <v>08014281291</v>
      </c>
      <c r="W58" s="5" t="s">
        <v>1045</v>
      </c>
      <c r="Y58" s="5" t="s">
        <v>740</v>
      </c>
      <c r="Z58" s="5" t="s">
        <v>741</v>
      </c>
      <c r="AA58" s="5" t="s">
        <v>1044</v>
      </c>
      <c r="AB58" s="5" t="s">
        <v>1046</v>
      </c>
      <c r="AE58" s="300">
        <v>44634.0</v>
      </c>
      <c r="AF58" s="5" t="s">
        <v>1047</v>
      </c>
      <c r="BZ58" s="300">
        <v>44677.0</v>
      </c>
      <c r="DT58" s="196" t="e">
        <v>#N/A</v>
      </c>
    </row>
    <row r="59" ht="17.25" customHeight="1">
      <c r="B59" s="13">
        <v>44643.0</v>
      </c>
      <c r="C59" s="2" t="s">
        <v>1048</v>
      </c>
      <c r="D59" s="2" t="s">
        <v>1049</v>
      </c>
      <c r="E59" s="5" t="str">
        <f t="shared" si="3"/>
        <v>丸山千潤</v>
      </c>
      <c r="F59" s="5" t="s">
        <v>735</v>
      </c>
      <c r="G59" s="5" t="s">
        <v>1050</v>
      </c>
      <c r="H59" s="5" t="s">
        <v>1051</v>
      </c>
      <c r="I59" s="2" t="s">
        <v>1052</v>
      </c>
      <c r="J59" s="9">
        <v>28117.0</v>
      </c>
      <c r="K59" s="2" t="s">
        <v>445</v>
      </c>
      <c r="L59" s="2"/>
      <c r="M59" s="2"/>
      <c r="N59" s="2" t="str">
        <f t="array" ref="N59">XLOOKUP(P59,'企業マスタ'!C:C,'企業マスタ'!A:A)</f>
        <v>#N/A</v>
      </c>
      <c r="O59" s="4" t="str">
        <f t="array" ref="O59">XLOOKUP(P59,'企業マスタ'!C:C,'企業マスタ'!D:D)</f>
        <v>#N/A</v>
      </c>
      <c r="P59" s="4" t="e">
        <v>#N/A</v>
      </c>
      <c r="Q59" s="23"/>
      <c r="R59" s="2"/>
      <c r="S59" s="304" t="s">
        <v>1043</v>
      </c>
      <c r="T59" s="129" t="s">
        <v>1053</v>
      </c>
      <c r="U59" s="5">
        <v>9.074066958E9</v>
      </c>
      <c r="V59" s="196" t="str">
        <f t="shared" si="4"/>
        <v>09074066958</v>
      </c>
      <c r="W59" s="5" t="s">
        <v>1054</v>
      </c>
      <c r="Y59" s="5" t="s">
        <v>740</v>
      </c>
      <c r="Z59" s="5" t="s">
        <v>806</v>
      </c>
      <c r="AA59" s="5" t="s">
        <v>1053</v>
      </c>
      <c r="AB59" s="5" t="s">
        <v>1055</v>
      </c>
      <c r="AE59" s="300">
        <v>44643.0</v>
      </c>
      <c r="AF59" s="5" t="s">
        <v>770</v>
      </c>
      <c r="BZ59" s="300">
        <v>44677.0</v>
      </c>
      <c r="DT59" s="196" t="e">
        <v>#N/A</v>
      </c>
    </row>
    <row r="60" ht="17.25" customHeight="1">
      <c r="B60" s="13">
        <v>44648.0</v>
      </c>
      <c r="C60" s="2" t="s">
        <v>869</v>
      </c>
      <c r="D60" s="2" t="s">
        <v>1056</v>
      </c>
      <c r="E60" s="5" t="str">
        <f t="shared" si="3"/>
        <v>伊藤優希</v>
      </c>
      <c r="F60" s="5" t="s">
        <v>1057</v>
      </c>
      <c r="G60" s="5" t="s">
        <v>871</v>
      </c>
      <c r="H60" s="5" t="s">
        <v>780</v>
      </c>
      <c r="I60" s="2" t="s">
        <v>1058</v>
      </c>
      <c r="J60" s="13">
        <v>37114.0</v>
      </c>
      <c r="K60" s="23"/>
      <c r="L60" s="2"/>
      <c r="M60" s="2"/>
      <c r="N60" s="2" t="str">
        <f t="array" ref="N60">XLOOKUP(P60,'企業マスタ'!C:C,'企業マスタ'!A:A)</f>
        <v>#N/A</v>
      </c>
      <c r="O60" s="4" t="str">
        <f t="array" ref="O60">XLOOKUP(P60,'企業マスタ'!C:C,'企業マスタ'!D:D)</f>
        <v>#N/A</v>
      </c>
      <c r="P60" s="4" t="e">
        <v>#N/A</v>
      </c>
      <c r="Q60" s="2" t="s">
        <v>54</v>
      </c>
      <c r="R60" s="2"/>
      <c r="S60" s="304" t="s">
        <v>1059</v>
      </c>
      <c r="T60" s="129" t="s">
        <v>1060</v>
      </c>
      <c r="U60" s="5">
        <v>8.060382301E9</v>
      </c>
      <c r="V60" s="196" t="str">
        <f t="shared" si="4"/>
        <v>08060382301</v>
      </c>
      <c r="W60" s="5" t="s">
        <v>1061</v>
      </c>
      <c r="Y60" s="5" t="s">
        <v>740</v>
      </c>
      <c r="Z60" s="5" t="s">
        <v>741</v>
      </c>
      <c r="AA60" s="5" t="s">
        <v>1060</v>
      </c>
      <c r="AB60" s="5" t="s">
        <v>975</v>
      </c>
      <c r="AE60" s="300">
        <v>44648.0</v>
      </c>
      <c r="AF60" s="5" t="s">
        <v>770</v>
      </c>
      <c r="AP60" s="300">
        <v>44701.0</v>
      </c>
      <c r="DT60" s="196" t="e">
        <v>#N/A</v>
      </c>
    </row>
    <row r="61" ht="17.25" customHeight="1">
      <c r="B61" s="13">
        <v>44648.0</v>
      </c>
      <c r="C61" s="2" t="s">
        <v>1062</v>
      </c>
      <c r="D61" s="2" t="s">
        <v>1063</v>
      </c>
      <c r="E61" s="5" t="str">
        <f t="shared" si="3"/>
        <v>三嶋創太郎</v>
      </c>
      <c r="F61" s="5" t="s">
        <v>735</v>
      </c>
      <c r="G61" s="5" t="s">
        <v>1064</v>
      </c>
      <c r="H61" s="5" t="s">
        <v>1065</v>
      </c>
      <c r="I61" s="2" t="s">
        <v>1066</v>
      </c>
      <c r="J61" s="13">
        <v>34401.0</v>
      </c>
      <c r="K61" s="2" t="s">
        <v>445</v>
      </c>
      <c r="L61" s="2"/>
      <c r="M61" s="2"/>
      <c r="N61" s="2" t="str">
        <f t="array" ref="N61">XLOOKUP(P61,'企業マスタ'!C:C,'企業マスタ'!A:A)</f>
        <v>#N/A</v>
      </c>
      <c r="O61" s="4" t="str">
        <f t="array" ref="O61">XLOOKUP(P61,'企業マスタ'!C:C,'企業マスタ'!D:D)</f>
        <v>#N/A</v>
      </c>
      <c r="P61" s="4" t="e">
        <v>#N/A</v>
      </c>
      <c r="Q61" s="2" t="s">
        <v>20</v>
      </c>
      <c r="R61" s="2"/>
      <c r="S61" s="304" t="s">
        <v>1059</v>
      </c>
      <c r="T61" s="129" t="s">
        <v>1067</v>
      </c>
      <c r="U61" s="5">
        <v>9.097497999E9</v>
      </c>
      <c r="V61" s="196" t="str">
        <f t="shared" si="4"/>
        <v>09097497999</v>
      </c>
      <c r="W61" s="5" t="s">
        <v>1068</v>
      </c>
      <c r="Y61" s="5" t="s">
        <v>740</v>
      </c>
      <c r="Z61" s="5" t="s">
        <v>741</v>
      </c>
      <c r="AA61" s="5" t="s">
        <v>1067</v>
      </c>
      <c r="AB61" s="5" t="s">
        <v>15</v>
      </c>
      <c r="AE61" s="300">
        <v>44648.0</v>
      </c>
      <c r="AF61" s="5" t="s">
        <v>770</v>
      </c>
      <c r="BZ61" s="300">
        <v>44656.0</v>
      </c>
      <c r="DT61" s="196" t="e">
        <v>#N/A</v>
      </c>
    </row>
    <row r="62" ht="17.25" customHeight="1">
      <c r="B62" s="13">
        <v>44678.0</v>
      </c>
      <c r="C62" s="2" t="s">
        <v>1069</v>
      </c>
      <c r="D62" s="2" t="s">
        <v>1070</v>
      </c>
      <c r="E62" s="5" t="str">
        <f t="shared" si="3"/>
        <v>青木雄大</v>
      </c>
      <c r="F62" s="5" t="s">
        <v>735</v>
      </c>
      <c r="G62" s="5" t="s">
        <v>1071</v>
      </c>
      <c r="H62" s="5" t="s">
        <v>894</v>
      </c>
      <c r="I62" s="2" t="s">
        <v>1072</v>
      </c>
      <c r="J62" s="13">
        <v>36710.0</v>
      </c>
      <c r="K62" s="23"/>
      <c r="L62" s="2"/>
      <c r="M62" s="2"/>
      <c r="N62" s="2" t="str">
        <f t="array" ref="N62">XLOOKUP(P62,'企業マスタ'!C:C,'企業マスタ'!A:A)</f>
        <v>#N/A</v>
      </c>
      <c r="O62" s="4" t="str">
        <f t="array" ref="O62">XLOOKUP(P62,'企業マスタ'!C:C,'企業マスタ'!D:D)</f>
        <v>#N/A</v>
      </c>
      <c r="P62" s="4" t="e">
        <v>#N/A</v>
      </c>
      <c r="Q62" s="23"/>
      <c r="R62" s="2"/>
      <c r="S62" s="299"/>
      <c r="T62" s="129" t="s">
        <v>1073</v>
      </c>
      <c r="U62" s="5">
        <v>8.098782685E9</v>
      </c>
      <c r="V62" s="196" t="str">
        <f t="shared" si="4"/>
        <v>08098782685</v>
      </c>
      <c r="W62" s="5" t="s">
        <v>1074</v>
      </c>
      <c r="Y62" s="5" t="s">
        <v>740</v>
      </c>
      <c r="Z62" s="5" t="s">
        <v>741</v>
      </c>
      <c r="AA62" s="5" t="s">
        <v>1073</v>
      </c>
      <c r="AB62" s="5" t="s">
        <v>750</v>
      </c>
      <c r="AE62" s="300">
        <v>44678.0</v>
      </c>
      <c r="AF62" s="5" t="s">
        <v>770</v>
      </c>
      <c r="AJ62" s="300">
        <v>44678.0</v>
      </c>
      <c r="DT62" s="196" t="e">
        <v>#N/A</v>
      </c>
    </row>
    <row r="63" ht="17.25" customHeight="1">
      <c r="B63" s="13">
        <v>44679.0</v>
      </c>
      <c r="C63" s="2" t="s">
        <v>771</v>
      </c>
      <c r="D63" s="2" t="s">
        <v>1075</v>
      </c>
      <c r="E63" s="5" t="str">
        <f t="shared" si="3"/>
        <v>佐々木憲佑</v>
      </c>
      <c r="F63" s="5" t="s">
        <v>1076</v>
      </c>
      <c r="G63" s="5" t="s">
        <v>773</v>
      </c>
      <c r="H63" s="5" t="s">
        <v>1077</v>
      </c>
      <c r="I63" s="2" t="s">
        <v>1078</v>
      </c>
      <c r="J63" s="13">
        <v>34025.0</v>
      </c>
      <c r="K63" s="23"/>
      <c r="L63" s="2"/>
      <c r="M63" s="2"/>
      <c r="N63" s="2" t="str">
        <f t="array" ref="N63">XLOOKUP(P63,'企業マスタ'!C:C,'企業マスタ'!A:A)</f>
        <v>#N/A</v>
      </c>
      <c r="O63" s="4" t="str">
        <f t="array" ref="O63">XLOOKUP(P63,'企業マスタ'!C:C,'企業マスタ'!D:D)</f>
        <v>#N/A</v>
      </c>
      <c r="P63" s="4" t="e">
        <v>#N/A</v>
      </c>
      <c r="Q63" s="23"/>
      <c r="R63" s="2"/>
      <c r="S63" s="299"/>
      <c r="T63" s="129" t="s">
        <v>1079</v>
      </c>
      <c r="U63" s="5">
        <v>8.028715225E9</v>
      </c>
      <c r="V63" s="196" t="str">
        <f t="shared" si="4"/>
        <v>08028715225</v>
      </c>
      <c r="W63" s="5" t="s">
        <v>1080</v>
      </c>
      <c r="Y63" s="5" t="s">
        <v>740</v>
      </c>
      <c r="Z63" s="5" t="s">
        <v>741</v>
      </c>
      <c r="AA63" s="5" t="s">
        <v>1079</v>
      </c>
      <c r="AB63" s="5" t="s">
        <v>1081</v>
      </c>
      <c r="AE63" s="300">
        <v>44679.0</v>
      </c>
      <c r="AF63" s="5" t="s">
        <v>770</v>
      </c>
      <c r="AG63" s="5" t="s">
        <v>1082</v>
      </c>
      <c r="BH63" s="300">
        <v>44679.0</v>
      </c>
      <c r="DT63" s="196" t="e">
        <v>#N/A</v>
      </c>
    </row>
    <row r="64" ht="17.25" customHeight="1">
      <c r="B64" s="13">
        <v>44679.0</v>
      </c>
      <c r="C64" s="2" t="s">
        <v>1083</v>
      </c>
      <c r="D64" s="2" t="s">
        <v>1084</v>
      </c>
      <c r="E64" s="5" t="str">
        <f t="shared" si="3"/>
        <v>八角恵有</v>
      </c>
      <c r="F64" s="5" t="s">
        <v>1057</v>
      </c>
      <c r="G64" s="5" t="s">
        <v>1085</v>
      </c>
      <c r="H64" s="5" t="s">
        <v>1086</v>
      </c>
      <c r="I64" s="2" t="s">
        <v>1087</v>
      </c>
      <c r="J64" s="13">
        <v>34275.0</v>
      </c>
      <c r="K64" s="2" t="s">
        <v>445</v>
      </c>
      <c r="L64" s="2"/>
      <c r="M64" s="2"/>
      <c r="N64" s="2" t="str">
        <f t="array" ref="N64">XLOOKUP(P64,'企業マスタ'!C:C,'企業マスタ'!A:A)</f>
        <v>#N/A</v>
      </c>
      <c r="O64" s="4" t="str">
        <f t="array" ref="O64">XLOOKUP(P64,'企業マスタ'!C:C,'企業マスタ'!D:D)</f>
        <v>#N/A</v>
      </c>
      <c r="P64" s="2" t="s">
        <v>90</v>
      </c>
      <c r="Q64" s="23"/>
      <c r="R64" s="2"/>
      <c r="S64" s="304" t="s">
        <v>1059</v>
      </c>
      <c r="T64" s="129" t="s">
        <v>1088</v>
      </c>
      <c r="U64" s="5">
        <v>8.016942886E9</v>
      </c>
      <c r="V64" s="196" t="str">
        <f t="shared" si="4"/>
        <v>08016942886</v>
      </c>
      <c r="X64" s="5" t="s">
        <v>1089</v>
      </c>
      <c r="Y64" s="5" t="s">
        <v>740</v>
      </c>
      <c r="Z64" s="5" t="s">
        <v>741</v>
      </c>
      <c r="AA64" s="5" t="s">
        <v>1088</v>
      </c>
      <c r="AB64" s="5" t="s">
        <v>817</v>
      </c>
      <c r="AE64" s="300">
        <v>44679.0</v>
      </c>
      <c r="AF64" s="5" t="s">
        <v>770</v>
      </c>
      <c r="AP64" s="300">
        <v>44683.0</v>
      </c>
      <c r="DT64" s="196" t="e">
        <v>#N/A</v>
      </c>
    </row>
    <row r="65" ht="17.25" customHeight="1">
      <c r="B65" s="13">
        <v>44693.0</v>
      </c>
      <c r="C65" s="2" t="s">
        <v>1090</v>
      </c>
      <c r="D65" s="2" t="s">
        <v>1091</v>
      </c>
      <c r="E65" s="5" t="str">
        <f t="shared" si="3"/>
        <v>本田博宣</v>
      </c>
      <c r="F65" s="5" t="s">
        <v>886</v>
      </c>
      <c r="G65" s="5" t="s">
        <v>1092</v>
      </c>
      <c r="H65" s="5" t="s">
        <v>1093</v>
      </c>
      <c r="I65" s="23"/>
      <c r="J65" s="13">
        <v>30004.0</v>
      </c>
      <c r="K65" s="23"/>
      <c r="L65" s="2"/>
      <c r="M65" s="2"/>
      <c r="N65" s="2" t="str">
        <f t="array" ref="N65">XLOOKUP(P65,'企業マスタ'!C:C,'企業マスタ'!A:A)</f>
        <v>#N/A</v>
      </c>
      <c r="O65" s="4" t="str">
        <f t="array" ref="O65">XLOOKUP(P65,'企業マスタ'!C:C,'企業マスタ'!D:D)</f>
        <v>#N/A</v>
      </c>
      <c r="P65" s="4" t="e">
        <v>#N/A</v>
      </c>
      <c r="Q65" s="2" t="s">
        <v>20</v>
      </c>
      <c r="R65" s="2"/>
      <c r="S65" s="304" t="s">
        <v>1094</v>
      </c>
      <c r="T65" s="129" t="s">
        <v>1095</v>
      </c>
      <c r="U65" s="5">
        <v>9.06173415E9</v>
      </c>
      <c r="V65" s="196" t="str">
        <f t="shared" si="4"/>
        <v>09061734150</v>
      </c>
      <c r="W65" s="5" t="s">
        <v>1096</v>
      </c>
      <c r="Y65" s="5" t="s">
        <v>740</v>
      </c>
      <c r="Z65" s="5" t="s">
        <v>741</v>
      </c>
      <c r="AA65" s="5" t="s">
        <v>1095</v>
      </c>
      <c r="AB65" s="5" t="s">
        <v>817</v>
      </c>
      <c r="AE65" s="300">
        <v>44693.0</v>
      </c>
      <c r="AF65" s="5" t="s">
        <v>751</v>
      </c>
      <c r="BB65" s="300">
        <v>44693.0</v>
      </c>
      <c r="DT65" s="196" t="e">
        <v>#N/A</v>
      </c>
    </row>
    <row r="66" ht="17.25" customHeight="1">
      <c r="B66" s="13">
        <v>44701.0</v>
      </c>
      <c r="C66" s="2" t="s">
        <v>1097</v>
      </c>
      <c r="D66" s="2" t="s">
        <v>1098</v>
      </c>
      <c r="E66" s="5" t="str">
        <f t="shared" si="3"/>
        <v>清水一輝</v>
      </c>
      <c r="F66" s="5" t="s">
        <v>1057</v>
      </c>
      <c r="G66" s="5" t="s">
        <v>1099</v>
      </c>
      <c r="H66" s="5" t="s">
        <v>1100</v>
      </c>
      <c r="I66" s="2" t="s">
        <v>1101</v>
      </c>
      <c r="J66" s="13">
        <v>32972.0</v>
      </c>
      <c r="K66" s="2" t="s">
        <v>445</v>
      </c>
      <c r="L66" s="2"/>
      <c r="M66" s="2"/>
      <c r="N66" s="2" t="str">
        <f t="array" ref="N66">XLOOKUP(P66,'企業マスタ'!C:C,'企業マスタ'!A:A)</f>
        <v>#N/A</v>
      </c>
      <c r="O66" s="4" t="str">
        <f t="array" ref="O66">XLOOKUP(P66,'企業マスタ'!C:C,'企業マスタ'!D:D)</f>
        <v>#N/A</v>
      </c>
      <c r="P66" s="2" t="s">
        <v>90</v>
      </c>
      <c r="Q66" s="2" t="s">
        <v>20</v>
      </c>
      <c r="R66" s="2"/>
      <c r="S66" s="304" t="s">
        <v>1059</v>
      </c>
      <c r="T66" s="129" t="s">
        <v>1102</v>
      </c>
      <c r="U66" s="5">
        <v>9.099435413E9</v>
      </c>
      <c r="V66" s="196" t="str">
        <f t="shared" si="4"/>
        <v>09099435413</v>
      </c>
      <c r="W66" s="5" t="s">
        <v>1103</v>
      </c>
      <c r="Y66" s="5" t="s">
        <v>740</v>
      </c>
      <c r="Z66" s="5" t="s">
        <v>741</v>
      </c>
      <c r="AA66" s="5" t="s">
        <v>1102</v>
      </c>
      <c r="AB66" s="5" t="s">
        <v>817</v>
      </c>
      <c r="AE66" s="300">
        <v>44701.0</v>
      </c>
      <c r="AF66" s="5" t="s">
        <v>770</v>
      </c>
      <c r="AP66" s="300">
        <v>44701.0</v>
      </c>
      <c r="DT66" s="196" t="e">
        <v>#N/A</v>
      </c>
    </row>
    <row r="67" ht="17.25" customHeight="1">
      <c r="B67" s="13">
        <v>44706.0</v>
      </c>
      <c r="C67" s="2" t="s">
        <v>1104</v>
      </c>
      <c r="D67" s="2" t="s">
        <v>1105</v>
      </c>
      <c r="E67" s="5" t="str">
        <f t="shared" si="3"/>
        <v>吉村幸祐</v>
      </c>
      <c r="F67" s="5" t="s">
        <v>735</v>
      </c>
      <c r="G67" s="5" t="s">
        <v>1106</v>
      </c>
      <c r="H67" s="5" t="s">
        <v>1107</v>
      </c>
      <c r="I67" s="2" t="s">
        <v>1108</v>
      </c>
      <c r="J67" s="13">
        <v>29364.0</v>
      </c>
      <c r="K67" s="23"/>
      <c r="L67" s="2"/>
      <c r="M67" s="2"/>
      <c r="N67" s="2" t="str">
        <f t="array" ref="N67">XLOOKUP(P67,'企業マスタ'!C:C,'企業マスタ'!A:A)</f>
        <v>#N/A</v>
      </c>
      <c r="O67" s="4" t="str">
        <f t="array" ref="O67">XLOOKUP(P67,'企業マスタ'!C:C,'企業マスタ'!D:D)</f>
        <v>#N/A</v>
      </c>
      <c r="P67" s="4" t="e">
        <v>#N/A</v>
      </c>
      <c r="Q67" s="2" t="s">
        <v>20</v>
      </c>
      <c r="R67" s="2"/>
      <c r="S67" s="304" t="s">
        <v>1109</v>
      </c>
      <c r="T67" s="129" t="s">
        <v>1110</v>
      </c>
      <c r="U67" s="5">
        <v>7.08453615E9</v>
      </c>
      <c r="V67" s="196" t="str">
        <f t="shared" si="4"/>
        <v>07084536150</v>
      </c>
      <c r="W67" s="5" t="s">
        <v>1111</v>
      </c>
      <c r="Y67" s="5" t="s">
        <v>740</v>
      </c>
      <c r="Z67" s="5" t="s">
        <v>741</v>
      </c>
      <c r="AA67" s="5" t="s">
        <v>1110</v>
      </c>
      <c r="AB67" s="5" t="s">
        <v>817</v>
      </c>
      <c r="AE67" s="300">
        <v>44706.0</v>
      </c>
      <c r="AF67" s="5" t="s">
        <v>751</v>
      </c>
      <c r="BZ67" s="300">
        <v>44706.0</v>
      </c>
      <c r="DT67" s="196" t="e">
        <v>#N/A</v>
      </c>
    </row>
    <row r="68" ht="17.25" customHeight="1">
      <c r="B68" s="13">
        <v>44711.0</v>
      </c>
      <c r="C68" s="2" t="s">
        <v>1112</v>
      </c>
      <c r="D68" s="2" t="s">
        <v>1113</v>
      </c>
      <c r="E68" s="5" t="str">
        <f t="shared" si="3"/>
        <v>武川晋也</v>
      </c>
      <c r="F68" s="5" t="s">
        <v>1057</v>
      </c>
      <c r="G68" s="5" t="s">
        <v>1114</v>
      </c>
      <c r="H68" s="5" t="s">
        <v>1115</v>
      </c>
      <c r="I68" s="2" t="s">
        <v>1116</v>
      </c>
      <c r="J68" s="13">
        <v>34708.0</v>
      </c>
      <c r="K68" s="2" t="s">
        <v>445</v>
      </c>
      <c r="L68" s="2"/>
      <c r="M68" s="2"/>
      <c r="N68" s="2" t="str">
        <f t="array" ref="N68">XLOOKUP(P68,'企業マスタ'!C:C,'企業マスタ'!A:A)</f>
        <v>#N/A</v>
      </c>
      <c r="O68" s="4" t="str">
        <f t="array" ref="O68">XLOOKUP(P68,'企業マスタ'!C:C,'企業マスタ'!D:D)</f>
        <v>#N/A</v>
      </c>
      <c r="P68" s="2" t="s">
        <v>90</v>
      </c>
      <c r="Q68" s="2" t="s">
        <v>54</v>
      </c>
      <c r="R68" s="2"/>
      <c r="S68" s="304" t="s">
        <v>1059</v>
      </c>
      <c r="T68" s="129" t="s">
        <v>1117</v>
      </c>
      <c r="U68" s="5">
        <v>8.044431412E9</v>
      </c>
      <c r="V68" s="196" t="str">
        <f t="shared" si="4"/>
        <v>08044431412</v>
      </c>
      <c r="W68" s="5" t="s">
        <v>1118</v>
      </c>
      <c r="Y68" s="5" t="s">
        <v>740</v>
      </c>
      <c r="Z68" s="5" t="s">
        <v>741</v>
      </c>
      <c r="AA68" s="5" t="s">
        <v>1117</v>
      </c>
      <c r="AB68" s="5" t="s">
        <v>750</v>
      </c>
      <c r="AE68" s="300">
        <v>44711.0</v>
      </c>
      <c r="AP68" s="300">
        <v>44711.0</v>
      </c>
      <c r="DT68" s="196" t="e">
        <v>#N/A</v>
      </c>
    </row>
    <row r="69" ht="17.25" customHeight="1">
      <c r="B69" s="13">
        <v>44720.0</v>
      </c>
      <c r="C69" s="2" t="s">
        <v>1119</v>
      </c>
      <c r="D69" s="2" t="s">
        <v>1120</v>
      </c>
      <c r="E69" s="5" t="str">
        <f t="shared" si="3"/>
        <v>吉井正満</v>
      </c>
      <c r="F69" s="5" t="s">
        <v>1057</v>
      </c>
      <c r="G69" s="5" t="s">
        <v>1121</v>
      </c>
      <c r="H69" s="5" t="s">
        <v>1122</v>
      </c>
      <c r="I69" s="2" t="s">
        <v>1123</v>
      </c>
      <c r="J69" s="9">
        <v>24803.0</v>
      </c>
      <c r="K69" s="2" t="s">
        <v>757</v>
      </c>
      <c r="L69" s="2"/>
      <c r="M69" s="2"/>
      <c r="N69" s="2" t="str">
        <f t="array" ref="N69">XLOOKUP(P69,'企業マスタ'!C:C,'企業マスタ'!A:A)</f>
        <v>#N/A</v>
      </c>
      <c r="O69" s="4" t="str">
        <f t="array" ref="O69">XLOOKUP(P69,'企業マスタ'!C:C,'企業マスタ'!D:D)</f>
        <v>#N/A</v>
      </c>
      <c r="P69" s="4" t="e">
        <v>#N/A</v>
      </c>
      <c r="Q69" s="23"/>
      <c r="R69" s="2"/>
      <c r="S69" s="299"/>
      <c r="T69" s="129" t="s">
        <v>1124</v>
      </c>
      <c r="U69" s="5">
        <v>9.037114529E9</v>
      </c>
      <c r="V69" s="196" t="str">
        <f t="shared" si="4"/>
        <v>09037114529</v>
      </c>
      <c r="W69" s="5" t="s">
        <v>1125</v>
      </c>
      <c r="Y69" s="5" t="s">
        <v>740</v>
      </c>
      <c r="Z69" s="5" t="s">
        <v>741</v>
      </c>
      <c r="AA69" s="5" t="s">
        <v>1124</v>
      </c>
      <c r="AB69" s="5" t="s">
        <v>817</v>
      </c>
      <c r="AE69" s="300">
        <v>44720.0</v>
      </c>
      <c r="AF69" s="5" t="s">
        <v>770</v>
      </c>
      <c r="AP69" s="300">
        <v>44720.0</v>
      </c>
      <c r="DT69" s="196" t="e">
        <v>#N/A</v>
      </c>
    </row>
    <row r="70" ht="17.25" customHeight="1">
      <c r="B70" s="13">
        <v>44721.0</v>
      </c>
      <c r="C70" s="2" t="s">
        <v>1126</v>
      </c>
      <c r="D70" s="2" t="s">
        <v>1127</v>
      </c>
      <c r="E70" s="5" t="str">
        <f t="shared" si="3"/>
        <v>藤川志保</v>
      </c>
      <c r="F70" s="5" t="s">
        <v>1128</v>
      </c>
      <c r="G70" s="5" t="s">
        <v>1129</v>
      </c>
      <c r="H70" s="5" t="s">
        <v>1031</v>
      </c>
      <c r="I70" s="2" t="s">
        <v>1130</v>
      </c>
      <c r="J70" s="9">
        <v>27374.0</v>
      </c>
      <c r="K70" s="23"/>
      <c r="L70" s="2"/>
      <c r="M70" s="2"/>
      <c r="N70" s="2" t="str">
        <f t="array" ref="N70">XLOOKUP(P70,'企業マスタ'!C:C,'企業マスタ'!A:A)</f>
        <v>#N/A</v>
      </c>
      <c r="O70" s="4" t="str">
        <f t="array" ref="O70">XLOOKUP(P70,'企業マスタ'!C:C,'企業マスタ'!D:D)</f>
        <v>#N/A</v>
      </c>
      <c r="P70" s="4" t="e">
        <v>#N/A</v>
      </c>
      <c r="Q70" s="23"/>
      <c r="R70" s="2"/>
      <c r="S70" s="304" t="s">
        <v>1109</v>
      </c>
      <c r="T70" s="129"/>
      <c r="U70" s="5">
        <v>9.036879415E9</v>
      </c>
      <c r="V70" s="196" t="str">
        <f t="shared" si="4"/>
        <v>09036879415</v>
      </c>
      <c r="W70" s="5" t="s">
        <v>1131</v>
      </c>
      <c r="Y70" s="5" t="s">
        <v>740</v>
      </c>
      <c r="Z70" s="5" t="s">
        <v>741</v>
      </c>
      <c r="AB70" s="5" t="s">
        <v>750</v>
      </c>
      <c r="AE70" s="300">
        <v>44721.0</v>
      </c>
      <c r="AF70" s="5" t="s">
        <v>751</v>
      </c>
      <c r="AV70" s="300">
        <v>44721.0</v>
      </c>
      <c r="DT70" s="196" t="e">
        <v>#N/A</v>
      </c>
    </row>
    <row r="71" ht="17.25" customHeight="1">
      <c r="B71" s="13">
        <v>44722.0</v>
      </c>
      <c r="C71" s="2" t="s">
        <v>1132</v>
      </c>
      <c r="D71" s="2" t="s">
        <v>1133</v>
      </c>
      <c r="E71" s="5" t="str">
        <f t="shared" si="3"/>
        <v>江崎賢達</v>
      </c>
      <c r="F71" s="5" t="s">
        <v>1057</v>
      </c>
      <c r="G71" s="5" t="s">
        <v>1134</v>
      </c>
      <c r="H71" s="5" t="s">
        <v>1135</v>
      </c>
      <c r="I71" s="2" t="s">
        <v>1136</v>
      </c>
      <c r="J71" s="13">
        <v>30769.0</v>
      </c>
      <c r="K71" s="2" t="s">
        <v>445</v>
      </c>
      <c r="L71" s="2"/>
      <c r="M71" s="2"/>
      <c r="N71" s="2" t="str">
        <f t="array" ref="N71">XLOOKUP(P71,'企業マスタ'!C:C,'企業マスタ'!A:A)</f>
        <v>#N/A</v>
      </c>
      <c r="O71" s="4" t="str">
        <f t="array" ref="O71">XLOOKUP(P71,'企業マスタ'!C:C,'企業マスタ'!D:D)</f>
        <v>#N/A</v>
      </c>
      <c r="P71" s="2" t="s">
        <v>90</v>
      </c>
      <c r="Q71" s="23"/>
      <c r="R71" s="2"/>
      <c r="S71" s="304" t="s">
        <v>1059</v>
      </c>
      <c r="T71" s="129" t="s">
        <v>1137</v>
      </c>
      <c r="U71" s="5">
        <v>8.058015049E9</v>
      </c>
      <c r="V71" s="196" t="str">
        <f t="shared" si="4"/>
        <v>08058015049</v>
      </c>
      <c r="W71" s="5" t="s">
        <v>1138</v>
      </c>
      <c r="Y71" s="5" t="s">
        <v>740</v>
      </c>
      <c r="Z71" s="5" t="s">
        <v>741</v>
      </c>
      <c r="AA71" s="5" t="s">
        <v>1137</v>
      </c>
      <c r="AB71" s="5" t="s">
        <v>750</v>
      </c>
      <c r="AF71" s="5" t="s">
        <v>770</v>
      </c>
      <c r="AP71" s="300">
        <v>44722.0</v>
      </c>
      <c r="DT71" s="196" t="e">
        <v>#N/A</v>
      </c>
    </row>
    <row r="72" ht="17.25" customHeight="1">
      <c r="B72" s="13">
        <v>44722.0</v>
      </c>
      <c r="C72" s="2" t="s">
        <v>1139</v>
      </c>
      <c r="D72" s="2" t="s">
        <v>1140</v>
      </c>
      <c r="E72" s="5" t="str">
        <f t="shared" si="3"/>
        <v>鈴木孝</v>
      </c>
      <c r="F72" s="5" t="s">
        <v>735</v>
      </c>
      <c r="G72" s="5" t="s">
        <v>1141</v>
      </c>
      <c r="H72" s="5" t="s">
        <v>1142</v>
      </c>
      <c r="I72" s="23"/>
      <c r="J72" s="13">
        <v>27506.0</v>
      </c>
      <c r="K72" s="2" t="s">
        <v>757</v>
      </c>
      <c r="L72" s="2"/>
      <c r="M72" s="2"/>
      <c r="N72" s="2" t="str">
        <f t="array" ref="N72">XLOOKUP(P72,'企業マスタ'!C:C,'企業マスタ'!A:A)</f>
        <v>#N/A</v>
      </c>
      <c r="O72" s="4" t="str">
        <f t="array" ref="O72">XLOOKUP(P72,'企業マスタ'!C:C,'企業マスタ'!D:D)</f>
        <v>#N/A</v>
      </c>
      <c r="P72" s="4" t="e">
        <v>#N/A</v>
      </c>
      <c r="Q72" s="23"/>
      <c r="R72" s="2"/>
      <c r="S72" s="304" t="s">
        <v>1143</v>
      </c>
      <c r="T72" s="129" t="s">
        <v>1144</v>
      </c>
      <c r="U72" s="5">
        <v>9.070775757E9</v>
      </c>
      <c r="V72" s="196" t="str">
        <f t="shared" si="4"/>
        <v>09070775757</v>
      </c>
      <c r="W72" s="5" t="s">
        <v>1145</v>
      </c>
      <c r="Y72" s="5" t="s">
        <v>740</v>
      </c>
      <c r="Z72" s="5" t="s">
        <v>741</v>
      </c>
      <c r="AA72" s="5" t="s">
        <v>1144</v>
      </c>
      <c r="AB72" s="5" t="s">
        <v>15</v>
      </c>
      <c r="AF72" s="5" t="s">
        <v>790</v>
      </c>
      <c r="AG72" s="5" t="s">
        <v>791</v>
      </c>
      <c r="AJ72" s="300">
        <v>44726.0</v>
      </c>
      <c r="DT72" s="196" t="e">
        <v>#N/A</v>
      </c>
    </row>
    <row r="73" ht="17.25" customHeight="1">
      <c r="B73" s="13">
        <v>44734.0</v>
      </c>
      <c r="C73" s="2" t="s">
        <v>807</v>
      </c>
      <c r="D73" s="2" t="s">
        <v>1146</v>
      </c>
      <c r="E73" s="5" t="str">
        <f t="shared" si="3"/>
        <v>阿部佑資</v>
      </c>
      <c r="F73" s="5" t="s">
        <v>1057</v>
      </c>
      <c r="G73" s="5" t="s">
        <v>809</v>
      </c>
      <c r="H73" s="5" t="s">
        <v>1147</v>
      </c>
      <c r="I73" s="2" t="s">
        <v>1148</v>
      </c>
      <c r="J73" s="13">
        <v>29649.0</v>
      </c>
      <c r="K73" s="2" t="s">
        <v>445</v>
      </c>
      <c r="L73" s="2"/>
      <c r="M73" s="2"/>
      <c r="N73" s="2" t="str">
        <f t="array" ref="N73">XLOOKUP(P73,'企業マスタ'!C:C,'企業マスタ'!A:A)</f>
        <v>#N/A</v>
      </c>
      <c r="O73" s="4" t="str">
        <f t="array" ref="O73">XLOOKUP(P73,'企業マスタ'!C:C,'企業マスタ'!D:D)</f>
        <v>#N/A</v>
      </c>
      <c r="P73" s="4" t="e">
        <v>#N/A</v>
      </c>
      <c r="Q73" s="23"/>
      <c r="R73" s="2"/>
      <c r="S73" s="304" t="s">
        <v>1149</v>
      </c>
      <c r="T73" s="129"/>
      <c r="U73" s="5">
        <v>9.044792922E9</v>
      </c>
      <c r="V73" s="196" t="str">
        <f t="shared" si="4"/>
        <v>09044792922</v>
      </c>
      <c r="X73" s="5" t="s">
        <v>1150</v>
      </c>
      <c r="Y73" s="5" t="s">
        <v>1151</v>
      </c>
      <c r="Z73" s="5" t="s">
        <v>741</v>
      </c>
      <c r="AB73" s="5" t="s">
        <v>817</v>
      </c>
      <c r="AF73" s="5" t="s">
        <v>770</v>
      </c>
      <c r="AP73" s="300">
        <v>44734.0</v>
      </c>
      <c r="DT73" s="196" t="e">
        <v>#N/A</v>
      </c>
    </row>
    <row r="74" ht="17.25" customHeight="1">
      <c r="B74" s="13">
        <v>44738.0</v>
      </c>
      <c r="C74" s="2" t="s">
        <v>1152</v>
      </c>
      <c r="D74" s="2" t="s">
        <v>1153</v>
      </c>
      <c r="E74" s="5" t="str">
        <f t="shared" si="3"/>
        <v>久保遥</v>
      </c>
      <c r="F74" s="5" t="s">
        <v>735</v>
      </c>
      <c r="G74" s="5" t="s">
        <v>1154</v>
      </c>
      <c r="H74" s="5" t="s">
        <v>1155</v>
      </c>
      <c r="I74" s="2" t="s">
        <v>1156</v>
      </c>
      <c r="J74" s="13">
        <v>36746.0</v>
      </c>
      <c r="K74" s="2" t="s">
        <v>445</v>
      </c>
      <c r="L74" s="2"/>
      <c r="M74" s="2"/>
      <c r="N74" s="2" t="str">
        <f t="array" ref="N74">XLOOKUP(P74,'企業マスタ'!C:C,'企業マスタ'!A:A)</f>
        <v>#N/A</v>
      </c>
      <c r="O74" s="4" t="str">
        <f t="array" ref="O74">XLOOKUP(P74,'企業マスタ'!C:C,'企業マスタ'!D:D)</f>
        <v>#N/A</v>
      </c>
      <c r="P74" s="2" t="s">
        <v>90</v>
      </c>
      <c r="Q74" s="23"/>
      <c r="R74" s="2"/>
      <c r="S74" s="304" t="s">
        <v>1059</v>
      </c>
      <c r="T74" s="129"/>
      <c r="U74" s="5">
        <v>9.068924711E9</v>
      </c>
      <c r="V74" s="196" t="str">
        <f t="shared" si="4"/>
        <v>09068924711</v>
      </c>
      <c r="W74" s="5" t="s">
        <v>1157</v>
      </c>
      <c r="Y74" s="5" t="s">
        <v>1158</v>
      </c>
      <c r="Z74" s="5" t="s">
        <v>741</v>
      </c>
      <c r="AB74" s="5" t="s">
        <v>15</v>
      </c>
      <c r="AF74" s="5" t="s">
        <v>770</v>
      </c>
      <c r="BZ74" s="300">
        <v>44740.0</v>
      </c>
      <c r="DT74" s="196" t="e">
        <v>#N/A</v>
      </c>
    </row>
    <row r="75" ht="17.25" customHeight="1">
      <c r="B75" s="13">
        <v>44741.0</v>
      </c>
      <c r="C75" s="2" t="s">
        <v>1159</v>
      </c>
      <c r="D75" s="2" t="s">
        <v>1160</v>
      </c>
      <c r="E75" s="5" t="str">
        <f t="shared" si="3"/>
        <v>赤毛建太</v>
      </c>
      <c r="F75" s="5" t="s">
        <v>1057</v>
      </c>
      <c r="G75" s="5" t="s">
        <v>1161</v>
      </c>
      <c r="H75" s="5" t="s">
        <v>1162</v>
      </c>
      <c r="I75" s="2" t="s">
        <v>1163</v>
      </c>
      <c r="J75" s="13">
        <v>36708.0</v>
      </c>
      <c r="K75" s="23"/>
      <c r="L75" s="2"/>
      <c r="M75" s="2"/>
      <c r="N75" s="2" t="str">
        <f t="array" ref="N75">XLOOKUP(P75,'企業マスタ'!C:C,'企業マスタ'!A:A)</f>
        <v>#N/A</v>
      </c>
      <c r="O75" s="4" t="str">
        <f t="array" ref="O75">XLOOKUP(P75,'企業マスタ'!C:C,'企業マスタ'!D:D)</f>
        <v>#N/A</v>
      </c>
      <c r="P75" s="4" t="e">
        <v>#N/A</v>
      </c>
      <c r="Q75" s="23"/>
      <c r="R75" s="2"/>
      <c r="S75" s="304" t="s">
        <v>1149</v>
      </c>
      <c r="T75" s="129" t="s">
        <v>1164</v>
      </c>
      <c r="U75" s="5">
        <v>9.072598553E9</v>
      </c>
      <c r="V75" s="196" t="str">
        <f t="shared" si="4"/>
        <v>09072598553</v>
      </c>
      <c r="W75" s="5" t="s">
        <v>1165</v>
      </c>
      <c r="Y75" s="5" t="s">
        <v>740</v>
      </c>
      <c r="Z75" s="5" t="s">
        <v>741</v>
      </c>
      <c r="AA75" s="5" t="s">
        <v>1164</v>
      </c>
      <c r="AB75" s="5" t="s">
        <v>15</v>
      </c>
      <c r="AF75" s="5" t="s">
        <v>751</v>
      </c>
      <c r="AP75" s="300">
        <v>44741.0</v>
      </c>
      <c r="DT75" s="196" t="e">
        <v>#N/A</v>
      </c>
    </row>
    <row r="76" ht="17.25" customHeight="1">
      <c r="B76" s="13">
        <v>44753.0</v>
      </c>
      <c r="C76" s="2" t="s">
        <v>1166</v>
      </c>
      <c r="D76" s="2" t="s">
        <v>1167</v>
      </c>
      <c r="E76" s="5" t="str">
        <f t="shared" si="3"/>
        <v>和知誠</v>
      </c>
      <c r="F76" s="5" t="s">
        <v>735</v>
      </c>
      <c r="G76" s="5" t="s">
        <v>1168</v>
      </c>
      <c r="H76" s="5" t="s">
        <v>1169</v>
      </c>
      <c r="I76" s="23"/>
      <c r="J76" s="23"/>
      <c r="K76" s="2" t="s">
        <v>445</v>
      </c>
      <c r="L76" s="2"/>
      <c r="M76" s="2"/>
      <c r="N76" s="2" t="str">
        <f t="array" ref="N76">XLOOKUP(P76,'企業マスタ'!C:C,'企業マスタ'!A:A)</f>
        <v>#N/A</v>
      </c>
      <c r="O76" s="4" t="str">
        <f t="array" ref="O76">XLOOKUP(P76,'企業マスタ'!C:C,'企業マスタ'!D:D)</f>
        <v>#N/A</v>
      </c>
      <c r="P76" s="4" t="e">
        <v>#N/A</v>
      </c>
      <c r="Q76" s="23"/>
      <c r="R76" s="2"/>
      <c r="S76" s="304" t="s">
        <v>1170</v>
      </c>
      <c r="T76" s="129" t="s">
        <v>1171</v>
      </c>
      <c r="U76" s="5">
        <v>8.036579809E9</v>
      </c>
      <c r="V76" s="196" t="str">
        <f t="shared" si="4"/>
        <v>08036579809</v>
      </c>
      <c r="X76" s="5" t="s">
        <v>1172</v>
      </c>
      <c r="Y76" s="5" t="s">
        <v>740</v>
      </c>
      <c r="Z76" s="5" t="s">
        <v>741</v>
      </c>
      <c r="AA76" s="5" t="s">
        <v>1171</v>
      </c>
      <c r="AB76" s="5" t="s">
        <v>750</v>
      </c>
      <c r="AF76" s="5" t="s">
        <v>1173</v>
      </c>
      <c r="AJ76" s="300">
        <v>44753.0</v>
      </c>
      <c r="DT76" s="196" t="e">
        <v>#N/A</v>
      </c>
    </row>
    <row r="77" ht="17.25" customHeight="1">
      <c r="B77" s="13">
        <v>44753.0</v>
      </c>
      <c r="C77" s="2" t="s">
        <v>1174</v>
      </c>
      <c r="D77" s="2" t="s">
        <v>1175</v>
      </c>
      <c r="E77" s="5" t="str">
        <f t="shared" si="3"/>
        <v>小室龍生</v>
      </c>
      <c r="F77" s="5" t="s">
        <v>735</v>
      </c>
      <c r="G77" s="5" t="s">
        <v>1176</v>
      </c>
      <c r="H77" s="5" t="s">
        <v>1177</v>
      </c>
      <c r="I77" s="23"/>
      <c r="J77" s="23"/>
      <c r="K77" s="2" t="s">
        <v>445</v>
      </c>
      <c r="L77" s="2"/>
      <c r="M77" s="2"/>
      <c r="N77" s="2" t="str">
        <f t="array" ref="N77">XLOOKUP(P77,'企業マスタ'!C:C,'企業マスタ'!A:A)</f>
        <v>#N/A</v>
      </c>
      <c r="O77" s="4" t="str">
        <f t="array" ref="O77">XLOOKUP(P77,'企業マスタ'!C:C,'企業マスタ'!D:D)</f>
        <v>#N/A</v>
      </c>
      <c r="P77" s="4" t="e">
        <v>#N/A</v>
      </c>
      <c r="Q77" s="23"/>
      <c r="R77" s="23"/>
      <c r="S77" s="304" t="s">
        <v>1170</v>
      </c>
      <c r="T77" s="81"/>
      <c r="V77" s="196" t="str">
        <f t="shared" si="4"/>
        <v>0</v>
      </c>
      <c r="W77" s="5" t="s">
        <v>1178</v>
      </c>
      <c r="Y77" s="5" t="s">
        <v>740</v>
      </c>
      <c r="Z77" s="5" t="s">
        <v>741</v>
      </c>
      <c r="AB77" s="5" t="s">
        <v>750</v>
      </c>
      <c r="AF77" s="5" t="s">
        <v>1179</v>
      </c>
      <c r="AJ77" s="300">
        <v>44753.0</v>
      </c>
      <c r="DT77" s="196" t="e">
        <v>#N/A</v>
      </c>
    </row>
    <row r="78" ht="17.25" customHeight="1">
      <c r="B78" s="13">
        <v>44754.0</v>
      </c>
      <c r="C78" s="2" t="s">
        <v>1180</v>
      </c>
      <c r="D78" s="2" t="s">
        <v>1181</v>
      </c>
      <c r="E78" s="5" t="str">
        <f t="shared" si="3"/>
        <v>古橋沙也</v>
      </c>
      <c r="F78" s="5" t="s">
        <v>886</v>
      </c>
      <c r="G78" s="5" t="s">
        <v>1182</v>
      </c>
      <c r="H78" s="5" t="s">
        <v>1183</v>
      </c>
      <c r="I78" s="2" t="s">
        <v>1184</v>
      </c>
      <c r="J78" s="13">
        <v>37797.0</v>
      </c>
      <c r="K78" s="2" t="s">
        <v>445</v>
      </c>
      <c r="L78" s="2"/>
      <c r="M78" s="2"/>
      <c r="N78" s="2" t="str">
        <f t="array" ref="N78">XLOOKUP(P78,'企業マスタ'!C:C,'企業マスタ'!A:A)</f>
        <v>#N/A</v>
      </c>
      <c r="O78" s="4" t="str">
        <f t="array" ref="O78">XLOOKUP(P78,'企業マスタ'!C:C,'企業マスタ'!D:D)</f>
        <v>#N/A</v>
      </c>
      <c r="P78" s="2" t="s">
        <v>595</v>
      </c>
      <c r="Q78" s="23"/>
      <c r="R78" s="2"/>
      <c r="S78" s="304" t="s">
        <v>1185</v>
      </c>
      <c r="T78" s="305"/>
      <c r="U78" s="5">
        <v>9.092235594E9</v>
      </c>
      <c r="V78" s="196" t="str">
        <f t="shared" si="4"/>
        <v>09092235594</v>
      </c>
      <c r="W78" s="5" t="s">
        <v>1186</v>
      </c>
      <c r="Y78" s="5" t="s">
        <v>740</v>
      </c>
      <c r="Z78" s="5" t="s">
        <v>741</v>
      </c>
      <c r="AB78" s="5" t="s">
        <v>817</v>
      </c>
      <c r="AF78" s="5" t="s">
        <v>770</v>
      </c>
      <c r="BB78" s="300">
        <v>44754.0</v>
      </c>
      <c r="DT78" s="196" t="e">
        <v>#N/A</v>
      </c>
    </row>
    <row r="79" ht="17.25" customHeight="1">
      <c r="B79" s="13">
        <v>44774.0</v>
      </c>
      <c r="C79" s="2" t="s">
        <v>1187</v>
      </c>
      <c r="D79" s="2" t="s">
        <v>1188</v>
      </c>
      <c r="E79" s="5" t="str">
        <f t="shared" si="3"/>
        <v>米本秀一</v>
      </c>
      <c r="F79" s="5" t="s">
        <v>886</v>
      </c>
      <c r="G79" s="5" t="s">
        <v>1189</v>
      </c>
      <c r="H79" s="5" t="s">
        <v>1190</v>
      </c>
      <c r="I79" s="23"/>
      <c r="J79" s="13">
        <v>27499.0</v>
      </c>
      <c r="K79" s="2" t="s">
        <v>445</v>
      </c>
      <c r="L79" s="2"/>
      <c r="M79" s="2"/>
      <c r="N79" s="2" t="str">
        <f t="array" ref="N79">XLOOKUP(P79,'企業マスタ'!C:C,'企業マスタ'!A:A)</f>
        <v>#N/A</v>
      </c>
      <c r="O79" s="4" t="str">
        <f t="array" ref="O79">XLOOKUP(P79,'企業マスタ'!C:C,'企業マスタ'!D:D)</f>
        <v>#N/A</v>
      </c>
      <c r="P79" s="4" t="e">
        <v>#N/A</v>
      </c>
      <c r="Q79" s="23"/>
      <c r="R79" s="2"/>
      <c r="S79" s="299"/>
      <c r="T79" s="129" t="s">
        <v>1191</v>
      </c>
      <c r="U79" s="5">
        <v>9.031415857E9</v>
      </c>
      <c r="V79" s="196" t="str">
        <f t="shared" si="4"/>
        <v>09031415857</v>
      </c>
      <c r="W79" s="5" t="s">
        <v>1192</v>
      </c>
      <c r="Y79" s="5" t="s">
        <v>740</v>
      </c>
      <c r="Z79" s="5" t="s">
        <v>741</v>
      </c>
      <c r="AA79" s="5" t="s">
        <v>1191</v>
      </c>
      <c r="AB79" s="5" t="s">
        <v>817</v>
      </c>
      <c r="AF79" s="5" t="s">
        <v>790</v>
      </c>
      <c r="AG79" s="5" t="s">
        <v>1193</v>
      </c>
      <c r="BB79" s="300">
        <v>45009.0</v>
      </c>
      <c r="DT79" s="196" t="e">
        <v>#N/A</v>
      </c>
    </row>
    <row r="80" ht="17.25" customHeight="1">
      <c r="B80" s="13">
        <v>44774.0</v>
      </c>
      <c r="C80" s="2" t="s">
        <v>1194</v>
      </c>
      <c r="D80" s="2" t="s">
        <v>1195</v>
      </c>
      <c r="E80" s="5" t="str">
        <f t="shared" si="3"/>
        <v>神田瀬名</v>
      </c>
      <c r="F80" s="5" t="s">
        <v>735</v>
      </c>
      <c r="G80" s="5" t="s">
        <v>1196</v>
      </c>
      <c r="H80" s="5" t="s">
        <v>1197</v>
      </c>
      <c r="I80" s="23"/>
      <c r="J80" s="13">
        <v>37033.0</v>
      </c>
      <c r="K80" s="2" t="s">
        <v>445</v>
      </c>
      <c r="L80" s="2"/>
      <c r="M80" s="2"/>
      <c r="N80" s="2" t="str">
        <f t="array" ref="N80">XLOOKUP(P80,'企業マスタ'!C:C,'企業マスタ'!A:A)</f>
        <v>#N/A</v>
      </c>
      <c r="O80" s="4" t="str">
        <f t="array" ref="O80">XLOOKUP(P80,'企業マスタ'!C:C,'企業マスタ'!D:D)</f>
        <v>#N/A</v>
      </c>
      <c r="P80" s="4" t="e">
        <v>#N/A</v>
      </c>
      <c r="Q80" s="23"/>
      <c r="R80" s="2"/>
      <c r="S80" s="304" t="s">
        <v>1198</v>
      </c>
      <c r="T80" s="305"/>
      <c r="U80" s="5">
        <v>8.099769689E9</v>
      </c>
      <c r="V80" s="196" t="str">
        <f t="shared" si="4"/>
        <v>08099769689</v>
      </c>
      <c r="W80" s="5" t="s">
        <v>1199</v>
      </c>
      <c r="Y80" s="5" t="s">
        <v>740</v>
      </c>
      <c r="Z80" s="5" t="s">
        <v>741</v>
      </c>
      <c r="AB80" s="5" t="s">
        <v>975</v>
      </c>
      <c r="AF80" s="5" t="s">
        <v>790</v>
      </c>
      <c r="AG80" s="5" t="s">
        <v>1200</v>
      </c>
      <c r="AJ80" s="300">
        <v>44792.0</v>
      </c>
      <c r="DT80" s="196" t="e">
        <v>#N/A</v>
      </c>
    </row>
    <row r="81" ht="17.25" customHeight="1">
      <c r="B81" s="13">
        <v>44794.0</v>
      </c>
      <c r="C81" s="2" t="s">
        <v>1201</v>
      </c>
      <c r="D81" s="2" t="s">
        <v>1202</v>
      </c>
      <c r="E81" s="5" t="str">
        <f t="shared" si="3"/>
        <v>福本良実</v>
      </c>
      <c r="F81" s="5" t="s">
        <v>1057</v>
      </c>
      <c r="G81" s="5" t="s">
        <v>1203</v>
      </c>
      <c r="H81" s="5" t="s">
        <v>1204</v>
      </c>
      <c r="I81" s="23"/>
      <c r="J81" s="13">
        <v>26339.0</v>
      </c>
      <c r="K81" s="2" t="s">
        <v>445</v>
      </c>
      <c r="L81" s="2"/>
      <c r="M81" s="2"/>
      <c r="N81" s="2" t="str">
        <f t="array" ref="N81">XLOOKUP(P81,'企業マスタ'!C:C,'企業マスタ'!A:A)</f>
        <v>#N/A</v>
      </c>
      <c r="O81" s="4" t="str">
        <f t="array" ref="O81">XLOOKUP(P81,'企業マスタ'!C:C,'企業マスタ'!D:D)</f>
        <v>#N/A</v>
      </c>
      <c r="P81" s="2" t="s">
        <v>90</v>
      </c>
      <c r="Q81" s="23"/>
      <c r="R81" s="2"/>
      <c r="S81" s="304" t="s">
        <v>1059</v>
      </c>
      <c r="T81" s="305"/>
      <c r="U81" s="5">
        <v>9.07987702E9</v>
      </c>
      <c r="V81" s="196" t="str">
        <f t="shared" si="4"/>
        <v>09079877020</v>
      </c>
      <c r="W81" s="5" t="s">
        <v>1205</v>
      </c>
      <c r="Y81" s="5" t="s">
        <v>740</v>
      </c>
      <c r="Z81" s="5" t="s">
        <v>741</v>
      </c>
      <c r="AB81" s="5" t="s">
        <v>750</v>
      </c>
      <c r="AF81" s="5" t="s">
        <v>790</v>
      </c>
      <c r="AG81" s="5" t="s">
        <v>791</v>
      </c>
      <c r="AP81" s="303">
        <v>44890.0</v>
      </c>
      <c r="DT81" s="196" t="e">
        <v>#N/A</v>
      </c>
    </row>
    <row r="82" ht="17.25" customHeight="1">
      <c r="B82" s="13">
        <v>44801.0</v>
      </c>
      <c r="C82" s="2" t="s">
        <v>1206</v>
      </c>
      <c r="D82" s="2" t="s">
        <v>1207</v>
      </c>
      <c r="E82" s="5" t="str">
        <f t="shared" si="3"/>
        <v>柴田正樹</v>
      </c>
      <c r="F82" s="5" t="s">
        <v>1057</v>
      </c>
      <c r="G82" s="5" t="s">
        <v>1208</v>
      </c>
      <c r="H82" s="5" t="s">
        <v>1209</v>
      </c>
      <c r="I82" s="23"/>
      <c r="J82" s="13">
        <v>34646.0</v>
      </c>
      <c r="K82" s="2" t="s">
        <v>445</v>
      </c>
      <c r="L82" s="2"/>
      <c r="M82" s="2"/>
      <c r="N82" s="2" t="str">
        <f t="array" ref="N82">XLOOKUP(P82,'企業マスタ'!C:C,'企業マスタ'!A:A)</f>
        <v>#N/A</v>
      </c>
      <c r="O82" s="4" t="str">
        <f t="array" ref="O82">XLOOKUP(P82,'企業マスタ'!C:C,'企業マスタ'!D:D)</f>
        <v>#N/A</v>
      </c>
      <c r="P82" s="2" t="s">
        <v>90</v>
      </c>
      <c r="Q82" s="23"/>
      <c r="R82" s="2"/>
      <c r="S82" s="304"/>
      <c r="T82" s="305"/>
      <c r="U82" s="5">
        <v>9.020271359E9</v>
      </c>
      <c r="V82" s="196" t="str">
        <f t="shared" si="4"/>
        <v>09020271359</v>
      </c>
      <c r="W82" s="5" t="s">
        <v>1210</v>
      </c>
      <c r="Y82" s="5" t="s">
        <v>740</v>
      </c>
      <c r="Z82" s="5" t="s">
        <v>741</v>
      </c>
      <c r="AB82" s="5" t="s">
        <v>817</v>
      </c>
      <c r="AF82" s="5" t="s">
        <v>790</v>
      </c>
      <c r="AG82" s="5" t="s">
        <v>791</v>
      </c>
      <c r="AP82" s="303">
        <v>44890.0</v>
      </c>
      <c r="DT82" s="196" t="e">
        <v>#N/A</v>
      </c>
    </row>
    <row r="83" ht="17.25" customHeight="1">
      <c r="B83" s="13">
        <v>44812.0</v>
      </c>
      <c r="C83" s="2" t="s">
        <v>1211</v>
      </c>
      <c r="D83" s="2" t="s">
        <v>1212</v>
      </c>
      <c r="E83" s="5" t="str">
        <f t="shared" si="3"/>
        <v>細川和彦</v>
      </c>
      <c r="F83" s="5" t="s">
        <v>1057</v>
      </c>
      <c r="G83" s="5" t="s">
        <v>1213</v>
      </c>
      <c r="H83" s="5" t="s">
        <v>1214</v>
      </c>
      <c r="I83" s="2" t="s">
        <v>1215</v>
      </c>
      <c r="J83" s="13">
        <v>27934.0</v>
      </c>
      <c r="K83" s="23"/>
      <c r="L83" s="2"/>
      <c r="M83" s="2"/>
      <c r="N83" s="2" t="str">
        <f t="array" ref="N83">XLOOKUP(P83,'企業マスタ'!C:C,'企業マスタ'!A:A)</f>
        <v>#N/A</v>
      </c>
      <c r="O83" s="4" t="str">
        <f t="array" ref="O83">XLOOKUP(P83,'企業マスタ'!C:C,'企業マスタ'!D:D)</f>
        <v>#N/A</v>
      </c>
      <c r="P83" s="2" t="s">
        <v>1216</v>
      </c>
      <c r="Q83" s="23"/>
      <c r="R83" s="2"/>
      <c r="S83" s="304" t="s">
        <v>1217</v>
      </c>
      <c r="T83" s="129" t="s">
        <v>1218</v>
      </c>
      <c r="U83" s="5">
        <v>9.032387716E9</v>
      </c>
      <c r="V83" s="196" t="str">
        <f t="shared" si="4"/>
        <v>09032387716</v>
      </c>
      <c r="W83" s="5" t="s">
        <v>1219</v>
      </c>
      <c r="Y83" s="5" t="s">
        <v>740</v>
      </c>
      <c r="Z83" s="5" t="s">
        <v>741</v>
      </c>
      <c r="AA83" s="5" t="s">
        <v>1218</v>
      </c>
      <c r="AB83" s="5" t="s">
        <v>15</v>
      </c>
      <c r="AF83" s="5" t="s">
        <v>770</v>
      </c>
      <c r="AP83" s="300">
        <v>44812.0</v>
      </c>
      <c r="DT83" s="196" t="e">
        <v>#N/A</v>
      </c>
    </row>
    <row r="84" ht="17.25" customHeight="1">
      <c r="B84" s="9">
        <v>44856.0</v>
      </c>
      <c r="C84" s="2" t="s">
        <v>1220</v>
      </c>
      <c r="D84" s="2" t="s">
        <v>1221</v>
      </c>
      <c r="E84" s="5" t="str">
        <f t="shared" si="3"/>
        <v>渡邊正道</v>
      </c>
      <c r="F84" s="5" t="s">
        <v>886</v>
      </c>
      <c r="G84" s="5" t="s">
        <v>904</v>
      </c>
      <c r="H84" s="5" t="s">
        <v>1222</v>
      </c>
      <c r="I84" s="23"/>
      <c r="J84" s="13">
        <v>33628.0</v>
      </c>
      <c r="K84" s="2" t="s">
        <v>445</v>
      </c>
      <c r="L84" s="2"/>
      <c r="M84" s="2"/>
      <c r="N84" s="2" t="str">
        <f t="array" ref="N84">XLOOKUP(P84,'企業マスタ'!C:C,'企業マスタ'!A:A)</f>
        <v>#N/A</v>
      </c>
      <c r="O84" s="4" t="str">
        <f t="array" ref="O84">XLOOKUP(P84,'企業マスタ'!C:C,'企業マスタ'!D:D)</f>
        <v>#N/A</v>
      </c>
      <c r="P84" s="2" t="s">
        <v>597</v>
      </c>
      <c r="Q84" s="2" t="s">
        <v>315</v>
      </c>
      <c r="R84" s="2"/>
      <c r="S84" s="304" t="s">
        <v>1223</v>
      </c>
      <c r="T84" s="305"/>
      <c r="U84" s="5">
        <v>8.057431529E9</v>
      </c>
      <c r="V84" s="196" t="str">
        <f t="shared" si="4"/>
        <v>08057431529</v>
      </c>
      <c r="W84" s="5" t="s">
        <v>1224</v>
      </c>
      <c r="Y84" s="5" t="s">
        <v>740</v>
      </c>
      <c r="Z84" s="5" t="s">
        <v>741</v>
      </c>
      <c r="AB84" s="5" t="s">
        <v>817</v>
      </c>
      <c r="AF84" s="5" t="s">
        <v>790</v>
      </c>
      <c r="AG84" s="5" t="s">
        <v>791</v>
      </c>
      <c r="BB84" s="300">
        <v>45009.0</v>
      </c>
      <c r="DT84" s="196" t="e">
        <v>#N/A</v>
      </c>
    </row>
    <row r="85" ht="17.25" customHeight="1">
      <c r="B85" s="9">
        <v>44865.0</v>
      </c>
      <c r="C85" s="2" t="s">
        <v>1225</v>
      </c>
      <c r="D85" s="2" t="s">
        <v>1226</v>
      </c>
      <c r="E85" s="5" t="str">
        <f t="shared" si="3"/>
        <v>成田紀久</v>
      </c>
      <c r="F85" s="5" t="s">
        <v>735</v>
      </c>
      <c r="G85" s="5" t="s">
        <v>1227</v>
      </c>
      <c r="H85" s="5" t="s">
        <v>1228</v>
      </c>
      <c r="I85" s="23"/>
      <c r="J85" s="13">
        <v>29590.0</v>
      </c>
      <c r="K85" s="2" t="s">
        <v>445</v>
      </c>
      <c r="L85" s="2"/>
      <c r="M85" s="2"/>
      <c r="N85" s="2" t="str">
        <f t="array" ref="N85">XLOOKUP(P85,'企業マスタ'!C:C,'企業マスタ'!A:A)</f>
        <v>#N/A</v>
      </c>
      <c r="O85" s="4" t="str">
        <f t="array" ref="O85">XLOOKUP(P85,'企業マスタ'!C:C,'企業マスタ'!D:D)</f>
        <v>#N/A</v>
      </c>
      <c r="P85" s="2" t="s">
        <v>90</v>
      </c>
      <c r="Q85" s="2" t="s">
        <v>315</v>
      </c>
      <c r="R85" s="2"/>
      <c r="S85" s="304" t="s">
        <v>1059</v>
      </c>
      <c r="T85" s="305"/>
      <c r="U85" s="5">
        <v>9.055330205E9</v>
      </c>
      <c r="V85" s="196" t="str">
        <f t="shared" si="4"/>
        <v>09055330205</v>
      </c>
      <c r="W85" s="5" t="s">
        <v>1229</v>
      </c>
      <c r="Y85" s="5" t="s">
        <v>740</v>
      </c>
      <c r="Z85" s="5" t="s">
        <v>741</v>
      </c>
      <c r="AB85" s="5" t="s">
        <v>750</v>
      </c>
      <c r="AF85" s="5" t="s">
        <v>770</v>
      </c>
      <c r="AG85" s="5" t="s">
        <v>791</v>
      </c>
      <c r="AJ85" s="303">
        <v>44865.0</v>
      </c>
      <c r="DT85" s="196" t="e">
        <v>#N/A</v>
      </c>
    </row>
    <row r="86" ht="17.25" customHeight="1">
      <c r="B86" s="9">
        <v>44866.0</v>
      </c>
      <c r="C86" s="2" t="s">
        <v>807</v>
      </c>
      <c r="D86" s="2" t="s">
        <v>1230</v>
      </c>
      <c r="E86" s="5" t="str">
        <f t="shared" si="3"/>
        <v>阿部喬介</v>
      </c>
      <c r="F86" s="5" t="s">
        <v>735</v>
      </c>
      <c r="G86" s="5" t="s">
        <v>809</v>
      </c>
      <c r="H86" s="5" t="s">
        <v>1231</v>
      </c>
      <c r="I86" s="23"/>
      <c r="J86" s="13">
        <v>37133.0</v>
      </c>
      <c r="K86" s="2" t="s">
        <v>445</v>
      </c>
      <c r="L86" s="2"/>
      <c r="M86" s="2"/>
      <c r="N86" s="2" t="str">
        <f t="array" ref="N86">XLOOKUP(P86,'企業マスタ'!C:C,'企業マスタ'!A:A)</f>
        <v>#N/A</v>
      </c>
      <c r="O86" s="4" t="str">
        <f t="array" ref="O86">XLOOKUP(P86,'企業マスタ'!C:C,'企業マスタ'!D:D)</f>
        <v>#N/A</v>
      </c>
      <c r="P86" s="4" t="e">
        <v>#N/A</v>
      </c>
      <c r="Q86" s="2" t="s">
        <v>315</v>
      </c>
      <c r="R86" s="23"/>
      <c r="S86" s="304" t="s">
        <v>1232</v>
      </c>
      <c r="T86" s="305"/>
      <c r="V86" s="196" t="str">
        <f t="shared" si="4"/>
        <v>0</v>
      </c>
      <c r="W86" s="5" t="s">
        <v>1233</v>
      </c>
      <c r="Y86" s="5" t="s">
        <v>740</v>
      </c>
      <c r="AB86" s="5" t="s">
        <v>750</v>
      </c>
      <c r="AJ86" s="300">
        <v>44866.0</v>
      </c>
      <c r="DT86" s="196" t="e">
        <v>#N/A</v>
      </c>
    </row>
    <row r="87" ht="17.25" customHeight="1">
      <c r="B87" s="13">
        <v>44966.0</v>
      </c>
      <c r="C87" s="2" t="s">
        <v>916</v>
      </c>
      <c r="D87" s="2" t="s">
        <v>831</v>
      </c>
      <c r="E87" s="5" t="str">
        <f t="shared" si="3"/>
        <v>佐藤翔太</v>
      </c>
      <c r="F87" s="5" t="s">
        <v>886</v>
      </c>
      <c r="G87" s="5" t="s">
        <v>918</v>
      </c>
      <c r="H87" s="5" t="s">
        <v>833</v>
      </c>
      <c r="I87" s="23"/>
      <c r="J87" s="13">
        <v>37860.0</v>
      </c>
      <c r="K87" s="2" t="s">
        <v>445</v>
      </c>
      <c r="L87" s="2"/>
      <c r="M87" s="2"/>
      <c r="N87" s="2" t="str">
        <f t="array" ref="N87">XLOOKUP(P87,'企業マスタ'!C:C,'企業マスタ'!A:A)</f>
        <v>#N/A</v>
      </c>
      <c r="O87" s="4" t="str">
        <f t="array" ref="O87">XLOOKUP(P87,'企業マスタ'!C:C,'企業マスタ'!D:D)</f>
        <v>#N/A</v>
      </c>
      <c r="P87" s="2" t="s">
        <v>597</v>
      </c>
      <c r="Q87" s="2" t="s">
        <v>315</v>
      </c>
      <c r="R87" s="2"/>
      <c r="S87" s="304" t="s">
        <v>1223</v>
      </c>
      <c r="T87" s="305"/>
      <c r="U87" s="5">
        <v>9.077929904E9</v>
      </c>
      <c r="V87" s="196" t="str">
        <f t="shared" si="4"/>
        <v>09077929904</v>
      </c>
      <c r="W87" s="5" t="s">
        <v>1234</v>
      </c>
      <c r="Y87" s="5" t="s">
        <v>740</v>
      </c>
      <c r="Z87" s="5" t="s">
        <v>741</v>
      </c>
      <c r="AB87" s="5" t="s">
        <v>817</v>
      </c>
      <c r="AF87" s="5" t="s">
        <v>790</v>
      </c>
      <c r="AG87" s="5" t="s">
        <v>791</v>
      </c>
      <c r="BB87" s="300">
        <v>45009.0</v>
      </c>
      <c r="DT87" s="196" t="e">
        <v>#N/A</v>
      </c>
    </row>
    <row r="88" ht="17.25" customHeight="1">
      <c r="B88" s="13">
        <v>44718.0</v>
      </c>
      <c r="C88" s="2" t="s">
        <v>1220</v>
      </c>
      <c r="D88" s="2" t="s">
        <v>1235</v>
      </c>
      <c r="E88" s="5" t="str">
        <f t="shared" si="3"/>
        <v>渡邊務</v>
      </c>
      <c r="F88" s="5" t="s">
        <v>1236</v>
      </c>
      <c r="G88" s="5" t="s">
        <v>904</v>
      </c>
      <c r="H88" s="5" t="s">
        <v>1237</v>
      </c>
      <c r="I88" s="23"/>
      <c r="J88" s="13">
        <v>27772.0</v>
      </c>
      <c r="K88" s="23"/>
      <c r="L88" s="2"/>
      <c r="M88" s="2"/>
      <c r="N88" s="2" t="str">
        <f t="array" ref="N88">XLOOKUP(P88,'企業マスタ'!C:C,'企業マスタ'!A:A)</f>
        <v>#N/A</v>
      </c>
      <c r="O88" s="4" t="str">
        <f t="array" ref="O88">XLOOKUP(P88,'企業マスタ'!C:C,'企業マスタ'!D:D)</f>
        <v>#N/A</v>
      </c>
      <c r="P88" s="4" t="s">
        <v>88</v>
      </c>
      <c r="Q88" s="2" t="s">
        <v>54</v>
      </c>
      <c r="R88" s="2"/>
      <c r="S88" s="299"/>
      <c r="T88" s="129" t="s">
        <v>1238</v>
      </c>
      <c r="U88" s="5">
        <v>9.095394212E9</v>
      </c>
      <c r="V88" s="196" t="str">
        <f t="shared" si="4"/>
        <v>09095394212</v>
      </c>
      <c r="W88" s="5" t="s">
        <v>1239</v>
      </c>
      <c r="Y88" s="5" t="s">
        <v>740</v>
      </c>
      <c r="Z88" s="5" t="s">
        <v>741</v>
      </c>
      <c r="AA88" s="5" t="s">
        <v>1238</v>
      </c>
      <c r="AB88" s="5" t="s">
        <v>1240</v>
      </c>
      <c r="AE88" s="300">
        <v>44718.0</v>
      </c>
      <c r="AF88" s="5" t="s">
        <v>761</v>
      </c>
      <c r="BT88" s="300">
        <v>44767.0</v>
      </c>
      <c r="DT88" s="196" t="s">
        <v>88</v>
      </c>
    </row>
    <row r="89" ht="17.25" customHeight="1">
      <c r="B89" s="13">
        <v>44751.0</v>
      </c>
      <c r="C89" s="2" t="s">
        <v>1241</v>
      </c>
      <c r="D89" s="2" t="s">
        <v>1242</v>
      </c>
      <c r="E89" s="5" t="str">
        <f t="shared" si="3"/>
        <v>松嶋翔平</v>
      </c>
      <c r="F89" s="5" t="s">
        <v>1057</v>
      </c>
      <c r="G89" s="5" t="s">
        <v>1243</v>
      </c>
      <c r="H89" s="5" t="s">
        <v>1244</v>
      </c>
      <c r="I89" s="23"/>
      <c r="J89" s="13">
        <v>36298.0</v>
      </c>
      <c r="K89" s="2" t="s">
        <v>757</v>
      </c>
      <c r="L89" s="2"/>
      <c r="M89" s="2"/>
      <c r="N89" s="2" t="str">
        <f t="array" ref="N89">XLOOKUP(P89,'企業マスタ'!C:C,'企業マスタ'!A:A)</f>
        <v>#N/A</v>
      </c>
      <c r="O89" s="4" t="str">
        <f t="array" ref="O89">XLOOKUP(P89,'企業マスタ'!C:C,'企業マスタ'!D:D)</f>
        <v>#N/A</v>
      </c>
      <c r="P89" s="4" t="s">
        <v>88</v>
      </c>
      <c r="Q89" s="23"/>
      <c r="R89" s="2"/>
      <c r="S89" s="301"/>
      <c r="T89" s="5"/>
      <c r="U89" s="5">
        <v>8.013263476E9</v>
      </c>
      <c r="V89" s="196" t="str">
        <f t="shared" si="4"/>
        <v>08013263476</v>
      </c>
      <c r="X89" s="5" t="s">
        <v>1245</v>
      </c>
      <c r="Y89" s="5" t="s">
        <v>740</v>
      </c>
      <c r="Z89" s="5" t="s">
        <v>741</v>
      </c>
      <c r="AB89" s="5" t="s">
        <v>817</v>
      </c>
      <c r="AP89" s="300">
        <v>44751.0</v>
      </c>
      <c r="DT89" s="196" t="s">
        <v>88</v>
      </c>
    </row>
    <row r="90" ht="17.25" customHeight="1">
      <c r="B90" s="13">
        <v>44763.0</v>
      </c>
      <c r="C90" s="2" t="s">
        <v>771</v>
      </c>
      <c r="D90" s="2" t="s">
        <v>1246</v>
      </c>
      <c r="E90" s="5" t="str">
        <f t="shared" si="3"/>
        <v>佐々木忠之</v>
      </c>
      <c r="F90" s="5" t="s">
        <v>1236</v>
      </c>
      <c r="G90" s="5" t="s">
        <v>773</v>
      </c>
      <c r="H90" s="5" t="s">
        <v>1247</v>
      </c>
      <c r="I90" s="23"/>
      <c r="J90" s="13">
        <v>30537.0</v>
      </c>
      <c r="K90" s="2" t="s">
        <v>757</v>
      </c>
      <c r="L90" s="2"/>
      <c r="M90" s="2"/>
      <c r="N90" s="2" t="str">
        <f t="array" ref="N90">XLOOKUP(P90,'企業マスタ'!C:C,'企業マスタ'!A:A)</f>
        <v>#N/A</v>
      </c>
      <c r="O90" s="4" t="str">
        <f t="array" ref="O90">XLOOKUP(P90,'企業マスタ'!C:C,'企業マスタ'!D:D)</f>
        <v>#N/A</v>
      </c>
      <c r="P90" s="4" t="s">
        <v>88</v>
      </c>
      <c r="Q90" s="23"/>
      <c r="R90" s="2"/>
      <c r="S90" s="301"/>
      <c r="T90" s="5"/>
      <c r="U90" s="5">
        <v>8.060208276E9</v>
      </c>
      <c r="V90" s="196" t="str">
        <f t="shared" si="4"/>
        <v>08060208276</v>
      </c>
      <c r="W90" s="5" t="s">
        <v>1248</v>
      </c>
      <c r="Y90" s="5" t="s">
        <v>740</v>
      </c>
      <c r="Z90" s="5" t="s">
        <v>741</v>
      </c>
      <c r="AA90" s="5" t="s">
        <v>1249</v>
      </c>
      <c r="AB90" s="5" t="s">
        <v>1240</v>
      </c>
      <c r="AF90" s="5" t="s">
        <v>915</v>
      </c>
      <c r="AG90" s="5" t="s">
        <v>791</v>
      </c>
      <c r="BT90" s="300">
        <v>44767.0</v>
      </c>
      <c r="DT90" s="196" t="s">
        <v>88</v>
      </c>
    </row>
    <row r="91" ht="17.25" customHeight="1">
      <c r="B91" s="9">
        <v>44916.0</v>
      </c>
      <c r="C91" s="2" t="s">
        <v>807</v>
      </c>
      <c r="D91" s="2" t="s">
        <v>1250</v>
      </c>
      <c r="E91" s="5" t="str">
        <f t="shared" si="3"/>
        <v>阿部憲子</v>
      </c>
      <c r="F91" s="5" t="s">
        <v>886</v>
      </c>
      <c r="G91" s="5" t="s">
        <v>809</v>
      </c>
      <c r="H91" s="5" t="s">
        <v>1251</v>
      </c>
      <c r="I91" s="23"/>
      <c r="J91" s="13">
        <v>26844.0</v>
      </c>
      <c r="K91" s="2" t="s">
        <v>757</v>
      </c>
      <c r="L91" s="2"/>
      <c r="M91" s="2"/>
      <c r="N91" s="2" t="str">
        <f t="array" ref="N91">XLOOKUP(P91,'企業マスタ'!C:C,'企業マスタ'!A:A)</f>
        <v>#N/A</v>
      </c>
      <c r="O91" s="4" t="str">
        <f t="array" ref="O91">XLOOKUP(P91,'企業マスタ'!C:C,'企業マスタ'!D:D)</f>
        <v>#N/A</v>
      </c>
      <c r="P91" s="4" t="s">
        <v>1252</v>
      </c>
      <c r="Q91" s="23"/>
      <c r="R91" s="2"/>
      <c r="S91" s="301"/>
      <c r="T91" s="5"/>
      <c r="U91" s="5">
        <v>9.048896706E9</v>
      </c>
      <c r="V91" s="196" t="str">
        <f t="shared" si="4"/>
        <v>09048896706</v>
      </c>
      <c r="W91" s="5" t="s">
        <v>1253</v>
      </c>
      <c r="Y91" s="5" t="s">
        <v>740</v>
      </c>
      <c r="Z91" s="5" t="s">
        <v>806</v>
      </c>
      <c r="AB91" s="5" t="s">
        <v>817</v>
      </c>
      <c r="AF91" s="5" t="s">
        <v>790</v>
      </c>
      <c r="AG91" s="5" t="s">
        <v>791</v>
      </c>
      <c r="BB91" s="300">
        <v>45009.0</v>
      </c>
      <c r="DT91" s="196" t="s">
        <v>1252</v>
      </c>
    </row>
    <row r="92" ht="17.25" customHeight="1">
      <c r="B92" s="9">
        <v>44918.0</v>
      </c>
      <c r="C92" s="2" t="s">
        <v>1254</v>
      </c>
      <c r="D92" s="2" t="s">
        <v>1255</v>
      </c>
      <c r="E92" s="5" t="str">
        <f t="shared" si="3"/>
        <v>若狭茉耶</v>
      </c>
      <c r="F92" s="5" t="s">
        <v>886</v>
      </c>
      <c r="G92" s="5" t="s">
        <v>1256</v>
      </c>
      <c r="H92" s="5" t="s">
        <v>1257</v>
      </c>
      <c r="I92" s="23"/>
      <c r="J92" s="13">
        <v>33788.0</v>
      </c>
      <c r="K92" s="2" t="s">
        <v>757</v>
      </c>
      <c r="L92" s="2"/>
      <c r="M92" s="2"/>
      <c r="N92" s="2" t="str">
        <f t="array" ref="N92">XLOOKUP(P92,'企業マスタ'!C:C,'企業マスタ'!A:A)</f>
        <v>#N/A</v>
      </c>
      <c r="O92" s="4" t="str">
        <f t="array" ref="O92">XLOOKUP(P92,'企業マスタ'!C:C,'企業マスタ'!D:D)</f>
        <v>#N/A</v>
      </c>
      <c r="P92" s="4" t="s">
        <v>1252</v>
      </c>
      <c r="Q92" s="23"/>
      <c r="R92" s="2"/>
      <c r="S92" s="301"/>
      <c r="T92" s="5"/>
      <c r="U92" s="5">
        <v>8.060496789E9</v>
      </c>
      <c r="V92" s="196" t="str">
        <f t="shared" si="4"/>
        <v>08060496789</v>
      </c>
      <c r="W92" s="5" t="s">
        <v>1258</v>
      </c>
      <c r="Y92" s="5" t="s">
        <v>740</v>
      </c>
      <c r="Z92" s="5" t="s">
        <v>806</v>
      </c>
      <c r="AB92" s="5" t="s">
        <v>817</v>
      </c>
      <c r="AF92" s="5" t="s">
        <v>790</v>
      </c>
      <c r="AG92" s="5" t="s">
        <v>791</v>
      </c>
      <c r="BB92" s="300">
        <v>45009.0</v>
      </c>
      <c r="DT92" s="196" t="s">
        <v>1252</v>
      </c>
    </row>
    <row r="93" ht="17.25" customHeight="1">
      <c r="B93" s="13">
        <v>44937.0</v>
      </c>
      <c r="C93" s="2" t="s">
        <v>1259</v>
      </c>
      <c r="D93" s="2" t="s">
        <v>1260</v>
      </c>
      <c r="E93" s="5" t="str">
        <f t="shared" si="3"/>
        <v>加藤柚乃夏</v>
      </c>
      <c r="F93" s="5" t="s">
        <v>886</v>
      </c>
      <c r="G93" s="5" t="s">
        <v>1261</v>
      </c>
      <c r="H93" s="5" t="s">
        <v>1262</v>
      </c>
      <c r="I93" s="23"/>
      <c r="J93" s="13">
        <v>37485.0</v>
      </c>
      <c r="K93" s="2" t="s">
        <v>757</v>
      </c>
      <c r="L93" s="2"/>
      <c r="M93" s="2"/>
      <c r="N93" s="2" t="str">
        <f t="array" ref="N93">XLOOKUP(P93,'企業マスタ'!C:C,'企業マスタ'!A:A)</f>
        <v>#N/A</v>
      </c>
      <c r="O93" s="4" t="str">
        <f t="array" ref="O93">XLOOKUP(P93,'企業マスタ'!C:C,'企業マスタ'!D:D)</f>
        <v>#N/A</v>
      </c>
      <c r="P93" s="4" t="s">
        <v>1252</v>
      </c>
      <c r="Q93" s="2" t="s">
        <v>1263</v>
      </c>
      <c r="R93" s="2"/>
      <c r="S93" s="301"/>
      <c r="T93" s="5"/>
      <c r="U93" s="5">
        <v>8.028250943E9</v>
      </c>
      <c r="V93" s="196" t="str">
        <f t="shared" si="4"/>
        <v>08028250943</v>
      </c>
      <c r="W93" s="5" t="s">
        <v>1264</v>
      </c>
      <c r="Y93" s="5" t="s">
        <v>740</v>
      </c>
      <c r="Z93" s="5" t="s">
        <v>806</v>
      </c>
      <c r="AA93" s="5" t="s">
        <v>1265</v>
      </c>
      <c r="AB93" s="5" t="s">
        <v>742</v>
      </c>
      <c r="AF93" s="5" t="s">
        <v>790</v>
      </c>
      <c r="AG93" s="5" t="s">
        <v>791</v>
      </c>
      <c r="BB93" s="300">
        <v>45009.0</v>
      </c>
      <c r="BE93" s="300">
        <v>45009.0</v>
      </c>
      <c r="DT93" s="196" t="s">
        <v>1252</v>
      </c>
    </row>
    <row r="94" ht="17.25" customHeight="1">
      <c r="B94" s="13">
        <v>44974.0</v>
      </c>
      <c r="C94" s="2" t="s">
        <v>1266</v>
      </c>
      <c r="D94" s="2" t="s">
        <v>1267</v>
      </c>
      <c r="E94" s="5" t="str">
        <f t="shared" si="3"/>
        <v>中岡愛綺</v>
      </c>
      <c r="F94" s="5" t="s">
        <v>886</v>
      </c>
      <c r="G94" s="5" t="s">
        <v>1268</v>
      </c>
      <c r="H94" s="5" t="s">
        <v>1269</v>
      </c>
      <c r="I94" s="23"/>
      <c r="J94" s="13">
        <v>37516.0</v>
      </c>
      <c r="K94" s="2" t="s">
        <v>757</v>
      </c>
      <c r="L94" s="2"/>
      <c r="M94" s="2"/>
      <c r="N94" s="2" t="str">
        <f t="array" ref="N94">XLOOKUP(P94,'企業マスタ'!C:C,'企業マスタ'!A:A)</f>
        <v>#N/A</v>
      </c>
      <c r="O94" s="4" t="str">
        <f t="array" ref="O94">XLOOKUP(P94,'企業マスタ'!C:C,'企業マスタ'!D:D)</f>
        <v>#N/A</v>
      </c>
      <c r="P94" s="4" t="s">
        <v>1252</v>
      </c>
      <c r="Q94" s="2" t="s">
        <v>315</v>
      </c>
      <c r="R94" s="2"/>
      <c r="S94" s="301"/>
      <c r="T94" s="5"/>
      <c r="U94" s="5">
        <v>8.090727026E9</v>
      </c>
      <c r="V94" s="196" t="str">
        <f t="shared" si="4"/>
        <v>08090727026</v>
      </c>
      <c r="W94" s="5" t="s">
        <v>1270</v>
      </c>
      <c r="Y94" s="5" t="s">
        <v>740</v>
      </c>
      <c r="Z94" s="5" t="s">
        <v>741</v>
      </c>
      <c r="AB94" s="5" t="s">
        <v>817</v>
      </c>
      <c r="AF94" s="5" t="s">
        <v>790</v>
      </c>
      <c r="AG94" s="5" t="s">
        <v>791</v>
      </c>
      <c r="BB94" s="300">
        <v>45009.0</v>
      </c>
      <c r="DT94" s="196" t="s">
        <v>1252</v>
      </c>
    </row>
    <row r="95" ht="17.25" customHeight="1">
      <c r="B95" s="13">
        <v>44985.0</v>
      </c>
      <c r="C95" s="2" t="s">
        <v>1271</v>
      </c>
      <c r="D95" s="2" t="s">
        <v>1272</v>
      </c>
      <c r="E95" s="5" t="str">
        <f t="shared" si="3"/>
        <v>田中治</v>
      </c>
      <c r="F95" s="5" t="s">
        <v>886</v>
      </c>
      <c r="G95" s="5" t="s">
        <v>1273</v>
      </c>
      <c r="H95" s="5" t="s">
        <v>1274</v>
      </c>
      <c r="I95" s="23"/>
      <c r="J95" s="13">
        <v>22764.0</v>
      </c>
      <c r="K95" s="2" t="s">
        <v>757</v>
      </c>
      <c r="L95" s="2"/>
      <c r="M95" s="2"/>
      <c r="N95" s="2" t="str">
        <f t="array" ref="N95">XLOOKUP(P95,'企業マスタ'!C:C,'企業マスタ'!A:A)</f>
        <v>#N/A</v>
      </c>
      <c r="O95" s="4" t="str">
        <f t="array" ref="O95">XLOOKUP(P95,'企業マスタ'!C:C,'企業マスタ'!D:D)</f>
        <v>#N/A</v>
      </c>
      <c r="P95" s="4" t="s">
        <v>1252</v>
      </c>
      <c r="Q95" s="2" t="s">
        <v>315</v>
      </c>
      <c r="R95" s="2"/>
      <c r="S95" s="301"/>
      <c r="T95" s="5"/>
      <c r="U95" s="5">
        <v>9.040487215E9</v>
      </c>
      <c r="V95" s="196" t="str">
        <f t="shared" si="4"/>
        <v>09040487215</v>
      </c>
      <c r="W95" s="5" t="s">
        <v>1275</v>
      </c>
      <c r="Y95" s="5" t="s">
        <v>740</v>
      </c>
      <c r="Z95" s="5" t="s">
        <v>741</v>
      </c>
      <c r="AB95" s="5" t="s">
        <v>817</v>
      </c>
      <c r="AF95" s="5" t="s">
        <v>790</v>
      </c>
      <c r="AG95" s="5" t="s">
        <v>791</v>
      </c>
      <c r="BB95" s="300">
        <v>45009.0</v>
      </c>
      <c r="DT95" s="196" t="s">
        <v>1252</v>
      </c>
    </row>
    <row r="96" ht="17.25" customHeight="1">
      <c r="A96" s="5" t="s">
        <v>752</v>
      </c>
      <c r="B96" s="13">
        <v>44713.0</v>
      </c>
      <c r="C96" s="2" t="s">
        <v>1276</v>
      </c>
      <c r="D96" s="2" t="s">
        <v>1277</v>
      </c>
      <c r="E96" s="5" t="str">
        <f t="shared" si="3"/>
        <v>鹿島千佳</v>
      </c>
      <c r="F96" s="5" t="s">
        <v>785</v>
      </c>
      <c r="G96" s="5" t="s">
        <v>1278</v>
      </c>
      <c r="H96" s="5" t="s">
        <v>1279</v>
      </c>
      <c r="I96" s="23"/>
      <c r="J96" s="23"/>
      <c r="K96" s="23"/>
      <c r="L96" s="2"/>
      <c r="M96" s="2"/>
      <c r="N96" s="2" t="str">
        <f t="array" ref="N96">XLOOKUP(P96,'企業マスタ'!C:C,'企業マスタ'!A:A)</f>
        <v>#N/A</v>
      </c>
      <c r="O96" s="4" t="str">
        <f t="array" ref="O96">XLOOKUP(P96,'企業マスタ'!C:C,'企業マスタ'!D:D)</f>
        <v>#N/A</v>
      </c>
      <c r="P96" s="4" t="s">
        <v>1280</v>
      </c>
      <c r="Q96" s="2" t="s">
        <v>40</v>
      </c>
      <c r="R96" s="2"/>
      <c r="S96" s="301"/>
      <c r="T96" s="5" t="s">
        <v>1281</v>
      </c>
      <c r="U96" s="5">
        <v>7.084129887E9</v>
      </c>
      <c r="V96" s="196" t="str">
        <f t="shared" si="4"/>
        <v>07084129887</v>
      </c>
      <c r="W96" s="5" t="s">
        <v>1282</v>
      </c>
      <c r="Y96" s="5" t="s">
        <v>740</v>
      </c>
      <c r="Z96" s="5" t="s">
        <v>806</v>
      </c>
      <c r="AA96" s="5" t="s">
        <v>1281</v>
      </c>
      <c r="AB96" s="5" t="s">
        <v>975</v>
      </c>
      <c r="AF96" s="5" t="s">
        <v>1179</v>
      </c>
      <c r="BH96" s="300">
        <v>44753.0</v>
      </c>
      <c r="DT96" s="196" t="s">
        <v>1280</v>
      </c>
    </row>
    <row r="97" ht="17.25" customHeight="1">
      <c r="A97" s="5" t="s">
        <v>752</v>
      </c>
      <c r="B97" s="13">
        <v>44725.0</v>
      </c>
      <c r="C97" s="2" t="s">
        <v>1283</v>
      </c>
      <c r="D97" s="2" t="s">
        <v>1284</v>
      </c>
      <c r="E97" s="5" t="str">
        <f t="shared" si="3"/>
        <v>監物綾香</v>
      </c>
      <c r="F97" s="5" t="s">
        <v>785</v>
      </c>
      <c r="G97" s="5" t="s">
        <v>1285</v>
      </c>
      <c r="H97" s="5" t="s">
        <v>1286</v>
      </c>
      <c r="I97" s="23"/>
      <c r="J97" s="13">
        <v>34579.0</v>
      </c>
      <c r="K97" s="2" t="s">
        <v>757</v>
      </c>
      <c r="L97" s="2"/>
      <c r="M97" s="2"/>
      <c r="N97" s="2" t="str">
        <f t="array" ref="N97">XLOOKUP(P97,'企業マスタ'!C:C,'企業マスタ'!A:A)</f>
        <v>#N/A</v>
      </c>
      <c r="O97" s="4" t="str">
        <f t="array" ref="O97">XLOOKUP(P97,'企業マスタ'!C:C,'企業マスタ'!D:D)</f>
        <v>#N/A</v>
      </c>
      <c r="P97" s="4" t="s">
        <v>1280</v>
      </c>
      <c r="Q97" s="23"/>
      <c r="R97" s="2"/>
      <c r="S97" s="301"/>
      <c r="T97" s="5" t="s">
        <v>1287</v>
      </c>
      <c r="U97" s="5">
        <v>8.087072383E9</v>
      </c>
      <c r="V97" s="196" t="str">
        <f t="shared" si="4"/>
        <v>08087072383</v>
      </c>
      <c r="W97" s="5" t="s">
        <v>1288</v>
      </c>
      <c r="Y97" s="5" t="s">
        <v>740</v>
      </c>
      <c r="Z97" s="5" t="s">
        <v>806</v>
      </c>
      <c r="AA97" s="5" t="s">
        <v>1287</v>
      </c>
      <c r="AB97" s="5" t="s">
        <v>975</v>
      </c>
      <c r="AE97" s="300">
        <v>44725.0</v>
      </c>
      <c r="AF97" s="5" t="s">
        <v>751</v>
      </c>
      <c r="BH97" s="300">
        <v>44733.0</v>
      </c>
      <c r="DT97" s="196" t="s">
        <v>1280</v>
      </c>
    </row>
    <row r="98" ht="17.25" customHeight="1">
      <c r="A98" s="5" t="s">
        <v>752</v>
      </c>
      <c r="B98" s="13">
        <v>44725.0</v>
      </c>
      <c r="C98" s="2" t="s">
        <v>1289</v>
      </c>
      <c r="D98" s="2" t="s">
        <v>1290</v>
      </c>
      <c r="E98" s="5" t="str">
        <f t="shared" si="3"/>
        <v>松浦愉生</v>
      </c>
      <c r="F98" s="5" t="s">
        <v>785</v>
      </c>
      <c r="G98" s="5" t="s">
        <v>1291</v>
      </c>
      <c r="H98" s="5" t="s">
        <v>1292</v>
      </c>
      <c r="I98" s="23"/>
      <c r="J98" s="13">
        <v>35463.0</v>
      </c>
      <c r="K98" s="2" t="s">
        <v>757</v>
      </c>
      <c r="L98" s="2"/>
      <c r="M98" s="2"/>
      <c r="N98" s="2" t="str">
        <f t="array" ref="N98">XLOOKUP(P98,'企業マスタ'!C:C,'企業マスタ'!A:A)</f>
        <v>#N/A</v>
      </c>
      <c r="O98" s="4" t="str">
        <f t="array" ref="O98">XLOOKUP(P98,'企業マスタ'!C:C,'企業マスタ'!D:D)</f>
        <v>#N/A</v>
      </c>
      <c r="P98" s="4" t="s">
        <v>1280</v>
      </c>
      <c r="Q98" s="23"/>
      <c r="R98" s="2"/>
      <c r="S98" s="301"/>
      <c r="T98" s="5" t="s">
        <v>1293</v>
      </c>
      <c r="U98" s="5">
        <v>8.016081251E9</v>
      </c>
      <c r="V98" s="196" t="str">
        <f t="shared" si="4"/>
        <v>08016081251</v>
      </c>
      <c r="W98" s="5" t="s">
        <v>1294</v>
      </c>
      <c r="Y98" s="5" t="s">
        <v>740</v>
      </c>
      <c r="Z98" s="5" t="s">
        <v>806</v>
      </c>
      <c r="AA98" s="5" t="s">
        <v>1293</v>
      </c>
      <c r="AB98" s="5" t="s">
        <v>817</v>
      </c>
      <c r="AE98" s="300">
        <v>44725.0</v>
      </c>
      <c r="AF98" s="5" t="s">
        <v>761</v>
      </c>
      <c r="BH98" s="300">
        <v>44733.0</v>
      </c>
      <c r="DT98" s="196" t="s">
        <v>1280</v>
      </c>
    </row>
    <row r="99" ht="17.25" customHeight="1">
      <c r="A99" s="5" t="s">
        <v>752</v>
      </c>
      <c r="B99" s="13">
        <v>44725.0</v>
      </c>
      <c r="C99" s="2" t="s">
        <v>807</v>
      </c>
      <c r="D99" s="2" t="s">
        <v>1295</v>
      </c>
      <c r="E99" s="5" t="str">
        <f t="shared" si="3"/>
        <v>阿部結</v>
      </c>
      <c r="F99" s="5" t="s">
        <v>785</v>
      </c>
      <c r="G99" s="5" t="s">
        <v>809</v>
      </c>
      <c r="H99" s="5" t="s">
        <v>1296</v>
      </c>
      <c r="I99" s="23"/>
      <c r="J99" s="13">
        <v>34767.0</v>
      </c>
      <c r="K99" s="23"/>
      <c r="L99" s="2"/>
      <c r="M99" s="2"/>
      <c r="N99" s="2" t="str">
        <f t="array" ref="N99">XLOOKUP(P99,'企業マスタ'!C:C,'企業マスタ'!A:A)</f>
        <v>#N/A</v>
      </c>
      <c r="O99" s="4" t="str">
        <f t="array" ref="O99">XLOOKUP(P99,'企業マスタ'!C:C,'企業マスタ'!D:D)</f>
        <v>#N/A</v>
      </c>
      <c r="P99" s="4" t="s">
        <v>1280</v>
      </c>
      <c r="Q99" s="23"/>
      <c r="R99" s="2"/>
      <c r="S99" s="301"/>
      <c r="T99" s="5" t="s">
        <v>1297</v>
      </c>
      <c r="U99" s="5">
        <v>8.033288009E9</v>
      </c>
      <c r="V99" s="196" t="str">
        <f t="shared" si="4"/>
        <v>08033288009</v>
      </c>
      <c r="W99" s="5" t="s">
        <v>1298</v>
      </c>
      <c r="Y99" s="5" t="s">
        <v>740</v>
      </c>
      <c r="Z99" s="5" t="s">
        <v>806</v>
      </c>
      <c r="AA99" s="5" t="s">
        <v>1297</v>
      </c>
      <c r="AB99" s="5" t="s">
        <v>975</v>
      </c>
      <c r="AF99" s="5" t="s">
        <v>761</v>
      </c>
      <c r="BH99" s="300">
        <v>44733.0</v>
      </c>
      <c r="DT99" s="196" t="s">
        <v>1280</v>
      </c>
    </row>
    <row r="100" ht="17.25" customHeight="1">
      <c r="A100" s="5" t="s">
        <v>752</v>
      </c>
      <c r="B100" s="13">
        <v>44725.0</v>
      </c>
      <c r="C100" s="2" t="s">
        <v>1299</v>
      </c>
      <c r="D100" s="2" t="s">
        <v>1300</v>
      </c>
      <c r="E100" s="5" t="str">
        <f t="shared" si="3"/>
        <v>山﨑龍之介</v>
      </c>
      <c r="F100" s="5" t="s">
        <v>785</v>
      </c>
      <c r="G100" s="5" t="s">
        <v>1301</v>
      </c>
      <c r="H100" s="5" t="s">
        <v>1302</v>
      </c>
      <c r="I100" s="23"/>
      <c r="J100" s="13">
        <v>33012.0</v>
      </c>
      <c r="K100" s="2" t="s">
        <v>757</v>
      </c>
      <c r="L100" s="2"/>
      <c r="M100" s="2"/>
      <c r="N100" s="2" t="str">
        <f t="array" ref="N100">XLOOKUP(P100,'企業マスタ'!C:C,'企業マスタ'!A:A)</f>
        <v>#N/A</v>
      </c>
      <c r="O100" s="4" t="str">
        <f t="array" ref="O100">XLOOKUP(P100,'企業マスタ'!C:C,'企業マスタ'!D:D)</f>
        <v>#N/A</v>
      </c>
      <c r="P100" s="4" t="s">
        <v>1280</v>
      </c>
      <c r="Q100" s="23"/>
      <c r="R100" s="2"/>
      <c r="S100" s="301"/>
      <c r="T100" s="5" t="s">
        <v>1303</v>
      </c>
      <c r="U100" s="5">
        <v>8.023966282E9</v>
      </c>
      <c r="V100" s="196" t="str">
        <f t="shared" si="4"/>
        <v>08023966282</v>
      </c>
      <c r="W100" s="5" t="s">
        <v>1304</v>
      </c>
      <c r="Y100" s="5" t="s">
        <v>740</v>
      </c>
      <c r="Z100" s="5" t="s">
        <v>741</v>
      </c>
      <c r="AA100" s="5" t="s">
        <v>1303</v>
      </c>
      <c r="AB100" s="5" t="s">
        <v>817</v>
      </c>
      <c r="AE100" s="300">
        <v>44725.0</v>
      </c>
      <c r="AF100" s="5" t="s">
        <v>761</v>
      </c>
      <c r="BH100" s="300">
        <v>44733.0</v>
      </c>
      <c r="DT100" s="196" t="s">
        <v>1280</v>
      </c>
    </row>
    <row r="101" ht="17.25" customHeight="1">
      <c r="A101" s="5" t="s">
        <v>752</v>
      </c>
      <c r="B101" s="13">
        <v>44725.0</v>
      </c>
      <c r="C101" s="2" t="s">
        <v>1305</v>
      </c>
      <c r="D101" s="2" t="s">
        <v>1306</v>
      </c>
      <c r="E101" s="5" t="str">
        <f t="shared" si="3"/>
        <v>川和柚菜</v>
      </c>
      <c r="F101" s="5" t="s">
        <v>785</v>
      </c>
      <c r="G101" s="5" t="s">
        <v>1307</v>
      </c>
      <c r="H101" s="5" t="s">
        <v>1308</v>
      </c>
      <c r="I101" s="23"/>
      <c r="J101" s="13">
        <v>34361.0</v>
      </c>
      <c r="K101" s="23"/>
      <c r="L101" s="2"/>
      <c r="M101" s="2"/>
      <c r="N101" s="2" t="str">
        <f t="array" ref="N101">XLOOKUP(P101,'企業マスタ'!C:C,'企業マスタ'!A:A)</f>
        <v>#N/A</v>
      </c>
      <c r="O101" s="4" t="str">
        <f t="array" ref="O101">XLOOKUP(P101,'企業マスタ'!C:C,'企業マスタ'!D:D)</f>
        <v>#N/A</v>
      </c>
      <c r="P101" s="4" t="s">
        <v>1280</v>
      </c>
      <c r="Q101" s="23"/>
      <c r="R101" s="2"/>
      <c r="S101" s="301"/>
      <c r="T101" s="5" t="s">
        <v>1309</v>
      </c>
      <c r="U101" s="5">
        <v>9.017355212E9</v>
      </c>
      <c r="V101" s="196" t="str">
        <f t="shared" si="4"/>
        <v>09017355212</v>
      </c>
      <c r="W101" s="5" t="s">
        <v>1310</v>
      </c>
      <c r="Y101" s="5" t="s">
        <v>740</v>
      </c>
      <c r="Z101" s="5" t="s">
        <v>806</v>
      </c>
      <c r="AA101" s="5" t="s">
        <v>1309</v>
      </c>
      <c r="AB101" s="5" t="s">
        <v>817</v>
      </c>
      <c r="AE101" s="300">
        <v>44725.0</v>
      </c>
      <c r="AF101" s="5" t="s">
        <v>761</v>
      </c>
      <c r="BH101" s="300">
        <v>44733.0</v>
      </c>
      <c r="DT101" s="196" t="s">
        <v>1280</v>
      </c>
    </row>
    <row r="102" ht="17.25" customHeight="1">
      <c r="A102" s="5" t="s">
        <v>752</v>
      </c>
      <c r="B102" s="13">
        <v>44725.0</v>
      </c>
      <c r="C102" s="2" t="s">
        <v>1311</v>
      </c>
      <c r="D102" s="2" t="s">
        <v>1312</v>
      </c>
      <c r="E102" s="5" t="str">
        <f t="shared" si="3"/>
        <v>勝然紅美子</v>
      </c>
      <c r="F102" s="5" t="s">
        <v>785</v>
      </c>
      <c r="G102" s="5" t="s">
        <v>1313</v>
      </c>
      <c r="H102" s="5" t="s">
        <v>1314</v>
      </c>
      <c r="I102" s="23"/>
      <c r="J102" s="13">
        <v>29830.0</v>
      </c>
      <c r="K102" s="23"/>
      <c r="L102" s="2"/>
      <c r="M102" s="2"/>
      <c r="N102" s="2" t="str">
        <f t="array" ref="N102">XLOOKUP(P102,'企業マスタ'!C:C,'企業マスタ'!A:A)</f>
        <v>#N/A</v>
      </c>
      <c r="O102" s="4" t="str">
        <f t="array" ref="O102">XLOOKUP(P102,'企業マスタ'!C:C,'企業マスタ'!D:D)</f>
        <v>#N/A</v>
      </c>
      <c r="P102" s="4" t="s">
        <v>1280</v>
      </c>
      <c r="Q102" s="23"/>
      <c r="R102" s="2"/>
      <c r="S102" s="301"/>
      <c r="T102" s="5" t="s">
        <v>1315</v>
      </c>
      <c r="U102" s="5">
        <v>8.092981934E9</v>
      </c>
      <c r="V102" s="196" t="str">
        <f t="shared" si="4"/>
        <v>08092981934</v>
      </c>
      <c r="W102" s="5" t="s">
        <v>1316</v>
      </c>
      <c r="Y102" s="5" t="s">
        <v>740</v>
      </c>
      <c r="Z102" s="5" t="s">
        <v>806</v>
      </c>
      <c r="AA102" s="5" t="s">
        <v>1315</v>
      </c>
      <c r="AB102" s="5" t="s">
        <v>817</v>
      </c>
      <c r="AE102" s="300">
        <v>44725.0</v>
      </c>
      <c r="AF102" s="5" t="s">
        <v>761</v>
      </c>
      <c r="BH102" s="300">
        <v>44733.0</v>
      </c>
      <c r="DT102" s="196" t="s">
        <v>1280</v>
      </c>
    </row>
    <row r="103" ht="17.25" customHeight="1">
      <c r="A103" s="5" t="s">
        <v>752</v>
      </c>
      <c r="B103" s="13">
        <v>44727.0</v>
      </c>
      <c r="C103" s="2" t="s">
        <v>1317</v>
      </c>
      <c r="D103" s="2" t="s">
        <v>1318</v>
      </c>
      <c r="E103" s="5" t="str">
        <f t="shared" si="3"/>
        <v>兵頭智美</v>
      </c>
      <c r="F103" s="5" t="s">
        <v>785</v>
      </c>
      <c r="G103" s="5" t="s">
        <v>1319</v>
      </c>
      <c r="H103" s="5" t="s">
        <v>1320</v>
      </c>
      <c r="I103" s="23"/>
      <c r="J103" s="13">
        <v>30225.0</v>
      </c>
      <c r="K103" s="23"/>
      <c r="L103" s="2"/>
      <c r="M103" s="2"/>
      <c r="N103" s="2" t="str">
        <f t="array" ref="N103">XLOOKUP(P103,'企業マスタ'!C:C,'企業マスタ'!A:A)</f>
        <v>#N/A</v>
      </c>
      <c r="O103" s="4" t="str">
        <f t="array" ref="O103">XLOOKUP(P103,'企業マスタ'!C:C,'企業マスタ'!D:D)</f>
        <v>#N/A</v>
      </c>
      <c r="P103" s="4" t="s">
        <v>1280</v>
      </c>
      <c r="Q103" s="23"/>
      <c r="R103" s="2"/>
      <c r="S103" s="301"/>
      <c r="T103" s="5" t="s">
        <v>1321</v>
      </c>
      <c r="U103" s="5">
        <v>8.060519186E9</v>
      </c>
      <c r="V103" s="196" t="str">
        <f t="shared" si="4"/>
        <v>08060519186</v>
      </c>
      <c r="W103" s="5" t="s">
        <v>1322</v>
      </c>
      <c r="Y103" s="5" t="s">
        <v>740</v>
      </c>
      <c r="Z103" s="5" t="s">
        <v>806</v>
      </c>
      <c r="AA103" s="5" t="s">
        <v>1321</v>
      </c>
      <c r="AB103" s="5" t="s">
        <v>750</v>
      </c>
      <c r="AE103" s="300">
        <v>44727.0</v>
      </c>
      <c r="AF103" s="5" t="s">
        <v>761</v>
      </c>
      <c r="BH103" s="300">
        <v>44733.0</v>
      </c>
      <c r="DT103" s="196" t="s">
        <v>1280</v>
      </c>
    </row>
    <row r="104" ht="17.25" customHeight="1">
      <c r="A104" s="5" t="s">
        <v>752</v>
      </c>
      <c r="B104" s="13">
        <v>44727.0</v>
      </c>
      <c r="C104" s="2" t="s">
        <v>1323</v>
      </c>
      <c r="D104" s="2" t="s">
        <v>1324</v>
      </c>
      <c r="E104" s="5" t="str">
        <f t="shared" si="3"/>
        <v>岡のり子</v>
      </c>
      <c r="F104" s="5" t="s">
        <v>785</v>
      </c>
      <c r="G104" s="5" t="s">
        <v>1325</v>
      </c>
      <c r="H104" s="5" t="s">
        <v>1326</v>
      </c>
      <c r="I104" s="23"/>
      <c r="J104" s="13">
        <v>30430.0</v>
      </c>
      <c r="K104" s="23"/>
      <c r="L104" s="2"/>
      <c r="M104" s="2"/>
      <c r="N104" s="2" t="str">
        <f t="array" ref="N104">XLOOKUP(P104,'企業マスタ'!C:C,'企業マスタ'!A:A)</f>
        <v>#N/A</v>
      </c>
      <c r="O104" s="4" t="str">
        <f t="array" ref="O104">XLOOKUP(P104,'企業マスタ'!C:C,'企業マスタ'!D:D)</f>
        <v>#N/A</v>
      </c>
      <c r="P104" s="4" t="s">
        <v>1280</v>
      </c>
      <c r="Q104" s="23"/>
      <c r="R104" s="2"/>
      <c r="S104" s="301"/>
      <c r="T104" s="5" t="s">
        <v>1327</v>
      </c>
      <c r="U104" s="5">
        <v>8.018532698E9</v>
      </c>
      <c r="V104" s="196" t="str">
        <f t="shared" si="4"/>
        <v>08018532698</v>
      </c>
      <c r="W104" s="5" t="s">
        <v>1328</v>
      </c>
      <c r="Y104" s="5" t="s">
        <v>740</v>
      </c>
      <c r="Z104" s="5" t="s">
        <v>806</v>
      </c>
      <c r="AA104" s="5" t="s">
        <v>1327</v>
      </c>
      <c r="AB104" s="5" t="s">
        <v>750</v>
      </c>
      <c r="AE104" s="300">
        <v>44727.0</v>
      </c>
      <c r="AF104" s="5" t="s">
        <v>761</v>
      </c>
      <c r="BH104" s="300">
        <v>44733.0</v>
      </c>
      <c r="DT104" s="196" t="s">
        <v>1280</v>
      </c>
    </row>
    <row r="105" ht="17.25" customHeight="1">
      <c r="A105" s="5" t="s">
        <v>752</v>
      </c>
      <c r="B105" s="13">
        <v>44733.0</v>
      </c>
      <c r="C105" s="2" t="s">
        <v>1329</v>
      </c>
      <c r="D105" s="2" t="s">
        <v>1330</v>
      </c>
      <c r="E105" s="5" t="str">
        <f t="shared" si="3"/>
        <v>亀山香里</v>
      </c>
      <c r="F105" s="5" t="s">
        <v>785</v>
      </c>
      <c r="G105" s="5" t="s">
        <v>1331</v>
      </c>
      <c r="H105" s="5" t="s">
        <v>1332</v>
      </c>
      <c r="I105" s="23"/>
      <c r="J105" s="13">
        <v>32611.0</v>
      </c>
      <c r="K105" s="23"/>
      <c r="L105" s="2"/>
      <c r="M105" s="2"/>
      <c r="N105" s="2" t="str">
        <f t="array" ref="N105">XLOOKUP(P105,'企業マスタ'!C:C,'企業マスタ'!A:A)</f>
        <v>#N/A</v>
      </c>
      <c r="O105" s="4" t="str">
        <f t="array" ref="O105">XLOOKUP(P105,'企業マスタ'!C:C,'企業マスタ'!D:D)</f>
        <v>#N/A</v>
      </c>
      <c r="P105" s="4" t="s">
        <v>1280</v>
      </c>
      <c r="Q105" s="23"/>
      <c r="R105" s="2"/>
      <c r="S105" s="301"/>
      <c r="T105" s="5" t="s">
        <v>1333</v>
      </c>
      <c r="U105" s="5">
        <v>9.09744821E9</v>
      </c>
      <c r="V105" s="196" t="str">
        <f t="shared" si="4"/>
        <v>09097448210</v>
      </c>
      <c r="W105" s="5" t="s">
        <v>1334</v>
      </c>
      <c r="Y105" s="5" t="s">
        <v>740</v>
      </c>
      <c r="Z105" s="5" t="s">
        <v>806</v>
      </c>
      <c r="AA105" s="5" t="s">
        <v>1333</v>
      </c>
      <c r="AB105" s="5" t="s">
        <v>975</v>
      </c>
      <c r="AE105" s="300">
        <v>44733.0</v>
      </c>
      <c r="AF105" s="5" t="s">
        <v>761</v>
      </c>
      <c r="BH105" s="300">
        <v>44733.0</v>
      </c>
      <c r="DT105" s="196" t="s">
        <v>1280</v>
      </c>
    </row>
    <row r="106" ht="17.25" customHeight="1">
      <c r="A106" s="5" t="s">
        <v>752</v>
      </c>
      <c r="B106" s="13">
        <v>44733.0</v>
      </c>
      <c r="C106" s="2" t="s">
        <v>1335</v>
      </c>
      <c r="D106" s="2" t="s">
        <v>1336</v>
      </c>
      <c r="E106" s="5" t="str">
        <f t="shared" si="3"/>
        <v>山口智子</v>
      </c>
      <c r="F106" s="5" t="s">
        <v>785</v>
      </c>
      <c r="G106" s="5" t="s">
        <v>1337</v>
      </c>
      <c r="H106" s="5" t="s">
        <v>1338</v>
      </c>
      <c r="I106" s="23"/>
      <c r="J106" s="13">
        <v>22742.0</v>
      </c>
      <c r="K106" s="23"/>
      <c r="L106" s="2"/>
      <c r="M106" s="2"/>
      <c r="N106" s="2" t="str">
        <f t="array" ref="N106">XLOOKUP(P106,'企業マスタ'!C:C,'企業マスタ'!A:A)</f>
        <v>#N/A</v>
      </c>
      <c r="O106" s="4" t="str">
        <f t="array" ref="O106">XLOOKUP(P106,'企業マスタ'!C:C,'企業マスタ'!D:D)</f>
        <v>#N/A</v>
      </c>
      <c r="P106" s="4" t="s">
        <v>1280</v>
      </c>
      <c r="Q106" s="23"/>
      <c r="R106" s="2"/>
      <c r="S106" s="301"/>
      <c r="T106" s="5" t="s">
        <v>1339</v>
      </c>
      <c r="U106" s="5">
        <v>9.070671518E9</v>
      </c>
      <c r="V106" s="196" t="str">
        <f t="shared" si="4"/>
        <v>09070671518</v>
      </c>
      <c r="W106" s="5" t="s">
        <v>1340</v>
      </c>
      <c r="Y106" s="5" t="s">
        <v>740</v>
      </c>
      <c r="Z106" s="5" t="s">
        <v>806</v>
      </c>
      <c r="AA106" s="5" t="s">
        <v>1339</v>
      </c>
      <c r="AB106" s="5" t="s">
        <v>817</v>
      </c>
      <c r="AE106" s="300">
        <v>44733.0</v>
      </c>
      <c r="AF106" s="5" t="s">
        <v>761</v>
      </c>
      <c r="BH106" s="300">
        <v>44733.0</v>
      </c>
      <c r="DT106" s="196" t="s">
        <v>1280</v>
      </c>
    </row>
    <row r="107" ht="17.25" customHeight="1">
      <c r="A107" s="5" t="s">
        <v>752</v>
      </c>
      <c r="B107" s="13">
        <v>44751.0</v>
      </c>
      <c r="C107" s="2" t="s">
        <v>1341</v>
      </c>
      <c r="D107" s="2" t="s">
        <v>1342</v>
      </c>
      <c r="E107" s="5" t="str">
        <f t="shared" si="3"/>
        <v>刈屋美紅</v>
      </c>
      <c r="F107" s="5" t="s">
        <v>785</v>
      </c>
      <c r="G107" s="5" t="s">
        <v>1343</v>
      </c>
      <c r="H107" s="5" t="s">
        <v>1344</v>
      </c>
      <c r="I107" s="23"/>
      <c r="J107" s="9">
        <v>36481.0</v>
      </c>
      <c r="K107" s="2" t="s">
        <v>445</v>
      </c>
      <c r="L107" s="2"/>
      <c r="M107" s="2"/>
      <c r="N107" s="2" t="str">
        <f t="array" ref="N107">XLOOKUP(P107,'企業マスタ'!C:C,'企業マスタ'!A:A)</f>
        <v>#N/A</v>
      </c>
      <c r="O107" s="4" t="str">
        <f t="array" ref="O107">XLOOKUP(P107,'企業マスタ'!C:C,'企業マスタ'!D:D)</f>
        <v>#N/A</v>
      </c>
      <c r="P107" s="4" t="s">
        <v>1280</v>
      </c>
      <c r="Q107" s="23"/>
      <c r="R107" s="2"/>
      <c r="S107" s="302"/>
      <c r="U107" s="5">
        <v>7.01147275E9</v>
      </c>
      <c r="V107" s="196" t="str">
        <f t="shared" si="4"/>
        <v>07011472750</v>
      </c>
      <c r="W107" s="5" t="s">
        <v>1345</v>
      </c>
      <c r="Y107" s="5" t="s">
        <v>740</v>
      </c>
      <c r="Z107" s="5" t="s">
        <v>741</v>
      </c>
      <c r="AB107" s="5" t="s">
        <v>817</v>
      </c>
      <c r="AF107" s="5" t="s">
        <v>761</v>
      </c>
      <c r="BH107" s="300">
        <v>44751.0</v>
      </c>
      <c r="DT107" s="196" t="s">
        <v>1280</v>
      </c>
    </row>
    <row r="108" ht="17.25" customHeight="1">
      <c r="A108" s="5" t="s">
        <v>752</v>
      </c>
      <c r="B108" s="13">
        <v>44751.0</v>
      </c>
      <c r="C108" s="2" t="s">
        <v>1346</v>
      </c>
      <c r="D108" s="2" t="s">
        <v>1347</v>
      </c>
      <c r="E108" s="5" t="str">
        <f t="shared" si="3"/>
        <v>舘野一樹</v>
      </c>
      <c r="F108" s="5" t="s">
        <v>785</v>
      </c>
      <c r="G108" s="5" t="s">
        <v>1348</v>
      </c>
      <c r="H108" s="5" t="s">
        <v>1349</v>
      </c>
      <c r="I108" s="23"/>
      <c r="J108" s="13">
        <v>36711.0</v>
      </c>
      <c r="K108" s="23"/>
      <c r="L108" s="2"/>
      <c r="M108" s="2"/>
      <c r="N108" s="2" t="str">
        <f t="array" ref="N108">XLOOKUP(P108,'企業マスタ'!C:C,'企業マスタ'!A:A)</f>
        <v>#N/A</v>
      </c>
      <c r="O108" s="4" t="str">
        <f t="array" ref="O108">XLOOKUP(P108,'企業マスタ'!C:C,'企業マスタ'!D:D)</f>
        <v>#N/A</v>
      </c>
      <c r="P108" s="4" t="s">
        <v>1280</v>
      </c>
      <c r="Q108" s="23"/>
      <c r="R108" s="2"/>
      <c r="S108" s="302"/>
      <c r="U108" s="5">
        <v>7.01147275E9</v>
      </c>
      <c r="V108" s="196" t="str">
        <f t="shared" si="4"/>
        <v>07011472750</v>
      </c>
      <c r="W108" s="5" t="s">
        <v>1350</v>
      </c>
      <c r="Y108" s="5" t="s">
        <v>740</v>
      </c>
      <c r="Z108" s="5" t="s">
        <v>741</v>
      </c>
      <c r="AB108" s="5" t="s">
        <v>817</v>
      </c>
      <c r="AF108" s="5" t="s">
        <v>761</v>
      </c>
      <c r="BH108" s="300">
        <v>44751.0</v>
      </c>
      <c r="DT108" s="196" t="s">
        <v>1280</v>
      </c>
    </row>
    <row r="109" ht="17.25" customHeight="1">
      <c r="A109" s="5" t="s">
        <v>752</v>
      </c>
      <c r="B109" s="13">
        <v>44754.0</v>
      </c>
      <c r="C109" s="2" t="s">
        <v>1351</v>
      </c>
      <c r="D109" s="2" t="s">
        <v>1352</v>
      </c>
      <c r="E109" s="5" t="str">
        <f t="shared" si="3"/>
        <v>虻川祥香</v>
      </c>
      <c r="F109" s="5" t="s">
        <v>785</v>
      </c>
      <c r="G109" s="5" t="s">
        <v>1353</v>
      </c>
      <c r="H109" s="5" t="s">
        <v>1354</v>
      </c>
      <c r="I109" s="23"/>
      <c r="J109" s="23"/>
      <c r="K109" s="2" t="s">
        <v>757</v>
      </c>
      <c r="L109" s="2"/>
      <c r="M109" s="2"/>
      <c r="N109" s="2" t="str">
        <f t="array" ref="N109">XLOOKUP(P109,'企業マスタ'!C:C,'企業マスタ'!A:A)</f>
        <v>#N/A</v>
      </c>
      <c r="O109" s="4" t="str">
        <f t="array" ref="O109">XLOOKUP(P109,'企業マスタ'!C:C,'企業マスタ'!D:D)</f>
        <v>#N/A</v>
      </c>
      <c r="P109" s="4" t="s">
        <v>1280</v>
      </c>
      <c r="Q109" s="23"/>
      <c r="R109" s="2"/>
      <c r="S109" s="302"/>
      <c r="U109" s="5">
        <v>8.060240506E9</v>
      </c>
      <c r="V109" s="196" t="str">
        <f t="shared" si="4"/>
        <v>08060240506</v>
      </c>
      <c r="W109" s="5" t="s">
        <v>1355</v>
      </c>
      <c r="Y109" s="5" t="s">
        <v>740</v>
      </c>
      <c r="Z109" s="5" t="s">
        <v>741</v>
      </c>
      <c r="AB109" s="5" t="s">
        <v>817</v>
      </c>
      <c r="AF109" s="5" t="s">
        <v>761</v>
      </c>
      <c r="BH109" s="300">
        <v>44754.0</v>
      </c>
      <c r="DT109" s="196" t="s">
        <v>1280</v>
      </c>
    </row>
    <row r="110" ht="17.25" customHeight="1">
      <c r="A110" s="5" t="s">
        <v>752</v>
      </c>
      <c r="B110" s="13">
        <v>44754.0</v>
      </c>
      <c r="C110" s="2" t="s">
        <v>1356</v>
      </c>
      <c r="D110" s="2" t="s">
        <v>1357</v>
      </c>
      <c r="E110" s="5" t="str">
        <f t="shared" si="3"/>
        <v>斉藤裕司</v>
      </c>
      <c r="F110" s="5" t="s">
        <v>785</v>
      </c>
      <c r="G110" s="5" t="s">
        <v>1358</v>
      </c>
      <c r="H110" s="5" t="s">
        <v>1359</v>
      </c>
      <c r="I110" s="23"/>
      <c r="J110" s="13">
        <v>29752.0</v>
      </c>
      <c r="K110" s="2" t="s">
        <v>757</v>
      </c>
      <c r="L110" s="2"/>
      <c r="M110" s="2"/>
      <c r="N110" s="2" t="str">
        <f t="array" ref="N110">XLOOKUP(P110,'企業マスタ'!C:C,'企業マスタ'!A:A)</f>
        <v>#N/A</v>
      </c>
      <c r="O110" s="4" t="str">
        <f t="array" ref="O110">XLOOKUP(P110,'企業マスタ'!C:C,'企業マスタ'!D:D)</f>
        <v>#N/A</v>
      </c>
      <c r="P110" s="4" t="s">
        <v>1280</v>
      </c>
      <c r="Q110" s="23"/>
      <c r="R110" s="2"/>
      <c r="S110" s="302"/>
      <c r="U110" s="5">
        <v>9.060168922E9</v>
      </c>
      <c r="V110" s="196" t="str">
        <f t="shared" si="4"/>
        <v>09060168922</v>
      </c>
      <c r="W110" s="5" t="s">
        <v>1360</v>
      </c>
      <c r="Y110" s="5" t="s">
        <v>740</v>
      </c>
      <c r="Z110" s="5" t="s">
        <v>741</v>
      </c>
      <c r="AB110" s="5" t="s">
        <v>817</v>
      </c>
      <c r="AF110" s="5" t="s">
        <v>761</v>
      </c>
      <c r="BH110" s="300">
        <v>44754.0</v>
      </c>
      <c r="DT110" s="196" t="s">
        <v>1280</v>
      </c>
    </row>
    <row r="111" ht="17.25" customHeight="1">
      <c r="A111" s="5" t="s">
        <v>752</v>
      </c>
      <c r="B111" s="13">
        <v>44754.0</v>
      </c>
      <c r="C111" s="2" t="s">
        <v>1361</v>
      </c>
      <c r="D111" s="2" t="s">
        <v>1362</v>
      </c>
      <c r="E111" s="5" t="str">
        <f t="shared" si="3"/>
        <v>佐久間春香</v>
      </c>
      <c r="F111" s="5" t="s">
        <v>785</v>
      </c>
      <c r="G111" s="5" t="s">
        <v>1363</v>
      </c>
      <c r="H111" s="5" t="s">
        <v>1155</v>
      </c>
      <c r="I111" s="23"/>
      <c r="J111" s="23"/>
      <c r="K111" s="2" t="s">
        <v>757</v>
      </c>
      <c r="L111" s="2"/>
      <c r="M111" s="2"/>
      <c r="N111" s="2" t="str">
        <f t="array" ref="N111">XLOOKUP(P111,'企業マスタ'!C:C,'企業マスタ'!A:A)</f>
        <v>#N/A</v>
      </c>
      <c r="O111" s="4" t="str">
        <f t="array" ref="O111">XLOOKUP(P111,'企業マスタ'!C:C,'企業マスタ'!D:D)</f>
        <v>#N/A</v>
      </c>
      <c r="P111" s="4" t="s">
        <v>1280</v>
      </c>
      <c r="Q111" s="2" t="s">
        <v>20</v>
      </c>
      <c r="R111" s="2"/>
      <c r="S111" s="301"/>
      <c r="T111" s="5" t="s">
        <v>1364</v>
      </c>
      <c r="U111" s="5">
        <v>9.051845446E9</v>
      </c>
      <c r="V111" s="196" t="str">
        <f t="shared" si="4"/>
        <v>09051845446</v>
      </c>
      <c r="W111" s="5" t="s">
        <v>1365</v>
      </c>
      <c r="Y111" s="5" t="s">
        <v>740</v>
      </c>
      <c r="Z111" s="5" t="s">
        <v>741</v>
      </c>
      <c r="AA111" s="5" t="s">
        <v>1364</v>
      </c>
      <c r="AB111" s="5" t="s">
        <v>817</v>
      </c>
      <c r="AF111" s="5" t="s">
        <v>761</v>
      </c>
      <c r="BH111" s="300">
        <v>44754.0</v>
      </c>
      <c r="DT111" s="196" t="s">
        <v>1280</v>
      </c>
    </row>
    <row r="112" ht="17.25" customHeight="1">
      <c r="A112" s="5" t="s">
        <v>752</v>
      </c>
      <c r="B112" s="13">
        <v>44812.0</v>
      </c>
      <c r="C112" s="2" t="s">
        <v>1366</v>
      </c>
      <c r="D112" s="2" t="s">
        <v>1367</v>
      </c>
      <c r="E112" s="5" t="str">
        <f t="shared" si="3"/>
        <v>古賀友子</v>
      </c>
      <c r="F112" s="5" t="s">
        <v>785</v>
      </c>
      <c r="G112" s="5" t="s">
        <v>1368</v>
      </c>
      <c r="H112" s="5" t="s">
        <v>1338</v>
      </c>
      <c r="I112" s="2" t="s">
        <v>1369</v>
      </c>
      <c r="J112" s="13">
        <v>31683.0</v>
      </c>
      <c r="K112" s="23"/>
      <c r="L112" s="2"/>
      <c r="M112" s="2"/>
      <c r="N112" s="2" t="str">
        <f t="array" ref="N112">XLOOKUP(P112,'企業マスタ'!C:C,'企業マスタ'!A:A)</f>
        <v>#N/A</v>
      </c>
      <c r="O112" s="4" t="str">
        <f t="array" ref="O112">XLOOKUP(P112,'企業マスタ'!C:C,'企業マスタ'!D:D)</f>
        <v>#N/A</v>
      </c>
      <c r="P112" s="4" t="s">
        <v>1280</v>
      </c>
      <c r="Q112" s="23"/>
      <c r="R112" s="2"/>
      <c r="S112" s="302"/>
      <c r="U112" s="5">
        <v>8.027219716E9</v>
      </c>
      <c r="V112" s="196" t="str">
        <f t="shared" si="4"/>
        <v>08027219716</v>
      </c>
      <c r="W112" s="5" t="s">
        <v>1370</v>
      </c>
      <c r="Y112" s="5" t="s">
        <v>740</v>
      </c>
      <c r="Z112" s="5" t="s">
        <v>741</v>
      </c>
      <c r="AB112" s="5" t="s">
        <v>750</v>
      </c>
      <c r="AF112" s="5" t="s">
        <v>842</v>
      </c>
      <c r="BH112" s="300">
        <v>44812.0</v>
      </c>
      <c r="DT112" s="196" t="s">
        <v>1280</v>
      </c>
    </row>
    <row r="113" ht="17.25" customHeight="1">
      <c r="A113" s="5" t="s">
        <v>752</v>
      </c>
      <c r="B113" s="13">
        <v>44812.0</v>
      </c>
      <c r="C113" s="2" t="s">
        <v>1366</v>
      </c>
      <c r="D113" s="2" t="s">
        <v>1371</v>
      </c>
      <c r="E113" s="5" t="str">
        <f t="shared" si="3"/>
        <v>古賀仁隆</v>
      </c>
      <c r="F113" s="5" t="s">
        <v>785</v>
      </c>
      <c r="G113" s="5" t="s">
        <v>1368</v>
      </c>
      <c r="H113" s="5" t="s">
        <v>1372</v>
      </c>
      <c r="I113" s="2" t="s">
        <v>1369</v>
      </c>
      <c r="J113" s="13">
        <v>35378.0</v>
      </c>
      <c r="K113" s="23"/>
      <c r="L113" s="2"/>
      <c r="M113" s="2"/>
      <c r="N113" s="2" t="str">
        <f t="array" ref="N113">XLOOKUP(P113,'企業マスタ'!C:C,'企業マスタ'!A:A)</f>
        <v>#N/A</v>
      </c>
      <c r="O113" s="4" t="str">
        <f t="array" ref="O113">XLOOKUP(P113,'企業マスタ'!C:C,'企業マスタ'!D:D)</f>
        <v>#N/A</v>
      </c>
      <c r="P113" s="4" t="s">
        <v>1280</v>
      </c>
      <c r="Q113" s="23"/>
      <c r="R113" s="2"/>
      <c r="S113" s="302"/>
      <c r="U113" s="5">
        <v>8.039679182E9</v>
      </c>
      <c r="V113" s="196" t="str">
        <f t="shared" si="4"/>
        <v>08039679182</v>
      </c>
      <c r="W113" s="5" t="s">
        <v>1373</v>
      </c>
      <c r="Y113" s="5" t="s">
        <v>740</v>
      </c>
      <c r="Z113" s="5" t="s">
        <v>741</v>
      </c>
      <c r="AB113" s="5" t="s">
        <v>817</v>
      </c>
      <c r="AF113" s="5" t="s">
        <v>842</v>
      </c>
      <c r="BH113" s="300">
        <v>44812.0</v>
      </c>
      <c r="DT113" s="196" t="s">
        <v>1280</v>
      </c>
    </row>
    <row r="114" ht="17.25" customHeight="1">
      <c r="A114" s="5" t="s">
        <v>752</v>
      </c>
      <c r="B114" s="13">
        <v>44818.0</v>
      </c>
      <c r="C114" s="2" t="s">
        <v>1152</v>
      </c>
      <c r="D114" s="2" t="s">
        <v>1374</v>
      </c>
      <c r="E114" s="5" t="str">
        <f t="shared" si="3"/>
        <v>久保真奈</v>
      </c>
      <c r="F114" s="5" t="s">
        <v>785</v>
      </c>
      <c r="G114" s="5" t="s">
        <v>1154</v>
      </c>
      <c r="H114" s="5" t="s">
        <v>1375</v>
      </c>
      <c r="I114" s="2" t="s">
        <v>35</v>
      </c>
      <c r="J114" s="13">
        <v>32533.0</v>
      </c>
      <c r="K114" s="23"/>
      <c r="L114" s="2"/>
      <c r="M114" s="2"/>
      <c r="N114" s="2" t="str">
        <f t="array" ref="N114">XLOOKUP(P114,'企業マスタ'!C:C,'企業マスタ'!A:A)</f>
        <v>#N/A</v>
      </c>
      <c r="O114" s="4" t="str">
        <f t="array" ref="O114">XLOOKUP(P114,'企業マスタ'!C:C,'企業マスタ'!D:D)</f>
        <v>#N/A</v>
      </c>
      <c r="P114" s="4" t="s">
        <v>1280</v>
      </c>
      <c r="Q114" s="23"/>
      <c r="R114" s="2"/>
      <c r="S114" s="302"/>
      <c r="U114" s="5">
        <v>7.041690683E9</v>
      </c>
      <c r="V114" s="196" t="str">
        <f t="shared" si="4"/>
        <v>07041690683</v>
      </c>
      <c r="W114" s="5" t="s">
        <v>1376</v>
      </c>
      <c r="Y114" s="5" t="s">
        <v>740</v>
      </c>
      <c r="Z114" s="5" t="s">
        <v>741</v>
      </c>
      <c r="AB114" s="5" t="s">
        <v>817</v>
      </c>
      <c r="AF114" s="5" t="s">
        <v>842</v>
      </c>
      <c r="BH114" s="300">
        <v>44818.0</v>
      </c>
      <c r="DT114" s="196" t="s">
        <v>1280</v>
      </c>
    </row>
    <row r="115" ht="17.25" customHeight="1">
      <c r="A115" s="5" t="s">
        <v>752</v>
      </c>
      <c r="B115" s="13">
        <v>44828.0</v>
      </c>
      <c r="C115" s="2" t="s">
        <v>1377</v>
      </c>
      <c r="D115" s="2" t="s">
        <v>1378</v>
      </c>
      <c r="E115" s="5" t="str">
        <f t="shared" si="3"/>
        <v>坂本茉友実</v>
      </c>
      <c r="F115" s="5" t="s">
        <v>785</v>
      </c>
      <c r="G115" s="5" t="s">
        <v>1379</v>
      </c>
      <c r="H115" s="5" t="s">
        <v>1380</v>
      </c>
      <c r="I115" s="23"/>
      <c r="J115" s="13">
        <v>35987.0</v>
      </c>
      <c r="K115" s="2" t="s">
        <v>757</v>
      </c>
      <c r="L115" s="2"/>
      <c r="M115" s="2"/>
      <c r="N115" s="2" t="str">
        <f t="array" ref="N115">XLOOKUP(P115,'企業マスタ'!C:C,'企業マスタ'!A:A)</f>
        <v>#N/A</v>
      </c>
      <c r="O115" s="4" t="str">
        <f t="array" ref="O115">XLOOKUP(P115,'企業マスタ'!C:C,'企業マスタ'!D:D)</f>
        <v>#N/A</v>
      </c>
      <c r="P115" s="4" t="s">
        <v>1280</v>
      </c>
      <c r="Q115" s="23"/>
      <c r="R115" s="2"/>
      <c r="S115" s="302"/>
      <c r="U115" s="5">
        <v>8.098385832E9</v>
      </c>
      <c r="V115" s="196" t="str">
        <f t="shared" si="4"/>
        <v>08098385832</v>
      </c>
      <c r="W115" s="5" t="s">
        <v>1381</v>
      </c>
      <c r="Y115" s="5" t="s">
        <v>740</v>
      </c>
      <c r="Z115" s="5" t="s">
        <v>806</v>
      </c>
      <c r="AB115" s="5" t="s">
        <v>750</v>
      </c>
      <c r="AF115" s="5" t="s">
        <v>790</v>
      </c>
      <c r="AG115" s="5" t="s">
        <v>791</v>
      </c>
      <c r="CR115" s="300">
        <v>45009.0</v>
      </c>
      <c r="DT115" s="196" t="s">
        <v>1280</v>
      </c>
    </row>
    <row r="116" ht="17.25" customHeight="1">
      <c r="A116" s="5" t="s">
        <v>752</v>
      </c>
      <c r="B116" s="13">
        <v>44828.0</v>
      </c>
      <c r="C116" s="2" t="s">
        <v>1382</v>
      </c>
      <c r="D116" s="2" t="s">
        <v>1383</v>
      </c>
      <c r="E116" s="5" t="str">
        <f t="shared" si="3"/>
        <v>櫻井拓也</v>
      </c>
      <c r="F116" s="5" t="s">
        <v>785</v>
      </c>
      <c r="G116" s="5" t="s">
        <v>1384</v>
      </c>
      <c r="H116" s="5" t="s">
        <v>1385</v>
      </c>
      <c r="I116" s="23"/>
      <c r="J116" s="9">
        <v>34314.0</v>
      </c>
      <c r="K116" s="2" t="s">
        <v>757</v>
      </c>
      <c r="L116" s="2"/>
      <c r="M116" s="2"/>
      <c r="N116" s="2" t="str">
        <f t="array" ref="N116">XLOOKUP(P116,'企業マスタ'!C:C,'企業マスタ'!A:A)</f>
        <v>#N/A</v>
      </c>
      <c r="O116" s="4" t="str">
        <f t="array" ref="O116">XLOOKUP(P116,'企業マスタ'!C:C,'企業マスタ'!D:D)</f>
        <v>#N/A</v>
      </c>
      <c r="P116" s="4" t="s">
        <v>1280</v>
      </c>
      <c r="Q116" s="23"/>
      <c r="R116" s="2"/>
      <c r="S116" s="302"/>
      <c r="U116" s="5">
        <v>8.032119529E9</v>
      </c>
      <c r="V116" s="196" t="str">
        <f t="shared" si="4"/>
        <v>08032119529</v>
      </c>
      <c r="W116" s="5" t="s">
        <v>1386</v>
      </c>
      <c r="Y116" s="5" t="s">
        <v>740</v>
      </c>
      <c r="Z116" s="5" t="s">
        <v>741</v>
      </c>
      <c r="AB116" s="5" t="s">
        <v>817</v>
      </c>
      <c r="AF116" s="5" t="s">
        <v>790</v>
      </c>
      <c r="AG116" s="5" t="s">
        <v>791</v>
      </c>
      <c r="CR116" s="300">
        <v>45009.0</v>
      </c>
      <c r="DT116" s="196" t="s">
        <v>1280</v>
      </c>
    </row>
    <row r="117" ht="17.25" customHeight="1">
      <c r="A117" s="5" t="s">
        <v>752</v>
      </c>
      <c r="B117" s="13">
        <v>44828.0</v>
      </c>
      <c r="C117" s="2" t="s">
        <v>1387</v>
      </c>
      <c r="D117" s="2" t="s">
        <v>1388</v>
      </c>
      <c r="E117" s="5" t="str">
        <f t="shared" si="3"/>
        <v>山本美都子</v>
      </c>
      <c r="F117" s="5" t="s">
        <v>785</v>
      </c>
      <c r="G117" s="5" t="s">
        <v>1389</v>
      </c>
      <c r="H117" s="5" t="s">
        <v>1390</v>
      </c>
      <c r="I117" s="23"/>
      <c r="J117" s="13">
        <v>28204.0</v>
      </c>
      <c r="K117" s="2" t="s">
        <v>757</v>
      </c>
      <c r="L117" s="2"/>
      <c r="M117" s="2"/>
      <c r="N117" s="2" t="str">
        <f t="array" ref="N117">XLOOKUP(P117,'企業マスタ'!C:C,'企業マスタ'!A:A)</f>
        <v>#N/A</v>
      </c>
      <c r="O117" s="4" t="str">
        <f t="array" ref="O117">XLOOKUP(P117,'企業マスタ'!C:C,'企業マスタ'!D:D)</f>
        <v>#N/A</v>
      </c>
      <c r="P117" s="4" t="s">
        <v>1280</v>
      </c>
      <c r="Q117" s="23"/>
      <c r="R117" s="2"/>
      <c r="S117" s="302"/>
      <c r="U117" s="5">
        <v>9.04659947E9</v>
      </c>
      <c r="V117" s="196" t="str">
        <f t="shared" si="4"/>
        <v>09046599470</v>
      </c>
      <c r="W117" s="5" t="s">
        <v>1391</v>
      </c>
      <c r="Y117" s="5" t="s">
        <v>740</v>
      </c>
      <c r="Z117" s="5" t="s">
        <v>806</v>
      </c>
      <c r="AB117" s="5" t="s">
        <v>798</v>
      </c>
      <c r="AF117" s="5" t="s">
        <v>790</v>
      </c>
      <c r="AG117" s="5" t="s">
        <v>791</v>
      </c>
      <c r="CR117" s="300">
        <v>45009.0</v>
      </c>
      <c r="DT117" s="196" t="s">
        <v>1280</v>
      </c>
    </row>
    <row r="118" ht="17.25" customHeight="1">
      <c r="A118" s="5" t="s">
        <v>752</v>
      </c>
      <c r="B118" s="13">
        <v>44828.0</v>
      </c>
      <c r="C118" s="2" t="s">
        <v>1392</v>
      </c>
      <c r="D118" s="2" t="s">
        <v>1393</v>
      </c>
      <c r="E118" s="5" t="str">
        <f t="shared" si="3"/>
        <v>石田実花</v>
      </c>
      <c r="F118" s="5" t="s">
        <v>785</v>
      </c>
      <c r="G118" s="5" t="s">
        <v>1394</v>
      </c>
      <c r="H118" s="5" t="s">
        <v>1395</v>
      </c>
      <c r="I118" s="23"/>
      <c r="J118" s="13">
        <v>25371.0</v>
      </c>
      <c r="K118" s="2" t="s">
        <v>757</v>
      </c>
      <c r="L118" s="2"/>
      <c r="M118" s="2"/>
      <c r="N118" s="2" t="str">
        <f t="array" ref="N118">XLOOKUP(P118,'企業マスタ'!C:C,'企業マスタ'!A:A)</f>
        <v>#N/A</v>
      </c>
      <c r="O118" s="4" t="str">
        <f t="array" ref="O118">XLOOKUP(P118,'企業マスタ'!C:C,'企業マスタ'!D:D)</f>
        <v>#N/A</v>
      </c>
      <c r="P118" s="4" t="s">
        <v>1280</v>
      </c>
      <c r="Q118" s="23"/>
      <c r="R118" s="2"/>
      <c r="S118" s="302"/>
      <c r="U118" s="5">
        <v>9.071767121E9</v>
      </c>
      <c r="V118" s="196" t="str">
        <f t="shared" si="4"/>
        <v>09071767121</v>
      </c>
      <c r="W118" s="5" t="s">
        <v>1396</v>
      </c>
      <c r="Y118" s="5" t="s">
        <v>740</v>
      </c>
      <c r="Z118" s="5" t="s">
        <v>806</v>
      </c>
      <c r="AB118" s="5" t="s">
        <v>798</v>
      </c>
      <c r="AF118" s="5" t="s">
        <v>790</v>
      </c>
      <c r="AG118" s="5" t="s">
        <v>791</v>
      </c>
      <c r="CR118" s="300">
        <v>45009.0</v>
      </c>
      <c r="DT118" s="196" t="s">
        <v>1280</v>
      </c>
    </row>
    <row r="119" ht="17.25" customHeight="1">
      <c r="A119" s="5" t="s">
        <v>752</v>
      </c>
      <c r="B119" s="13">
        <v>44828.0</v>
      </c>
      <c r="C119" s="2" t="s">
        <v>1397</v>
      </c>
      <c r="D119" s="2" t="s">
        <v>1398</v>
      </c>
      <c r="E119" s="5" t="str">
        <f t="shared" si="3"/>
        <v>鵜沼唯</v>
      </c>
      <c r="F119" s="5" t="s">
        <v>785</v>
      </c>
      <c r="G119" s="5" t="s">
        <v>1399</v>
      </c>
      <c r="H119" s="5" t="s">
        <v>756</v>
      </c>
      <c r="I119" s="23"/>
      <c r="J119" s="13">
        <v>34248.0</v>
      </c>
      <c r="K119" s="2" t="s">
        <v>757</v>
      </c>
      <c r="L119" s="2"/>
      <c r="M119" s="2"/>
      <c r="N119" s="2" t="str">
        <f t="array" ref="N119">XLOOKUP(P119,'企業マスタ'!C:C,'企業マスタ'!A:A)</f>
        <v>#N/A</v>
      </c>
      <c r="O119" s="4" t="str">
        <f t="array" ref="O119">XLOOKUP(P119,'企業マスタ'!C:C,'企業マスタ'!D:D)</f>
        <v>#N/A</v>
      </c>
      <c r="P119" s="4" t="s">
        <v>1280</v>
      </c>
      <c r="Q119" s="23"/>
      <c r="R119" s="2"/>
      <c r="S119" s="302"/>
      <c r="U119" s="5">
        <v>9.036421589E9</v>
      </c>
      <c r="V119" s="196" t="str">
        <f t="shared" si="4"/>
        <v>09036421589</v>
      </c>
      <c r="W119" s="5" t="s">
        <v>1400</v>
      </c>
      <c r="Y119" s="5" t="s">
        <v>740</v>
      </c>
      <c r="Z119" s="5" t="s">
        <v>806</v>
      </c>
      <c r="AB119" s="5" t="s">
        <v>15</v>
      </c>
      <c r="AF119" s="5" t="s">
        <v>790</v>
      </c>
      <c r="AG119" s="5" t="s">
        <v>791</v>
      </c>
      <c r="BH119" s="300">
        <v>44839.0</v>
      </c>
      <c r="DT119" s="196" t="s">
        <v>1280</v>
      </c>
    </row>
    <row r="120" ht="17.25" customHeight="1">
      <c r="A120" s="5" t="s">
        <v>752</v>
      </c>
      <c r="B120" s="13">
        <v>44829.0</v>
      </c>
      <c r="C120" s="2" t="s">
        <v>1401</v>
      </c>
      <c r="D120" s="2" t="s">
        <v>1402</v>
      </c>
      <c r="E120" s="5" t="str">
        <f t="shared" si="3"/>
        <v>後藤舞華</v>
      </c>
      <c r="F120" s="5" t="s">
        <v>785</v>
      </c>
      <c r="G120" s="5" t="s">
        <v>1403</v>
      </c>
      <c r="H120" s="5" t="s">
        <v>1404</v>
      </c>
      <c r="I120" s="23"/>
      <c r="J120" s="13">
        <v>35580.0</v>
      </c>
      <c r="K120" s="2" t="s">
        <v>757</v>
      </c>
      <c r="L120" s="2"/>
      <c r="M120" s="2"/>
      <c r="N120" s="2" t="str">
        <f t="array" ref="N120">XLOOKUP(P120,'企業マスタ'!C:C,'企業マスタ'!A:A)</f>
        <v>#N/A</v>
      </c>
      <c r="O120" s="4" t="str">
        <f t="array" ref="O120">XLOOKUP(P120,'企業マスタ'!C:C,'企業マスタ'!D:D)</f>
        <v>#N/A</v>
      </c>
      <c r="P120" s="4" t="s">
        <v>1280</v>
      </c>
      <c r="Q120" s="23"/>
      <c r="R120" s="2"/>
      <c r="S120" s="302"/>
      <c r="U120" s="5">
        <v>8.025068494E9</v>
      </c>
      <c r="V120" s="196" t="str">
        <f t="shared" si="4"/>
        <v>08025068494</v>
      </c>
      <c r="W120" s="5" t="s">
        <v>1405</v>
      </c>
      <c r="Y120" s="5" t="s">
        <v>740</v>
      </c>
      <c r="Z120" s="5" t="s">
        <v>806</v>
      </c>
      <c r="AB120" s="5" t="s">
        <v>817</v>
      </c>
      <c r="AF120" s="5" t="s">
        <v>790</v>
      </c>
      <c r="AG120" s="5" t="s">
        <v>791</v>
      </c>
      <c r="CR120" s="300">
        <v>45009.0</v>
      </c>
      <c r="DT120" s="196" t="s">
        <v>1280</v>
      </c>
    </row>
    <row r="121" ht="17.25" customHeight="1">
      <c r="A121" s="5" t="s">
        <v>752</v>
      </c>
      <c r="B121" s="13">
        <v>44829.0</v>
      </c>
      <c r="C121" s="2" t="s">
        <v>1406</v>
      </c>
      <c r="D121" s="2" t="s">
        <v>1407</v>
      </c>
      <c r="E121" s="5" t="str">
        <f t="shared" si="3"/>
        <v>杉谷颯利</v>
      </c>
      <c r="F121" s="5" t="s">
        <v>785</v>
      </c>
      <c r="G121" s="5" t="s">
        <v>1408</v>
      </c>
      <c r="H121" s="5" t="s">
        <v>1409</v>
      </c>
      <c r="I121" s="23"/>
      <c r="J121" s="9">
        <v>37216.0</v>
      </c>
      <c r="K121" s="2" t="s">
        <v>757</v>
      </c>
      <c r="L121" s="2"/>
      <c r="M121" s="2"/>
      <c r="N121" s="2" t="str">
        <f t="array" ref="N121">XLOOKUP(P121,'企業マスタ'!C:C,'企業マスタ'!A:A)</f>
        <v>#N/A</v>
      </c>
      <c r="O121" s="4" t="str">
        <f t="array" ref="O121">XLOOKUP(P121,'企業マスタ'!C:C,'企業マスタ'!D:D)</f>
        <v>#N/A</v>
      </c>
      <c r="P121" s="4" t="s">
        <v>1280</v>
      </c>
      <c r="Q121" s="23"/>
      <c r="R121" s="2"/>
      <c r="S121" s="302"/>
      <c r="U121" s="5">
        <v>8.046179943E9</v>
      </c>
      <c r="V121" s="196" t="str">
        <f t="shared" si="4"/>
        <v>08046179943</v>
      </c>
      <c r="W121" s="5" t="s">
        <v>1410</v>
      </c>
      <c r="Y121" s="5" t="s">
        <v>740</v>
      </c>
      <c r="Z121" s="5" t="s">
        <v>741</v>
      </c>
      <c r="AB121" s="5" t="s">
        <v>750</v>
      </c>
      <c r="AF121" s="5" t="s">
        <v>790</v>
      </c>
      <c r="AG121" s="5" t="s">
        <v>791</v>
      </c>
      <c r="CR121" s="300">
        <v>45009.0</v>
      </c>
      <c r="DT121" s="196" t="s">
        <v>1280</v>
      </c>
    </row>
    <row r="122" ht="17.25" customHeight="1">
      <c r="A122" s="5" t="s">
        <v>752</v>
      </c>
      <c r="B122" s="13">
        <v>44830.0</v>
      </c>
      <c r="C122" s="2" t="s">
        <v>1411</v>
      </c>
      <c r="D122" s="2" t="s">
        <v>1412</v>
      </c>
      <c r="E122" s="5" t="str">
        <f t="shared" si="3"/>
        <v>戸塚しのぶ</v>
      </c>
      <c r="F122" s="5" t="s">
        <v>785</v>
      </c>
      <c r="G122" s="5" t="s">
        <v>1413</v>
      </c>
      <c r="H122" s="5" t="s">
        <v>1414</v>
      </c>
      <c r="I122" s="23"/>
      <c r="J122" s="9">
        <v>25861.0</v>
      </c>
      <c r="K122" s="2" t="s">
        <v>757</v>
      </c>
      <c r="L122" s="2"/>
      <c r="M122" s="2"/>
      <c r="N122" s="2" t="str">
        <f t="array" ref="N122">XLOOKUP(P122,'企業マスタ'!C:C,'企業マスタ'!A:A)</f>
        <v>#N/A</v>
      </c>
      <c r="O122" s="4" t="str">
        <f t="array" ref="O122">XLOOKUP(P122,'企業マスタ'!C:C,'企業マスタ'!D:D)</f>
        <v>#N/A</v>
      </c>
      <c r="P122" s="4" t="s">
        <v>1280</v>
      </c>
      <c r="Q122" s="23"/>
      <c r="R122" s="2"/>
      <c r="S122" s="302"/>
      <c r="U122" s="5">
        <v>8.042897462E9</v>
      </c>
      <c r="V122" s="196" t="str">
        <f t="shared" si="4"/>
        <v>08042897462</v>
      </c>
      <c r="W122" s="5" t="s">
        <v>1415</v>
      </c>
      <c r="Y122" s="5" t="s">
        <v>740</v>
      </c>
      <c r="Z122" s="5" t="s">
        <v>806</v>
      </c>
      <c r="AB122" s="5" t="s">
        <v>750</v>
      </c>
      <c r="AF122" s="5" t="s">
        <v>790</v>
      </c>
      <c r="AG122" s="5" t="s">
        <v>791</v>
      </c>
      <c r="CR122" s="300">
        <v>45009.0</v>
      </c>
      <c r="DT122" s="196" t="s">
        <v>1280</v>
      </c>
    </row>
    <row r="123" ht="17.25" customHeight="1">
      <c r="A123" s="5" t="s">
        <v>752</v>
      </c>
      <c r="B123" s="13">
        <v>44830.0</v>
      </c>
      <c r="C123" s="2" t="s">
        <v>997</v>
      </c>
      <c r="D123" s="2" t="s">
        <v>1416</v>
      </c>
      <c r="E123" s="5" t="str">
        <f t="shared" si="3"/>
        <v>遠藤ゆら</v>
      </c>
      <c r="F123" s="5" t="s">
        <v>785</v>
      </c>
      <c r="G123" s="5" t="s">
        <v>999</v>
      </c>
      <c r="H123" s="5" t="s">
        <v>1417</v>
      </c>
      <c r="I123" s="23"/>
      <c r="J123" s="13">
        <v>35591.0</v>
      </c>
      <c r="K123" s="2" t="s">
        <v>757</v>
      </c>
      <c r="L123" s="2"/>
      <c r="M123" s="2"/>
      <c r="N123" s="2" t="str">
        <f t="array" ref="N123">XLOOKUP(P123,'企業マスタ'!C:C,'企業マスタ'!A:A)</f>
        <v>#N/A</v>
      </c>
      <c r="O123" s="4" t="str">
        <f t="array" ref="O123">XLOOKUP(P123,'企業マスタ'!C:C,'企業マスタ'!D:D)</f>
        <v>#N/A</v>
      </c>
      <c r="P123" s="4" t="s">
        <v>1280</v>
      </c>
      <c r="Q123" s="23"/>
      <c r="R123" s="2"/>
      <c r="S123" s="302"/>
      <c r="U123" s="5">
        <v>9.08572961E9</v>
      </c>
      <c r="V123" s="196" t="str">
        <f t="shared" si="4"/>
        <v>09085729610</v>
      </c>
      <c r="W123" s="5" t="s">
        <v>1418</v>
      </c>
      <c r="Y123" s="5" t="s">
        <v>740</v>
      </c>
      <c r="Z123" s="5" t="s">
        <v>806</v>
      </c>
      <c r="AB123" s="5" t="s">
        <v>15</v>
      </c>
      <c r="AF123" s="5" t="s">
        <v>761</v>
      </c>
      <c r="AG123" s="5" t="s">
        <v>791</v>
      </c>
      <c r="BH123" s="300">
        <v>44839.0</v>
      </c>
      <c r="DT123" s="196" t="s">
        <v>1280</v>
      </c>
    </row>
    <row r="124" ht="17.25" customHeight="1">
      <c r="A124" s="5" t="s">
        <v>752</v>
      </c>
      <c r="B124" s="13">
        <v>44832.0</v>
      </c>
      <c r="C124" s="2" t="s">
        <v>1411</v>
      </c>
      <c r="D124" s="2" t="s">
        <v>1412</v>
      </c>
      <c r="E124" s="5" t="str">
        <f t="shared" si="3"/>
        <v>戸塚しのぶ</v>
      </c>
      <c r="F124" s="5" t="s">
        <v>785</v>
      </c>
      <c r="G124" s="5" t="s">
        <v>1413</v>
      </c>
      <c r="H124" s="5" t="s">
        <v>1414</v>
      </c>
      <c r="I124" s="23"/>
      <c r="J124" s="9">
        <v>15310.0</v>
      </c>
      <c r="K124" s="23"/>
      <c r="L124" s="2"/>
      <c r="M124" s="2"/>
      <c r="N124" s="2" t="str">
        <f t="array" ref="N124">XLOOKUP(P124,'企業マスタ'!C:C,'企業マスタ'!A:A)</f>
        <v>#N/A</v>
      </c>
      <c r="O124" s="4" t="str">
        <f t="array" ref="O124">XLOOKUP(P124,'企業マスタ'!C:C,'企業マスタ'!D:D)</f>
        <v>#N/A</v>
      </c>
      <c r="P124" s="4" t="s">
        <v>1280</v>
      </c>
      <c r="Q124" s="23"/>
      <c r="R124" s="2"/>
      <c r="S124" s="302"/>
      <c r="U124" s="5">
        <v>9.56237462E8</v>
      </c>
      <c r="V124" s="196" t="str">
        <f t="shared" si="4"/>
        <v>0956237462</v>
      </c>
      <c r="W124" s="5" t="s">
        <v>1419</v>
      </c>
      <c r="Y124" s="5" t="s">
        <v>740</v>
      </c>
      <c r="AB124" s="5" t="s">
        <v>15</v>
      </c>
      <c r="AF124" s="5" t="s">
        <v>1420</v>
      </c>
      <c r="BH124" s="300">
        <v>44839.0</v>
      </c>
      <c r="DT124" s="196" t="s">
        <v>1280</v>
      </c>
    </row>
    <row r="125" ht="17.25" customHeight="1">
      <c r="A125" s="5" t="s">
        <v>752</v>
      </c>
      <c r="B125" s="9">
        <v>44849.0</v>
      </c>
      <c r="C125" s="2" t="s">
        <v>1421</v>
      </c>
      <c r="D125" s="2" t="s">
        <v>1422</v>
      </c>
      <c r="E125" s="5" t="str">
        <f t="shared" si="3"/>
        <v>山田ユウコ</v>
      </c>
      <c r="F125" s="5" t="s">
        <v>785</v>
      </c>
      <c r="G125" s="5" t="s">
        <v>1423</v>
      </c>
      <c r="H125" s="5" t="s">
        <v>1422</v>
      </c>
      <c r="I125" s="23"/>
      <c r="J125" s="13">
        <v>30499.0</v>
      </c>
      <c r="K125" s="2" t="s">
        <v>757</v>
      </c>
      <c r="L125" s="2"/>
      <c r="M125" s="2"/>
      <c r="N125" s="2" t="str">
        <f t="array" ref="N125">XLOOKUP(P125,'企業マスタ'!C:C,'企業マスタ'!A:A)</f>
        <v>#N/A</v>
      </c>
      <c r="O125" s="4" t="str">
        <f t="array" ref="O125">XLOOKUP(P125,'企業マスタ'!C:C,'企業マスタ'!D:D)</f>
        <v>#N/A</v>
      </c>
      <c r="P125" s="4" t="s">
        <v>1280</v>
      </c>
      <c r="Q125" s="2" t="s">
        <v>315</v>
      </c>
      <c r="R125" s="2"/>
      <c r="S125" s="302"/>
      <c r="U125" s="5">
        <v>8.052225872E9</v>
      </c>
      <c r="V125" s="196" t="str">
        <f t="shared" si="4"/>
        <v>08052225872</v>
      </c>
      <c r="W125" s="5" t="s">
        <v>1424</v>
      </c>
      <c r="Y125" s="5" t="s">
        <v>740</v>
      </c>
      <c r="Z125" s="5" t="s">
        <v>806</v>
      </c>
      <c r="AB125" s="5" t="s">
        <v>817</v>
      </c>
      <c r="AF125" s="5" t="s">
        <v>790</v>
      </c>
      <c r="AG125" s="5" t="s">
        <v>791</v>
      </c>
      <c r="CR125" s="300">
        <v>45009.0</v>
      </c>
      <c r="DT125" s="196" t="s">
        <v>1280</v>
      </c>
    </row>
    <row r="126" ht="17.25" customHeight="1">
      <c r="A126" s="5" t="s">
        <v>1076</v>
      </c>
      <c r="B126" s="13">
        <v>44739.0</v>
      </c>
      <c r="C126" s="2" t="s">
        <v>1425</v>
      </c>
      <c r="D126" s="2" t="s">
        <v>1426</v>
      </c>
      <c r="E126" s="5" t="str">
        <f t="shared" si="3"/>
        <v>嶋田麻</v>
      </c>
      <c r="F126" s="5" t="s">
        <v>785</v>
      </c>
      <c r="G126" s="5" t="s">
        <v>1427</v>
      </c>
      <c r="H126" s="5" t="s">
        <v>1428</v>
      </c>
      <c r="I126" s="2" t="s">
        <v>1429</v>
      </c>
      <c r="J126" s="13">
        <v>27509.0</v>
      </c>
      <c r="K126" s="2" t="s">
        <v>757</v>
      </c>
      <c r="L126" s="2"/>
      <c r="M126" s="2"/>
      <c r="N126" s="2" t="str">
        <f t="array" ref="N126">XLOOKUP(Q126,'企業マスタ'!D:D,'企業マスタ'!B:B)</f>
        <v>#N/A</v>
      </c>
      <c r="O126" s="4" t="str">
        <f t="array" ref="O126">XLOOKUP(Q126,'企業マスタ'!D:D,'企業マスタ'!M:M)</f>
        <v>#N/A</v>
      </c>
      <c r="P126" s="4" t="str">
        <f t="array" ref="P126">XLOOKUP(Q126,'企業マスタ'!D:D,'企業マスタ'!N:N)</f>
        <v>#N/A</v>
      </c>
      <c r="Q126" s="4" t="s">
        <v>1430</v>
      </c>
      <c r="R126" s="23"/>
      <c r="S126" s="2"/>
      <c r="T126" s="302"/>
      <c r="V126" s="5">
        <v>7.032741185E9</v>
      </c>
      <c r="W126" s="196" t="str">
        <f t="shared" ref="W126:W129" si="5">0&amp;V126</f>
        <v>07032741185</v>
      </c>
      <c r="X126" s="5" t="s">
        <v>1431</v>
      </c>
      <c r="Z126" s="5" t="s">
        <v>740</v>
      </c>
      <c r="AA126" s="5" t="s">
        <v>741</v>
      </c>
      <c r="AC126" s="5" t="s">
        <v>817</v>
      </c>
      <c r="AG126" s="5" t="s">
        <v>751</v>
      </c>
      <c r="BI126" s="300">
        <v>44740.0</v>
      </c>
      <c r="DU126" s="196" t="s">
        <v>1430</v>
      </c>
    </row>
    <row r="127" ht="17.25" customHeight="1">
      <c r="A127" s="5" t="s">
        <v>1076</v>
      </c>
      <c r="B127" s="13">
        <v>44751.0</v>
      </c>
      <c r="C127" s="2" t="s">
        <v>1432</v>
      </c>
      <c r="D127" s="2" t="s">
        <v>1433</v>
      </c>
      <c r="E127" s="5" t="str">
        <f t="shared" si="3"/>
        <v>野田誠也</v>
      </c>
      <c r="F127" s="5" t="s">
        <v>785</v>
      </c>
      <c r="G127" s="5" t="s">
        <v>1434</v>
      </c>
      <c r="H127" s="5" t="s">
        <v>942</v>
      </c>
      <c r="I127" s="23"/>
      <c r="J127" s="13">
        <v>35236.0</v>
      </c>
      <c r="K127" s="2" t="s">
        <v>445</v>
      </c>
      <c r="L127" s="2"/>
      <c r="M127" s="2"/>
      <c r="N127" s="2" t="str">
        <f t="array" ref="N127">XLOOKUP(Q127,'企業マスタ'!D:D,'企業マスタ'!B:B)</f>
        <v>#N/A</v>
      </c>
      <c r="O127" s="4" t="str">
        <f t="array" ref="O127">XLOOKUP(Q127,'企業マスタ'!D:D,'企業マスタ'!M:M)</f>
        <v>#N/A</v>
      </c>
      <c r="P127" s="4" t="str">
        <f t="array" ref="P127">XLOOKUP(Q127,'企業マスタ'!D:D,'企業マスタ'!N:N)</f>
        <v>#N/A</v>
      </c>
      <c r="Q127" s="4" t="s">
        <v>1435</v>
      </c>
      <c r="R127" s="23"/>
      <c r="S127" s="2"/>
      <c r="T127" s="301"/>
      <c r="U127" s="5"/>
      <c r="V127" s="5">
        <v>8.029511824E9</v>
      </c>
      <c r="W127" s="196" t="str">
        <f t="shared" si="5"/>
        <v>08029511824</v>
      </c>
      <c r="X127" s="5" t="s">
        <v>1436</v>
      </c>
      <c r="Z127" s="5" t="s">
        <v>740</v>
      </c>
      <c r="AA127" s="5" t="s">
        <v>741</v>
      </c>
      <c r="AB127" s="5" t="s">
        <v>1437</v>
      </c>
      <c r="AC127" s="5" t="s">
        <v>817</v>
      </c>
      <c r="AG127" s="5" t="s">
        <v>751</v>
      </c>
      <c r="BI127" s="300">
        <v>44751.0</v>
      </c>
      <c r="DU127" s="196" t="s">
        <v>1435</v>
      </c>
    </row>
    <row r="128" ht="17.25" customHeight="1">
      <c r="A128" s="5" t="s">
        <v>1076</v>
      </c>
      <c r="B128" s="13">
        <v>44754.0</v>
      </c>
      <c r="C128" s="2" t="s">
        <v>1438</v>
      </c>
      <c r="D128" s="2" t="s">
        <v>1439</v>
      </c>
      <c r="E128" s="5" t="str">
        <f t="shared" si="3"/>
        <v>野尻海斗</v>
      </c>
      <c r="F128" s="5" t="s">
        <v>785</v>
      </c>
      <c r="G128" s="5" t="s">
        <v>1440</v>
      </c>
      <c r="H128" s="5" t="s">
        <v>1441</v>
      </c>
      <c r="I128" s="23"/>
      <c r="J128" s="13">
        <v>37136.0</v>
      </c>
      <c r="K128" s="2" t="s">
        <v>445</v>
      </c>
      <c r="L128" s="2"/>
      <c r="M128" s="2"/>
      <c r="N128" s="2" t="str">
        <f t="array" ref="N128">XLOOKUP(Q128,'企業マスタ'!D:D,'企業マスタ'!B:B)</f>
        <v>#N/A</v>
      </c>
      <c r="O128" s="4" t="str">
        <f t="array" ref="O128">XLOOKUP(Q128,'企業マスタ'!D:D,'企業マスタ'!M:M)</f>
        <v>#N/A</v>
      </c>
      <c r="P128" s="4" t="str">
        <f t="array" ref="P128">XLOOKUP(Q128,'企業マスタ'!D:D,'企業マスタ'!N:N)</f>
        <v>#N/A</v>
      </c>
      <c r="Q128" s="4" t="s">
        <v>1430</v>
      </c>
      <c r="R128" s="23"/>
      <c r="S128" s="2"/>
      <c r="T128" s="301"/>
      <c r="U128" s="5"/>
      <c r="V128" s="5">
        <v>8.025331559E9</v>
      </c>
      <c r="W128" s="196" t="str">
        <f t="shared" si="5"/>
        <v>08025331559</v>
      </c>
      <c r="X128" s="5" t="s">
        <v>1442</v>
      </c>
      <c r="Z128" s="5" t="s">
        <v>740</v>
      </c>
      <c r="AA128" s="5" t="s">
        <v>741</v>
      </c>
      <c r="AC128" s="5" t="s">
        <v>817</v>
      </c>
      <c r="AG128" s="5" t="s">
        <v>751</v>
      </c>
      <c r="AH128" s="5" t="s">
        <v>1082</v>
      </c>
      <c r="BI128" s="300">
        <v>44754.0</v>
      </c>
      <c r="DU128" s="196" t="s">
        <v>1430</v>
      </c>
    </row>
    <row r="129">
      <c r="A129" s="5" t="s">
        <v>1076</v>
      </c>
      <c r="B129" s="13">
        <v>44994.0</v>
      </c>
      <c r="C129" s="2" t="s">
        <v>1443</v>
      </c>
      <c r="D129" s="2" t="s">
        <v>1444</v>
      </c>
      <c r="E129" s="5" t="str">
        <f t="shared" si="3"/>
        <v>綿貫一也</v>
      </c>
      <c r="F129" s="5" t="s">
        <v>1076</v>
      </c>
      <c r="G129" s="5" t="s">
        <v>1445</v>
      </c>
      <c r="H129" s="5" t="s">
        <v>1446</v>
      </c>
      <c r="I129" s="23"/>
      <c r="J129" s="13">
        <v>30033.0</v>
      </c>
      <c r="K129" s="2" t="s">
        <v>757</v>
      </c>
      <c r="L129" s="3"/>
      <c r="M129" s="2"/>
      <c r="N129" s="2" t="str">
        <f t="array" ref="N129">XLOOKUP(Q129,'企業マスタ'!D:D,'企業マスタ'!B:B)</f>
        <v>#N/A</v>
      </c>
      <c r="O129" s="4" t="str">
        <f t="array" ref="O129">XLOOKUP(Q129,'企業マスタ'!D:D,'企業マスタ'!M:M)</f>
        <v>#N/A</v>
      </c>
      <c r="P129" s="4" t="str">
        <f t="array" ref="P129">XLOOKUP(Q129,'企業マスタ'!D:D,'企業マスタ'!N:N)</f>
        <v>#N/A</v>
      </c>
      <c r="Q129" s="4" t="s">
        <v>1435</v>
      </c>
      <c r="R129" s="2" t="s">
        <v>315</v>
      </c>
      <c r="S129" s="2"/>
      <c r="T129" s="301"/>
      <c r="U129" s="5"/>
      <c r="V129" s="5">
        <v>9.010553001E9</v>
      </c>
      <c r="W129" s="196" t="str">
        <f t="shared" si="5"/>
        <v>09010553001</v>
      </c>
      <c r="X129" s="5" t="s">
        <v>1447</v>
      </c>
      <c r="Z129" s="5" t="s">
        <v>740</v>
      </c>
      <c r="AA129" s="5" t="s">
        <v>741</v>
      </c>
      <c r="AC129" s="5" t="s">
        <v>817</v>
      </c>
      <c r="AG129" s="5" t="s">
        <v>790</v>
      </c>
      <c r="AH129" s="5" t="s">
        <v>1082</v>
      </c>
      <c r="BI129" s="300">
        <v>45009.0</v>
      </c>
      <c r="DU129" s="196" t="s">
        <v>1435</v>
      </c>
    </row>
  </sheetData>
  <autoFilter ref="$A$1:$DU$27"/>
  <drawing r:id="rId1"/>
</worksheet>
</file>