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drawings/drawing2.xml" ContentType="application/vnd.openxmlformats-officedocument.drawing+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drawings/drawing3.xml" ContentType="application/vnd.openxmlformats-officedocument.drawing+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omments1.xml" ContentType="application/vnd.openxmlformats-officedocument.spreadsheetml.comments+xml"/>
  <Override PartName="/xl/drawings/drawing4.xml" ContentType="application/vnd.openxmlformats-officedocument.drawing+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drawings/drawing5.xml" ContentType="application/vnd.openxmlformats-officedocument.drawing+xml"/>
  <Override PartName="/xl/drawings/drawing6.xml" ContentType="application/vnd.openxmlformats-officedocument.drawing+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filterPrivacy="1"/>
  <xr:revisionPtr revIDLastSave="0" documentId="13_ncr:1_{64F54213-7F49-4300-8D89-BDB888EADD72}" xr6:coauthVersionLast="47" xr6:coauthVersionMax="47" xr10:uidLastSave="{00000000-0000-0000-0000-000000000000}"/>
  <bookViews>
    <workbookView xWindow="-110" yWindow="-110" windowWidth="19420" windowHeight="10300" tabRatio="913" xr2:uid="{00000000-000D-0000-FFFF-FFFF00000000}"/>
  </bookViews>
  <sheets>
    <sheet name="様式1　研究費支出願 (出張、支払手数料以外)" sheetId="9" r:id="rId1"/>
    <sheet name="様式2　研究費支出願 (出張) " sheetId="12" r:id="rId2"/>
    <sheet name="様式3　研究費支出願 (支払手数料・報酬)" sheetId="11" r:id="rId3"/>
    <sheet name="様式4　出張報告書" sheetId="13" r:id="rId4"/>
    <sheet name="様式5　謝金明細書（手書き）" sheetId="16" r:id="rId5"/>
    <sheet name="様式6　領収書" sheetId="17" r:id="rId6"/>
    <sheet name="様式7　会議録" sheetId="18" r:id="rId7"/>
    <sheet name="様式8　招聘報告書（科研用）" sheetId="21" r:id="rId8"/>
    <sheet name="様式9　図書台帳（個研用）" sheetId="19" r:id="rId9"/>
    <sheet name="費目一覧" sheetId="3" state="hidden" r:id="rId10"/>
    <sheet name="添付書類一覧（必要に応じて使用）" sheetId="8" state="hidden" r:id="rId11"/>
  </sheets>
  <definedNames>
    <definedName name="_xlnm.Print_Area" localSheetId="0">'様式1　研究費支出願 (出張、支払手数料以外)'!$A$1:$Z$54</definedName>
    <definedName name="_xlnm.Print_Area" localSheetId="1">'様式2　研究費支出願 (出張) '!$A$1:$AA$95</definedName>
    <definedName name="_xlnm.Print_Area" localSheetId="2">'様式3　研究費支出願 (支払手数料・報酬)'!$A$1:$Z$50</definedName>
    <definedName name="_xlnm.Print_Area" localSheetId="3">'様式4　出張報告書'!$A$1:$AB$44</definedName>
    <definedName name="_xlnm.Print_Area" localSheetId="4">'様式5　謝金明細書（手書き）'!$A$1:$AO$33</definedName>
    <definedName name="_xlnm.Print_Area" localSheetId="5">'様式6　領収書'!$A$1:$Y$34</definedName>
    <definedName name="_xlnm.Print_Area" localSheetId="6">'様式7　会議録'!$A$1:$Y$31</definedName>
    <definedName name="_xlnm.Print_Area" localSheetId="7">'様式8　招聘報告書（科研用）'!$A$1:$AB$45</definedName>
    <definedName name="_xlnm.Print_Area" localSheetId="8">'様式9　図書台帳（個研用）'!$A$1:$G$35</definedName>
    <definedName name="_xlnm.Print_Titles" localSheetId="8">'様式9　図書台帳（個研用）'!$1:$5</definedName>
    <definedName name="その他研究費">費目一覧!$C$3:$C$18</definedName>
    <definedName name="科学研究費助成事業">費目一覧!$B$3:$B$16</definedName>
    <definedName name="区分">費目一覧!$A$2:$D$2</definedName>
    <definedName name="個人研究費・研修費">費目一覧!$A$3:$A$17</definedName>
    <definedName name="選択してください">費目一覧!$D$3:$D$16</definedName>
    <definedName name="費用項目一覧">'様式1　研究費支出願 (出張、支払手数料以外)'!$G$16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4" i="11" l="1"/>
  <c r="G24" i="9"/>
  <c r="G23" i="11" l="1"/>
  <c r="AA47" i="11" l="1"/>
  <c r="AA46" i="11"/>
  <c r="AA45" i="11"/>
  <c r="AA44" i="11"/>
  <c r="A17" i="11"/>
  <c r="U4" i="9"/>
  <c r="O37" i="11" l="1"/>
  <c r="AJ40" i="11" l="1"/>
  <c r="AP38" i="11" s="1"/>
  <c r="AJ32" i="11"/>
  <c r="AP30" i="11" s="1"/>
  <c r="E37" i="11" l="1"/>
  <c r="V6" i="21" l="1"/>
  <c r="A19" i="13" l="1"/>
  <c r="A20" i="11"/>
  <c r="A17" i="12"/>
  <c r="A21" i="9"/>
  <c r="A20" i="9"/>
  <c r="A18" i="13" l="1"/>
  <c r="A16" i="13"/>
  <c r="A16" i="12"/>
  <c r="A19" i="11"/>
  <c r="A14" i="12"/>
  <c r="A18" i="9"/>
  <c r="U3" i="18" l="1"/>
  <c r="C48" i="12" l="1"/>
  <c r="E94" i="12" l="1"/>
  <c r="E92" i="12"/>
  <c r="E90" i="12"/>
  <c r="E88" i="12"/>
  <c r="E86" i="12"/>
  <c r="E84" i="12"/>
  <c r="E82" i="12"/>
  <c r="E80" i="12"/>
  <c r="E78" i="12"/>
  <c r="E76" i="12"/>
  <c r="E74" i="12"/>
  <c r="E72" i="12"/>
  <c r="E70" i="12"/>
  <c r="E68" i="12"/>
  <c r="E66" i="12"/>
  <c r="E64" i="12"/>
  <c r="E62" i="12"/>
  <c r="E60" i="12"/>
  <c r="E58" i="12"/>
  <c r="E37" i="12"/>
  <c r="E33" i="12" l="1"/>
  <c r="V5" i="13"/>
  <c r="V4" i="12" l="1"/>
  <c r="B45" i="12" l="1"/>
  <c r="E39" i="12" l="1"/>
  <c r="E35" i="12"/>
  <c r="V38" i="9" l="1"/>
  <c r="G25"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O37" authorId="0" shapeId="0" xr:uid="{C4D9E046-02E5-4A2A-85ED-05D83203C130}">
      <text>
        <r>
          <rPr>
            <b/>
            <sz val="9"/>
            <color indexed="81"/>
            <rFont val="MS P ゴシック"/>
            <family val="3"/>
            <charset val="128"/>
          </rPr>
          <t>規程額を下回る実費又は国外における宿泊については、直接金額を入力してください。</t>
        </r>
      </text>
    </comment>
    <comment ref="E38" authorId="0" shapeId="0" xr:uid="{75E1EADA-FF4B-4FDD-888B-A67C2BB29102}">
      <text>
        <r>
          <rPr>
            <sz val="9"/>
            <color indexed="81"/>
            <rFont val="MS P ゴシック"/>
            <family val="3"/>
            <charset val="128"/>
          </rPr>
          <t>交通費と宿泊費の合計</t>
        </r>
      </text>
    </comment>
  </commentList>
</comments>
</file>

<file path=xl/sharedStrings.xml><?xml version="1.0" encoding="utf-8"?>
<sst xmlns="http://schemas.openxmlformats.org/spreadsheetml/2006/main" count="852" uniqueCount="392">
  <si>
    <t>研究費支出願（物品調達請求含む）</t>
    <rPh sb="0" eb="3">
      <t>ケンキュウヒ</t>
    </rPh>
    <rPh sb="3" eb="5">
      <t>シシュツ</t>
    </rPh>
    <rPh sb="5" eb="6">
      <t>ネガ</t>
    </rPh>
    <rPh sb="7" eb="9">
      <t>ブッピン</t>
    </rPh>
    <rPh sb="9" eb="11">
      <t>チョウタツ</t>
    </rPh>
    <rPh sb="11" eb="13">
      <t>セイキュウ</t>
    </rPh>
    <rPh sb="13" eb="14">
      <t>フク</t>
    </rPh>
    <phoneticPr fontId="1"/>
  </si>
  <si>
    <t>支出NO.</t>
    <rPh sb="0" eb="2">
      <t>シシュツ</t>
    </rPh>
    <phoneticPr fontId="1"/>
  </si>
  <si>
    <t>申請日</t>
    <rPh sb="0" eb="2">
      <t>シンセイ</t>
    </rPh>
    <rPh sb="2" eb="3">
      <t>ビ</t>
    </rPh>
    <phoneticPr fontId="1"/>
  </si>
  <si>
    <t>龍谷大学・龍谷大学短期大学部　学長　殿</t>
    <rPh sb="0" eb="2">
      <t>リュウコク</t>
    </rPh>
    <rPh sb="2" eb="4">
      <t>ダイガク</t>
    </rPh>
    <rPh sb="5" eb="7">
      <t>リュウコク</t>
    </rPh>
    <rPh sb="7" eb="9">
      <t>ダイガク</t>
    </rPh>
    <rPh sb="9" eb="12">
      <t>タンキダイ</t>
    </rPh>
    <rPh sb="12" eb="14">
      <t>ガクブ</t>
    </rPh>
    <rPh sb="15" eb="17">
      <t>ガクチョウ</t>
    </rPh>
    <rPh sb="18" eb="19">
      <t>ドノ</t>
    </rPh>
    <phoneticPr fontId="1"/>
  </si>
  <si>
    <t>所属・職名</t>
    <rPh sb="0" eb="2">
      <t>ショゾク</t>
    </rPh>
    <rPh sb="3" eb="5">
      <t>ショクメイ</t>
    </rPh>
    <phoneticPr fontId="1"/>
  </si>
  <si>
    <t>:</t>
    <phoneticPr fontId="1"/>
  </si>
  <si>
    <t>職員番号</t>
    <rPh sb="0" eb="1">
      <t>ショク</t>
    </rPh>
    <rPh sb="1" eb="2">
      <t>イン</t>
    </rPh>
    <rPh sb="2" eb="3">
      <t>バン</t>
    </rPh>
    <rPh sb="3" eb="4">
      <t>ゴウ</t>
    </rPh>
    <phoneticPr fontId="1"/>
  </si>
  <si>
    <t>申請者</t>
    <rPh sb="0" eb="3">
      <t>シンセイシャ</t>
    </rPh>
    <phoneticPr fontId="1"/>
  </si>
  <si>
    <t>研究代表者</t>
    <rPh sb="0" eb="2">
      <t>ケンキュウ</t>
    </rPh>
    <rPh sb="2" eb="5">
      <t>ダイヒョウシャ</t>
    </rPh>
    <phoneticPr fontId="1"/>
  </si>
  <si>
    <t>←申請者が研究分担者の場合は研究代表者名を必ずご記入ください。</t>
    <rPh sb="1" eb="4">
      <t>シンセイシャ</t>
    </rPh>
    <rPh sb="5" eb="7">
      <t>ケンキュウ</t>
    </rPh>
    <rPh sb="7" eb="9">
      <t>ブンタン</t>
    </rPh>
    <rPh sb="9" eb="10">
      <t>シャ</t>
    </rPh>
    <rPh sb="11" eb="13">
      <t>バアイ</t>
    </rPh>
    <rPh sb="14" eb="16">
      <t>ケンキュウ</t>
    </rPh>
    <rPh sb="16" eb="19">
      <t>ダイヒョウシャ</t>
    </rPh>
    <rPh sb="19" eb="20">
      <t>メイ</t>
    </rPh>
    <rPh sb="21" eb="22">
      <t>カナラ</t>
    </rPh>
    <rPh sb="24" eb="26">
      <t>キニュウ</t>
    </rPh>
    <phoneticPr fontId="1"/>
  </si>
  <si>
    <t>以下のとおり、研究費の支出をお願い致します。</t>
    <rPh sb="0" eb="2">
      <t>イカ</t>
    </rPh>
    <rPh sb="7" eb="10">
      <t>ケンキュウヒ</t>
    </rPh>
    <rPh sb="11" eb="13">
      <t>シシュツ</t>
    </rPh>
    <rPh sb="15" eb="16">
      <t>ネガ</t>
    </rPh>
    <rPh sb="17" eb="18">
      <t>イタ</t>
    </rPh>
    <phoneticPr fontId="1"/>
  </si>
  <si>
    <t>1．研究費区分</t>
    <rPh sb="2" eb="5">
      <t>ケンキュウヒ</t>
    </rPh>
    <rPh sb="5" eb="7">
      <t>クブン</t>
    </rPh>
    <phoneticPr fontId="1"/>
  </si>
  <si>
    <t>選択してください</t>
    <rPh sb="0" eb="2">
      <t>センタク</t>
    </rPh>
    <phoneticPr fontId="1"/>
  </si>
  <si>
    <t>研究種目</t>
    <rPh sb="0" eb="2">
      <t>ケンキュウ</t>
    </rPh>
    <rPh sb="2" eb="4">
      <t>シュモク</t>
    </rPh>
    <phoneticPr fontId="1"/>
  </si>
  <si>
    <t>選択してください</t>
  </si>
  <si>
    <t>研究代表者
研究分担者</t>
    <rPh sb="0" eb="2">
      <t>ケンキュウ</t>
    </rPh>
    <rPh sb="2" eb="5">
      <t>ダイヒョウシャ</t>
    </rPh>
    <rPh sb="6" eb="8">
      <t>ケンキュウ</t>
    </rPh>
    <rPh sb="8" eb="10">
      <t>ブンタン</t>
    </rPh>
    <rPh sb="10" eb="11">
      <t>シャ</t>
    </rPh>
    <phoneticPr fontId="1"/>
  </si>
  <si>
    <t>課題番号</t>
    <rPh sb="0" eb="2">
      <t>カダイ</t>
    </rPh>
    <rPh sb="2" eb="4">
      <t>バンゴウ</t>
    </rPh>
    <phoneticPr fontId="1"/>
  </si>
  <si>
    <t>研究費</t>
    <rPh sb="0" eb="3">
      <t>ケンキュウヒ</t>
    </rPh>
    <phoneticPr fontId="1"/>
  </si>
  <si>
    <t>研究代表者
共同研究者</t>
    <rPh sb="0" eb="2">
      <t>ケンキュウ</t>
    </rPh>
    <rPh sb="2" eb="5">
      <t>ダイヒョウシャ</t>
    </rPh>
    <rPh sb="6" eb="8">
      <t>キョウドウ</t>
    </rPh>
    <rPh sb="8" eb="10">
      <t>ケンキュウ</t>
    </rPh>
    <rPh sb="10" eb="11">
      <t>シャ</t>
    </rPh>
    <phoneticPr fontId="1"/>
  </si>
  <si>
    <t>←その他研究費については、研究課題名等をご記入ください。</t>
    <rPh sb="3" eb="4">
      <t>ホカ</t>
    </rPh>
    <rPh sb="4" eb="7">
      <t>ケンキュウヒ</t>
    </rPh>
    <phoneticPr fontId="1"/>
  </si>
  <si>
    <t>2．支出費目</t>
    <rPh sb="2" eb="4">
      <t>シシュツ</t>
    </rPh>
    <rPh sb="4" eb="6">
      <t>ヒモク</t>
    </rPh>
    <phoneticPr fontId="1"/>
  </si>
  <si>
    <t>3．支出額</t>
    <rPh sb="2" eb="5">
      <t>シシュツガク</t>
    </rPh>
    <phoneticPr fontId="1"/>
  </si>
  <si>
    <t>円</t>
    <rPh sb="0" eb="1">
      <t>エン</t>
    </rPh>
    <phoneticPr fontId="1"/>
  </si>
  <si>
    <t>←「4.支出内容」の合計金額が自動的に反映されます。（入力不要）</t>
    <rPh sb="4" eb="6">
      <t>シシュツ</t>
    </rPh>
    <rPh sb="6" eb="8">
      <t>ナイヨウ</t>
    </rPh>
    <rPh sb="10" eb="12">
      <t>ゴウケイ</t>
    </rPh>
    <rPh sb="12" eb="14">
      <t>キンガク</t>
    </rPh>
    <rPh sb="15" eb="18">
      <t>ジドウテキ</t>
    </rPh>
    <rPh sb="19" eb="21">
      <t>ハンエイ</t>
    </rPh>
    <rPh sb="27" eb="29">
      <t>ニュウリョク</t>
    </rPh>
    <rPh sb="29" eb="31">
      <t>フヨウ</t>
    </rPh>
    <phoneticPr fontId="1"/>
  </si>
  <si>
    <t>4．支出内容</t>
    <rPh sb="2" eb="4">
      <t>シシュツ</t>
    </rPh>
    <rPh sb="4" eb="6">
      <t>ナイヨウ</t>
    </rPh>
    <phoneticPr fontId="1"/>
  </si>
  <si>
    <r>
      <t xml:space="preserve">　　　　　　　　　　　　件　　名
</t>
    </r>
    <r>
      <rPr>
        <sz val="8"/>
        <color theme="1"/>
        <rFont val="ＭＳ ゴシック"/>
        <family val="3"/>
        <charset val="128"/>
      </rPr>
      <t xml:space="preserve">
※物品調達において、請求書・領収書等の合計金額と下欄の合計金額が一致する場合は、物品名の記入を省略いただいて構いません。その場合は、「別紙のとおり」と記入してください。</t>
    </r>
    <rPh sb="12" eb="13">
      <t>ケン</t>
    </rPh>
    <rPh sb="15" eb="16">
      <t>ナ</t>
    </rPh>
    <rPh sb="19" eb="21">
      <t>ブッピン</t>
    </rPh>
    <rPh sb="21" eb="23">
      <t>チョウタツ</t>
    </rPh>
    <rPh sb="28" eb="31">
      <t>セイキュウショ</t>
    </rPh>
    <rPh sb="32" eb="34">
      <t>リョウシュウ</t>
    </rPh>
    <rPh sb="34" eb="35">
      <t>ショ</t>
    </rPh>
    <rPh sb="35" eb="36">
      <t>トウ</t>
    </rPh>
    <rPh sb="37" eb="39">
      <t>ゴウケイ</t>
    </rPh>
    <rPh sb="39" eb="41">
      <t>キンガク</t>
    </rPh>
    <rPh sb="42" eb="44">
      <t>カラン</t>
    </rPh>
    <rPh sb="45" eb="47">
      <t>ゴウケイ</t>
    </rPh>
    <rPh sb="47" eb="49">
      <t>キンガク</t>
    </rPh>
    <rPh sb="50" eb="52">
      <t>イッチ</t>
    </rPh>
    <rPh sb="54" eb="56">
      <t>バアイ</t>
    </rPh>
    <rPh sb="58" eb="60">
      <t>ブッピン</t>
    </rPh>
    <rPh sb="60" eb="61">
      <t>メイ</t>
    </rPh>
    <rPh sb="62" eb="64">
      <t>キニュウ</t>
    </rPh>
    <rPh sb="65" eb="67">
      <t>ショウリャク</t>
    </rPh>
    <rPh sb="72" eb="73">
      <t>カマ</t>
    </rPh>
    <rPh sb="80" eb="82">
      <t>バアイ</t>
    </rPh>
    <rPh sb="85" eb="87">
      <t>ベッシ</t>
    </rPh>
    <rPh sb="93" eb="95">
      <t>キニュウ</t>
    </rPh>
    <phoneticPr fontId="1"/>
  </si>
  <si>
    <t>金額（税込）</t>
    <rPh sb="0" eb="1">
      <t>キン</t>
    </rPh>
    <rPh sb="1" eb="2">
      <t>ガク</t>
    </rPh>
    <rPh sb="3" eb="5">
      <t>ゼイコ</t>
    </rPh>
    <phoneticPr fontId="1"/>
  </si>
  <si>
    <t>合　　計</t>
    <rPh sb="0" eb="1">
      <t>ゴウ</t>
    </rPh>
    <rPh sb="3" eb="4">
      <t>ケイ</t>
    </rPh>
    <phoneticPr fontId="1"/>
  </si>
  <si>
    <t>物品のみ記入してください。→</t>
    <rPh sb="0" eb="2">
      <t>ブッピン</t>
    </rPh>
    <rPh sb="4" eb="6">
      <t>キニュウ</t>
    </rPh>
    <phoneticPr fontId="1"/>
  </si>
  <si>
    <t>設置場所</t>
    <rPh sb="0" eb="2">
      <t>セッチ</t>
    </rPh>
    <rPh sb="2" eb="4">
      <t>バショ</t>
    </rPh>
    <phoneticPr fontId="1"/>
  </si>
  <si>
    <t>学舎</t>
    <rPh sb="0" eb="2">
      <t>ガクシャ</t>
    </rPh>
    <phoneticPr fontId="1"/>
  </si>
  <si>
    <t>納品場所</t>
    <rPh sb="0" eb="2">
      <t>ノウヒン</t>
    </rPh>
    <rPh sb="2" eb="4">
      <t>バショ</t>
    </rPh>
    <phoneticPr fontId="1"/>
  </si>
  <si>
    <t>5．支払先</t>
    <phoneticPr fontId="1"/>
  </si>
  <si>
    <t>立替者</t>
    <phoneticPr fontId="1"/>
  </si>
  <si>
    <t>6．連絡欄</t>
    <rPh sb="2" eb="4">
      <t>レンラク</t>
    </rPh>
    <rPh sb="4" eb="5">
      <t>ラン</t>
    </rPh>
    <phoneticPr fontId="1"/>
  </si>
  <si>
    <t>＜物品調達に関する連絡＞
（個研費以外）</t>
    <rPh sb="1" eb="3">
      <t>ブッピン</t>
    </rPh>
    <rPh sb="3" eb="5">
      <t>チョウタツ</t>
    </rPh>
    <rPh sb="6" eb="7">
      <t>カン</t>
    </rPh>
    <rPh sb="9" eb="11">
      <t>レンラク</t>
    </rPh>
    <rPh sb="14" eb="16">
      <t>コケン</t>
    </rPh>
    <rPh sb="16" eb="17">
      <t>ヒ</t>
    </rPh>
    <rPh sb="17" eb="19">
      <t>イガイ</t>
    </rPh>
    <phoneticPr fontId="1"/>
  </si>
  <si>
    <t>発注してください</t>
  </si>
  <si>
    <t>発注済みです</t>
  </si>
  <si>
    <t>納品済みです</t>
  </si>
  <si>
    <t>事務局使用欄</t>
    <rPh sb="0" eb="3">
      <t>ジムキョク</t>
    </rPh>
    <rPh sb="3" eb="5">
      <t>シヨウ</t>
    </rPh>
    <rPh sb="5" eb="6">
      <t>ラン</t>
    </rPh>
    <phoneticPr fontId="1"/>
  </si>
  <si>
    <t>物品検収日・寄贈日</t>
    <rPh sb="0" eb="2">
      <t>ブッピン</t>
    </rPh>
    <rPh sb="2" eb="4">
      <t>ケンシュウ</t>
    </rPh>
    <rPh sb="4" eb="5">
      <t>ビ</t>
    </rPh>
    <rPh sb="6" eb="8">
      <t>キゾウ</t>
    </rPh>
    <rPh sb="8" eb="9">
      <t>ビ</t>
    </rPh>
    <phoneticPr fontId="1"/>
  </si>
  <si>
    <t>年　　月　　日</t>
    <rPh sb="0" eb="1">
      <t>ネン</t>
    </rPh>
    <rPh sb="3" eb="4">
      <t>ツキ</t>
    </rPh>
    <rPh sb="6" eb="7">
      <t>ヒ</t>
    </rPh>
    <phoneticPr fontId="1"/>
  </si>
  <si>
    <t>物品検収No.</t>
    <rPh sb="0" eb="2">
      <t>ブッピン</t>
    </rPh>
    <rPh sb="2" eb="4">
      <t>ケンシュウ</t>
    </rPh>
    <phoneticPr fontId="1"/>
  </si>
  <si>
    <t>支出後残額</t>
    <rPh sb="0" eb="2">
      <t>シシュツ</t>
    </rPh>
    <rPh sb="2" eb="3">
      <t>ゴ</t>
    </rPh>
    <rPh sb="3" eb="5">
      <t>ザンガク</t>
    </rPh>
    <phoneticPr fontId="1"/>
  </si>
  <si>
    <t>研究費支出願　兼　出張申請書</t>
    <rPh sb="0" eb="3">
      <t>ケンキュウヒ</t>
    </rPh>
    <rPh sb="3" eb="5">
      <t>シシュツ</t>
    </rPh>
    <rPh sb="5" eb="6">
      <t>ネガイ</t>
    </rPh>
    <rPh sb="7" eb="8">
      <t>ケン</t>
    </rPh>
    <rPh sb="9" eb="11">
      <t>シュッチョウ</t>
    </rPh>
    <rPh sb="11" eb="13">
      <t>シンセイ</t>
    </rPh>
    <phoneticPr fontId="1"/>
  </si>
  <si>
    <t>2．支出額</t>
    <rPh sb="2" eb="5">
      <t>シシュツガク</t>
    </rPh>
    <phoneticPr fontId="1"/>
  </si>
  <si>
    <t>3．出張申請内容</t>
    <rPh sb="2" eb="4">
      <t>シュッチョウ</t>
    </rPh>
    <rPh sb="4" eb="6">
      <t>シンセイ</t>
    </rPh>
    <rPh sb="6" eb="8">
      <t>ナイヨウ</t>
    </rPh>
    <phoneticPr fontId="1"/>
  </si>
  <si>
    <t>① 出張者</t>
    <rPh sb="2" eb="4">
      <t>シュッチョウ</t>
    </rPh>
    <rPh sb="4" eb="5">
      <t>シャ</t>
    </rPh>
    <phoneticPr fontId="1"/>
  </si>
  <si>
    <t>※申請者と同じ場合は
省略可</t>
    <rPh sb="1" eb="4">
      <t>シンセイシャ</t>
    </rPh>
    <rPh sb="5" eb="6">
      <t>オナ</t>
    </rPh>
    <rPh sb="7" eb="9">
      <t>バアイ</t>
    </rPh>
    <rPh sb="11" eb="13">
      <t>ショウリャク</t>
    </rPh>
    <rPh sb="13" eb="14">
      <t>カ</t>
    </rPh>
    <phoneticPr fontId="1"/>
  </si>
  <si>
    <t>氏 名</t>
    <rPh sb="0" eb="1">
      <t>シ</t>
    </rPh>
    <rPh sb="2" eb="3">
      <t>ナ</t>
    </rPh>
    <phoneticPr fontId="1"/>
  </si>
  <si>
    <t>職員番号</t>
    <rPh sb="0" eb="2">
      <t>ショクイン</t>
    </rPh>
    <rPh sb="2" eb="4">
      <t>バンゴウ</t>
    </rPh>
    <phoneticPr fontId="1"/>
  </si>
  <si>
    <t>（学生の場合、学籍番号）</t>
    <rPh sb="1" eb="3">
      <t>ガクセイ</t>
    </rPh>
    <rPh sb="4" eb="6">
      <t>バアイ</t>
    </rPh>
    <rPh sb="7" eb="9">
      <t>ガクセキ</t>
    </rPh>
    <rPh sb="9" eb="11">
      <t>バンゴウ</t>
    </rPh>
    <phoneticPr fontId="1"/>
  </si>
  <si>
    <t>② 出張先・住所</t>
    <rPh sb="2" eb="4">
      <t>シュッチョウ</t>
    </rPh>
    <rPh sb="4" eb="5">
      <t>サキ</t>
    </rPh>
    <rPh sb="6" eb="8">
      <t>ジュウショ</t>
    </rPh>
    <phoneticPr fontId="1"/>
  </si>
  <si>
    <t>～</t>
    <phoneticPr fontId="1"/>
  </si>
  <si>
    <t>（</t>
    <phoneticPr fontId="1"/>
  </si>
  <si>
    <t>泊</t>
    <rPh sb="0" eb="1">
      <t>ハク</t>
    </rPh>
    <phoneticPr fontId="1"/>
  </si>
  <si>
    <t>日</t>
    <rPh sb="0" eb="1">
      <t>ニチ</t>
    </rPh>
    <phoneticPr fontId="1"/>
  </si>
  <si>
    <t>）</t>
    <phoneticPr fontId="1"/>
  </si>
  <si>
    <t>起点</t>
    <rPh sb="0" eb="2">
      <t>キテン</t>
    </rPh>
    <phoneticPr fontId="1"/>
  </si>
  <si>
    <t>終点</t>
    <rPh sb="0" eb="2">
      <t>シュウテン</t>
    </rPh>
    <phoneticPr fontId="1"/>
  </si>
  <si>
    <t>自宅の場合、最寄駅（バス停）を入力してください。→</t>
    <rPh sb="0" eb="2">
      <t>ジタク</t>
    </rPh>
    <rPh sb="3" eb="5">
      <t>バアイ</t>
    </rPh>
    <rPh sb="6" eb="8">
      <t>モヨリ</t>
    </rPh>
    <rPh sb="8" eb="9">
      <t>エキ</t>
    </rPh>
    <rPh sb="12" eb="13">
      <t>テイ</t>
    </rPh>
    <rPh sb="15" eb="17">
      <t>ニュウリョク</t>
    </rPh>
    <phoneticPr fontId="1"/>
  </si>
  <si>
    <t>月　日</t>
    <rPh sb="0" eb="1">
      <t>ツキ</t>
    </rPh>
    <rPh sb="2" eb="3">
      <t>ヒ</t>
    </rPh>
    <phoneticPr fontId="1"/>
  </si>
  <si>
    <r>
      <rPr>
        <b/>
        <sz val="10"/>
        <rFont val="ＭＳ ゴシック"/>
        <family val="3"/>
        <charset val="128"/>
      </rPr>
      <t xml:space="preserve">    時　間
</t>
    </r>
    <r>
      <rPr>
        <sz val="8"/>
        <rFont val="ＭＳ ゴシック"/>
        <family val="3"/>
        <charset val="128"/>
      </rPr>
      <t>※用務時間を入力し
  てください</t>
    </r>
    <rPh sb="4" eb="5">
      <t>トキ</t>
    </rPh>
    <rPh sb="6" eb="7">
      <t>アイダ</t>
    </rPh>
    <rPh sb="9" eb="11">
      <t>ヨウム</t>
    </rPh>
    <rPh sb="11" eb="13">
      <t>ジカン</t>
    </rPh>
    <rPh sb="14" eb="16">
      <t>ニュウリョク</t>
    </rPh>
    <phoneticPr fontId="1"/>
  </si>
  <si>
    <t>出張先名称等</t>
    <phoneticPr fontId="1"/>
  </si>
  <si>
    <r>
      <rPr>
        <b/>
        <sz val="10"/>
        <rFont val="ＭＳ ゴシック"/>
        <family val="3"/>
        <charset val="128"/>
      </rPr>
      <t>用務内容</t>
    </r>
    <r>
      <rPr>
        <sz val="9"/>
        <rFont val="ＭＳ ゴシック"/>
        <family val="3"/>
        <charset val="128"/>
      </rPr>
      <t xml:space="preserve">
</t>
    </r>
    <r>
      <rPr>
        <sz val="8"/>
        <rFont val="ＭＳ ゴシック"/>
        <family val="3"/>
        <charset val="128"/>
      </rPr>
      <t>※移動日（前後泊）の場合は
理由を入力してください</t>
    </r>
    <rPh sb="0" eb="2">
      <t>ヨウム</t>
    </rPh>
    <rPh sb="2" eb="4">
      <t>ナイヨウ</t>
    </rPh>
    <rPh sb="6" eb="9">
      <t>イドウビ</t>
    </rPh>
    <rPh sb="10" eb="11">
      <t>ゼン</t>
    </rPh>
    <rPh sb="11" eb="12">
      <t>アト</t>
    </rPh>
    <rPh sb="12" eb="13">
      <t>ハク</t>
    </rPh>
    <rPh sb="15" eb="17">
      <t>バアイ</t>
    </rPh>
    <rPh sb="19" eb="21">
      <t>リユウ</t>
    </rPh>
    <rPh sb="22" eb="24">
      <t>ニュウリョク</t>
    </rPh>
    <phoneticPr fontId="1"/>
  </si>
  <si>
    <t>名称</t>
    <rPh sb="0" eb="2">
      <t>メイショウ</t>
    </rPh>
    <phoneticPr fontId="1"/>
  </si>
  <si>
    <t>最寄駅
バス停</t>
    <rPh sb="0" eb="2">
      <t>モヨ</t>
    </rPh>
    <rPh sb="2" eb="3">
      <t>エキ</t>
    </rPh>
    <rPh sb="6" eb="7">
      <t>テイ</t>
    </rPh>
    <phoneticPr fontId="1"/>
  </si>
  <si>
    <t>宿泊地</t>
    <rPh sb="0" eb="3">
      <t>シュクハクチ</t>
    </rPh>
    <phoneticPr fontId="1"/>
  </si>
  <si>
    <t>④ 通勤手当申請区間</t>
    <rPh sb="2" eb="4">
      <t>ツウキン</t>
    </rPh>
    <rPh sb="4" eb="6">
      <t>テアテ</t>
    </rPh>
    <rPh sb="6" eb="8">
      <t>シンセイ</t>
    </rPh>
    <rPh sb="8" eb="10">
      <t>クカン</t>
    </rPh>
    <phoneticPr fontId="1"/>
  </si>
  <si>
    <t>駅</t>
    <rPh sb="0" eb="1">
      <t>エキ</t>
    </rPh>
    <phoneticPr fontId="1"/>
  </si>
  <si>
    <t>※自動車通勤者は入力不要</t>
    <rPh sb="1" eb="4">
      <t>ジドウシャ</t>
    </rPh>
    <rPh sb="4" eb="6">
      <t>ツウキン</t>
    </rPh>
    <rPh sb="6" eb="7">
      <t>シャ</t>
    </rPh>
    <rPh sb="8" eb="10">
      <t>ニュウリョク</t>
    </rPh>
    <rPh sb="10" eb="12">
      <t>フヨウ</t>
    </rPh>
    <phoneticPr fontId="1"/>
  </si>
  <si>
    <t>⑤ 航空機の利用</t>
    <rPh sb="2" eb="5">
      <t>コウクウキ</t>
    </rPh>
    <rPh sb="6" eb="8">
      <t>リヨウ</t>
    </rPh>
    <phoneticPr fontId="1"/>
  </si>
  <si>
    <r>
      <rPr>
        <sz val="11"/>
        <rFont val="ＭＳ ゴシック"/>
        <family val="3"/>
        <charset val="128"/>
      </rPr>
      <t>⑥</t>
    </r>
    <r>
      <rPr>
        <sz val="10"/>
        <rFont val="ＭＳ ゴシック"/>
        <family val="3"/>
        <charset val="128"/>
      </rPr>
      <t xml:space="preserve"> 他経費の補助</t>
    </r>
    <rPh sb="2" eb="3">
      <t>ホカ</t>
    </rPh>
    <rPh sb="3" eb="5">
      <t>ケイヒ</t>
    </rPh>
    <rPh sb="6" eb="8">
      <t>ホジョ</t>
    </rPh>
    <phoneticPr fontId="1"/>
  </si>
  <si>
    <t>→</t>
    <phoneticPr fontId="1"/>
  </si>
  <si>
    <t>詳細</t>
    <rPh sb="0" eb="2">
      <t>ショウサイ</t>
    </rPh>
    <phoneticPr fontId="1"/>
  </si>
  <si>
    <t>******　出張命令書（科研費のみ使用）　*******</t>
    <rPh sb="7" eb="9">
      <t>シュッチョウ</t>
    </rPh>
    <rPh sb="9" eb="11">
      <t>メイレイ</t>
    </rPh>
    <rPh sb="11" eb="12">
      <t>ショ</t>
    </rPh>
    <rPh sb="13" eb="16">
      <t>カケンヒ</t>
    </rPh>
    <rPh sb="18" eb="20">
      <t>シヨウ</t>
    </rPh>
    <phoneticPr fontId="1"/>
  </si>
  <si>
    <t>連絡欄</t>
    <rPh sb="0" eb="2">
      <t>レンラク</t>
    </rPh>
    <rPh sb="2" eb="3">
      <t>ラン</t>
    </rPh>
    <phoneticPr fontId="1"/>
  </si>
  <si>
    <t>年 　 月 　日</t>
    <rPh sb="0" eb="1">
      <t>ネン</t>
    </rPh>
    <rPh sb="4" eb="5">
      <t>ツキ</t>
    </rPh>
    <rPh sb="7" eb="8">
      <t>ヒ</t>
    </rPh>
    <phoneticPr fontId="1"/>
  </si>
  <si>
    <r>
      <rPr>
        <u/>
        <sz val="8"/>
        <rFont val="ＭＳ ゴシック"/>
        <family val="3"/>
        <charset val="128"/>
      </rPr>
      <t>※友人宅に宿泊する等、宿泊料が生じない場合は、宿泊費を支給しませんので、その旨本欄に記入してください。</t>
    </r>
    <r>
      <rPr>
        <u/>
        <sz val="9"/>
        <rFont val="ＭＳ ゴシック"/>
        <family val="3"/>
        <charset val="128"/>
      </rPr>
      <t xml:space="preserve">
</t>
    </r>
    <r>
      <rPr>
        <sz val="9"/>
        <rFont val="ＭＳ ゴシック"/>
        <family val="3"/>
        <charset val="128"/>
      </rPr>
      <t xml:space="preserve">
</t>
    </r>
    <rPh sb="1" eb="3">
      <t>ユウジン</t>
    </rPh>
    <rPh sb="3" eb="4">
      <t>タク</t>
    </rPh>
    <rPh sb="5" eb="7">
      <t>シュクハク</t>
    </rPh>
    <rPh sb="9" eb="10">
      <t>トウ</t>
    </rPh>
    <rPh sb="11" eb="13">
      <t>シュクハク</t>
    </rPh>
    <rPh sb="13" eb="14">
      <t>リョウ</t>
    </rPh>
    <rPh sb="15" eb="16">
      <t>ショウ</t>
    </rPh>
    <rPh sb="19" eb="21">
      <t>バアイ</t>
    </rPh>
    <rPh sb="23" eb="26">
      <t>シュクハクヒ</t>
    </rPh>
    <rPh sb="27" eb="29">
      <t>シキュウ</t>
    </rPh>
    <rPh sb="38" eb="39">
      <t>ムネ</t>
    </rPh>
    <rPh sb="39" eb="41">
      <t>ホンラン</t>
    </rPh>
    <rPh sb="42" eb="44">
      <t>キニュウ</t>
    </rPh>
    <phoneticPr fontId="1"/>
  </si>
  <si>
    <t>殿</t>
    <rPh sb="0" eb="1">
      <t>トノ</t>
    </rPh>
    <phoneticPr fontId="1"/>
  </si>
  <si>
    <t>科研費による研究遂行のため、上記申請内容を許可し、
出張することを命じます。</t>
    <phoneticPr fontId="1"/>
  </si>
  <si>
    <t>職印</t>
    <rPh sb="0" eb="2">
      <t>ショクイン</t>
    </rPh>
    <phoneticPr fontId="1"/>
  </si>
  <si>
    <t>※出張者の所属機関長。出張者の所属機関がない場合は出張者本人または出張を依頼した者</t>
    <phoneticPr fontId="1"/>
  </si>
  <si>
    <t>円　</t>
    <rPh sb="0" eb="1">
      <t>エン</t>
    </rPh>
    <phoneticPr fontId="1"/>
  </si>
  <si>
    <t>③ 出張日程・経路 [別紙]</t>
    <rPh sb="11" eb="13">
      <t>ベッシ</t>
    </rPh>
    <phoneticPr fontId="1"/>
  </si>
  <si>
    <r>
      <rPr>
        <b/>
        <sz val="10"/>
        <color theme="1"/>
        <rFont val="ＭＳ ゴシック"/>
        <family val="3"/>
        <charset val="128"/>
      </rPr>
      <t xml:space="preserve">    時　間
</t>
    </r>
    <r>
      <rPr>
        <sz val="8"/>
        <color theme="1"/>
        <rFont val="ＭＳ ゴシック"/>
        <family val="3"/>
        <charset val="128"/>
      </rPr>
      <t>※用務時間を入力し
  てください</t>
    </r>
    <rPh sb="4" eb="5">
      <t>トキ</t>
    </rPh>
    <rPh sb="6" eb="7">
      <t>アイダ</t>
    </rPh>
    <rPh sb="9" eb="11">
      <t>ヨウム</t>
    </rPh>
    <rPh sb="11" eb="13">
      <t>ジカン</t>
    </rPh>
    <rPh sb="14" eb="16">
      <t>ニュウリョク</t>
    </rPh>
    <phoneticPr fontId="1"/>
  </si>
  <si>
    <r>
      <rPr>
        <b/>
        <sz val="10"/>
        <color theme="1"/>
        <rFont val="ＭＳ ゴシック"/>
        <family val="3"/>
        <charset val="128"/>
      </rPr>
      <t>用務内容</t>
    </r>
    <r>
      <rPr>
        <sz val="9"/>
        <color theme="1"/>
        <rFont val="ＭＳ ゴシック"/>
        <family val="3"/>
        <charset val="128"/>
      </rPr>
      <t xml:space="preserve">
</t>
    </r>
    <r>
      <rPr>
        <sz val="8"/>
        <color theme="1"/>
        <rFont val="ＭＳ ゴシック"/>
        <family val="3"/>
        <charset val="128"/>
      </rPr>
      <t>※移動日（前後泊）の場合は
理由を入力してください</t>
    </r>
    <rPh sb="0" eb="2">
      <t>ヨウム</t>
    </rPh>
    <rPh sb="2" eb="4">
      <t>ナイヨウ</t>
    </rPh>
    <rPh sb="6" eb="9">
      <t>イドウビ</t>
    </rPh>
    <rPh sb="10" eb="11">
      <t>ゼン</t>
    </rPh>
    <rPh sb="11" eb="12">
      <t>アト</t>
    </rPh>
    <rPh sb="12" eb="13">
      <t>ハク</t>
    </rPh>
    <rPh sb="15" eb="17">
      <t>バアイ</t>
    </rPh>
    <rPh sb="19" eb="21">
      <t>リユウ</t>
    </rPh>
    <rPh sb="22" eb="24">
      <t>ニュウリョク</t>
    </rPh>
    <phoneticPr fontId="1"/>
  </si>
  <si>
    <t>研究費支出願</t>
    <rPh sb="0" eb="3">
      <t>ケンキュウヒ</t>
    </rPh>
    <rPh sb="3" eb="5">
      <t>シシュツ</t>
    </rPh>
    <rPh sb="5" eb="6">
      <t>ネガ</t>
    </rPh>
    <phoneticPr fontId="1"/>
  </si>
  <si>
    <t>←申請者が研究分担者の場合は必ずご記入ください。</t>
    <rPh sb="1" eb="4">
      <t>シンセイシャ</t>
    </rPh>
    <rPh sb="5" eb="7">
      <t>ケンキュウ</t>
    </rPh>
    <rPh sb="7" eb="9">
      <t>ブンタン</t>
    </rPh>
    <rPh sb="9" eb="10">
      <t>シャ</t>
    </rPh>
    <rPh sb="11" eb="13">
      <t>バアイ</t>
    </rPh>
    <rPh sb="14" eb="15">
      <t>カナラ</t>
    </rPh>
    <rPh sb="17" eb="19">
      <t>キニュウ</t>
    </rPh>
    <phoneticPr fontId="1"/>
  </si>
  <si>
    <t>支払手数料・報酬及び交通費（必要に応じて「経路確認書」をご提出ください）→下記3(1)(2)に入力してください</t>
    <rPh sb="0" eb="2">
      <t>シハライ</t>
    </rPh>
    <rPh sb="2" eb="5">
      <t>テスウリョウ</t>
    </rPh>
    <rPh sb="6" eb="8">
      <t>ホウシュウ</t>
    </rPh>
    <rPh sb="8" eb="9">
      <t>オヨ</t>
    </rPh>
    <rPh sb="10" eb="13">
      <t>コウツウヒ</t>
    </rPh>
    <rPh sb="14" eb="16">
      <t>ヒツヨウ</t>
    </rPh>
    <rPh sb="17" eb="18">
      <t>オウ</t>
    </rPh>
    <rPh sb="21" eb="23">
      <t>ケイロ</t>
    </rPh>
    <rPh sb="23" eb="26">
      <t>カクニンショ</t>
    </rPh>
    <rPh sb="37" eb="39">
      <t>カキ</t>
    </rPh>
    <rPh sb="47" eb="49">
      <t>ニュウリョク</t>
    </rPh>
    <phoneticPr fontId="1"/>
  </si>
  <si>
    <t>支払手数料・報酬のみ→下記3(1)に入力してください</t>
    <rPh sb="0" eb="2">
      <t>シハライ</t>
    </rPh>
    <rPh sb="2" eb="5">
      <t>テスウリョウ</t>
    </rPh>
    <rPh sb="6" eb="8">
      <t>ホウシュウ</t>
    </rPh>
    <phoneticPr fontId="1"/>
  </si>
  <si>
    <t>交通費のみ→下記3(2)に入力してください</t>
    <rPh sb="0" eb="3">
      <t>コウツウヒ</t>
    </rPh>
    <phoneticPr fontId="1"/>
  </si>
  <si>
    <t>3．支出内容</t>
    <rPh sb="2" eb="4">
      <t>シシュツ</t>
    </rPh>
    <rPh sb="4" eb="6">
      <t>ナイヨウ</t>
    </rPh>
    <phoneticPr fontId="1"/>
  </si>
  <si>
    <t>（1）支払手数料・報酬</t>
    <rPh sb="3" eb="5">
      <t>シハライ</t>
    </rPh>
    <rPh sb="5" eb="8">
      <t>テスウリョウ</t>
    </rPh>
    <rPh sb="9" eb="11">
      <t>ホウシュウ</t>
    </rPh>
    <phoneticPr fontId="1"/>
  </si>
  <si>
    <t>業務日時</t>
    <rPh sb="0" eb="2">
      <t>ギョウム</t>
    </rPh>
    <rPh sb="2" eb="4">
      <t>ニチジ</t>
    </rPh>
    <phoneticPr fontId="1"/>
  </si>
  <si>
    <t>：</t>
    <phoneticPr fontId="1"/>
  </si>
  <si>
    <t>分類</t>
    <rPh sb="0" eb="2">
      <t>ブンルイ</t>
    </rPh>
    <phoneticPr fontId="1"/>
  </si>
  <si>
    <t>その他の場合→</t>
    <phoneticPr fontId="1"/>
  </si>
  <si>
    <t>業務内容</t>
    <rPh sb="0" eb="2">
      <t>ギョウム</t>
    </rPh>
    <rPh sb="2" eb="4">
      <t>ナイヨウ</t>
    </rPh>
    <phoneticPr fontId="1"/>
  </si>
  <si>
    <t>←行が不足する場合は、別紙（自由書式）を添付してください。</t>
    <rPh sb="1" eb="2">
      <t>ギョウ</t>
    </rPh>
    <rPh sb="3" eb="5">
      <t>フソク</t>
    </rPh>
    <rPh sb="7" eb="9">
      <t>バアイ</t>
    </rPh>
    <rPh sb="11" eb="13">
      <t>ベッシ</t>
    </rPh>
    <rPh sb="14" eb="16">
      <t>ジユウ</t>
    </rPh>
    <rPh sb="16" eb="18">
      <t>ショシキ</t>
    </rPh>
    <rPh sb="20" eb="22">
      <t>テンプ</t>
    </rPh>
    <phoneticPr fontId="1"/>
  </si>
  <si>
    <t>場所</t>
    <rPh sb="0" eb="2">
      <t>バショ</t>
    </rPh>
    <phoneticPr fontId="1"/>
  </si>
  <si>
    <t>講演料</t>
    <rPh sb="0" eb="2">
      <t>コウエン</t>
    </rPh>
    <rPh sb="2" eb="3">
      <t>リョウ</t>
    </rPh>
    <phoneticPr fontId="1"/>
  </si>
  <si>
    <t>手取額計算（源泉徴収率が不明な場合は事務局にお問い合わせください。）</t>
    <rPh sb="0" eb="2">
      <t>テド</t>
    </rPh>
    <rPh sb="2" eb="3">
      <t>ガク</t>
    </rPh>
    <rPh sb="3" eb="5">
      <t>ケイサン</t>
    </rPh>
    <rPh sb="6" eb="8">
      <t>ゲンセン</t>
    </rPh>
    <rPh sb="8" eb="10">
      <t>チョウシュウ</t>
    </rPh>
    <rPh sb="10" eb="11">
      <t>リツ</t>
    </rPh>
    <rPh sb="12" eb="14">
      <t>フメイ</t>
    </rPh>
    <rPh sb="15" eb="17">
      <t>バアイ</t>
    </rPh>
    <rPh sb="18" eb="21">
      <t>ジムキョク</t>
    </rPh>
    <rPh sb="23" eb="24">
      <t>ト</t>
    </rPh>
    <rPh sb="25" eb="26">
      <t>ア</t>
    </rPh>
    <phoneticPr fontId="1"/>
  </si>
  <si>
    <t>支出額</t>
    <rPh sb="0" eb="3">
      <t>シシュツガク</t>
    </rPh>
    <phoneticPr fontId="1"/>
  </si>
  <si>
    <t>翻訳料</t>
    <rPh sb="0" eb="2">
      <t>ホンヤク</t>
    </rPh>
    <rPh sb="2" eb="3">
      <t>リョウ</t>
    </rPh>
    <phoneticPr fontId="1"/>
  </si>
  <si>
    <t>源泉徴収税率</t>
    <rPh sb="0" eb="2">
      <t>ゲンセン</t>
    </rPh>
    <rPh sb="2" eb="4">
      <t>チョウシュウ</t>
    </rPh>
    <rPh sb="4" eb="6">
      <t>ゼイリツ</t>
    </rPh>
    <phoneticPr fontId="1"/>
  </si>
  <si>
    <t>％</t>
    <phoneticPr fontId="1"/>
  </si>
  <si>
    <t>手取り額</t>
    <rPh sb="0" eb="2">
      <t>テド</t>
    </rPh>
    <rPh sb="3" eb="4">
      <t>ガク</t>
    </rPh>
    <phoneticPr fontId="1"/>
  </si>
  <si>
    <t>校閲・校正料</t>
    <rPh sb="0" eb="2">
      <t>コウエツ</t>
    </rPh>
    <rPh sb="3" eb="5">
      <t>コウセイ</t>
    </rPh>
    <rPh sb="5" eb="6">
      <t>リョウ</t>
    </rPh>
    <phoneticPr fontId="1"/>
  </si>
  <si>
    <t>（2）交通費（宿泊料含む）</t>
    <rPh sb="3" eb="6">
      <t>コウツウヒ</t>
    </rPh>
    <rPh sb="7" eb="10">
      <t>シュクハクリョウ</t>
    </rPh>
    <rPh sb="10" eb="11">
      <t>フク</t>
    </rPh>
    <phoneticPr fontId="1"/>
  </si>
  <si>
    <t>通訳料</t>
    <rPh sb="0" eb="2">
      <t>ツウヤク</t>
    </rPh>
    <rPh sb="2" eb="3">
      <t>リョウ</t>
    </rPh>
    <phoneticPr fontId="1"/>
  </si>
  <si>
    <t>源泉徴収額</t>
    <rPh sb="0" eb="2">
      <t>ゲンセン</t>
    </rPh>
    <rPh sb="2" eb="4">
      <t>チョウシュウ</t>
    </rPh>
    <rPh sb="4" eb="5">
      <t>ガク</t>
    </rPh>
    <phoneticPr fontId="1"/>
  </si>
  <si>
    <t>テープ起こし料</t>
    <rPh sb="3" eb="4">
      <t>オ</t>
    </rPh>
    <rPh sb="6" eb="7">
      <t>リョウ</t>
    </rPh>
    <phoneticPr fontId="1"/>
  </si>
  <si>
    <t>原稿料</t>
    <rPh sb="0" eb="3">
      <t>ゲンコウリョウ</t>
    </rPh>
    <phoneticPr fontId="1"/>
  </si>
  <si>
    <t>見学料</t>
    <rPh sb="0" eb="2">
      <t>ケンガク</t>
    </rPh>
    <rPh sb="2" eb="3">
      <t>リョウ</t>
    </rPh>
    <phoneticPr fontId="1"/>
  </si>
  <si>
    <t>経路</t>
    <rPh sb="0" eb="2">
      <t>ケイロ</t>
    </rPh>
    <phoneticPr fontId="1"/>
  </si>
  <si>
    <t>駅
バス停</t>
    <rPh sb="0" eb="1">
      <t>エキ</t>
    </rPh>
    <rPh sb="4" eb="5">
      <t>テイ</t>
    </rPh>
    <phoneticPr fontId="1"/>
  </si>
  <si>
    <t>航空機利用</t>
    <rPh sb="0" eb="3">
      <t>コウクウキ</t>
    </rPh>
    <rPh sb="3" eb="5">
      <t>リヨウ</t>
    </rPh>
    <phoneticPr fontId="1"/>
  </si>
  <si>
    <t>知識の教授・指導</t>
    <rPh sb="0" eb="2">
      <t>チシキ</t>
    </rPh>
    <rPh sb="3" eb="5">
      <t>キョウジュ</t>
    </rPh>
    <rPh sb="6" eb="8">
      <t>シドウ</t>
    </rPh>
    <phoneticPr fontId="1"/>
  </si>
  <si>
    <t>宿泊費</t>
    <rPh sb="0" eb="2">
      <t>シュクハク</t>
    </rPh>
    <rPh sb="2" eb="3">
      <t>ヒ</t>
    </rPh>
    <phoneticPr fontId="1"/>
  </si>
  <si>
    <t>1泊</t>
    <rPh sb="1" eb="2">
      <t>ハク</t>
    </rPh>
    <phoneticPr fontId="1"/>
  </si>
  <si>
    <t>〈</t>
    <phoneticPr fontId="1"/>
  </si>
  <si>
    <t>〉</t>
    <phoneticPr fontId="1"/>
  </si>
  <si>
    <t>×</t>
    <phoneticPr fontId="1"/>
  </si>
  <si>
    <t>その他</t>
    <rPh sb="2" eb="3">
      <t>ホカ</t>
    </rPh>
    <phoneticPr fontId="1"/>
  </si>
  <si>
    <t>4．支払先情報</t>
    <rPh sb="2" eb="4">
      <t>シハライ</t>
    </rPh>
    <rPh sb="4" eb="5">
      <t>サキ</t>
    </rPh>
    <rPh sb="5" eb="7">
      <t>ジョウホウ</t>
    </rPh>
    <phoneticPr fontId="1"/>
  </si>
  <si>
    <t>ﾌﾘｶﾞﾅ</t>
    <phoneticPr fontId="1"/>
  </si>
  <si>
    <t>氏名</t>
    <rPh sb="0" eb="2">
      <t>シメイ</t>
    </rPh>
    <phoneticPr fontId="1"/>
  </si>
  <si>
    <t>所属・職</t>
    <rPh sb="0" eb="2">
      <t>ショゾク</t>
    </rPh>
    <rPh sb="3" eb="4">
      <t>ショク</t>
    </rPh>
    <phoneticPr fontId="1"/>
  </si>
  <si>
    <t>現住所</t>
    <rPh sb="0" eb="3">
      <t>ゲンジュウショ</t>
    </rPh>
    <phoneticPr fontId="1"/>
  </si>
  <si>
    <t>〒</t>
    <phoneticPr fontId="1"/>
  </si>
  <si>
    <t>生年月日</t>
    <rPh sb="0" eb="2">
      <t>セイネン</t>
    </rPh>
    <rPh sb="2" eb="4">
      <t>ガッピ</t>
    </rPh>
    <phoneticPr fontId="1"/>
  </si>
  <si>
    <t>年</t>
    <rPh sb="0" eb="1">
      <t>ネン</t>
    </rPh>
    <phoneticPr fontId="1"/>
  </si>
  <si>
    <t>月</t>
    <rPh sb="0" eb="1">
      <t>ツキ</t>
    </rPh>
    <phoneticPr fontId="1"/>
  </si>
  <si>
    <t>日</t>
    <rPh sb="0" eb="1">
      <t>ヒ</t>
    </rPh>
    <phoneticPr fontId="1"/>
  </si>
  <si>
    <t>TEL</t>
    <phoneticPr fontId="1"/>
  </si>
  <si>
    <t>居住者区分</t>
    <rPh sb="0" eb="3">
      <t>キョジュウシャ</t>
    </rPh>
    <rPh sb="3" eb="5">
      <t>クブン</t>
    </rPh>
    <phoneticPr fontId="1"/>
  </si>
  <si>
    <t>非居住者の場合→</t>
    <rPh sb="0" eb="1">
      <t>ヒ</t>
    </rPh>
    <rPh sb="1" eb="4">
      <t>キョジュウシャ</t>
    </rPh>
    <rPh sb="5" eb="7">
      <t>バアイ</t>
    </rPh>
    <phoneticPr fontId="1"/>
  </si>
  <si>
    <t>国名</t>
    <rPh sb="0" eb="1">
      <t>クニ</t>
    </rPh>
    <rPh sb="1" eb="2">
      <t>メイ</t>
    </rPh>
    <phoneticPr fontId="1"/>
  </si>
  <si>
    <t>滞在期間</t>
    <rPh sb="0" eb="2">
      <t>タイザイ</t>
    </rPh>
    <rPh sb="2" eb="4">
      <t>キカン</t>
    </rPh>
    <phoneticPr fontId="1"/>
  </si>
  <si>
    <t>支払方法</t>
    <rPh sb="0" eb="2">
      <t>シハライ</t>
    </rPh>
    <rPh sb="2" eb="4">
      <t>ホウホウ</t>
    </rPh>
    <phoneticPr fontId="1"/>
  </si>
  <si>
    <t>租税条約に関する届け出</t>
    <rPh sb="0" eb="2">
      <t>ソゼイ</t>
    </rPh>
    <rPh sb="2" eb="4">
      <t>ジョウヤク</t>
    </rPh>
    <rPh sb="5" eb="6">
      <t>カン</t>
    </rPh>
    <rPh sb="8" eb="9">
      <t>トド</t>
    </rPh>
    <rPh sb="10" eb="11">
      <t>デ</t>
    </rPh>
    <phoneticPr fontId="1"/>
  </si>
  <si>
    <t>有り</t>
    <rPh sb="0" eb="1">
      <t>ア</t>
    </rPh>
    <phoneticPr fontId="1"/>
  </si>
  <si>
    <t>5．連絡欄</t>
    <rPh sb="2" eb="4">
      <t>レンラク</t>
    </rPh>
    <rPh sb="4" eb="5">
      <t>ラン</t>
    </rPh>
    <phoneticPr fontId="1"/>
  </si>
  <si>
    <t>無し</t>
    <rPh sb="0" eb="1">
      <t>ナ</t>
    </rPh>
    <phoneticPr fontId="1"/>
  </si>
  <si>
    <t>東京以外</t>
    <rPh sb="0" eb="2">
      <t>トウキョウ</t>
    </rPh>
    <rPh sb="2" eb="4">
      <t>イガイ</t>
    </rPh>
    <phoneticPr fontId="1"/>
  </si>
  <si>
    <t>東京</t>
    <rPh sb="0" eb="2">
      <t>トウキョウ</t>
    </rPh>
    <phoneticPr fontId="1"/>
  </si>
  <si>
    <t>居住者</t>
    <rPh sb="0" eb="3">
      <t>キョジュウシャ</t>
    </rPh>
    <phoneticPr fontId="1"/>
  </si>
  <si>
    <t>非居住者</t>
    <rPh sb="0" eb="4">
      <t>ヒキョジュウシャ</t>
    </rPh>
    <phoneticPr fontId="1"/>
  </si>
  <si>
    <t>183日以内</t>
    <rPh sb="3" eb="4">
      <t>ニチ</t>
    </rPh>
    <rPh sb="4" eb="6">
      <t>イナイ</t>
    </rPh>
    <phoneticPr fontId="1"/>
  </si>
  <si>
    <t>2年未満</t>
    <rPh sb="1" eb="2">
      <t>ネン</t>
    </rPh>
    <rPh sb="2" eb="4">
      <t>ミマン</t>
    </rPh>
    <phoneticPr fontId="1"/>
  </si>
  <si>
    <t>2年以上</t>
    <rPh sb="1" eb="2">
      <t>ネン</t>
    </rPh>
    <rPh sb="2" eb="4">
      <t>イジョウ</t>
    </rPh>
    <phoneticPr fontId="1"/>
  </si>
  <si>
    <t>対象外</t>
    <rPh sb="0" eb="3">
      <t>タイショウガイ</t>
    </rPh>
    <phoneticPr fontId="1"/>
  </si>
  <si>
    <t>提出する</t>
    <rPh sb="0" eb="2">
      <t>テイシュツ</t>
    </rPh>
    <phoneticPr fontId="1"/>
  </si>
  <si>
    <t>提出しない</t>
    <rPh sb="0" eb="2">
      <t>テイシュツ</t>
    </rPh>
    <phoneticPr fontId="1"/>
  </si>
  <si>
    <t>出張報告書</t>
    <rPh sb="0" eb="2">
      <t>シュッチョウ</t>
    </rPh>
    <rPh sb="2" eb="5">
      <t>ホウコクショ</t>
    </rPh>
    <phoneticPr fontId="1"/>
  </si>
  <si>
    <t>受付NO.</t>
    <rPh sb="0" eb="2">
      <t>ウケツケ</t>
    </rPh>
    <phoneticPr fontId="1"/>
  </si>
  <si>
    <t>報告日</t>
    <rPh sb="0" eb="2">
      <t>ホウコク</t>
    </rPh>
    <rPh sb="2" eb="3">
      <t>ビ</t>
    </rPh>
    <phoneticPr fontId="1"/>
  </si>
  <si>
    <t>出張者</t>
    <rPh sb="0" eb="3">
      <t>シュッチョウシャ</t>
    </rPh>
    <phoneticPr fontId="1"/>
  </si>
  <si>
    <t>以下のとおり、出張しましたので報告します。</t>
    <rPh sb="0" eb="2">
      <t>イカ</t>
    </rPh>
    <rPh sb="7" eb="9">
      <t>シュッチョウ</t>
    </rPh>
    <rPh sb="15" eb="17">
      <t>ホウコク</t>
    </rPh>
    <phoneticPr fontId="1"/>
  </si>
  <si>
    <t>2．出張内容</t>
    <rPh sb="2" eb="4">
      <t>シュッチョウ</t>
    </rPh>
    <rPh sb="4" eb="6">
      <t>ナイヨウ</t>
    </rPh>
    <phoneticPr fontId="1"/>
  </si>
  <si>
    <t>① 変更の確認</t>
    <rPh sb="2" eb="4">
      <t>ヘンコウ</t>
    </rPh>
    <rPh sb="5" eb="7">
      <t>カクニン</t>
    </rPh>
    <phoneticPr fontId="1"/>
  </si>
  <si>
    <t>出張計画から変更がなかった。</t>
    <rPh sb="0" eb="2">
      <t>シュッチョウ</t>
    </rPh>
    <rPh sb="2" eb="4">
      <t>ケイカク</t>
    </rPh>
    <rPh sb="6" eb="8">
      <t>ヘンコウ</t>
    </rPh>
    <phoneticPr fontId="1"/>
  </si>
  <si>
    <t>出張計画から変更があった。</t>
    <rPh sb="0" eb="2">
      <t>シュッチョウ</t>
    </rPh>
    <rPh sb="2" eb="4">
      <t>ケイカク</t>
    </rPh>
    <rPh sb="6" eb="8">
      <t>ヘンコウ</t>
    </rPh>
    <phoneticPr fontId="1"/>
  </si>
  <si>
    <t>変更内容</t>
    <rPh sb="0" eb="2">
      <t>ヘンコウ</t>
    </rPh>
    <rPh sb="2" eb="4">
      <t>ナイヨウ</t>
    </rPh>
    <phoneticPr fontId="1"/>
  </si>
  <si>
    <t>② 出張先</t>
    <rPh sb="2" eb="4">
      <t>シュッチョウ</t>
    </rPh>
    <rPh sb="4" eb="5">
      <t>サキ</t>
    </rPh>
    <phoneticPr fontId="1"/>
  </si>
  <si>
    <t>③ 出張日程</t>
    <phoneticPr fontId="1"/>
  </si>
  <si>
    <t>④報告内容</t>
    <rPh sb="1" eb="3">
      <t>ホウコク</t>
    </rPh>
    <rPh sb="3" eb="5">
      <t>ナイヨウ</t>
    </rPh>
    <phoneticPr fontId="1"/>
  </si>
  <si>
    <t>「研究出張」「学会出張」「打合せ」「資料収集」等といった簡単な内容ではなく、出張先でおこなった研究等の内容が分かるように記入してください。また、国際会議等出席旅費補助を併用する場合は、会議出席期間もあわせて記入してください。</t>
    <rPh sb="31" eb="33">
      <t>ナイヨウ</t>
    </rPh>
    <rPh sb="38" eb="40">
      <t>シュッチョウ</t>
    </rPh>
    <rPh sb="72" eb="74">
      <t>コクサイ</t>
    </rPh>
    <rPh sb="74" eb="76">
      <t>カイギ</t>
    </rPh>
    <rPh sb="76" eb="77">
      <t>トウ</t>
    </rPh>
    <rPh sb="77" eb="79">
      <t>シュッセキ</t>
    </rPh>
    <rPh sb="79" eb="81">
      <t>リョヒ</t>
    </rPh>
    <rPh sb="81" eb="83">
      <t>ホジョ</t>
    </rPh>
    <rPh sb="84" eb="86">
      <t>ヘイヨウ</t>
    </rPh>
    <rPh sb="88" eb="90">
      <t>バアイ</t>
    </rPh>
    <rPh sb="92" eb="94">
      <t>カイギ</t>
    </rPh>
    <rPh sb="94" eb="96">
      <t>シュッセキ</t>
    </rPh>
    <rPh sb="96" eb="98">
      <t>キカン</t>
    </rPh>
    <rPh sb="103" eb="105">
      <t>キニュウ</t>
    </rPh>
    <phoneticPr fontId="1"/>
  </si>
  <si>
    <t>＜注意事項＞
・出張報告書は、出張終了後1週間以内に提出してください。
・出張計画から出張経路、方法及び宿泊日数等が変更となった場合は、1週間以内に精算してください。
・出張の事実を確認できる書類（例：当日配布された学会プログラム等のコピー）を添付してください。資料の添付ができない場合
　は、上記の報告内容欄に、用務内容が分かるように記入してください。
・宿泊を伴う出張の場合は、宿泊の事実を証明する書類（宿泊先の領収書、宿泊証明書等）を添付してください。宿泊を証明する書
　類が入手できない場合は、その理由書を提出してください。
・航空機を利用される場合は、チケットの半券（またはそれに代わるもの［例：パスポートのコピー等］）を添付してください。</t>
    <rPh sb="1" eb="3">
      <t>チュウイ</t>
    </rPh>
    <rPh sb="3" eb="5">
      <t>ジコウ</t>
    </rPh>
    <rPh sb="150" eb="152">
      <t>ホウコク</t>
    </rPh>
    <rPh sb="152" eb="154">
      <t>ナイヨウ</t>
    </rPh>
    <rPh sb="157" eb="159">
      <t>ヨウム</t>
    </rPh>
    <phoneticPr fontId="1"/>
  </si>
  <si>
    <t>謝金明細書</t>
    <rPh sb="0" eb="2">
      <t>シャキン</t>
    </rPh>
    <rPh sb="2" eb="5">
      <t>メイサイショ</t>
    </rPh>
    <phoneticPr fontId="1"/>
  </si>
  <si>
    <t>就業時間</t>
    <rPh sb="0" eb="2">
      <t>シュウギョウ</t>
    </rPh>
    <rPh sb="2" eb="4">
      <t>ジカン</t>
    </rPh>
    <phoneticPr fontId="1"/>
  </si>
  <si>
    <t>休憩
時間</t>
    <rPh sb="0" eb="2">
      <t>キュウケイ</t>
    </rPh>
    <rPh sb="3" eb="5">
      <t>ジカン</t>
    </rPh>
    <phoneticPr fontId="1"/>
  </si>
  <si>
    <t>勤務
時間</t>
    <rPh sb="0" eb="2">
      <t>キンム</t>
    </rPh>
    <rPh sb="3" eb="5">
      <t>ジカン</t>
    </rPh>
    <phoneticPr fontId="1"/>
  </si>
  <si>
    <t>就業者
捺　印</t>
    <rPh sb="0" eb="3">
      <t>シュウギョウシャ</t>
    </rPh>
    <rPh sb="4" eb="5">
      <t>ナツ</t>
    </rPh>
    <rPh sb="6" eb="7">
      <t>イン</t>
    </rPh>
    <phoneticPr fontId="1"/>
  </si>
  <si>
    <t>~</t>
    <phoneticPr fontId="1"/>
  </si>
  <si>
    <t>17</t>
    <phoneticPr fontId="1"/>
  </si>
  <si>
    <t>18</t>
  </si>
  <si>
    <t>19</t>
  </si>
  <si>
    <t>20</t>
  </si>
  <si>
    <t>21</t>
  </si>
  <si>
    <t>22</t>
  </si>
  <si>
    <t>23</t>
  </si>
  <si>
    <t>24</t>
  </si>
  <si>
    <t>25</t>
  </si>
  <si>
    <t>26</t>
  </si>
  <si>
    <t>27</t>
  </si>
  <si>
    <t>28</t>
  </si>
  <si>
    <t>29</t>
  </si>
  <si>
    <t>30</t>
  </si>
  <si>
    <t>31</t>
  </si>
  <si>
    <t>合計</t>
    <rPh sb="0" eb="2">
      <t>ゴウケイ</t>
    </rPh>
    <phoneticPr fontId="1"/>
  </si>
  <si>
    <t>時間</t>
    <rPh sb="0" eb="2">
      <t>ジカン</t>
    </rPh>
    <phoneticPr fontId="1"/>
  </si>
  <si>
    <t>計算欄</t>
    <rPh sb="0" eb="2">
      <t>ケイサン</t>
    </rPh>
    <rPh sb="2" eb="3">
      <t>ラン</t>
    </rPh>
    <phoneticPr fontId="1"/>
  </si>
  <si>
    <r>
      <t>申請者（研究代表者等）</t>
    </r>
    <r>
      <rPr>
        <sz val="8"/>
        <color theme="1"/>
        <rFont val="ＭＳ ゴシック"/>
        <family val="3"/>
        <charset val="128"/>
      </rPr>
      <t>※データ入力可</t>
    </r>
    <rPh sb="0" eb="3">
      <t>シンセイシャ</t>
    </rPh>
    <rPh sb="4" eb="6">
      <t>ケンキュウ</t>
    </rPh>
    <rPh sb="6" eb="9">
      <t>ダイヒョウシャ</t>
    </rPh>
    <rPh sb="9" eb="10">
      <t>トウ</t>
    </rPh>
    <phoneticPr fontId="1"/>
  </si>
  <si>
    <t>就業時間数合計</t>
    <rPh sb="0" eb="2">
      <t>シュウギョウ</t>
    </rPh>
    <rPh sb="2" eb="4">
      <t>ジカン</t>
    </rPh>
    <rPh sb="4" eb="5">
      <t>スウ</t>
    </rPh>
    <rPh sb="5" eb="7">
      <t>ゴウケイ</t>
    </rPh>
    <phoneticPr fontId="1"/>
  </si>
  <si>
    <t>時給</t>
    <rPh sb="0" eb="2">
      <t>ジキュウ</t>
    </rPh>
    <phoneticPr fontId="1"/>
  </si>
  <si>
    <t>支給額</t>
    <rPh sb="0" eb="3">
      <t>シキュウガク</t>
    </rPh>
    <phoneticPr fontId="1"/>
  </si>
  <si>
    <t>所属</t>
    <rPh sb="0" eb="2">
      <t>ショゾク</t>
    </rPh>
    <phoneticPr fontId="1"/>
  </si>
  <si>
    <t>印</t>
    <rPh sb="0" eb="1">
      <t>イン</t>
    </rPh>
    <phoneticPr fontId="1"/>
  </si>
  <si>
    <r>
      <t>就業者記入欄　</t>
    </r>
    <r>
      <rPr>
        <sz val="8"/>
        <color theme="1"/>
        <rFont val="ＭＳ ゴシック"/>
        <family val="3"/>
        <charset val="128"/>
      </rPr>
      <t>※データ入力可</t>
    </r>
    <rPh sb="0" eb="3">
      <t>シュウギョウシャ</t>
    </rPh>
    <rPh sb="3" eb="5">
      <t>キニュウ</t>
    </rPh>
    <rPh sb="5" eb="6">
      <t>ラン</t>
    </rPh>
    <rPh sb="11" eb="13">
      <t>ニュウリョク</t>
    </rPh>
    <rPh sb="13" eb="14">
      <t>カ</t>
    </rPh>
    <phoneticPr fontId="1"/>
  </si>
  <si>
    <t>学籍番号</t>
    <rPh sb="0" eb="2">
      <t>ガクセキ</t>
    </rPh>
    <rPh sb="2" eb="4">
      <t>バンゴウ</t>
    </rPh>
    <phoneticPr fontId="1"/>
  </si>
  <si>
    <t>＜注意事項＞</t>
    <rPh sb="1" eb="3">
      <t>チュウイ</t>
    </rPh>
    <rPh sb="3" eb="5">
      <t>ジコウ</t>
    </rPh>
    <phoneticPr fontId="1"/>
  </si>
  <si>
    <t>住所</t>
    <rPh sb="0" eb="2">
      <t>ジュウショ</t>
    </rPh>
    <phoneticPr fontId="1"/>
  </si>
  <si>
    <t>〒</t>
  </si>
  <si>
    <t>電話番号</t>
    <rPh sb="0" eb="2">
      <t>デンワ</t>
    </rPh>
    <rPh sb="2" eb="4">
      <t>バンゴウ</t>
    </rPh>
    <phoneticPr fontId="1"/>
  </si>
  <si>
    <t>－　　　　　　－</t>
    <phoneticPr fontId="1"/>
  </si>
  <si>
    <t>領収書／RECEIPT</t>
    <rPh sb="0" eb="3">
      <t>リョウシュウショ</t>
    </rPh>
    <phoneticPr fontId="1"/>
  </si>
  <si>
    <t>To</t>
    <phoneticPr fontId="1"/>
  </si>
  <si>
    <t>龍谷大学</t>
    <rPh sb="0" eb="2">
      <t>リュウコク</t>
    </rPh>
    <rPh sb="2" eb="4">
      <t>ダイガク</t>
    </rPh>
    <phoneticPr fontId="1"/>
  </si>
  <si>
    <t>参考</t>
    <rPh sb="0" eb="2">
      <t>サンコウ</t>
    </rPh>
    <phoneticPr fontId="1"/>
  </si>
  <si>
    <t>¥（JPY)</t>
    <phoneticPr fontId="1"/>
  </si>
  <si>
    <t>Amount</t>
    <phoneticPr fontId="1"/>
  </si>
  <si>
    <t>←税込み価格を記入してください。</t>
    <rPh sb="1" eb="3">
      <t>ゼイコ</t>
    </rPh>
    <rPh sb="4" eb="6">
      <t>カカク</t>
    </rPh>
    <rPh sb="7" eb="9">
      <t>キニュウ</t>
    </rPh>
    <phoneticPr fontId="1"/>
  </si>
  <si>
    <t>$ (USD)</t>
  </si>
  <si>
    <t>金額</t>
    <rPh sb="0" eb="2">
      <t>キンガク</t>
    </rPh>
    <phoneticPr fontId="1"/>
  </si>
  <si>
    <t>←必ず通貨を記載してください。</t>
    <rPh sb="1" eb="2">
      <t>カナラ</t>
    </rPh>
    <rPh sb="3" eb="5">
      <t>ツウカ</t>
    </rPh>
    <rPh sb="6" eb="8">
      <t>キサイ</t>
    </rPh>
    <phoneticPr fontId="1"/>
  </si>
  <si>
    <r>
      <t>€</t>
    </r>
    <r>
      <rPr>
        <sz val="11"/>
        <color theme="1"/>
        <rFont val="ＭＳ ゴシック"/>
        <family val="3"/>
        <charset val="128"/>
      </rPr>
      <t xml:space="preserve"> (EUR)</t>
    </r>
  </si>
  <si>
    <t>£ (GBP)</t>
  </si>
  <si>
    <t>Items</t>
    <phoneticPr fontId="1"/>
  </si>
  <si>
    <t>A$ (AUD)</t>
  </si>
  <si>
    <t>内訳</t>
    <rPh sb="0" eb="2">
      <t>ウチワケ</t>
    </rPh>
    <phoneticPr fontId="1"/>
  </si>
  <si>
    <t>NZ$ (NZD)</t>
  </si>
  <si>
    <t>C$ (CAD)</t>
  </si>
  <si>
    <t>HK$ (HKD)</t>
  </si>
  <si>
    <t>S$ (SGD)</t>
  </si>
  <si>
    <t>¥ (CNY)</t>
    <phoneticPr fontId="1"/>
  </si>
  <si>
    <t>I have received the above-stated sum of money.</t>
    <phoneticPr fontId="1"/>
  </si>
  <si>
    <t>R (ZAR)</t>
  </si>
  <si>
    <t>上記の金額を領収いたしました。</t>
    <phoneticPr fontId="1"/>
  </si>
  <si>
    <t>Mex$ (MXN)</t>
  </si>
  <si>
    <t>₺ (TRY)</t>
  </si>
  <si>
    <t>Date</t>
    <phoneticPr fontId="1"/>
  </si>
  <si>
    <t>₡ (CRC)</t>
  </si>
  <si>
    <t>日付</t>
    <rPh sb="0" eb="2">
      <t>ヒヅケ</t>
    </rPh>
    <phoneticPr fontId="1"/>
  </si>
  <si>
    <t>₪ (ILS)</t>
  </si>
  <si>
    <t>Address</t>
    <phoneticPr fontId="1"/>
  </si>
  <si>
    <t>※国内居住者においては、住民票記載の住所を記入してください。</t>
    <rPh sb="1" eb="3">
      <t>コクナイ</t>
    </rPh>
    <rPh sb="3" eb="6">
      <t>キョジュウシャ</t>
    </rPh>
    <rPh sb="12" eb="15">
      <t>ジュウミンヒョウ</t>
    </rPh>
    <rPh sb="15" eb="17">
      <t>キサイ</t>
    </rPh>
    <rPh sb="18" eb="20">
      <t>ジュウショ</t>
    </rPh>
    <rPh sb="21" eb="23">
      <t>キニュウ</t>
    </rPh>
    <phoneticPr fontId="1"/>
  </si>
  <si>
    <t>Name</t>
    <phoneticPr fontId="1"/>
  </si>
  <si>
    <t>Signature</t>
    <phoneticPr fontId="1"/>
  </si>
  <si>
    <t>署名又は記名押印</t>
    <rPh sb="0" eb="2">
      <t>ショメイ</t>
    </rPh>
    <rPh sb="2" eb="3">
      <t>マタ</t>
    </rPh>
    <rPh sb="4" eb="6">
      <t>キメイ</t>
    </rPh>
    <rPh sb="6" eb="8">
      <t>オウイン</t>
    </rPh>
    <phoneticPr fontId="1"/>
  </si>
  <si>
    <t>Date of Birth</t>
    <phoneticPr fontId="1"/>
  </si>
  <si>
    <t>会議録</t>
    <rPh sb="0" eb="3">
      <t>カイギロク</t>
    </rPh>
    <phoneticPr fontId="1"/>
  </si>
  <si>
    <t>報告者</t>
    <rPh sb="0" eb="3">
      <t>ホウコクシャ</t>
    </rPh>
    <phoneticPr fontId="1"/>
  </si>
  <si>
    <t>以下のとおり会議をおこないましたので、報告します。</t>
    <rPh sb="0" eb="2">
      <t>イカ</t>
    </rPh>
    <rPh sb="6" eb="8">
      <t>カイギ</t>
    </rPh>
    <rPh sb="19" eb="21">
      <t>ホウコク</t>
    </rPh>
    <phoneticPr fontId="1"/>
  </si>
  <si>
    <t>1．</t>
    <phoneticPr fontId="1"/>
  </si>
  <si>
    <t>日時</t>
    <rPh sb="0" eb="2">
      <t>ニチジ</t>
    </rPh>
    <phoneticPr fontId="1"/>
  </si>
  <si>
    <t>2.</t>
    <phoneticPr fontId="1"/>
  </si>
  <si>
    <t>3.</t>
    <phoneticPr fontId="1"/>
  </si>
  <si>
    <t>参加者</t>
    <rPh sb="0" eb="3">
      <t>サンカシャ</t>
    </rPh>
    <phoneticPr fontId="1"/>
  </si>
  <si>
    <t>①</t>
    <phoneticPr fontId="1"/>
  </si>
  <si>
    <t>②</t>
    <phoneticPr fontId="1"/>
  </si>
  <si>
    <t>③</t>
    <phoneticPr fontId="1"/>
  </si>
  <si>
    <t>④</t>
    <phoneticPr fontId="1"/>
  </si>
  <si>
    <t>⑤</t>
    <phoneticPr fontId="1"/>
  </si>
  <si>
    <t>⑥</t>
    <phoneticPr fontId="1"/>
  </si>
  <si>
    <t>⑦</t>
    <phoneticPr fontId="1"/>
  </si>
  <si>
    <t>⑧</t>
    <phoneticPr fontId="1"/>
  </si>
  <si>
    <t>⑨</t>
    <phoneticPr fontId="1"/>
  </si>
  <si>
    <t>⑩</t>
    <phoneticPr fontId="1"/>
  </si>
  <si>
    <t>4.</t>
    <phoneticPr fontId="1"/>
  </si>
  <si>
    <t>会議内容</t>
    <rPh sb="0" eb="2">
      <t>カイギ</t>
    </rPh>
    <rPh sb="2" eb="4">
      <t>ナイヨウ</t>
    </rPh>
    <phoneticPr fontId="1"/>
  </si>
  <si>
    <t>5.</t>
    <phoneticPr fontId="1"/>
  </si>
  <si>
    <t>会議費</t>
    <rPh sb="0" eb="3">
      <t>カイギヒ</t>
    </rPh>
    <phoneticPr fontId="1"/>
  </si>
  <si>
    <t>※領収書を添付してください。</t>
    <rPh sb="1" eb="4">
      <t>リョウシュウショ</t>
    </rPh>
    <rPh sb="5" eb="7">
      <t>テンプ</t>
    </rPh>
    <phoneticPr fontId="1"/>
  </si>
  <si>
    <t>招聘（記録）報告書</t>
    <rPh sb="0" eb="2">
      <t>ショウヘイ</t>
    </rPh>
    <rPh sb="3" eb="5">
      <t>キロク</t>
    </rPh>
    <rPh sb="6" eb="9">
      <t>ホウコクショ</t>
    </rPh>
    <phoneticPr fontId="1"/>
  </si>
  <si>
    <t>報告者</t>
    <rPh sb="0" eb="3">
      <t>ホウコクシャシャ</t>
    </rPh>
    <phoneticPr fontId="1"/>
  </si>
  <si>
    <t>以下のとおり、招聘しましたので報告します。</t>
    <rPh sb="0" eb="2">
      <t>イカ</t>
    </rPh>
    <rPh sb="7" eb="9">
      <t>ショウヘイ</t>
    </rPh>
    <rPh sb="15" eb="17">
      <t>ホウコク</t>
    </rPh>
    <phoneticPr fontId="1"/>
  </si>
  <si>
    <t>科学研究費助成事業</t>
    <rPh sb="0" eb="2">
      <t>カガク</t>
    </rPh>
    <rPh sb="2" eb="5">
      <t>ケンキュウヒ</t>
    </rPh>
    <rPh sb="5" eb="7">
      <t>ジョセイ</t>
    </rPh>
    <rPh sb="7" eb="9">
      <t>ジギョウ</t>
    </rPh>
    <phoneticPr fontId="1"/>
  </si>
  <si>
    <t>2．招聘内容</t>
    <rPh sb="2" eb="4">
      <t>ショウヘイ</t>
    </rPh>
    <rPh sb="4" eb="6">
      <t>ナイヨウ</t>
    </rPh>
    <phoneticPr fontId="1"/>
  </si>
  <si>
    <t>①被招聘者氏名</t>
    <rPh sb="1" eb="2">
      <t>ヒ</t>
    </rPh>
    <rPh sb="2" eb="4">
      <t>ショウヘイ</t>
    </rPh>
    <rPh sb="4" eb="5">
      <t>シャ</t>
    </rPh>
    <rPh sb="5" eb="7">
      <t>シメイ</t>
    </rPh>
    <phoneticPr fontId="1"/>
  </si>
  <si>
    <t>②所属・職</t>
    <phoneticPr fontId="1"/>
  </si>
  <si>
    <t>③日時</t>
    <rPh sb="1" eb="3">
      <t>ニチジ</t>
    </rPh>
    <phoneticPr fontId="1"/>
  </si>
  <si>
    <t>④用務地</t>
    <rPh sb="1" eb="3">
      <t>ヨウム</t>
    </rPh>
    <rPh sb="3" eb="4">
      <t>チ</t>
    </rPh>
    <phoneticPr fontId="1"/>
  </si>
  <si>
    <t>⑤報告内容（用務の概要、研究課題との関連等について）</t>
    <rPh sb="1" eb="3">
      <t>ホウコク</t>
    </rPh>
    <rPh sb="3" eb="5">
      <t>ナイヨウ</t>
    </rPh>
    <rPh sb="6" eb="8">
      <t>ヨウム</t>
    </rPh>
    <rPh sb="9" eb="11">
      <t>ガイヨウ</t>
    </rPh>
    <rPh sb="12" eb="14">
      <t>ケンキュウ</t>
    </rPh>
    <rPh sb="14" eb="16">
      <t>カダイ</t>
    </rPh>
    <rPh sb="18" eb="20">
      <t>カンレン</t>
    </rPh>
    <rPh sb="20" eb="21">
      <t>トウ</t>
    </rPh>
    <phoneticPr fontId="1"/>
  </si>
  <si>
    <t>「研究打ち合わせ」「講演会の開催」等といった簡単な内容ではなく、研究課題との関連がわかるように具体的に記入してください。</t>
    <rPh sb="1" eb="3">
      <t>ケンキュウ</t>
    </rPh>
    <rPh sb="3" eb="4">
      <t>ウ</t>
    </rPh>
    <rPh sb="5" eb="6">
      <t>ア</t>
    </rPh>
    <rPh sb="10" eb="13">
      <t>コウエンカイ</t>
    </rPh>
    <rPh sb="14" eb="16">
      <t>カイサイ</t>
    </rPh>
    <rPh sb="25" eb="27">
      <t>ナイヨウ</t>
    </rPh>
    <rPh sb="32" eb="34">
      <t>ケンキュウ</t>
    </rPh>
    <rPh sb="34" eb="36">
      <t>カダイ</t>
    </rPh>
    <rPh sb="38" eb="40">
      <t>カンレン</t>
    </rPh>
    <rPh sb="47" eb="50">
      <t>グタイテキ</t>
    </rPh>
    <rPh sb="51" eb="53">
      <t>キニュウ</t>
    </rPh>
    <phoneticPr fontId="1"/>
  </si>
  <si>
    <t>個人研究費・研修費　図書台帳</t>
    <rPh sb="0" eb="2">
      <t>コジン</t>
    </rPh>
    <rPh sb="2" eb="5">
      <t>ケンキュウヒ</t>
    </rPh>
    <rPh sb="6" eb="9">
      <t>ケンシュウヒ</t>
    </rPh>
    <rPh sb="10" eb="12">
      <t>トショ</t>
    </rPh>
    <rPh sb="12" eb="14">
      <t>ダイチョウ</t>
    </rPh>
    <phoneticPr fontId="41"/>
  </si>
  <si>
    <r>
      <t xml:space="preserve">※個人研究費・研修費による図書購入に際しては、以下の事項をご記入の上「個人研究費・研修費支出願」へ添付願います。
※雑誌・追録・電子書籍等については図書台帳への記入は不要です。
</t>
    </r>
    <r>
      <rPr>
        <sz val="11"/>
        <color theme="1"/>
        <rFont val="Yu Gothic"/>
        <family val="2"/>
        <scheme val="minor"/>
      </rPr>
      <t xml:space="preserve">
（個人研究費・研修費で購入した図書については、台帳をもって大学帰属として取り扱い、教員が退職時まで占有権を有します。）</t>
    </r>
    <rPh sb="7" eb="10">
      <t>ケンシュウヒ</t>
    </rPh>
    <rPh sb="41" eb="44">
      <t>ケンシュウヒ</t>
    </rPh>
    <rPh sb="65" eb="67">
      <t>デンシ</t>
    </rPh>
    <rPh sb="67" eb="69">
      <t>ショセキ</t>
    </rPh>
    <rPh sb="98" eb="101">
      <t>ケンシュウヒ</t>
    </rPh>
    <phoneticPr fontId="41"/>
  </si>
  <si>
    <t>所属・職名</t>
    <rPh sb="0" eb="2">
      <t>ショゾク</t>
    </rPh>
    <rPh sb="3" eb="5">
      <t>ショクメイ</t>
    </rPh>
    <phoneticPr fontId="41"/>
  </si>
  <si>
    <t>氏　名</t>
    <rPh sb="0" eb="1">
      <t>シ</t>
    </rPh>
    <rPh sb="2" eb="3">
      <t>メイ</t>
    </rPh>
    <phoneticPr fontId="41"/>
  </si>
  <si>
    <r>
      <t>Ｎｏ．</t>
    </r>
    <r>
      <rPr>
        <b/>
        <sz val="9"/>
        <rFont val="ＭＳ Ｐゴシック"/>
        <family val="3"/>
        <charset val="128"/>
      </rPr>
      <t>（研究部にて記入）</t>
    </r>
    <rPh sb="4" eb="7">
      <t>ケンキュウブ</t>
    </rPh>
    <rPh sb="9" eb="11">
      <t>キニュウ</t>
    </rPh>
    <phoneticPr fontId="41"/>
  </si>
  <si>
    <t>書名／著者名／出版社名</t>
    <rPh sb="0" eb="2">
      <t>ショメイ</t>
    </rPh>
    <rPh sb="3" eb="6">
      <t>チョシャメイ</t>
    </rPh>
    <rPh sb="7" eb="11">
      <t>シュッパンシャメイ</t>
    </rPh>
    <phoneticPr fontId="41"/>
  </si>
  <si>
    <t>購入先</t>
    <rPh sb="0" eb="3">
      <t>コウニュウサキ</t>
    </rPh>
    <phoneticPr fontId="41"/>
  </si>
  <si>
    <t>購入金額</t>
    <rPh sb="0" eb="2">
      <t>コウニュウ</t>
    </rPh>
    <rPh sb="2" eb="4">
      <t>キンガク</t>
    </rPh>
    <phoneticPr fontId="41"/>
  </si>
  <si>
    <t>購入年月日</t>
    <rPh sb="0" eb="2">
      <t>コウニュウ</t>
    </rPh>
    <rPh sb="2" eb="5">
      <t>ネンガッピ</t>
    </rPh>
    <phoneticPr fontId="41"/>
  </si>
  <si>
    <t>研究費区分費目一覧</t>
    <rPh sb="0" eb="3">
      <t>ケンキュウヒ</t>
    </rPh>
    <rPh sb="3" eb="5">
      <t>クブン</t>
    </rPh>
    <rPh sb="5" eb="7">
      <t>ヒモク</t>
    </rPh>
    <rPh sb="7" eb="9">
      <t>イチラン</t>
    </rPh>
    <phoneticPr fontId="1"/>
  </si>
  <si>
    <t>個人研究費・研修費</t>
    <rPh sb="0" eb="5">
      <t>コジンケンキュウヒ</t>
    </rPh>
    <rPh sb="6" eb="9">
      <t>ケンシュウヒ</t>
    </rPh>
    <phoneticPr fontId="1"/>
  </si>
  <si>
    <t>その他研究費</t>
    <rPh sb="2" eb="3">
      <t>ホカ</t>
    </rPh>
    <rPh sb="3" eb="6">
      <t>ケンキュウヒ</t>
    </rPh>
    <phoneticPr fontId="1"/>
  </si>
  <si>
    <t>その他研究費一覧</t>
    <rPh sb="2" eb="3">
      <t>タ</t>
    </rPh>
    <rPh sb="3" eb="6">
      <t>ケンキュウヒ</t>
    </rPh>
    <rPh sb="6" eb="8">
      <t>イチラン</t>
    </rPh>
    <phoneticPr fontId="1"/>
  </si>
  <si>
    <t>図書費</t>
    <rPh sb="0" eb="2">
      <t>トショ</t>
    </rPh>
    <rPh sb="2" eb="3">
      <t>ヒ</t>
    </rPh>
    <phoneticPr fontId="1"/>
  </si>
  <si>
    <t>物品費</t>
    <rPh sb="0" eb="2">
      <t>ブッピン</t>
    </rPh>
    <rPh sb="2" eb="3">
      <t>ヒ</t>
    </rPh>
    <phoneticPr fontId="1"/>
  </si>
  <si>
    <t>教育研究用機器備品</t>
  </si>
  <si>
    <t>選択してください</t>
    <phoneticPr fontId="1"/>
  </si>
  <si>
    <t>資料図書費（雑誌、追録、電子書籍など）</t>
    <rPh sb="0" eb="2">
      <t>シリョウ</t>
    </rPh>
    <rPh sb="2" eb="4">
      <t>トショ</t>
    </rPh>
    <rPh sb="4" eb="5">
      <t>ヒ</t>
    </rPh>
    <rPh sb="6" eb="8">
      <t>ザッシ</t>
    </rPh>
    <rPh sb="9" eb="11">
      <t>ツイロク</t>
    </rPh>
    <rPh sb="12" eb="14">
      <t>デンシ</t>
    </rPh>
    <rPh sb="14" eb="16">
      <t>ショセキ</t>
    </rPh>
    <phoneticPr fontId="1"/>
  </si>
  <si>
    <t>人件費・謝金（謝金→別途「謝金明細表」をご提出ください。）※支払手数料・報酬及び交通費は別様式です。</t>
    <rPh sb="0" eb="3">
      <t>ジンケンヒ</t>
    </rPh>
    <rPh sb="4" eb="6">
      <t>シャキン</t>
    </rPh>
    <rPh sb="7" eb="9">
      <t>シャキン</t>
    </rPh>
    <rPh sb="30" eb="35">
      <t>シハライテスウリョウ</t>
    </rPh>
    <rPh sb="36" eb="38">
      <t>ホウシュウ</t>
    </rPh>
    <rPh sb="38" eb="39">
      <t>オヨ</t>
    </rPh>
    <rPh sb="40" eb="43">
      <t>コウツウヒ</t>
    </rPh>
    <rPh sb="44" eb="45">
      <t>ベツ</t>
    </rPh>
    <rPh sb="45" eb="47">
      <t>ヨウシキ</t>
    </rPh>
    <phoneticPr fontId="1"/>
  </si>
  <si>
    <t>用品費</t>
  </si>
  <si>
    <t>受託研究費</t>
    <phoneticPr fontId="1"/>
  </si>
  <si>
    <t>情報機器（情報周辺機器を含む）及び実験用機器</t>
  </si>
  <si>
    <t>消耗品費</t>
  </si>
  <si>
    <t>研究奨学金　</t>
  </si>
  <si>
    <t>消耗品費</t>
    <rPh sb="0" eb="2">
      <t>ショウモウ</t>
    </rPh>
    <rPh sb="2" eb="3">
      <t>ヒン</t>
    </rPh>
    <rPh sb="3" eb="4">
      <t>ヒ</t>
    </rPh>
    <phoneticPr fontId="1"/>
  </si>
  <si>
    <t>旅費（旅行雑費）</t>
  </si>
  <si>
    <t>謝金（別途「謝金明細書」をご提出ください。）</t>
    <rPh sb="3" eb="5">
      <t>ベット</t>
    </rPh>
    <rPh sb="6" eb="8">
      <t>シャキン</t>
    </rPh>
    <rPh sb="8" eb="11">
      <t>メイサイショ</t>
    </rPh>
    <rPh sb="14" eb="16">
      <t>テイシュツ</t>
    </rPh>
    <phoneticPr fontId="1"/>
  </si>
  <si>
    <t>競争的資金の間接経費</t>
  </si>
  <si>
    <t>学会年会費（入会費含む）及び参加費</t>
  </si>
  <si>
    <t>資料図書費（その他）</t>
    <phoneticPr fontId="1"/>
  </si>
  <si>
    <t>受託研究(研修)員実施費</t>
  </si>
  <si>
    <t>複写料</t>
  </si>
  <si>
    <t>印刷製本費</t>
  </si>
  <si>
    <t>世界仏教文化研究センター</t>
  </si>
  <si>
    <t>謝金</t>
    <rPh sb="0" eb="2">
      <t>シャキン</t>
    </rPh>
    <phoneticPr fontId="1"/>
  </si>
  <si>
    <t>郵便費</t>
  </si>
  <si>
    <t>科学技術共同研究センター</t>
  </si>
  <si>
    <t>通信運搬費</t>
    <rPh sb="0" eb="5">
      <t>ツウシンウンパンヒ</t>
    </rPh>
    <phoneticPr fontId="1"/>
  </si>
  <si>
    <t>業務委託費</t>
  </si>
  <si>
    <t>食と農の総合研究所</t>
  </si>
  <si>
    <t>印刷製本費</t>
    <rPh sb="0" eb="5">
      <t>インサツセイホンヒ</t>
    </rPh>
    <phoneticPr fontId="1"/>
  </si>
  <si>
    <t>教育研究補助費</t>
  </si>
  <si>
    <t>社会科学研究所</t>
  </si>
  <si>
    <t>校閲料・翻訳料・テープ起こし料</t>
    <rPh sb="0" eb="3">
      <t>コウエツリョウ</t>
    </rPh>
    <rPh sb="4" eb="7">
      <t>ホンヤクリョウ</t>
    </rPh>
    <rPh sb="11" eb="12">
      <t>オ</t>
    </rPh>
    <rPh sb="14" eb="15">
      <t>リョウ</t>
    </rPh>
    <phoneticPr fontId="1"/>
  </si>
  <si>
    <t>賃借料</t>
  </si>
  <si>
    <t>国際社会文化研究所</t>
  </si>
  <si>
    <t>原稿掲載料</t>
    <rPh sb="0" eb="2">
      <t>ゲンコウ</t>
    </rPh>
    <rPh sb="2" eb="5">
      <t>ケイサイリョウ</t>
    </rPh>
    <phoneticPr fontId="1"/>
  </si>
  <si>
    <t>会合費</t>
  </si>
  <si>
    <t>業務委託費</t>
    <rPh sb="0" eb="5">
      <t>ギョウムイタクヒ</t>
    </rPh>
    <phoneticPr fontId="1"/>
  </si>
  <si>
    <t>諸会費</t>
  </si>
  <si>
    <t>賃借料</t>
    <rPh sb="0" eb="3">
      <t>チンシャクリョウ</t>
    </rPh>
    <phoneticPr fontId="1"/>
  </si>
  <si>
    <t>交際費</t>
  </si>
  <si>
    <t>アプリケーション利用料</t>
    <rPh sb="8" eb="11">
      <t>リヨウリョウ</t>
    </rPh>
    <phoneticPr fontId="1"/>
  </si>
  <si>
    <t>兼務職員費</t>
    <rPh sb="0" eb="2">
      <t>ケンム</t>
    </rPh>
    <rPh sb="2" eb="4">
      <t>ショクイン</t>
    </rPh>
    <rPh sb="4" eb="5">
      <t>ヒ</t>
    </rPh>
    <phoneticPr fontId="1"/>
  </si>
  <si>
    <t>アジア仏教文化研究センター</t>
  </si>
  <si>
    <t>その他</t>
    <rPh sb="2" eb="3">
      <t>タ</t>
    </rPh>
    <phoneticPr fontId="1"/>
  </si>
  <si>
    <t>雑費</t>
    <rPh sb="0" eb="2">
      <t>ザッピ</t>
    </rPh>
    <phoneticPr fontId="1"/>
  </si>
  <si>
    <t>人間・科学・宗教オープン・リサーチ・センター</t>
  </si>
  <si>
    <t>理工学学術研究助成基金(理工基金）</t>
  </si>
  <si>
    <t>その他（詳細欄に記入してください。）</t>
    <rPh sb="2" eb="3">
      <t>タ</t>
    </rPh>
    <rPh sb="4" eb="6">
      <t>ショウサイ</t>
    </rPh>
    <rPh sb="6" eb="7">
      <t>ラン</t>
    </rPh>
    <rPh sb="8" eb="10">
      <t>キニュウ</t>
    </rPh>
    <phoneticPr fontId="1"/>
  </si>
  <si>
    <t>〇個人研究費・研修費</t>
    <rPh sb="1" eb="3">
      <t>コジン</t>
    </rPh>
    <rPh sb="3" eb="5">
      <t>ケンキュウ</t>
    </rPh>
    <rPh sb="5" eb="6">
      <t>ヒ</t>
    </rPh>
    <rPh sb="7" eb="10">
      <t>ケンシュウヒ</t>
    </rPh>
    <phoneticPr fontId="1"/>
  </si>
  <si>
    <t>科目名</t>
    <rPh sb="0" eb="2">
      <t>カモク</t>
    </rPh>
    <rPh sb="2" eb="3">
      <t>メイ</t>
    </rPh>
    <phoneticPr fontId="1"/>
  </si>
  <si>
    <t>添付書類</t>
    <rPh sb="0" eb="2">
      <t>テンプ</t>
    </rPh>
    <rPh sb="2" eb="4">
      <t>ショルイ</t>
    </rPh>
    <phoneticPr fontId="1"/>
  </si>
  <si>
    <t>【添付物】①領収書（明細を含む）　②【様式9】図書台帳　③図書現物（蔵書印押印のため）</t>
  </si>
  <si>
    <t>【添付物】領収書（明細を含む）</t>
  </si>
  <si>
    <t>【添付物】①領収書（明細を含む）　②現物（検収シール貼付のため）</t>
  </si>
  <si>
    <t>【添付物】領収書（年度、金額などの内容を証明する書類を含む）</t>
  </si>
  <si>
    <t>【添付物】①【様式5】謝金明細書（手書き）　②【様式6】領収書（所定様式）</t>
  </si>
  <si>
    <t>【添付物】①領収書　②明細（通信費：契約内容が確認できるもの、運搬費：送付内容・目的・送付先・件数）</t>
    <rPh sb="11" eb="12">
      <t>ツウヨウ</t>
    </rPh>
    <rPh sb="14" eb="17">
      <t>ツウシンヒ</t>
    </rPh>
    <rPh sb="23" eb="25">
      <t>カクニン</t>
    </rPh>
    <rPh sb="31" eb="34">
      <t>ウンパンヒ</t>
    </rPh>
    <rPh sb="35" eb="39">
      <t>ソウフナイヨウ</t>
    </rPh>
    <rPh sb="40" eb="42">
      <t>モクテキ</t>
    </rPh>
    <rPh sb="43" eb="46">
      <t>ソウフサキ</t>
    </rPh>
    <rPh sb="47" eb="49">
      <t>ケンスウ</t>
    </rPh>
    <phoneticPr fontId="1"/>
  </si>
  <si>
    <t>【添付物】①領収書（明細を含む）　②印刷物</t>
  </si>
  <si>
    <t>【添付物】①領収書（明細を含む）　②成果物</t>
  </si>
  <si>
    <t>【添付物】①領収書（明細を含む）　②学術雑誌等の表紙・目次の写し　③掲載原稿の写し　等</t>
  </si>
  <si>
    <t>【添付物】①領収書（明細を含む）　②概要がわかる書類（成果物など）</t>
    <rPh sb="18" eb="20">
      <t>ガイヨウ</t>
    </rPh>
    <rPh sb="24" eb="26">
      <t>ショルイ</t>
    </rPh>
    <rPh sb="27" eb="30">
      <t>セイカブツ</t>
    </rPh>
    <phoneticPr fontId="1"/>
  </si>
  <si>
    <t>【添付物】領収書（明細を含む）</t>
    <phoneticPr fontId="1"/>
  </si>
  <si>
    <t>　</t>
    <phoneticPr fontId="1"/>
  </si>
  <si>
    <t>〇科学研究費助成事業</t>
    <rPh sb="1" eb="3">
      <t>カガク</t>
    </rPh>
    <rPh sb="3" eb="6">
      <t>ケンキュウヒ</t>
    </rPh>
    <rPh sb="6" eb="8">
      <t>ジョセイ</t>
    </rPh>
    <rPh sb="8" eb="10">
      <t>ジギョウ</t>
    </rPh>
    <phoneticPr fontId="1"/>
  </si>
  <si>
    <t>〇その他研究費</t>
    <rPh sb="3" eb="4">
      <t>ホカ</t>
    </rPh>
    <rPh sb="4" eb="7">
      <t>ケンキュウヒ</t>
    </rPh>
    <phoneticPr fontId="1"/>
  </si>
  <si>
    <t>出張旅費</t>
  </si>
  <si>
    <t>交通費</t>
  </si>
  <si>
    <t>謝金</t>
  </si>
  <si>
    <t>支払手数料・報酬</t>
  </si>
  <si>
    <t>資料図書費（その他）</t>
  </si>
  <si>
    <t>新学術領域研究（研究領域提案型）</t>
    <phoneticPr fontId="1"/>
  </si>
  <si>
    <t>学術変革領域研究（A）</t>
    <phoneticPr fontId="1"/>
  </si>
  <si>
    <t>学術変革領域研究（B）</t>
    <phoneticPr fontId="1"/>
  </si>
  <si>
    <t>基盤研究（S）</t>
    <phoneticPr fontId="1"/>
  </si>
  <si>
    <t>基盤研究（A）</t>
    <phoneticPr fontId="1"/>
  </si>
  <si>
    <t>基盤研究（B）</t>
    <phoneticPr fontId="1"/>
  </si>
  <si>
    <t>基盤研究（C）</t>
    <phoneticPr fontId="1"/>
  </si>
  <si>
    <t>挑戦的研究（開拓）</t>
  </si>
  <si>
    <t>挑戦的研究（萌芽）</t>
    <phoneticPr fontId="1"/>
  </si>
  <si>
    <t>若手研究</t>
  </si>
  <si>
    <t>研究活動スタート支援</t>
  </si>
  <si>
    <t>研究成果公開促進費（学術図書）</t>
    <phoneticPr fontId="1"/>
  </si>
  <si>
    <t>研究成果公開促進費（ひらめき☆ときめきサイエンス）</t>
    <phoneticPr fontId="1"/>
  </si>
  <si>
    <t>特別研究員奨励費</t>
  </si>
  <si>
    <t>国際共同研究強化</t>
    <phoneticPr fontId="1"/>
  </si>
  <si>
    <t>国際共同研究強化（A）</t>
    <phoneticPr fontId="1"/>
  </si>
  <si>
    <t>国際共同研究強化（B）</t>
    <phoneticPr fontId="1"/>
  </si>
  <si>
    <t>海外連携研究</t>
    <rPh sb="0" eb="2">
      <t>カイガイ</t>
    </rPh>
    <rPh sb="2" eb="4">
      <t>レンケイ</t>
    </rPh>
    <rPh sb="4" eb="6">
      <t>ケンキュウ</t>
    </rPh>
    <phoneticPr fontId="1"/>
  </si>
  <si>
    <t>科研費獲得方策</t>
    <rPh sb="0" eb="3">
      <t>カケンヒ</t>
    </rPh>
    <rPh sb="3" eb="5">
      <t>カクトク</t>
    </rPh>
    <rPh sb="5" eb="7">
      <t>ホウサク</t>
    </rPh>
    <phoneticPr fontId="1"/>
  </si>
  <si>
    <t>龍谷フラッグシップ研究PJ（生物多様性科学研究）</t>
    <phoneticPr fontId="1"/>
  </si>
  <si>
    <t>学際的研究PJ（古典籍・文化財デジタルアーカイブ研究）</t>
  </si>
  <si>
    <t>学際的研究PJ（革新的材料・プロセス研究）</t>
    <phoneticPr fontId="1"/>
  </si>
  <si>
    <t>学際的研究PJ（発酵醸造食品機能性研究）</t>
  </si>
  <si>
    <t>③ 出張日程（3泊4日を超える場合は、別紙をご利用ください。）</t>
    <rPh sb="10" eb="11">
      <t>ニチ</t>
    </rPh>
    <rPh sb="19" eb="21">
      <t>ベッシ</t>
    </rPh>
    <phoneticPr fontId="1"/>
  </si>
  <si>
    <t>月</t>
    <rPh sb="0" eb="1">
      <t>ガツ</t>
    </rPh>
    <phoneticPr fontId="1"/>
  </si>
  <si>
    <t>・1日 9,300円を超えて支払うことはできません。
・同一人物に対して、年間（1～12月）2か月を超えて支払うことはできません。
・就業者ごとに作成してください。
・すべて手書きで作成してください。
・1ヶ月の勤務終了後、様式1の研究費支出願とあわせてすみやかにご提出くださ
　い。
・業務内容は、「◯◯◯データの整理」「◯◯◯実験の補助」のように具体的に
　記入してください。
・就業時間は15分単位で記入してください。
・就業時間帯の中に休憩が含まれる場合は、休憩時間数を記入してください。
・就業者捺印欄は業務を行った日に就業者本人が都度押印してください。
・個人研究費については立替払となるため、別途、様式6の領収書を添付してくだ
　さい。</t>
    <rPh sb="112" eb="114">
      <t>ヨウシキ</t>
    </rPh>
    <rPh sb="192" eb="194">
      <t>シュウギョウ</t>
    </rPh>
    <rPh sb="194" eb="196">
      <t>ジカン</t>
    </rPh>
    <rPh sb="199" eb="200">
      <t>フン</t>
    </rPh>
    <rPh sb="200" eb="202">
      <t>タンイ</t>
    </rPh>
    <rPh sb="203" eb="205">
      <t>キニュウ</t>
    </rPh>
    <rPh sb="306" eb="308">
      <t>ヨウシキ</t>
    </rPh>
    <phoneticPr fontId="1"/>
  </si>
  <si>
    <t>24K16957</t>
    <phoneticPr fontId="1"/>
  </si>
  <si>
    <t>研競争的資金の間接経費究費</t>
    <phoneticPr fontId="1"/>
  </si>
  <si>
    <t>USBポート付延長コード キュービー パールブラック SSS-01B</t>
    <phoneticPr fontId="1"/>
  </si>
  <si>
    <t>ツメ折れ防止巻取りLANケーブル Cat6準拠 ヨリ線 2.5m ブラック LD-MCTGT/BK2</t>
    <phoneticPr fontId="1"/>
  </si>
  <si>
    <t>Barocco Mistel MD770 JIS(日本語配列/静音赤軸) メカニカルキーボード ML-MD770-J-SR/BK</t>
    <phoneticPr fontId="1"/>
  </si>
  <si>
    <t>a23036</t>
    <phoneticPr fontId="1"/>
  </si>
  <si>
    <t>藤原和将</t>
    <phoneticPr fontId="1"/>
  </si>
  <si>
    <t>K23036</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</si>
</sst>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m/d;@"/>
    <numFmt numFmtId="177" formatCode="[$-F800]dddd\,\ mmmm\ dd\,\ yyyy"/>
    <numFmt numFmtId="178" formatCode="0_);[Red]\(0\)"/>
    <numFmt numFmtId="179" formatCode="yyyy/m/d;@"/>
  </numFmts>
  <fonts count="47">
    <font>
      <sz val="11"/>
      <color theme="1"/>
      <name val="Yu Gothic"/>
      <family val="2"/>
      <scheme val="minor"/>
    </font>
    <font>
      <sz val="6"/>
      <name val="Yu Gothic"/>
      <family val="3"/>
      <charset val="128"/>
      <scheme val="minor"/>
    </font>
    <font>
      <sz val="11"/>
      <name val="Yu Gothic"/>
      <family val="3"/>
      <charset val="128"/>
      <scheme val="minor"/>
    </font>
    <font>
      <sz val="11"/>
      <color theme="1"/>
      <name val="Yu Gothic"/>
      <family val="2"/>
      <scheme val="minor"/>
    </font>
    <font>
      <b/>
      <sz val="9"/>
      <color indexed="81"/>
      <name val="MS P ゴシック"/>
      <family val="3"/>
      <charset val="128"/>
    </font>
    <font>
      <b/>
      <sz val="16"/>
      <color theme="1"/>
      <name val="ＭＳ ゴシック"/>
      <family val="3"/>
      <charset val="128"/>
    </font>
    <font>
      <sz val="11"/>
      <color theme="1"/>
      <name val="ＭＳ ゴシック"/>
      <family val="3"/>
      <charset val="128"/>
    </font>
    <font>
      <sz val="9"/>
      <color theme="1"/>
      <name val="ＭＳ ゴシック"/>
      <family val="3"/>
      <charset val="128"/>
    </font>
    <font>
      <sz val="16"/>
      <color theme="1"/>
      <name val="ＭＳ ゴシック"/>
      <family val="3"/>
      <charset val="128"/>
    </font>
    <font>
      <sz val="6"/>
      <color theme="1"/>
      <name val="ＭＳ ゴシック"/>
      <family val="3"/>
      <charset val="128"/>
    </font>
    <font>
      <sz val="11"/>
      <name val="ＭＳ ゴシック"/>
      <family val="3"/>
      <charset val="128"/>
    </font>
    <font>
      <sz val="8"/>
      <color theme="1"/>
      <name val="ＭＳ ゴシック"/>
      <family val="3"/>
      <charset val="128"/>
    </font>
    <font>
      <sz val="11"/>
      <color rgb="FFFF0000"/>
      <name val="ＭＳ ゴシック"/>
      <family val="3"/>
      <charset val="128"/>
    </font>
    <font>
      <b/>
      <sz val="11"/>
      <color theme="1"/>
      <name val="ＭＳ ゴシック"/>
      <family val="3"/>
      <charset val="128"/>
    </font>
    <font>
      <sz val="7"/>
      <color theme="1"/>
      <name val="ＭＳ ゴシック"/>
      <family val="3"/>
      <charset val="128"/>
    </font>
    <font>
      <b/>
      <sz val="10"/>
      <color theme="1"/>
      <name val="ＭＳ ゴシック"/>
      <family val="3"/>
      <charset val="128"/>
    </font>
    <font>
      <sz val="10"/>
      <color theme="1"/>
      <name val="ＭＳ ゴシック"/>
      <family val="3"/>
      <charset val="128"/>
    </font>
    <font>
      <sz val="6"/>
      <name val="ＭＳ ゴシック"/>
      <family val="3"/>
      <charset val="128"/>
    </font>
    <font>
      <sz val="9"/>
      <name val="ＭＳ ゴシック"/>
      <family val="3"/>
      <charset val="128"/>
    </font>
    <font>
      <b/>
      <sz val="14"/>
      <color theme="1"/>
      <name val="ＭＳ ゴシック"/>
      <family val="3"/>
      <charset val="128"/>
    </font>
    <font>
      <b/>
      <sz val="12"/>
      <color theme="1"/>
      <name val="ＭＳ ゴシック"/>
      <family val="3"/>
      <charset val="128"/>
    </font>
    <font>
      <sz val="10"/>
      <name val="ＭＳ ゴシック"/>
      <family val="3"/>
      <charset val="128"/>
    </font>
    <font>
      <sz val="12"/>
      <color theme="1"/>
      <name val="ＭＳ ゴシック"/>
      <family val="3"/>
      <charset val="128"/>
    </font>
    <font>
      <b/>
      <sz val="22"/>
      <color theme="1"/>
      <name val="ＭＳ ゴシック"/>
      <family val="3"/>
      <charset val="128"/>
    </font>
    <font>
      <b/>
      <sz val="10"/>
      <color theme="1"/>
      <name val="Yu Gothic"/>
      <family val="3"/>
      <charset val="128"/>
      <scheme val="minor"/>
    </font>
    <font>
      <b/>
      <sz val="9"/>
      <color theme="1"/>
      <name val="Yu Gothic"/>
      <family val="3"/>
      <charset val="128"/>
      <scheme val="minor"/>
    </font>
    <font>
      <b/>
      <sz val="6"/>
      <color theme="1"/>
      <name val="Yu Gothic"/>
      <family val="3"/>
      <charset val="128"/>
      <scheme val="minor"/>
    </font>
    <font>
      <b/>
      <sz val="16"/>
      <name val="ＭＳ ゴシック"/>
      <family val="3"/>
      <charset val="128"/>
    </font>
    <font>
      <sz val="11"/>
      <color theme="1"/>
      <name val="ＭＳ Ｐゴシック"/>
      <family val="3"/>
      <charset val="128"/>
    </font>
    <font>
      <sz val="14"/>
      <color theme="1"/>
      <name val="ＭＳ ゴシック"/>
      <family val="3"/>
      <charset val="128"/>
    </font>
    <font>
      <sz val="20"/>
      <color theme="1"/>
      <name val="ＭＳ ゴシック"/>
      <family val="3"/>
      <charset val="128"/>
    </font>
    <font>
      <sz val="18"/>
      <color rgb="FFFF0000"/>
      <name val="ＭＳ ゴシック"/>
      <family val="3"/>
      <charset val="128"/>
    </font>
    <font>
      <b/>
      <sz val="10"/>
      <name val="ＭＳ ゴシック"/>
      <family val="3"/>
      <charset val="128"/>
    </font>
    <font>
      <sz val="8"/>
      <name val="ＭＳ ゴシック"/>
      <family val="3"/>
      <charset val="128"/>
    </font>
    <font>
      <b/>
      <sz val="10"/>
      <name val="Yu Gothic"/>
      <family val="3"/>
      <charset val="128"/>
      <scheme val="minor"/>
    </font>
    <font>
      <b/>
      <sz val="9"/>
      <name val="Yu Gothic"/>
      <family val="3"/>
      <charset val="128"/>
      <scheme val="minor"/>
    </font>
    <font>
      <b/>
      <sz val="6"/>
      <name val="Yu Gothic"/>
      <family val="3"/>
      <charset val="128"/>
      <scheme val="minor"/>
    </font>
    <font>
      <u/>
      <sz val="9"/>
      <name val="ＭＳ ゴシック"/>
      <family val="3"/>
      <charset val="128"/>
    </font>
    <font>
      <u/>
      <sz val="8"/>
      <name val="ＭＳ ゴシック"/>
      <family val="3"/>
      <charset val="128"/>
    </font>
    <font>
      <sz val="11"/>
      <name val="ＭＳ Ｐゴシック"/>
      <family val="3"/>
      <charset val="128"/>
    </font>
    <font>
      <b/>
      <sz val="18"/>
      <name val="ＭＳ Ｐゴシック"/>
      <family val="3"/>
      <charset val="128"/>
    </font>
    <font>
      <sz val="6"/>
      <name val="ＭＳ Ｐゴシック"/>
      <family val="3"/>
      <charset val="128"/>
    </font>
    <font>
      <b/>
      <u/>
      <sz val="11"/>
      <name val="ＭＳ Ｐゴシック"/>
      <family val="3"/>
      <charset val="128"/>
    </font>
    <font>
      <b/>
      <sz val="11"/>
      <name val="ＭＳ Ｐゴシック"/>
      <family val="3"/>
      <charset val="128"/>
    </font>
    <font>
      <b/>
      <sz val="9"/>
      <name val="ＭＳ Ｐゴシック"/>
      <family val="3"/>
      <charset val="128"/>
    </font>
    <font>
      <sz val="9"/>
      <color indexed="81"/>
      <name val="MS P ゴシック"/>
      <family val="3"/>
      <charset val="128"/>
    </font>
    <font>
      <sz val="10"/>
      <color theme="1"/>
      <name val="Yu Gothic"/>
      <family val="2"/>
      <scheme val="minor"/>
    </font>
  </fonts>
  <fills count="8">
    <fill>
      <patternFill patternType="none"/>
    </fill>
    <fill>
      <patternFill patternType="gray125"/>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FFFFCC"/>
        <bgColor indexed="64"/>
      </patternFill>
    </fill>
    <fill>
      <patternFill patternType="solid">
        <fgColor theme="0" tint="-0.249977111117893"/>
        <bgColor indexed="64"/>
      </patternFill>
    </fill>
    <fill>
      <patternFill patternType="solid">
        <fgColor theme="0"/>
        <bgColor indexed="64"/>
      </patternFill>
    </fill>
  </fills>
  <borders count="44">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style="thin">
        <color indexed="64"/>
      </left>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style="dotted">
        <color indexed="64"/>
      </left>
      <right style="thin">
        <color indexed="64"/>
      </right>
      <top style="thin">
        <color indexed="64"/>
      </top>
      <bottom/>
      <diagonal/>
    </border>
    <border>
      <left style="dotted">
        <color indexed="64"/>
      </left>
      <right style="thin">
        <color indexed="64"/>
      </right>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thin">
        <color indexed="64"/>
      </bottom>
      <diagonal/>
    </border>
    <border>
      <left/>
      <right style="dotted">
        <color indexed="64"/>
      </right>
      <top style="thin">
        <color indexed="64"/>
      </top>
      <bottom/>
      <diagonal/>
    </border>
    <border>
      <left/>
      <right style="dotted">
        <color indexed="64"/>
      </right>
      <top/>
      <bottom style="thin">
        <color indexed="64"/>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indexed="64"/>
      </left>
      <right style="thin">
        <color indexed="64"/>
      </right>
      <top/>
      <bottom/>
      <diagonal/>
    </border>
    <border>
      <left style="thin">
        <color indexed="64"/>
      </left>
      <right/>
      <top style="thin">
        <color indexed="64"/>
      </top>
      <bottom style="dashed">
        <color indexed="64"/>
      </bottom>
      <diagonal/>
    </border>
    <border>
      <left/>
      <right/>
      <top style="thin">
        <color indexed="64"/>
      </top>
      <bottom style="dashed">
        <color indexed="64"/>
      </bottom>
      <diagonal/>
    </border>
    <border>
      <left/>
      <right style="thin">
        <color indexed="64"/>
      </right>
      <top style="thin">
        <color indexed="64"/>
      </top>
      <bottom style="dashed">
        <color indexed="64"/>
      </bottom>
      <diagonal/>
    </border>
    <border>
      <left style="thin">
        <color indexed="64"/>
      </left>
      <right/>
      <top style="dashed">
        <color indexed="64"/>
      </top>
      <bottom style="thin">
        <color indexed="64"/>
      </bottom>
      <diagonal/>
    </border>
    <border>
      <left/>
      <right/>
      <top style="dashed">
        <color indexed="64"/>
      </top>
      <bottom style="thin">
        <color indexed="64"/>
      </bottom>
      <diagonal/>
    </border>
    <border>
      <left/>
      <right style="thin">
        <color indexed="64"/>
      </right>
      <top style="dashed">
        <color indexed="64"/>
      </top>
      <bottom style="thin">
        <color indexed="64"/>
      </bottom>
      <diagonal/>
    </border>
  </borders>
  <cellStyleXfs count="3">
    <xf numFmtId="0" fontId="0" fillId="0" borderId="0"/>
    <xf numFmtId="38" fontId="3" fillId="0" borderId="0" applyFont="0" applyFill="0" applyBorder="0" applyAlignment="0" applyProtection="0">
      <alignment vertical="center"/>
    </xf>
    <xf numFmtId="0" fontId="39" fillId="0" borderId="0">
      <alignment vertical="center"/>
    </xf>
  </cellStyleXfs>
  <cellXfs count="536">
    <xf numFmtId="0" fontId="0" fillId="0" borderId="0" xfId="0"/>
    <xf numFmtId="0" fontId="0" fillId="0" borderId="0" xfId="0" applyAlignment="1">
      <alignment vertical="center"/>
    </xf>
    <xf numFmtId="0" fontId="0" fillId="0" borderId="5" xfId="0" applyBorder="1"/>
    <xf numFmtId="0" fontId="0" fillId="4" borderId="5" xfId="0" applyFill="1" applyBorder="1" applyAlignment="1">
      <alignment horizontal="center"/>
    </xf>
    <xf numFmtId="0" fontId="0" fillId="0" borderId="0" xfId="0" applyAlignment="1">
      <alignment horizontal="left"/>
    </xf>
    <xf numFmtId="0" fontId="0" fillId="0" borderId="10" xfId="0" applyBorder="1"/>
    <xf numFmtId="0" fontId="0" fillId="0" borderId="10" xfId="0" applyBorder="1" applyAlignment="1">
      <alignment horizontal="left"/>
    </xf>
    <xf numFmtId="0" fontId="0" fillId="4" borderId="10" xfId="0" applyFill="1" applyBorder="1" applyAlignment="1">
      <alignment horizontal="center"/>
    </xf>
    <xf numFmtId="0" fontId="0" fillId="0" borderId="0" xfId="0" applyAlignment="1">
      <alignment horizontal="left" vertical="center"/>
    </xf>
    <xf numFmtId="0" fontId="2" fillId="0" borderId="0" xfId="0" applyFont="1" applyAlignment="1">
      <alignment vertical="center"/>
    </xf>
    <xf numFmtId="0" fontId="0" fillId="2" borderId="0" xfId="0" applyFill="1" applyAlignment="1">
      <alignment vertical="center"/>
    </xf>
    <xf numFmtId="0" fontId="2" fillId="2" borderId="0" xfId="0" applyFont="1" applyFill="1" applyAlignment="1">
      <alignment vertical="center"/>
    </xf>
    <xf numFmtId="0" fontId="0" fillId="3" borderId="0" xfId="0" applyFill="1" applyAlignment="1">
      <alignment vertical="center"/>
    </xf>
    <xf numFmtId="0" fontId="0" fillId="0" borderId="0" xfId="0" applyAlignment="1">
      <alignment vertical="center" wrapText="1"/>
    </xf>
    <xf numFmtId="0" fontId="0" fillId="0" borderId="5" xfId="0" applyBorder="1" applyAlignment="1">
      <alignment horizontal="left" vertical="center"/>
    </xf>
    <xf numFmtId="0" fontId="6" fillId="0" borderId="0" xfId="0" applyFont="1" applyAlignment="1">
      <alignment vertical="center"/>
    </xf>
    <xf numFmtId="0" fontId="5" fillId="0" borderId="0" xfId="0" applyFont="1" applyAlignment="1">
      <alignment horizontal="center" vertical="center"/>
    </xf>
    <xf numFmtId="0" fontId="7" fillId="0" borderId="1" xfId="0" applyFont="1" applyBorder="1" applyAlignment="1">
      <alignment horizontal="center"/>
    </xf>
    <xf numFmtId="0" fontId="6" fillId="0" borderId="1" xfId="0" applyFont="1" applyBorder="1" applyAlignment="1">
      <alignment horizontal="center"/>
    </xf>
    <xf numFmtId="0" fontId="6" fillId="0" borderId="0" xfId="0" applyFont="1"/>
    <xf numFmtId="0" fontId="8" fillId="0" borderId="0" xfId="0" applyFont="1" applyAlignment="1">
      <alignment horizontal="center" vertical="center"/>
    </xf>
    <xf numFmtId="0" fontId="6" fillId="0" borderId="0" xfId="0" applyFont="1" applyAlignment="1">
      <alignment horizontal="center" vertical="center" shrinkToFit="1"/>
    </xf>
    <xf numFmtId="0" fontId="6" fillId="0" borderId="0" xfId="0" applyFont="1" applyAlignment="1">
      <alignment horizontal="center" vertical="center"/>
    </xf>
    <xf numFmtId="0" fontId="9" fillId="0" borderId="0" xfId="0" applyFont="1" applyAlignment="1">
      <alignment vertical="center"/>
    </xf>
    <xf numFmtId="0" fontId="6" fillId="0" borderId="0" xfId="0" applyFont="1" applyAlignment="1">
      <alignment horizontal="left" vertical="center"/>
    </xf>
    <xf numFmtId="0" fontId="6" fillId="0" borderId="0" xfId="0" applyFont="1" applyAlignment="1">
      <alignment horizontal="right" vertical="center"/>
    </xf>
    <xf numFmtId="0" fontId="12" fillId="0" borderId="0" xfId="0" applyFont="1" applyAlignment="1">
      <alignment vertical="center"/>
    </xf>
    <xf numFmtId="0" fontId="6" fillId="0" borderId="0" xfId="0" applyFont="1" applyAlignment="1">
      <alignment vertical="center" shrinkToFit="1"/>
    </xf>
    <xf numFmtId="0" fontId="6" fillId="0" borderId="1" xfId="0" applyFont="1" applyBorder="1" applyAlignment="1">
      <alignment vertical="center"/>
    </xf>
    <xf numFmtId="0" fontId="13" fillId="0" borderId="0" xfId="0" applyFont="1" applyAlignment="1">
      <alignment vertical="center" wrapText="1"/>
    </xf>
    <xf numFmtId="0" fontId="6" fillId="0" borderId="0" xfId="0" applyFont="1" applyAlignment="1">
      <alignment horizontal="left" vertical="center" shrinkToFit="1"/>
    </xf>
    <xf numFmtId="38" fontId="6" fillId="0" borderId="0" xfId="1" applyFont="1" applyFill="1" applyBorder="1" applyAlignment="1">
      <alignment vertical="center" shrinkToFit="1"/>
    </xf>
    <xf numFmtId="38" fontId="6" fillId="0" borderId="0" xfId="1" applyFont="1" applyFill="1" applyBorder="1" applyAlignment="1">
      <alignment vertical="center" wrapText="1"/>
    </xf>
    <xf numFmtId="0" fontId="6" fillId="0" borderId="1" xfId="0" applyFont="1" applyBorder="1" applyAlignment="1">
      <alignment horizontal="center" vertical="center" wrapText="1"/>
    </xf>
    <xf numFmtId="177" fontId="6" fillId="0" borderId="0" xfId="0" applyNumberFormat="1" applyFont="1" applyAlignment="1">
      <alignment horizontal="center" vertical="center"/>
    </xf>
    <xf numFmtId="0" fontId="6" fillId="0" borderId="0" xfId="0" applyFont="1" applyAlignment="1">
      <alignment vertical="top"/>
    </xf>
    <xf numFmtId="0" fontId="8" fillId="0" borderId="0" xfId="0" applyFont="1" applyAlignment="1">
      <alignment horizontal="center" vertical="center" shrinkToFit="1"/>
    </xf>
    <xf numFmtId="0" fontId="6" fillId="0" borderId="0" xfId="0" applyFont="1" applyAlignment="1">
      <alignment vertical="center" wrapText="1"/>
    </xf>
    <xf numFmtId="0" fontId="6" fillId="0" borderId="0" xfId="0" applyFont="1" applyAlignment="1">
      <alignment horizontal="center" vertical="center" wrapText="1"/>
    </xf>
    <xf numFmtId="0" fontId="7" fillId="0" borderId="2" xfId="0" applyFont="1" applyBorder="1" applyAlignment="1">
      <alignment horizontal="center" vertical="center"/>
    </xf>
    <xf numFmtId="0" fontId="7" fillId="0" borderId="3" xfId="0" applyFont="1" applyBorder="1" applyAlignment="1">
      <alignment vertical="center"/>
    </xf>
    <xf numFmtId="0" fontId="6" fillId="0" borderId="3" xfId="0" applyFont="1" applyBorder="1" applyAlignment="1">
      <alignment vertical="center"/>
    </xf>
    <xf numFmtId="0" fontId="7" fillId="0" borderId="1" xfId="0" applyFont="1" applyBorder="1" applyAlignment="1">
      <alignment horizontal="center" vertical="center"/>
    </xf>
    <xf numFmtId="0" fontId="6" fillId="0" borderId="3" xfId="0" applyFont="1" applyBorder="1" applyAlignment="1">
      <alignment vertical="center" shrinkToFit="1"/>
    </xf>
    <xf numFmtId="38" fontId="6" fillId="0" borderId="0" xfId="1" applyFont="1" applyAlignment="1">
      <alignment vertical="center"/>
    </xf>
    <xf numFmtId="0" fontId="6" fillId="7" borderId="0" xfId="0" applyFont="1" applyFill="1" applyAlignment="1">
      <alignment horizontal="center" vertical="center" shrinkToFit="1"/>
    </xf>
    <xf numFmtId="0" fontId="10" fillId="7" borderId="0" xfId="0" applyFont="1" applyFill="1" applyAlignment="1">
      <alignment horizontal="left" vertical="center" wrapText="1"/>
    </xf>
    <xf numFmtId="0" fontId="12" fillId="7" borderId="0" xfId="0" applyFont="1" applyFill="1" applyAlignment="1">
      <alignment vertical="center"/>
    </xf>
    <xf numFmtId="0" fontId="20" fillId="0" borderId="0" xfId="0" applyFont="1" applyAlignment="1">
      <alignment horizontal="center" vertical="center"/>
    </xf>
    <xf numFmtId="0" fontId="20" fillId="0" borderId="0" xfId="0" applyFont="1" applyAlignment="1">
      <alignment horizontal="center" vertical="center" shrinkToFit="1"/>
    </xf>
    <xf numFmtId="0" fontId="20" fillId="0" borderId="5" xfId="0" applyFont="1" applyBorder="1" applyAlignment="1">
      <alignment horizontal="center" vertical="center"/>
    </xf>
    <xf numFmtId="0" fontId="20" fillId="0" borderId="37" xfId="0" applyFont="1" applyBorder="1" applyAlignment="1">
      <alignment horizontal="center" vertical="center" wrapText="1" shrinkToFit="1"/>
    </xf>
    <xf numFmtId="0" fontId="16" fillId="0" borderId="0" xfId="0" applyFont="1" applyAlignment="1">
      <alignment vertical="center"/>
    </xf>
    <xf numFmtId="0" fontId="15" fillId="0" borderId="0" xfId="0" applyFont="1" applyAlignment="1">
      <alignment horizontal="center" vertical="center"/>
    </xf>
    <xf numFmtId="0" fontId="15" fillId="0" borderId="0" xfId="0" applyFont="1" applyAlignment="1">
      <alignment horizontal="center" vertical="center" shrinkToFit="1"/>
    </xf>
    <xf numFmtId="0" fontId="15" fillId="0" borderId="0" xfId="0" applyFont="1" applyAlignment="1">
      <alignment vertical="center"/>
    </xf>
    <xf numFmtId="0" fontId="15" fillId="0" borderId="1" xfId="0" applyFont="1" applyBorder="1" applyAlignment="1">
      <alignment horizontal="center" vertical="center" shrinkToFit="1"/>
    </xf>
    <xf numFmtId="0" fontId="15" fillId="0" borderId="1" xfId="0" applyFont="1" applyBorder="1" applyAlignment="1">
      <alignment horizontal="left" vertical="center"/>
    </xf>
    <xf numFmtId="0" fontId="15" fillId="0" borderId="1" xfId="0" applyFont="1" applyBorder="1" applyAlignment="1">
      <alignment horizontal="center" vertical="center"/>
    </xf>
    <xf numFmtId="0" fontId="15" fillId="0" borderId="1" xfId="0" applyFont="1" applyBorder="1" applyAlignment="1">
      <alignment horizontal="right" vertical="center"/>
    </xf>
    <xf numFmtId="0" fontId="15" fillId="0" borderId="5" xfId="0" applyFont="1" applyBorder="1" applyAlignment="1">
      <alignment horizontal="center" vertical="center"/>
    </xf>
    <xf numFmtId="49" fontId="15" fillId="0" borderId="5" xfId="0" applyNumberFormat="1" applyFont="1" applyBorder="1" applyAlignment="1">
      <alignment horizontal="center" vertical="center"/>
    </xf>
    <xf numFmtId="0" fontId="15" fillId="5" borderId="10" xfId="0" applyFont="1" applyFill="1" applyBorder="1" applyAlignment="1">
      <alignment vertical="center" shrinkToFit="1"/>
    </xf>
    <xf numFmtId="0" fontId="15" fillId="0" borderId="2" xfId="0" applyFont="1" applyBorder="1" applyAlignment="1">
      <alignment horizontal="center" vertical="center"/>
    </xf>
    <xf numFmtId="0" fontId="15" fillId="5" borderId="2" xfId="0" applyFont="1" applyFill="1" applyBorder="1" applyAlignment="1">
      <alignment vertical="center" shrinkToFit="1"/>
    </xf>
    <xf numFmtId="0" fontId="15" fillId="5" borderId="11" xfId="0" applyFont="1" applyFill="1" applyBorder="1" applyAlignment="1">
      <alignment vertical="center" shrinkToFit="1"/>
    </xf>
    <xf numFmtId="0" fontId="15" fillId="0" borderId="12" xfId="0" applyFont="1" applyBorder="1" applyAlignment="1">
      <alignment horizontal="center" vertical="center" wrapText="1" shrinkToFit="1"/>
    </xf>
    <xf numFmtId="0" fontId="15" fillId="0" borderId="0" xfId="0" applyFont="1" applyAlignment="1">
      <alignment horizontal="center" vertical="center" wrapText="1" shrinkToFit="1"/>
    </xf>
    <xf numFmtId="0" fontId="16" fillId="0" borderId="0" xfId="0" applyFont="1" applyAlignment="1">
      <alignment horizontal="center" vertical="center"/>
    </xf>
    <xf numFmtId="38" fontId="15" fillId="0" borderId="0" xfId="1" applyFont="1" applyFill="1" applyBorder="1" applyAlignment="1">
      <alignment horizontal="center" vertical="center"/>
    </xf>
    <xf numFmtId="38" fontId="15" fillId="0" borderId="0" xfId="1" applyFont="1" applyFill="1" applyBorder="1" applyAlignment="1">
      <alignment vertical="center"/>
    </xf>
    <xf numFmtId="0" fontId="16" fillId="0" borderId="0" xfId="0" applyFont="1" applyAlignment="1">
      <alignment vertical="center" wrapText="1"/>
    </xf>
    <xf numFmtId="0" fontId="16" fillId="0" borderId="1" xfId="0" applyFont="1" applyBorder="1" applyAlignment="1">
      <alignment vertical="center" shrinkToFit="1"/>
    </xf>
    <xf numFmtId="0" fontId="16" fillId="0" borderId="9" xfId="0" applyFont="1" applyBorder="1" applyAlignment="1">
      <alignment vertical="center" shrinkToFit="1"/>
    </xf>
    <xf numFmtId="0" fontId="16" fillId="0" borderId="0" xfId="0" applyFont="1" applyAlignment="1">
      <alignment horizontal="center" vertical="center" shrinkToFit="1"/>
    </xf>
    <xf numFmtId="0" fontId="16" fillId="0" borderId="0" xfId="0" applyFont="1" applyAlignment="1">
      <alignment vertical="center" shrinkToFit="1"/>
    </xf>
    <xf numFmtId="0" fontId="16" fillId="0" borderId="0" xfId="0" applyFont="1" applyAlignment="1">
      <alignment horizontal="left" vertical="center"/>
    </xf>
    <xf numFmtId="38" fontId="16" fillId="0" borderId="0" xfId="1" applyFont="1" applyFill="1" applyBorder="1" applyAlignment="1">
      <alignment vertical="center" shrinkToFit="1"/>
    </xf>
    <xf numFmtId="38" fontId="16" fillId="0" borderId="0" xfId="1" applyFont="1" applyFill="1" applyBorder="1" applyAlignment="1">
      <alignment vertical="center" wrapText="1"/>
    </xf>
    <xf numFmtId="0" fontId="16" fillId="0" borderId="2" xfId="0" applyFont="1" applyBorder="1" applyAlignment="1">
      <alignment horizontal="left" vertical="center" shrinkToFit="1"/>
    </xf>
    <xf numFmtId="0" fontId="16" fillId="0" borderId="2" xfId="0" applyFont="1" applyBorder="1" applyAlignment="1">
      <alignment horizontal="center" vertical="center"/>
    </xf>
    <xf numFmtId="0" fontId="16" fillId="0" borderId="2" xfId="0" applyFont="1" applyBorder="1" applyAlignment="1">
      <alignment vertical="center"/>
    </xf>
    <xf numFmtId="0" fontId="16" fillId="0" borderId="2" xfId="0" applyFont="1" applyBorder="1" applyAlignment="1">
      <alignment vertical="center" shrinkToFit="1"/>
    </xf>
    <xf numFmtId="0" fontId="16" fillId="0" borderId="11" xfId="0" applyFont="1" applyBorder="1" applyAlignment="1">
      <alignment vertical="center" shrinkToFit="1"/>
    </xf>
    <xf numFmtId="0" fontId="21" fillId="0" borderId="0" xfId="0" applyFont="1" applyAlignment="1">
      <alignment vertical="center" shrinkToFit="1"/>
    </xf>
    <xf numFmtId="0" fontId="21" fillId="0" borderId="0" xfId="0" applyFont="1" applyAlignment="1">
      <alignment horizontal="center" vertical="center" shrinkToFit="1"/>
    </xf>
    <xf numFmtId="38" fontId="21" fillId="0" borderId="0" xfId="1" applyFont="1" applyFill="1" applyBorder="1" applyAlignment="1">
      <alignment vertical="center" shrinkToFit="1"/>
    </xf>
    <xf numFmtId="0" fontId="21" fillId="0" borderId="0" xfId="0" applyFont="1" applyAlignment="1">
      <alignment horizontal="center" vertical="center" wrapText="1"/>
    </xf>
    <xf numFmtId="178" fontId="21" fillId="0" borderId="0" xfId="1" applyNumberFormat="1" applyFont="1" applyFill="1" applyBorder="1" applyAlignment="1">
      <alignment horizontal="right" vertical="center" wrapText="1"/>
    </xf>
    <xf numFmtId="0" fontId="21" fillId="0" borderId="0" xfId="0" applyFont="1" applyAlignment="1">
      <alignment vertical="center" wrapText="1"/>
    </xf>
    <xf numFmtId="0" fontId="16" fillId="0" borderId="0" xfId="0" applyFont="1" applyAlignment="1">
      <alignment horizontal="center" vertical="top" wrapText="1"/>
    </xf>
    <xf numFmtId="0" fontId="16" fillId="0" borderId="0" xfId="0" applyFont="1" applyAlignment="1">
      <alignment vertical="top" wrapText="1"/>
    </xf>
    <xf numFmtId="0" fontId="7" fillId="5" borderId="0" xfId="0" applyFont="1" applyFill="1" applyAlignment="1">
      <alignment horizontal="center" vertical="center"/>
    </xf>
    <xf numFmtId="0" fontId="25" fillId="5" borderId="0" xfId="0" applyFont="1" applyFill="1" applyAlignment="1">
      <alignment horizontal="center" vertical="center" shrinkToFit="1"/>
    </xf>
    <xf numFmtId="0" fontId="26" fillId="7" borderId="0" xfId="0" applyFont="1" applyFill="1" applyAlignment="1">
      <alignment vertical="center" wrapText="1" shrinkToFit="1"/>
    </xf>
    <xf numFmtId="0" fontId="7" fillId="5" borderId="0" xfId="0" applyFont="1" applyFill="1" applyAlignment="1">
      <alignment horizontal="left" vertical="center" wrapText="1" shrinkToFit="1"/>
    </xf>
    <xf numFmtId="176" fontId="7" fillId="5" borderId="0" xfId="0" applyNumberFormat="1" applyFont="1" applyFill="1" applyAlignment="1">
      <alignment horizontal="center" vertical="center"/>
    </xf>
    <xf numFmtId="0" fontId="7" fillId="0" borderId="0" xfId="0" applyFont="1" applyAlignment="1">
      <alignment horizontal="center" vertical="center"/>
    </xf>
    <xf numFmtId="0" fontId="26" fillId="0" borderId="0" xfId="0" applyFont="1" applyAlignment="1">
      <alignment vertical="center" wrapText="1" shrinkToFit="1"/>
    </xf>
    <xf numFmtId="0" fontId="6" fillId="7" borderId="0" xfId="0" applyFont="1" applyFill="1" applyAlignment="1">
      <alignment horizontal="center" vertical="center"/>
    </xf>
    <xf numFmtId="176" fontId="7" fillId="7" borderId="0" xfId="0" applyNumberFormat="1" applyFont="1" applyFill="1" applyAlignment="1">
      <alignment horizontal="center" vertical="center"/>
    </xf>
    <xf numFmtId="0" fontId="7" fillId="7" borderId="0" xfId="0" applyFont="1" applyFill="1" applyAlignment="1">
      <alignment horizontal="center" vertical="center"/>
    </xf>
    <xf numFmtId="0" fontId="25" fillId="7" borderId="0" xfId="0" applyFont="1" applyFill="1" applyAlignment="1">
      <alignment horizontal="center" vertical="center" shrinkToFit="1"/>
    </xf>
    <xf numFmtId="0" fontId="7" fillId="7" borderId="0" xfId="0" applyFont="1" applyFill="1" applyAlignment="1">
      <alignment horizontal="left" vertical="center" wrapText="1" shrinkToFit="1"/>
    </xf>
    <xf numFmtId="178" fontId="6" fillId="5" borderId="1" xfId="0" applyNumberFormat="1" applyFont="1" applyFill="1" applyBorder="1" applyAlignment="1" applyProtection="1">
      <alignment horizontal="center" vertical="center" shrinkToFit="1"/>
      <protection locked="0"/>
    </xf>
    <xf numFmtId="38" fontId="13" fillId="0" borderId="0" xfId="1" applyFont="1" applyFill="1" applyBorder="1" applyAlignment="1" applyProtection="1">
      <alignment vertical="center"/>
    </xf>
    <xf numFmtId="0" fontId="6" fillId="0" borderId="1" xfId="0" applyFont="1" applyBorder="1"/>
    <xf numFmtId="0" fontId="6" fillId="0" borderId="1" xfId="0" applyFont="1" applyBorder="1" applyAlignment="1">
      <alignment horizontal="left" vertical="center"/>
    </xf>
    <xf numFmtId="38" fontId="6" fillId="0" borderId="15" xfId="1" applyFont="1" applyFill="1" applyBorder="1" applyAlignment="1" applyProtection="1">
      <alignment vertical="center" wrapText="1"/>
    </xf>
    <xf numFmtId="38" fontId="6" fillId="0" borderId="21" xfId="1" applyFont="1" applyFill="1" applyBorder="1" applyAlignment="1" applyProtection="1">
      <alignment vertical="center" wrapText="1"/>
    </xf>
    <xf numFmtId="38" fontId="6" fillId="0" borderId="22" xfId="1" applyFont="1" applyFill="1" applyBorder="1" applyAlignment="1" applyProtection="1">
      <alignment vertical="center" wrapText="1"/>
    </xf>
    <xf numFmtId="38" fontId="6" fillId="0" borderId="11" xfId="1" applyFont="1" applyFill="1" applyBorder="1" applyAlignment="1" applyProtection="1">
      <alignment vertical="center" wrapText="1"/>
    </xf>
    <xf numFmtId="0" fontId="10" fillId="0" borderId="0" xfId="0" applyFont="1" applyAlignment="1">
      <alignment horizontal="center" vertical="center" wrapText="1"/>
    </xf>
    <xf numFmtId="178" fontId="10" fillId="0" borderId="0" xfId="1" applyNumberFormat="1" applyFont="1" applyFill="1" applyBorder="1" applyAlignment="1" applyProtection="1">
      <alignment horizontal="right" vertical="center" wrapText="1"/>
    </xf>
    <xf numFmtId="38" fontId="6" fillId="0" borderId="0" xfId="1" applyFont="1" applyFill="1" applyBorder="1" applyAlignment="1" applyProtection="1">
      <alignment vertical="center" wrapText="1"/>
    </xf>
    <xf numFmtId="0" fontId="18" fillId="0" borderId="0" xfId="0" applyFont="1" applyAlignment="1">
      <alignment vertical="center" wrapText="1"/>
    </xf>
    <xf numFmtId="0" fontId="18" fillId="0" borderId="1" xfId="0" applyFont="1" applyBorder="1" applyAlignment="1">
      <alignment vertical="center"/>
    </xf>
    <xf numFmtId="0" fontId="9" fillId="0" borderId="0" xfId="0" applyFont="1" applyAlignment="1">
      <alignment horizontal="left" vertical="center"/>
    </xf>
    <xf numFmtId="0" fontId="6" fillId="0" borderId="0" xfId="0" applyFont="1" applyAlignment="1">
      <alignment vertical="top" wrapText="1"/>
    </xf>
    <xf numFmtId="0" fontId="6" fillId="0" borderId="4" xfId="0" applyFont="1" applyBorder="1" applyAlignment="1">
      <alignment horizontal="left" vertical="center"/>
    </xf>
    <xf numFmtId="0" fontId="6" fillId="0" borderId="4" xfId="0" applyFont="1" applyBorder="1" applyAlignment="1">
      <alignment vertical="center"/>
    </xf>
    <xf numFmtId="0" fontId="7" fillId="0" borderId="0" xfId="0" applyFont="1" applyAlignment="1">
      <alignment vertical="center" shrinkToFit="1"/>
    </xf>
    <xf numFmtId="0" fontId="7" fillId="0" borderId="0" xfId="0" applyFont="1" applyAlignment="1">
      <alignment vertical="center"/>
    </xf>
    <xf numFmtId="0" fontId="7" fillId="0" borderId="0" xfId="0" applyFont="1" applyAlignment="1">
      <alignment horizontal="left" vertical="center" wrapText="1"/>
    </xf>
    <xf numFmtId="0" fontId="6" fillId="0" borderId="0" xfId="0" applyFont="1" applyAlignment="1">
      <alignment horizontal="right" vertical="center" shrinkToFit="1"/>
    </xf>
    <xf numFmtId="0" fontId="11" fillId="0" borderId="0" xfId="0" applyFont="1" applyAlignment="1">
      <alignment horizontal="right" vertical="center" wrapText="1" shrinkToFit="1"/>
    </xf>
    <xf numFmtId="0" fontId="11" fillId="0" borderId="0" xfId="0" applyFont="1" applyAlignment="1">
      <alignment horizontal="left" vertical="center" shrinkToFit="1"/>
    </xf>
    <xf numFmtId="38" fontId="6" fillId="0" borderId="0" xfId="1" applyFont="1" applyFill="1" applyBorder="1" applyAlignment="1" applyProtection="1">
      <alignment vertical="center" shrinkToFit="1"/>
    </xf>
    <xf numFmtId="0" fontId="6" fillId="0" borderId="32" xfId="0" applyFont="1" applyBorder="1" applyAlignment="1">
      <alignment vertical="center"/>
    </xf>
    <xf numFmtId="0" fontId="6" fillId="0" borderId="0" xfId="0" applyFont="1" applyAlignment="1">
      <alignment horizontal="center" vertical="top"/>
    </xf>
    <xf numFmtId="0" fontId="6" fillId="0" borderId="33" xfId="0" applyFont="1" applyBorder="1" applyAlignment="1">
      <alignment vertical="center"/>
    </xf>
    <xf numFmtId="0" fontId="6" fillId="0" borderId="34" xfId="0" applyFont="1" applyBorder="1" applyAlignment="1">
      <alignment vertical="center"/>
    </xf>
    <xf numFmtId="0" fontId="6" fillId="0" borderId="3" xfId="0" applyFont="1" applyBorder="1" applyAlignment="1" applyProtection="1">
      <alignment horizontal="left" vertical="center" wrapText="1"/>
      <protection locked="0"/>
    </xf>
    <xf numFmtId="0" fontId="6" fillId="0" borderId="0" xfId="0" applyFont="1" applyAlignment="1" applyProtection="1">
      <alignment horizontal="left" vertical="center" wrapText="1"/>
      <protection locked="0"/>
    </xf>
    <xf numFmtId="0" fontId="6" fillId="0" borderId="1" xfId="0" applyFont="1" applyBorder="1" applyAlignment="1" applyProtection="1">
      <alignment horizontal="left" vertical="center" wrapText="1"/>
      <protection locked="0"/>
    </xf>
    <xf numFmtId="49" fontId="6" fillId="0" borderId="0" xfId="0" applyNumberFormat="1" applyFont="1" applyAlignment="1">
      <alignment vertical="center"/>
    </xf>
    <xf numFmtId="178" fontId="6" fillId="0" borderId="1" xfId="0" applyNumberFormat="1" applyFont="1" applyBorder="1" applyAlignment="1" applyProtection="1">
      <alignment horizontal="center" vertical="center" shrinkToFit="1"/>
      <protection locked="0"/>
    </xf>
    <xf numFmtId="0" fontId="22" fillId="0" borderId="0" xfId="0" applyFont="1" applyAlignment="1">
      <alignment vertical="center"/>
    </xf>
    <xf numFmtId="0" fontId="29" fillId="0" borderId="0" xfId="0" applyFont="1" applyAlignment="1">
      <alignment vertical="center"/>
    </xf>
    <xf numFmtId="0" fontId="6" fillId="0" borderId="0" xfId="0" applyFont="1" applyAlignment="1">
      <alignment horizontal="left" vertical="top" shrinkToFit="1"/>
    </xf>
    <xf numFmtId="0" fontId="29" fillId="0" borderId="0" xfId="0" applyFont="1" applyAlignment="1">
      <alignment vertical="center" shrinkToFit="1"/>
    </xf>
    <xf numFmtId="0" fontId="31" fillId="0" borderId="0" xfId="0" applyFont="1" applyAlignment="1">
      <alignment vertical="center"/>
    </xf>
    <xf numFmtId="178" fontId="6" fillId="0" borderId="0" xfId="0" applyNumberFormat="1" applyFont="1" applyAlignment="1" applyProtection="1">
      <alignment horizontal="center" vertical="center" shrinkToFit="1"/>
      <protection locked="0"/>
    </xf>
    <xf numFmtId="0" fontId="6" fillId="0" borderId="2" xfId="0" applyFont="1" applyBorder="1" applyAlignment="1" applyProtection="1">
      <alignment horizontal="left" vertical="center" wrapText="1"/>
      <protection locked="0"/>
    </xf>
    <xf numFmtId="0" fontId="6" fillId="0" borderId="1" xfId="0" applyFont="1" applyBorder="1" applyAlignment="1" applyProtection="1">
      <alignment horizontal="left" vertical="center"/>
      <protection locked="0"/>
    </xf>
    <xf numFmtId="0" fontId="6" fillId="0" borderId="1" xfId="0" applyFont="1" applyBorder="1" applyAlignment="1" applyProtection="1">
      <alignment horizontal="center" vertical="center" wrapText="1"/>
      <protection locked="0"/>
    </xf>
    <xf numFmtId="0" fontId="10" fillId="0" borderId="0" xfId="0" applyFont="1" applyAlignment="1">
      <alignment horizontal="left" vertical="center"/>
    </xf>
    <xf numFmtId="0" fontId="36" fillId="7" borderId="26" xfId="0" applyFont="1" applyFill="1" applyBorder="1" applyAlignment="1" applyProtection="1">
      <alignment vertical="center" wrapText="1" shrinkToFit="1"/>
      <protection locked="0"/>
    </xf>
    <xf numFmtId="176" fontId="18" fillId="0" borderId="0" xfId="0" applyNumberFormat="1" applyFont="1" applyAlignment="1">
      <alignment horizontal="center" vertical="center"/>
    </xf>
    <xf numFmtId="0" fontId="18" fillId="0" borderId="0" xfId="0" applyFont="1" applyAlignment="1">
      <alignment horizontal="center" vertical="center"/>
    </xf>
    <xf numFmtId="0" fontId="17" fillId="0" borderId="0" xfId="0" applyFont="1" applyAlignment="1">
      <alignment vertical="center" wrapText="1" shrinkToFit="1"/>
    </xf>
    <xf numFmtId="0" fontId="18" fillId="0" borderId="0" xfId="0" applyFont="1" applyAlignment="1">
      <alignment horizontal="center" vertical="center" shrinkToFit="1"/>
    </xf>
    <xf numFmtId="0" fontId="18" fillId="0" borderId="0" xfId="0" applyFont="1" applyAlignment="1">
      <alignment horizontal="right" vertical="center" shrinkToFit="1"/>
    </xf>
    <xf numFmtId="0" fontId="18" fillId="0" borderId="0" xfId="0" applyFont="1" applyAlignment="1">
      <alignment horizontal="left" vertical="center" wrapText="1" shrinkToFit="1"/>
    </xf>
    <xf numFmtId="0" fontId="10" fillId="0" borderId="0" xfId="0" applyFont="1" applyAlignment="1">
      <alignment horizontal="right" vertical="center"/>
    </xf>
    <xf numFmtId="0" fontId="10" fillId="0" borderId="0" xfId="0" applyFont="1" applyAlignment="1">
      <alignment vertical="center"/>
    </xf>
    <xf numFmtId="0" fontId="10" fillId="0" borderId="0" xfId="0" applyFont="1" applyAlignment="1">
      <alignment vertical="center" shrinkToFit="1"/>
    </xf>
    <xf numFmtId="0" fontId="10" fillId="0" borderId="32" xfId="0" applyFont="1" applyBorder="1" applyAlignment="1">
      <alignment horizontal="center" vertical="center"/>
    </xf>
    <xf numFmtId="0" fontId="10" fillId="0" borderId="0" xfId="0" applyFont="1" applyAlignment="1">
      <alignment horizontal="center" vertical="center"/>
    </xf>
    <xf numFmtId="177" fontId="10" fillId="0" borderId="0" xfId="0" applyNumberFormat="1" applyFont="1" applyAlignment="1">
      <alignment vertical="center"/>
    </xf>
    <xf numFmtId="0" fontId="10" fillId="0" borderId="1" xfId="0" applyFont="1" applyBorder="1" applyAlignment="1">
      <alignment vertical="center"/>
    </xf>
    <xf numFmtId="0" fontId="10" fillId="0" borderId="33" xfId="0" applyFont="1" applyBorder="1" applyAlignment="1">
      <alignment vertical="top" wrapText="1"/>
    </xf>
    <xf numFmtId="0" fontId="10" fillId="0" borderId="0" xfId="0" applyFont="1" applyAlignment="1">
      <alignment vertical="top" wrapText="1"/>
    </xf>
    <xf numFmtId="0" fontId="10" fillId="0" borderId="32" xfId="0" applyFont="1" applyBorder="1" applyAlignment="1">
      <alignment vertical="center"/>
    </xf>
    <xf numFmtId="177" fontId="10" fillId="0" borderId="0" xfId="0" applyNumberFormat="1" applyFont="1" applyAlignment="1">
      <alignment horizontal="center" vertical="center"/>
    </xf>
    <xf numFmtId="0" fontId="10" fillId="0" borderId="32" xfId="0" applyFont="1" applyBorder="1" applyAlignment="1">
      <alignment vertical="top"/>
    </xf>
    <xf numFmtId="0" fontId="10" fillId="0" borderId="33" xfId="0" applyFont="1" applyBorder="1" applyAlignment="1">
      <alignment vertical="top"/>
    </xf>
    <xf numFmtId="0" fontId="10" fillId="0" borderId="0" xfId="0" applyFont="1" applyAlignment="1">
      <alignment vertical="top"/>
    </xf>
    <xf numFmtId="0" fontId="10" fillId="0" borderId="1" xfId="0" applyFont="1" applyBorder="1" applyAlignment="1">
      <alignment horizontal="center" vertical="center" wrapText="1"/>
    </xf>
    <xf numFmtId="0" fontId="18" fillId="0" borderId="1" xfId="0" applyFont="1" applyBorder="1" applyAlignment="1">
      <alignment horizontal="center" vertical="center"/>
    </xf>
    <xf numFmtId="0" fontId="10" fillId="0" borderId="1" xfId="0" applyFont="1" applyBorder="1" applyAlignment="1">
      <alignment vertical="center" shrinkToFit="1"/>
    </xf>
    <xf numFmtId="0" fontId="10" fillId="0" borderId="2" xfId="0" applyFont="1" applyBorder="1" applyAlignment="1">
      <alignment horizontal="center" vertical="center"/>
    </xf>
    <xf numFmtId="0" fontId="35" fillId="0" borderId="25" xfId="0" applyFont="1" applyBorder="1" applyAlignment="1" applyProtection="1">
      <alignment vertical="center" shrinkToFit="1"/>
      <protection locked="0"/>
    </xf>
    <xf numFmtId="0" fontId="36" fillId="0" borderId="26" xfId="0" applyFont="1" applyBorder="1" applyAlignment="1" applyProtection="1">
      <alignment vertical="center" wrapText="1" shrinkToFit="1"/>
      <protection locked="0"/>
    </xf>
    <xf numFmtId="0" fontId="25" fillId="0" borderId="25" xfId="0" applyFont="1" applyBorder="1" applyAlignment="1" applyProtection="1">
      <alignment vertical="center" shrinkToFit="1"/>
      <protection locked="0"/>
    </xf>
    <xf numFmtId="0" fontId="26" fillId="0" borderId="26" xfId="0" applyFont="1" applyBorder="1" applyAlignment="1" applyProtection="1">
      <alignment vertical="center" wrapText="1" shrinkToFit="1"/>
      <protection locked="0"/>
    </xf>
    <xf numFmtId="0" fontId="6" fillId="0" borderId="1" xfId="0" applyFont="1" applyBorder="1" applyAlignment="1" applyProtection="1">
      <alignment vertical="center" wrapText="1"/>
      <protection locked="0"/>
    </xf>
    <xf numFmtId="0" fontId="6" fillId="0" borderId="1" xfId="0" applyFont="1" applyBorder="1" applyAlignment="1" applyProtection="1">
      <alignment vertical="center"/>
      <protection locked="0"/>
    </xf>
    <xf numFmtId="0" fontId="6" fillId="0" borderId="0" xfId="0" applyFont="1" applyAlignment="1" applyProtection="1">
      <alignment vertical="center"/>
      <protection locked="0"/>
    </xf>
    <xf numFmtId="0" fontId="28" fillId="0" borderId="0" xfId="0" applyFont="1" applyAlignment="1" applyProtection="1">
      <alignment vertical="center"/>
      <protection locked="0"/>
    </xf>
    <xf numFmtId="0" fontId="39" fillId="0" borderId="0" xfId="2">
      <alignment vertical="center"/>
    </xf>
    <xf numFmtId="0" fontId="43" fillId="0" borderId="0" xfId="2" applyFont="1">
      <alignment vertical="center"/>
    </xf>
    <xf numFmtId="49" fontId="6" fillId="5" borderId="1" xfId="0" applyNumberFormat="1" applyFont="1" applyFill="1" applyBorder="1" applyAlignment="1" applyProtection="1">
      <alignment horizontal="center" vertical="center" shrinkToFit="1"/>
      <protection locked="0"/>
    </xf>
    <xf numFmtId="0" fontId="2" fillId="5" borderId="4" xfId="2" applyFont="1" applyFill="1" applyBorder="1" applyAlignment="1" applyProtection="1">
      <alignment horizontal="center" vertical="center"/>
      <protection locked="0"/>
    </xf>
    <xf numFmtId="0" fontId="2" fillId="5" borderId="5" xfId="2" applyFont="1" applyFill="1" applyBorder="1" applyAlignment="1" applyProtection="1">
      <alignment horizontal="center" vertical="center"/>
      <protection locked="0"/>
    </xf>
    <xf numFmtId="179" fontId="2" fillId="5" borderId="5" xfId="2" applyNumberFormat="1" applyFont="1" applyFill="1" applyBorder="1" applyAlignment="1" applyProtection="1">
      <alignment horizontal="center" vertical="center"/>
      <protection locked="0"/>
    </xf>
    <xf numFmtId="0" fontId="43" fillId="0" borderId="0" xfId="2" applyFont="1" applyAlignment="1">
      <alignment horizontal="right" vertical="center"/>
    </xf>
    <xf numFmtId="0" fontId="43" fillId="0" borderId="0" xfId="2" applyFont="1" applyAlignment="1">
      <alignment horizontal="center" vertical="center"/>
    </xf>
    <xf numFmtId="0" fontId="43" fillId="0" borderId="5" xfId="2" applyFont="1" applyBorder="1">
      <alignment vertical="center"/>
    </xf>
    <xf numFmtId="0" fontId="43" fillId="0" borderId="5" xfId="2" applyFont="1" applyBorder="1" applyAlignment="1">
      <alignment horizontal="center" vertical="center"/>
    </xf>
    <xf numFmtId="0" fontId="11" fillId="5" borderId="0" xfId="0" applyFont="1" applyFill="1" applyAlignment="1">
      <alignment vertical="top"/>
    </xf>
    <xf numFmtId="0" fontId="11" fillId="5" borderId="8" xfId="0" applyFont="1" applyFill="1" applyBorder="1" applyAlignment="1">
      <alignment vertical="top"/>
    </xf>
    <xf numFmtId="0" fontId="2" fillId="0" borderId="5" xfId="0" applyFont="1" applyBorder="1" applyAlignment="1">
      <alignment horizontal="left" vertical="center"/>
    </xf>
    <xf numFmtId="0" fontId="0" fillId="0" borderId="37" xfId="0" applyBorder="1"/>
    <xf numFmtId="14" fontId="2" fillId="5" borderId="5" xfId="2" applyNumberFormat="1" applyFont="1" applyFill="1" applyBorder="1" applyAlignment="1" applyProtection="1">
      <alignment horizontal="center" vertical="center"/>
      <protection locked="0"/>
    </xf>
    <xf numFmtId="38" fontId="2" fillId="5" borderId="5" xfId="1" applyFont="1" applyFill="1" applyBorder="1" applyAlignment="1" applyProtection="1">
      <alignment horizontal="center" vertical="center"/>
      <protection locked="0"/>
    </xf>
    <xf numFmtId="0" fontId="2" fillId="0" borderId="5" xfId="2" applyFont="1" applyBorder="1" applyAlignment="1">
      <alignment horizontal="center" vertical="center"/>
    </xf>
    <xf numFmtId="0" fontId="46" fillId="0" borderId="0" xfId="0" applyFont="1" applyAlignment="1">
      <alignment vertical="center"/>
    </xf>
    <xf numFmtId="0" fontId="6" fillId="5" borderId="1" xfId="0" applyFont="1" applyFill="1" applyBorder="1" applyAlignment="1" applyProtection="1">
      <alignment vertical="center"/>
      <protection locked="0"/>
    </xf>
    <xf numFmtId="0" fontId="6" fillId="5" borderId="1" xfId="0" applyFont="1" applyFill="1" applyBorder="1" applyAlignment="1" applyProtection="1">
      <alignment horizontal="center" vertical="center"/>
      <protection locked="0"/>
    </xf>
    <xf numFmtId="0" fontId="6" fillId="0" borderId="1" xfId="0" applyFont="1" applyBorder="1" applyAlignment="1">
      <alignment vertical="center" wrapText="1"/>
    </xf>
    <xf numFmtId="177" fontId="6" fillId="0" borderId="1" xfId="0" applyNumberFormat="1" applyFont="1" applyBorder="1" applyAlignment="1">
      <alignment horizontal="center" vertical="center" wrapText="1"/>
    </xf>
    <xf numFmtId="0" fontId="6" fillId="5" borderId="1" xfId="0" applyFont="1" applyFill="1" applyBorder="1" applyAlignment="1" applyProtection="1">
      <alignment horizontal="center" vertical="center" wrapText="1"/>
      <protection locked="0"/>
    </xf>
    <xf numFmtId="0" fontId="6" fillId="0" borderId="1" xfId="0" applyFont="1" applyBorder="1" applyAlignment="1">
      <alignment horizontal="center" vertical="center"/>
    </xf>
    <xf numFmtId="0" fontId="16" fillId="5" borderId="1" xfId="0" applyFont="1" applyFill="1" applyBorder="1" applyAlignment="1" applyProtection="1">
      <alignment horizontal="center" vertical="center"/>
      <protection locked="0"/>
    </xf>
    <xf numFmtId="178" fontId="6" fillId="5" borderId="1" xfId="0" applyNumberFormat="1" applyFont="1" applyFill="1" applyBorder="1" applyAlignment="1" applyProtection="1">
      <alignment vertical="center" shrinkToFit="1"/>
      <protection locked="0"/>
    </xf>
    <xf numFmtId="0" fontId="6" fillId="0" borderId="0" xfId="0" applyFont="1" applyAlignment="1">
      <alignment horizontal="left" vertical="center"/>
    </xf>
    <xf numFmtId="0" fontId="6" fillId="0" borderId="0" xfId="0" applyFont="1" applyAlignment="1">
      <alignment horizontal="center" vertical="center"/>
    </xf>
    <xf numFmtId="38" fontId="10" fillId="0" borderId="10" xfId="1" applyFont="1" applyFill="1" applyBorder="1" applyAlignment="1" applyProtection="1">
      <alignment vertical="center" shrinkToFit="1"/>
    </xf>
    <xf numFmtId="38" fontId="10" fillId="0" borderId="2" xfId="1" applyFont="1" applyFill="1" applyBorder="1" applyAlignment="1" applyProtection="1">
      <alignment vertical="center" shrinkToFit="1"/>
    </xf>
    <xf numFmtId="0" fontId="6" fillId="5" borderId="16" xfId="0" applyFont="1" applyFill="1" applyBorder="1" applyAlignment="1" applyProtection="1">
      <alignment vertical="center" shrinkToFit="1"/>
      <protection locked="0"/>
    </xf>
    <xf numFmtId="0" fontId="6" fillId="5" borderId="17" xfId="0" applyFont="1" applyFill="1" applyBorder="1" applyAlignment="1" applyProtection="1">
      <alignment vertical="center" shrinkToFit="1"/>
      <protection locked="0"/>
    </xf>
    <xf numFmtId="0" fontId="6" fillId="5" borderId="22" xfId="0" applyFont="1" applyFill="1" applyBorder="1" applyAlignment="1" applyProtection="1">
      <alignment vertical="center" shrinkToFit="1"/>
      <protection locked="0"/>
    </xf>
    <xf numFmtId="0" fontId="6" fillId="5" borderId="19" xfId="0" applyFont="1" applyFill="1" applyBorder="1" applyAlignment="1" applyProtection="1">
      <alignment vertical="center" shrinkToFit="1"/>
      <protection locked="0"/>
    </xf>
    <xf numFmtId="0" fontId="6" fillId="5" borderId="20" xfId="0" applyFont="1" applyFill="1" applyBorder="1" applyAlignment="1" applyProtection="1">
      <alignment vertical="center" shrinkToFit="1"/>
      <protection locked="0"/>
    </xf>
    <xf numFmtId="0" fontId="6" fillId="5" borderId="21" xfId="0" applyFont="1" applyFill="1" applyBorder="1" applyAlignment="1" applyProtection="1">
      <alignment vertical="center" shrinkToFit="1"/>
      <protection locked="0"/>
    </xf>
    <xf numFmtId="0" fontId="10" fillId="0" borderId="10" xfId="0" applyFont="1" applyBorder="1" applyAlignment="1">
      <alignment horizontal="center" vertical="center" shrinkToFit="1"/>
    </xf>
    <xf numFmtId="0" fontId="10" fillId="0" borderId="2" xfId="0" applyFont="1" applyBorder="1" applyAlignment="1">
      <alignment horizontal="center" vertical="center" shrinkToFit="1"/>
    </xf>
    <xf numFmtId="0" fontId="10" fillId="0" borderId="11" xfId="0" applyFont="1" applyBorder="1" applyAlignment="1">
      <alignment horizontal="center" vertical="center" shrinkToFit="1"/>
    </xf>
    <xf numFmtId="0" fontId="6" fillId="5" borderId="13" xfId="0" applyFont="1" applyFill="1" applyBorder="1" applyAlignment="1" applyProtection="1">
      <alignment vertical="center" wrapText="1" shrinkToFit="1"/>
      <protection locked="0"/>
    </xf>
    <xf numFmtId="0" fontId="6" fillId="5" borderId="14" xfId="0" applyFont="1" applyFill="1" applyBorder="1" applyAlignment="1" applyProtection="1">
      <alignment vertical="center" shrinkToFit="1"/>
      <protection locked="0"/>
    </xf>
    <xf numFmtId="0" fontId="6" fillId="5" borderId="15" xfId="0" applyFont="1" applyFill="1" applyBorder="1" applyAlignment="1" applyProtection="1">
      <alignment vertical="center" shrinkToFit="1"/>
      <protection locked="0"/>
    </xf>
    <xf numFmtId="0" fontId="7" fillId="0" borderId="5" xfId="0" applyFont="1" applyBorder="1" applyAlignment="1">
      <alignment horizontal="right" vertical="center"/>
    </xf>
    <xf numFmtId="0" fontId="7" fillId="0" borderId="5" xfId="0" applyFont="1" applyBorder="1" applyAlignment="1">
      <alignment horizontal="center" vertical="center"/>
    </xf>
    <xf numFmtId="0" fontId="6" fillId="6" borderId="8" xfId="0" applyFont="1" applyFill="1" applyBorder="1" applyAlignment="1">
      <alignment horizontal="center" vertical="center"/>
    </xf>
    <xf numFmtId="0" fontId="6" fillId="6" borderId="1" xfId="0" applyFont="1" applyFill="1" applyBorder="1" applyAlignment="1">
      <alignment horizontal="center" vertical="center"/>
    </xf>
    <xf numFmtId="0" fontId="6" fillId="6" borderId="9" xfId="0" applyFont="1" applyFill="1" applyBorder="1" applyAlignment="1">
      <alignment horizontal="center" vertical="center"/>
    </xf>
    <xf numFmtId="0" fontId="18" fillId="0" borderId="1" xfId="0" applyFont="1" applyBorder="1" applyAlignment="1">
      <alignment horizontal="center" vertical="center" shrinkToFit="1"/>
    </xf>
    <xf numFmtId="0" fontId="18" fillId="5" borderId="1" xfId="0" applyFont="1" applyFill="1" applyBorder="1" applyAlignment="1" applyProtection="1">
      <alignment horizontal="left" vertical="center" shrinkToFit="1"/>
      <protection locked="0"/>
    </xf>
    <xf numFmtId="0" fontId="6" fillId="5" borderId="1" xfId="0" applyFont="1" applyFill="1" applyBorder="1" applyAlignment="1" applyProtection="1">
      <alignment vertical="center" shrinkToFit="1"/>
      <protection locked="0"/>
    </xf>
    <xf numFmtId="0" fontId="18" fillId="0" borderId="0" xfId="0" applyFont="1" applyAlignment="1">
      <alignment horizontal="left" vertical="center" shrinkToFit="1"/>
    </xf>
    <xf numFmtId="0" fontId="6" fillId="0" borderId="6" xfId="0" applyFont="1" applyBorder="1" applyAlignment="1" applyProtection="1">
      <alignment horizontal="center" vertical="top"/>
      <protection locked="0"/>
    </xf>
    <xf numFmtId="0" fontId="6" fillId="0" borderId="3" xfId="0" applyFont="1" applyBorder="1" applyAlignment="1" applyProtection="1">
      <alignment horizontal="center" vertical="top"/>
      <protection locked="0"/>
    </xf>
    <xf numFmtId="0" fontId="6" fillId="0" borderId="7" xfId="0" applyFont="1" applyBorder="1" applyAlignment="1" applyProtection="1">
      <alignment horizontal="center" vertical="top"/>
      <protection locked="0"/>
    </xf>
    <xf numFmtId="0" fontId="6" fillId="0" borderId="18" xfId="0" applyFont="1" applyBorder="1" applyAlignment="1" applyProtection="1">
      <alignment horizontal="center" vertical="top"/>
      <protection locked="0"/>
    </xf>
    <xf numFmtId="0" fontId="6" fillId="0" borderId="0" xfId="0" applyFont="1" applyAlignment="1" applyProtection="1">
      <alignment horizontal="center" vertical="top"/>
      <protection locked="0"/>
    </xf>
    <xf numFmtId="0" fontId="6" fillId="0" borderId="12" xfId="0" applyFont="1" applyBorder="1" applyAlignment="1" applyProtection="1">
      <alignment horizontal="center" vertical="top"/>
      <protection locked="0"/>
    </xf>
    <xf numFmtId="0" fontId="6" fillId="0" borderId="8" xfId="0" applyFont="1" applyBorder="1" applyAlignment="1" applyProtection="1">
      <alignment horizontal="center" vertical="top"/>
      <protection locked="0"/>
    </xf>
    <xf numFmtId="0" fontId="6" fillId="0" borderId="1" xfId="0" applyFont="1" applyBorder="1" applyAlignment="1" applyProtection="1">
      <alignment horizontal="center" vertical="top"/>
      <protection locked="0"/>
    </xf>
    <xf numFmtId="0" fontId="6" fillId="0" borderId="9" xfId="0" applyFont="1" applyBorder="1" applyAlignment="1" applyProtection="1">
      <alignment horizontal="center" vertical="top"/>
      <protection locked="0"/>
    </xf>
    <xf numFmtId="0" fontId="7" fillId="5" borderId="6" xfId="0" applyFont="1" applyFill="1" applyBorder="1" applyAlignment="1">
      <alignment horizontal="left" vertical="top" wrapText="1"/>
    </xf>
    <xf numFmtId="0" fontId="7" fillId="5" borderId="3" xfId="0" applyFont="1" applyFill="1" applyBorder="1" applyAlignment="1">
      <alignment horizontal="left" vertical="top" wrapText="1"/>
    </xf>
    <xf numFmtId="0" fontId="7" fillId="5" borderId="7" xfId="0" applyFont="1" applyFill="1" applyBorder="1" applyAlignment="1">
      <alignment horizontal="left" vertical="top" wrapText="1"/>
    </xf>
    <xf numFmtId="0" fontId="11" fillId="5" borderId="0" xfId="0" applyFont="1" applyFill="1" applyAlignment="1">
      <alignment horizontal="left" vertical="top"/>
    </xf>
    <xf numFmtId="0" fontId="11" fillId="5" borderId="12" xfId="0" applyFont="1" applyFill="1" applyBorder="1" applyAlignment="1">
      <alignment horizontal="left" vertical="top"/>
    </xf>
    <xf numFmtId="0" fontId="11" fillId="5" borderId="1" xfId="0" applyFont="1" applyFill="1" applyBorder="1" applyAlignment="1">
      <alignment horizontal="left" vertical="top"/>
    </xf>
    <xf numFmtId="0" fontId="11" fillId="5" borderId="9" xfId="0" applyFont="1" applyFill="1" applyBorder="1" applyAlignment="1">
      <alignment horizontal="left" vertical="top"/>
    </xf>
    <xf numFmtId="0" fontId="11" fillId="5" borderId="1" xfId="0" applyFont="1" applyFill="1" applyBorder="1" applyAlignment="1">
      <alignment horizontal="right" vertical="center" wrapText="1" shrinkToFit="1"/>
    </xf>
    <xf numFmtId="0" fontId="11" fillId="5" borderId="1" xfId="0" applyFont="1" applyFill="1" applyBorder="1" applyAlignment="1">
      <alignment horizontal="right" vertical="center" shrinkToFit="1"/>
    </xf>
    <xf numFmtId="0" fontId="6" fillId="5" borderId="1" xfId="0" applyFont="1" applyFill="1" applyBorder="1" applyAlignment="1" applyProtection="1">
      <alignment horizontal="left" vertical="center" shrinkToFit="1"/>
      <protection locked="0"/>
    </xf>
    <xf numFmtId="0" fontId="6" fillId="0" borderId="1" xfId="0" applyFont="1" applyBorder="1" applyAlignment="1">
      <alignment horizontal="center" vertical="center" shrinkToFit="1"/>
    </xf>
    <xf numFmtId="0" fontId="6" fillId="0" borderId="0" xfId="0" applyFont="1" applyAlignment="1">
      <alignment horizontal="left" vertical="center" wrapText="1"/>
    </xf>
    <xf numFmtId="0" fontId="10" fillId="0" borderId="3" xfId="0" applyFont="1" applyBorder="1" applyAlignment="1">
      <alignment horizontal="left" vertical="top" shrinkToFit="1"/>
    </xf>
    <xf numFmtId="38" fontId="6" fillId="5" borderId="19" xfId="1" applyFont="1" applyFill="1" applyBorder="1" applyAlignment="1" applyProtection="1">
      <alignment vertical="center" shrinkToFit="1"/>
      <protection locked="0"/>
    </xf>
    <xf numFmtId="38" fontId="6" fillId="5" borderId="20" xfId="1" applyFont="1" applyFill="1" applyBorder="1" applyAlignment="1" applyProtection="1">
      <alignment vertical="center" shrinkToFit="1"/>
      <protection locked="0"/>
    </xf>
    <xf numFmtId="0" fontId="6" fillId="0" borderId="10" xfId="0" applyFont="1" applyBorder="1" applyAlignment="1">
      <alignment horizontal="left" vertical="center" wrapText="1"/>
    </xf>
    <xf numFmtId="0" fontId="6" fillId="0" borderId="2" xfId="0" applyFont="1" applyBorder="1" applyAlignment="1">
      <alignment horizontal="left" vertical="center" wrapText="1"/>
    </xf>
    <xf numFmtId="0" fontId="6" fillId="0" borderId="11" xfId="0" applyFont="1" applyBorder="1" applyAlignment="1">
      <alignment horizontal="left" vertical="center" wrapText="1"/>
    </xf>
    <xf numFmtId="0" fontId="6" fillId="0" borderId="10" xfId="0" applyFont="1" applyBorder="1" applyAlignment="1">
      <alignment horizontal="center" vertical="center" wrapText="1"/>
    </xf>
    <xf numFmtId="0" fontId="6" fillId="0" borderId="2" xfId="0" applyFont="1" applyBorder="1" applyAlignment="1">
      <alignment horizontal="center" vertical="center" wrapText="1"/>
    </xf>
    <xf numFmtId="0" fontId="6" fillId="0" borderId="11" xfId="0" applyFont="1" applyBorder="1" applyAlignment="1">
      <alignment horizontal="center" vertical="center" wrapText="1"/>
    </xf>
    <xf numFmtId="38" fontId="6" fillId="5" borderId="13" xfId="1" applyFont="1" applyFill="1" applyBorder="1" applyAlignment="1" applyProtection="1">
      <alignment vertical="center" shrinkToFit="1"/>
      <protection locked="0"/>
    </xf>
    <xf numFmtId="38" fontId="6" fillId="5" borderId="14" xfId="1" applyFont="1" applyFill="1" applyBorder="1" applyAlignment="1" applyProtection="1">
      <alignment vertical="center" shrinkToFit="1"/>
      <protection locked="0"/>
    </xf>
    <xf numFmtId="38" fontId="6" fillId="5" borderId="16" xfId="1" applyFont="1" applyFill="1" applyBorder="1" applyAlignment="1" applyProtection="1">
      <alignment vertical="center" shrinkToFit="1"/>
      <protection locked="0"/>
    </xf>
    <xf numFmtId="38" fontId="6" fillId="5" borderId="17" xfId="1" applyFont="1" applyFill="1" applyBorder="1" applyAlignment="1" applyProtection="1">
      <alignment vertical="center" shrinkToFit="1"/>
      <protection locked="0"/>
    </xf>
    <xf numFmtId="0" fontId="27" fillId="0" borderId="0" xfId="0" applyFont="1" applyAlignment="1">
      <alignment horizontal="center" vertical="center"/>
    </xf>
    <xf numFmtId="0" fontId="10" fillId="5" borderId="1" xfId="0" applyFont="1" applyFill="1" applyBorder="1" applyAlignment="1" applyProtection="1">
      <alignment horizontal="left" vertical="center"/>
      <protection locked="0"/>
    </xf>
    <xf numFmtId="38" fontId="19" fillId="0" borderId="1" xfId="1" applyFont="1" applyFill="1" applyBorder="1" applyAlignment="1" applyProtection="1">
      <alignment horizontal="right"/>
    </xf>
    <xf numFmtId="0" fontId="6" fillId="5" borderId="2" xfId="0" applyFont="1" applyFill="1" applyBorder="1" applyAlignment="1" applyProtection="1">
      <alignment horizontal="left" vertical="center" wrapText="1"/>
      <protection locked="0"/>
    </xf>
    <xf numFmtId="0" fontId="6" fillId="0" borderId="1" xfId="0" applyFont="1" applyBorder="1" applyAlignment="1">
      <alignment horizontal="left" shrinkToFit="1"/>
    </xf>
    <xf numFmtId="0" fontId="6" fillId="0" borderId="1" xfId="0" applyFont="1" applyBorder="1" applyAlignment="1">
      <alignment horizontal="left" vertical="center" shrinkToFit="1"/>
    </xf>
    <xf numFmtId="31" fontId="16" fillId="0" borderId="1" xfId="0" applyNumberFormat="1" applyFont="1" applyBorder="1" applyAlignment="1">
      <alignment horizontal="center" vertical="center"/>
    </xf>
    <xf numFmtId="0" fontId="10" fillId="0" borderId="0" xfId="0" applyFont="1" applyAlignment="1">
      <alignment horizontal="left" vertical="center"/>
    </xf>
    <xf numFmtId="0" fontId="6" fillId="5" borderId="2" xfId="0" applyFont="1" applyFill="1" applyBorder="1" applyAlignment="1" applyProtection="1">
      <alignment horizontal="left" vertical="center" shrinkToFit="1"/>
      <protection locked="0"/>
    </xf>
    <xf numFmtId="49" fontId="6" fillId="5" borderId="2" xfId="0" applyNumberFormat="1" applyFont="1" applyFill="1" applyBorder="1" applyAlignment="1" applyProtection="1">
      <alignment horizontal="left" vertical="center" shrinkToFit="1"/>
      <protection locked="0"/>
    </xf>
    <xf numFmtId="0" fontId="5" fillId="0" borderId="0" xfId="0" applyFont="1" applyAlignment="1">
      <alignment horizontal="center" vertical="center"/>
    </xf>
    <xf numFmtId="0" fontId="6" fillId="0" borderId="1" xfId="0" applyFont="1" applyBorder="1" applyAlignment="1">
      <alignment horizontal="center" shrinkToFit="1"/>
    </xf>
    <xf numFmtId="38" fontId="6" fillId="0" borderId="0" xfId="1" applyFont="1" applyFill="1" applyBorder="1" applyAlignment="1" applyProtection="1">
      <alignment horizontal="left" vertical="center" shrinkToFit="1"/>
    </xf>
    <xf numFmtId="0" fontId="6" fillId="0" borderId="0" xfId="0" applyFont="1" applyAlignment="1">
      <alignment horizontal="center" vertical="center" shrinkToFit="1"/>
    </xf>
    <xf numFmtId="0" fontId="11" fillId="0" borderId="0" xfId="0" applyFont="1" applyAlignment="1">
      <alignment horizontal="right" vertical="center" wrapText="1" shrinkToFit="1"/>
    </xf>
    <xf numFmtId="49" fontId="6" fillId="5" borderId="1" xfId="0" applyNumberFormat="1" applyFont="1" applyFill="1" applyBorder="1" applyAlignment="1" applyProtection="1">
      <alignment horizontal="left" vertical="center" shrinkToFit="1"/>
      <protection locked="0"/>
    </xf>
    <xf numFmtId="0" fontId="11" fillId="0" borderId="0" xfId="0" applyFont="1" applyAlignment="1">
      <alignment horizontal="left" vertical="top"/>
    </xf>
    <xf numFmtId="0" fontId="10" fillId="0" borderId="0" xfId="0" applyFont="1" applyAlignment="1">
      <alignment horizontal="left" vertical="center" shrinkToFit="1"/>
    </xf>
    <xf numFmtId="0" fontId="10" fillId="5" borderId="2" xfId="0" applyFont="1" applyFill="1" applyBorder="1" applyAlignment="1" applyProtection="1">
      <alignment horizontal="left" vertical="center" wrapText="1"/>
      <protection locked="0"/>
    </xf>
    <xf numFmtId="0" fontId="6" fillId="5" borderId="1" xfId="0" applyFont="1" applyFill="1" applyBorder="1" applyAlignment="1" applyProtection="1">
      <alignment horizontal="center" vertical="center"/>
      <protection locked="0"/>
    </xf>
    <xf numFmtId="0" fontId="7" fillId="0" borderId="1" xfId="0" applyFont="1" applyBorder="1" applyAlignment="1">
      <alignment horizontal="center" vertical="center" shrinkToFit="1"/>
    </xf>
    <xf numFmtId="0" fontId="17" fillId="0" borderId="35" xfId="0" applyFont="1" applyBorder="1" applyAlignment="1">
      <alignment horizontal="left" vertical="center" wrapText="1" shrinkToFit="1"/>
    </xf>
    <xf numFmtId="0" fontId="17" fillId="0" borderId="36" xfId="0" applyFont="1" applyBorder="1" applyAlignment="1">
      <alignment horizontal="left" vertical="center" wrapText="1" shrinkToFit="1"/>
    </xf>
    <xf numFmtId="0" fontId="18" fillId="0" borderId="23" xfId="0" applyFont="1" applyBorder="1" applyAlignment="1">
      <alignment horizontal="center" vertical="center"/>
    </xf>
    <xf numFmtId="0" fontId="18" fillId="0" borderId="24" xfId="0" applyFont="1" applyBorder="1" applyAlignment="1">
      <alignment horizontal="center" vertical="center"/>
    </xf>
    <xf numFmtId="0" fontId="35" fillId="5" borderId="8" xfId="0" applyFont="1" applyFill="1" applyBorder="1" applyAlignment="1" applyProtection="1">
      <alignment horizontal="left" vertical="center" shrinkToFit="1"/>
      <protection locked="0"/>
    </xf>
    <xf numFmtId="0" fontId="35" fillId="5" borderId="1" xfId="0" applyFont="1" applyFill="1" applyBorder="1" applyAlignment="1" applyProtection="1">
      <alignment horizontal="left" vertical="center" shrinkToFit="1"/>
      <protection locked="0"/>
    </xf>
    <xf numFmtId="0" fontId="35" fillId="5" borderId="9" xfId="0" applyFont="1" applyFill="1" applyBorder="1" applyAlignment="1" applyProtection="1">
      <alignment horizontal="left" vertical="center" shrinkToFit="1"/>
      <protection locked="0"/>
    </xf>
    <xf numFmtId="0" fontId="33" fillId="0" borderId="0" xfId="0" applyFont="1" applyAlignment="1">
      <alignment horizontal="left" vertical="top"/>
    </xf>
    <xf numFmtId="0" fontId="10" fillId="0" borderId="1" xfId="0" applyFont="1" applyBorder="1" applyAlignment="1" applyProtection="1">
      <alignment horizontal="left" vertical="center"/>
      <protection locked="0"/>
    </xf>
    <xf numFmtId="0" fontId="10" fillId="0" borderId="29" xfId="0" applyFont="1" applyBorder="1" applyAlignment="1">
      <alignment horizontal="center" vertical="top"/>
    </xf>
    <xf numFmtId="0" fontId="10" fillId="0" borderId="30" xfId="0" applyFont="1" applyBorder="1" applyAlignment="1">
      <alignment horizontal="center" vertical="top"/>
    </xf>
    <xf numFmtId="0" fontId="10" fillId="0" borderId="31" xfId="0" applyFont="1" applyBorder="1" applyAlignment="1">
      <alignment horizontal="center" vertical="top"/>
    </xf>
    <xf numFmtId="0" fontId="10" fillId="0" borderId="5" xfId="0" applyFont="1" applyBorder="1" applyAlignment="1">
      <alignment horizontal="center" vertical="center"/>
    </xf>
    <xf numFmtId="0" fontId="37" fillId="5" borderId="5" xfId="0" applyFont="1" applyFill="1" applyBorder="1" applyAlignment="1" applyProtection="1">
      <alignment horizontal="left" vertical="top" wrapText="1"/>
      <protection locked="0"/>
    </xf>
    <xf numFmtId="0" fontId="10" fillId="5" borderId="5" xfId="0" applyFont="1" applyFill="1" applyBorder="1" applyAlignment="1" applyProtection="1">
      <alignment horizontal="left" vertical="top" wrapText="1"/>
      <protection locked="0"/>
    </xf>
    <xf numFmtId="176" fontId="18" fillId="5" borderId="6" xfId="0" applyNumberFormat="1" applyFont="1" applyFill="1" applyBorder="1" applyAlignment="1" applyProtection="1">
      <alignment horizontal="center" vertical="center"/>
      <protection locked="0"/>
    </xf>
    <xf numFmtId="176" fontId="18" fillId="5" borderId="27" xfId="0" applyNumberFormat="1" applyFont="1" applyFill="1" applyBorder="1" applyAlignment="1" applyProtection="1">
      <alignment horizontal="center" vertical="center"/>
      <protection locked="0"/>
    </xf>
    <xf numFmtId="176" fontId="18" fillId="5" borderId="8" xfId="0" applyNumberFormat="1" applyFont="1" applyFill="1" applyBorder="1" applyAlignment="1" applyProtection="1">
      <alignment horizontal="center" vertical="center"/>
      <protection locked="0"/>
    </xf>
    <xf numFmtId="176" fontId="18" fillId="5" borderId="28" xfId="0" applyNumberFormat="1" applyFont="1" applyFill="1" applyBorder="1" applyAlignment="1" applyProtection="1">
      <alignment horizontal="center" vertical="center"/>
      <protection locked="0"/>
    </xf>
    <xf numFmtId="0" fontId="10" fillId="5" borderId="1" xfId="0" applyFont="1" applyFill="1" applyBorder="1" applyAlignment="1" applyProtection="1">
      <alignment horizontal="left" vertical="center" shrinkToFit="1"/>
      <protection locked="0"/>
    </xf>
    <xf numFmtId="0" fontId="21" fillId="0" borderId="0" xfId="0" applyFont="1" applyAlignment="1">
      <alignment horizontal="left" vertical="center"/>
    </xf>
    <xf numFmtId="0" fontId="10" fillId="0" borderId="0" xfId="0" applyFont="1" applyAlignment="1">
      <alignment horizontal="center" vertical="center" shrinkToFit="1"/>
    </xf>
    <xf numFmtId="0" fontId="18" fillId="5" borderId="6" xfId="0" applyFont="1" applyFill="1" applyBorder="1" applyAlignment="1" applyProtection="1">
      <alignment horizontal="left" vertical="top" wrapText="1" shrinkToFit="1"/>
      <protection locked="0"/>
    </xf>
    <xf numFmtId="0" fontId="18" fillId="5" borderId="3" xfId="0" applyFont="1" applyFill="1" applyBorder="1" applyAlignment="1" applyProtection="1">
      <alignment horizontal="left" vertical="top" wrapText="1" shrinkToFit="1"/>
      <protection locked="0"/>
    </xf>
    <xf numFmtId="0" fontId="18" fillId="5" borderId="7" xfId="0" applyFont="1" applyFill="1" applyBorder="1" applyAlignment="1" applyProtection="1">
      <alignment horizontal="left" vertical="top" wrapText="1" shrinkToFit="1"/>
      <protection locked="0"/>
    </xf>
    <xf numFmtId="0" fontId="18" fillId="5" borderId="8" xfId="0" applyFont="1" applyFill="1" applyBorder="1" applyAlignment="1" applyProtection="1">
      <alignment horizontal="left" vertical="top" wrapText="1" shrinkToFit="1"/>
      <protection locked="0"/>
    </xf>
    <xf numFmtId="0" fontId="18" fillId="5" borderId="1" xfId="0" applyFont="1" applyFill="1" applyBorder="1" applyAlignment="1" applyProtection="1">
      <alignment horizontal="left" vertical="top" wrapText="1" shrinkToFit="1"/>
      <protection locked="0"/>
    </xf>
    <xf numFmtId="0" fontId="18" fillId="5" borderId="9" xfId="0" applyFont="1" applyFill="1" applyBorder="1" applyAlignment="1" applyProtection="1">
      <alignment horizontal="left" vertical="top" wrapText="1" shrinkToFit="1"/>
      <protection locked="0"/>
    </xf>
    <xf numFmtId="0" fontId="6" fillId="0" borderId="5" xfId="0" applyFont="1" applyBorder="1" applyAlignment="1">
      <alignment horizontal="center" vertical="center" shrinkToFit="1"/>
    </xf>
    <xf numFmtId="0" fontId="6" fillId="0" borderId="0" xfId="0" applyFont="1" applyAlignment="1">
      <alignment horizontal="right" vertical="center" shrinkToFit="1"/>
    </xf>
    <xf numFmtId="0" fontId="18" fillId="5" borderId="6" xfId="0" applyFont="1" applyFill="1" applyBorder="1" applyAlignment="1" applyProtection="1">
      <alignment horizontal="center" vertical="center"/>
      <protection locked="0"/>
    </xf>
    <xf numFmtId="0" fontId="18" fillId="5" borderId="3" xfId="0" applyFont="1" applyFill="1" applyBorder="1" applyAlignment="1" applyProtection="1">
      <alignment horizontal="center" vertical="center"/>
      <protection locked="0"/>
    </xf>
    <xf numFmtId="0" fontId="18" fillId="5" borderId="7" xfId="0" applyFont="1" applyFill="1" applyBorder="1" applyAlignment="1" applyProtection="1">
      <alignment horizontal="center" vertical="center"/>
      <protection locked="0"/>
    </xf>
    <xf numFmtId="0" fontId="18" fillId="5" borderId="8" xfId="0" applyFont="1" applyFill="1" applyBorder="1" applyAlignment="1" applyProtection="1">
      <alignment horizontal="center" vertical="center"/>
      <protection locked="0"/>
    </xf>
    <xf numFmtId="0" fontId="18" fillId="5" borderId="1" xfId="0" applyFont="1" applyFill="1" applyBorder="1" applyAlignment="1" applyProtection="1">
      <alignment horizontal="center" vertical="center"/>
      <protection locked="0"/>
    </xf>
    <xf numFmtId="0" fontId="18" fillId="5" borderId="9" xfId="0" applyFont="1" applyFill="1" applyBorder="1" applyAlignment="1" applyProtection="1">
      <alignment horizontal="center" vertical="center"/>
      <protection locked="0"/>
    </xf>
    <xf numFmtId="0" fontId="18" fillId="0" borderId="5" xfId="0" applyFont="1" applyBorder="1" applyAlignment="1">
      <alignment horizontal="center" vertical="center" wrapText="1" shrinkToFit="1"/>
    </xf>
    <xf numFmtId="0" fontId="18" fillId="0" borderId="5" xfId="0" applyFont="1" applyBorder="1" applyAlignment="1">
      <alignment horizontal="center" vertical="center" shrinkToFit="1"/>
    </xf>
    <xf numFmtId="0" fontId="18" fillId="0" borderId="5" xfId="0" applyFont="1" applyBorder="1" applyAlignment="1">
      <alignment horizontal="left" vertical="center" wrapText="1"/>
    </xf>
    <xf numFmtId="0" fontId="6" fillId="5" borderId="1" xfId="0" applyFont="1" applyFill="1" applyBorder="1" applyAlignment="1" applyProtection="1">
      <alignment horizontal="center" vertical="center" shrinkToFit="1"/>
      <protection locked="0"/>
    </xf>
    <xf numFmtId="0" fontId="14" fillId="0" borderId="0" xfId="0" applyFont="1" applyAlignment="1">
      <alignment horizontal="right" vertical="center" wrapText="1" shrinkToFit="1"/>
    </xf>
    <xf numFmtId="0" fontId="32" fillId="0" borderId="10" xfId="0" applyFont="1" applyBorder="1" applyAlignment="1">
      <alignment horizontal="center" vertical="center"/>
    </xf>
    <xf numFmtId="0" fontId="32" fillId="0" borderId="2" xfId="0" applyFont="1" applyBorder="1" applyAlignment="1">
      <alignment horizontal="center" vertical="center"/>
    </xf>
    <xf numFmtId="0" fontId="32" fillId="0" borderId="11" xfId="0" applyFont="1" applyBorder="1" applyAlignment="1">
      <alignment horizontal="center" vertical="center"/>
    </xf>
    <xf numFmtId="0" fontId="34" fillId="0" borderId="10" xfId="0" applyFont="1" applyBorder="1" applyAlignment="1">
      <alignment horizontal="center" vertical="center" wrapText="1" shrinkToFit="1"/>
    </xf>
    <xf numFmtId="0" fontId="34" fillId="0" borderId="2" xfId="0" applyFont="1" applyBorder="1" applyAlignment="1">
      <alignment horizontal="center" vertical="center" shrinkToFit="1"/>
    </xf>
    <xf numFmtId="0" fontId="34" fillId="0" borderId="11" xfId="0" applyFont="1" applyBorder="1" applyAlignment="1">
      <alignment horizontal="center" vertical="center" shrinkToFit="1"/>
    </xf>
    <xf numFmtId="0" fontId="35" fillId="5" borderId="38" xfId="0" applyFont="1" applyFill="1" applyBorder="1" applyAlignment="1" applyProtection="1">
      <alignment horizontal="left" vertical="center" shrinkToFit="1"/>
      <protection locked="0"/>
    </xf>
    <xf numFmtId="0" fontId="35" fillId="5" borderId="39" xfId="0" applyFont="1" applyFill="1" applyBorder="1" applyAlignment="1" applyProtection="1">
      <alignment horizontal="left" vertical="center" shrinkToFit="1"/>
      <protection locked="0"/>
    </xf>
    <xf numFmtId="0" fontId="35" fillId="5" borderId="40" xfId="0" applyFont="1" applyFill="1" applyBorder="1" applyAlignment="1" applyProtection="1">
      <alignment horizontal="left" vertical="center" shrinkToFit="1"/>
      <protection locked="0"/>
    </xf>
    <xf numFmtId="0" fontId="35" fillId="5" borderId="41" xfId="0" applyFont="1" applyFill="1" applyBorder="1" applyAlignment="1" applyProtection="1">
      <alignment horizontal="left" vertical="center" shrinkToFit="1"/>
      <protection locked="0"/>
    </xf>
    <xf numFmtId="0" fontId="35" fillId="5" borderId="42" xfId="0" applyFont="1" applyFill="1" applyBorder="1" applyAlignment="1" applyProtection="1">
      <alignment horizontal="left" vertical="center" shrinkToFit="1"/>
      <protection locked="0"/>
    </xf>
    <xf numFmtId="0" fontId="35" fillId="5" borderId="43" xfId="0" applyFont="1" applyFill="1" applyBorder="1" applyAlignment="1" applyProtection="1">
      <alignment horizontal="left" vertical="center" shrinkToFit="1"/>
      <protection locked="0"/>
    </xf>
    <xf numFmtId="0" fontId="7" fillId="5" borderId="6" xfId="0" applyFont="1" applyFill="1" applyBorder="1" applyAlignment="1" applyProtection="1">
      <alignment horizontal="left" vertical="center" wrapText="1" shrinkToFit="1"/>
      <protection locked="0"/>
    </xf>
    <xf numFmtId="0" fontId="7" fillId="5" borderId="3" xfId="0" applyFont="1" applyFill="1" applyBorder="1" applyAlignment="1" applyProtection="1">
      <alignment horizontal="left" vertical="center" wrapText="1" shrinkToFit="1"/>
      <protection locked="0"/>
    </xf>
    <xf numFmtId="0" fontId="7" fillId="5" borderId="7" xfId="0" applyFont="1" applyFill="1" applyBorder="1" applyAlignment="1" applyProtection="1">
      <alignment horizontal="left" vertical="center" wrapText="1" shrinkToFit="1"/>
      <protection locked="0"/>
    </xf>
    <xf numFmtId="0" fontId="7" fillId="5" borderId="8" xfId="0" applyFont="1" applyFill="1" applyBorder="1" applyAlignment="1" applyProtection="1">
      <alignment horizontal="left" vertical="center" wrapText="1" shrinkToFit="1"/>
      <protection locked="0"/>
    </xf>
    <xf numFmtId="0" fontId="7" fillId="5" borderId="1" xfId="0" applyFont="1" applyFill="1" applyBorder="1" applyAlignment="1" applyProtection="1">
      <alignment horizontal="left" vertical="center" wrapText="1" shrinkToFit="1"/>
      <protection locked="0"/>
    </xf>
    <xf numFmtId="0" fontId="7" fillId="5" borderId="9" xfId="0" applyFont="1" applyFill="1" applyBorder="1" applyAlignment="1" applyProtection="1">
      <alignment horizontal="left" vertical="center" wrapText="1" shrinkToFit="1"/>
      <protection locked="0"/>
    </xf>
    <xf numFmtId="0" fontId="24" fillId="0" borderId="10" xfId="0" applyFont="1" applyBorder="1" applyAlignment="1">
      <alignment horizontal="center" vertical="center" shrinkToFit="1"/>
    </xf>
    <xf numFmtId="0" fontId="24" fillId="0" borderId="2" xfId="0" applyFont="1" applyBorder="1" applyAlignment="1">
      <alignment horizontal="center" vertical="center" shrinkToFit="1"/>
    </xf>
    <xf numFmtId="0" fontId="24" fillId="0" borderId="11" xfId="0" applyFont="1" applyBorder="1" applyAlignment="1">
      <alignment horizontal="center" vertical="center" shrinkToFit="1"/>
    </xf>
    <xf numFmtId="176" fontId="7" fillId="5" borderId="6" xfId="0" applyNumberFormat="1" applyFont="1" applyFill="1" applyBorder="1" applyAlignment="1" applyProtection="1">
      <alignment horizontal="center" vertical="center"/>
      <protection locked="0"/>
    </xf>
    <xf numFmtId="176" fontId="7" fillId="5" borderId="27" xfId="0" applyNumberFormat="1" applyFont="1" applyFill="1" applyBorder="1" applyAlignment="1" applyProtection="1">
      <alignment horizontal="center" vertical="center"/>
      <protection locked="0"/>
    </xf>
    <xf numFmtId="176" fontId="7" fillId="5" borderId="8" xfId="0" applyNumberFormat="1" applyFont="1" applyFill="1" applyBorder="1" applyAlignment="1" applyProtection="1">
      <alignment horizontal="center" vertical="center"/>
      <protection locked="0"/>
    </xf>
    <xf numFmtId="176" fontId="7" fillId="5" borderId="28" xfId="0" applyNumberFormat="1" applyFont="1" applyFill="1" applyBorder="1" applyAlignment="1" applyProtection="1">
      <alignment horizontal="center" vertical="center"/>
      <protection locked="0"/>
    </xf>
    <xf numFmtId="0" fontId="7" fillId="0" borderId="23" xfId="0" applyFont="1" applyBorder="1" applyAlignment="1">
      <alignment horizontal="center" vertical="center"/>
    </xf>
    <xf numFmtId="0" fontId="7" fillId="0" borderId="24" xfId="0" applyFont="1" applyBorder="1" applyAlignment="1">
      <alignment horizontal="center" vertical="center"/>
    </xf>
    <xf numFmtId="0" fontId="7" fillId="5" borderId="6" xfId="0" applyFont="1" applyFill="1" applyBorder="1" applyAlignment="1" applyProtection="1">
      <alignment horizontal="center" vertical="center"/>
      <protection locked="0"/>
    </xf>
    <xf numFmtId="0" fontId="7" fillId="5" borderId="3" xfId="0" applyFont="1" applyFill="1" applyBorder="1" applyAlignment="1" applyProtection="1">
      <alignment horizontal="center" vertical="center"/>
      <protection locked="0"/>
    </xf>
    <xf numFmtId="0" fontId="7" fillId="5" borderId="7" xfId="0" applyFont="1" applyFill="1" applyBorder="1" applyAlignment="1" applyProtection="1">
      <alignment horizontal="center" vertical="center"/>
      <protection locked="0"/>
    </xf>
    <xf numFmtId="0" fontId="7" fillId="5" borderId="8" xfId="0" applyFont="1" applyFill="1" applyBorder="1" applyAlignment="1" applyProtection="1">
      <alignment horizontal="center" vertical="center"/>
      <protection locked="0"/>
    </xf>
    <xf numFmtId="0" fontId="7" fillId="5" borderId="1" xfId="0" applyFont="1" applyFill="1" applyBorder="1" applyAlignment="1" applyProtection="1">
      <alignment horizontal="center" vertical="center"/>
      <protection locked="0"/>
    </xf>
    <xf numFmtId="0" fontId="7" fillId="5" borderId="9" xfId="0" applyFont="1" applyFill="1" applyBorder="1" applyAlignment="1" applyProtection="1">
      <alignment horizontal="center" vertical="center"/>
      <protection locked="0"/>
    </xf>
    <xf numFmtId="38" fontId="13" fillId="0" borderId="1" xfId="1" applyFont="1" applyFill="1" applyBorder="1" applyAlignment="1" applyProtection="1">
      <alignment horizontal="center" vertical="center"/>
    </xf>
    <xf numFmtId="0" fontId="15" fillId="0" borderId="10" xfId="0" applyFont="1" applyBorder="1" applyAlignment="1">
      <alignment horizontal="center" vertical="center"/>
    </xf>
    <xf numFmtId="0" fontId="15" fillId="0" borderId="2" xfId="0" applyFont="1" applyBorder="1" applyAlignment="1">
      <alignment horizontal="center" vertical="center"/>
    </xf>
    <xf numFmtId="0" fontId="15" fillId="0" borderId="11" xfId="0" applyFont="1" applyBorder="1" applyAlignment="1">
      <alignment horizontal="center" vertical="center"/>
    </xf>
    <xf numFmtId="0" fontId="7" fillId="0" borderId="5" xfId="0" applyFont="1" applyBorder="1" applyAlignment="1">
      <alignment horizontal="left" vertical="center" wrapText="1"/>
    </xf>
    <xf numFmtId="0" fontId="7" fillId="0" borderId="5" xfId="0" applyFont="1" applyBorder="1" applyAlignment="1">
      <alignment horizontal="center" vertical="center" wrapText="1" shrinkToFit="1"/>
    </xf>
    <xf numFmtId="0" fontId="7" fillId="0" borderId="5" xfId="0" applyFont="1" applyBorder="1" applyAlignment="1">
      <alignment horizontal="center" vertical="center" shrinkToFit="1"/>
    </xf>
    <xf numFmtId="0" fontId="6" fillId="6" borderId="5" xfId="0" applyFont="1" applyFill="1" applyBorder="1" applyAlignment="1">
      <alignment horizontal="center" vertical="center"/>
    </xf>
    <xf numFmtId="0" fontId="6" fillId="0" borderId="5" xfId="0" applyFont="1" applyBorder="1" applyAlignment="1">
      <alignment horizontal="right" vertical="center" shrinkToFit="1"/>
    </xf>
    <xf numFmtId="177" fontId="21" fillId="0" borderId="1" xfId="0" applyNumberFormat="1" applyFont="1" applyBorder="1" applyAlignment="1">
      <alignment horizontal="right" vertical="center"/>
    </xf>
    <xf numFmtId="0" fontId="21" fillId="0" borderId="0" xfId="0" applyFont="1" applyAlignment="1">
      <alignment horizontal="left" vertical="top" wrapText="1"/>
    </xf>
    <xf numFmtId="0" fontId="6" fillId="0" borderId="12" xfId="0" applyFont="1" applyBorder="1" applyAlignment="1">
      <alignment horizontal="center" vertical="center"/>
    </xf>
    <xf numFmtId="0" fontId="6" fillId="5" borderId="1" xfId="0" applyFont="1" applyFill="1" applyBorder="1" applyAlignment="1" applyProtection="1">
      <alignment horizontal="center" vertical="center" wrapText="1"/>
      <protection locked="0"/>
    </xf>
    <xf numFmtId="0" fontId="10" fillId="0" borderId="12" xfId="0" applyFont="1" applyBorder="1" applyAlignment="1">
      <alignment horizontal="center" vertical="center"/>
    </xf>
    <xf numFmtId="0" fontId="6" fillId="0" borderId="6" xfId="0" applyFont="1" applyBorder="1" applyAlignment="1" applyProtection="1">
      <alignment horizontal="left" vertical="center" wrapText="1"/>
      <protection locked="0"/>
    </xf>
    <xf numFmtId="0" fontId="6" fillId="0" borderId="3" xfId="0" applyFont="1" applyBorder="1" applyAlignment="1" applyProtection="1">
      <alignment horizontal="left" vertical="center" wrapText="1"/>
      <protection locked="0"/>
    </xf>
    <xf numFmtId="0" fontId="6" fillId="0" borderId="7" xfId="0" applyFont="1" applyBorder="1" applyAlignment="1" applyProtection="1">
      <alignment horizontal="left" vertical="center" wrapText="1"/>
      <protection locked="0"/>
    </xf>
    <xf numFmtId="0" fontId="6" fillId="0" borderId="18" xfId="0" applyFont="1" applyBorder="1" applyAlignment="1" applyProtection="1">
      <alignment horizontal="left" vertical="center" wrapText="1"/>
      <protection locked="0"/>
    </xf>
    <xf numFmtId="0" fontId="6" fillId="0" borderId="0" xfId="0" applyFont="1" applyAlignment="1" applyProtection="1">
      <alignment horizontal="left" vertical="center" wrapText="1"/>
      <protection locked="0"/>
    </xf>
    <xf numFmtId="0" fontId="6" fillId="0" borderId="12" xfId="0" applyFont="1" applyBorder="1" applyAlignment="1" applyProtection="1">
      <alignment horizontal="left" vertical="center" wrapText="1"/>
      <protection locked="0"/>
    </xf>
    <xf numFmtId="0" fontId="6" fillId="0" borderId="8" xfId="0" applyFont="1" applyBorder="1" applyAlignment="1" applyProtection="1">
      <alignment horizontal="left" vertical="center" wrapText="1"/>
      <protection locked="0"/>
    </xf>
    <xf numFmtId="0" fontId="6" fillId="0" borderId="1" xfId="0" applyFont="1" applyBorder="1" applyAlignment="1" applyProtection="1">
      <alignment horizontal="left" vertical="center" wrapText="1"/>
      <protection locked="0"/>
    </xf>
    <xf numFmtId="0" fontId="6" fillId="0" borderId="9" xfId="0" applyFont="1" applyBorder="1" applyAlignment="1" applyProtection="1">
      <alignment horizontal="left" vertical="center" wrapText="1"/>
      <protection locked="0"/>
    </xf>
    <xf numFmtId="49" fontId="6" fillId="5" borderId="1" xfId="0" applyNumberFormat="1" applyFont="1" applyFill="1" applyBorder="1" applyAlignment="1" applyProtection="1">
      <alignment horizontal="center" vertical="center"/>
      <protection locked="0"/>
    </xf>
    <xf numFmtId="38" fontId="10" fillId="0" borderId="2" xfId="1" applyFont="1" applyFill="1" applyBorder="1" applyAlignment="1">
      <alignment horizontal="center" vertical="center" shrinkToFit="1"/>
    </xf>
    <xf numFmtId="38" fontId="10" fillId="0" borderId="1" xfId="1" applyFont="1" applyFill="1" applyBorder="1" applyAlignment="1">
      <alignment horizontal="center" vertical="center" shrinkToFit="1"/>
    </xf>
    <xf numFmtId="0" fontId="10" fillId="5" borderId="2" xfId="0" applyFont="1" applyFill="1" applyBorder="1" applyAlignment="1" applyProtection="1">
      <alignment horizontal="center" vertical="center" shrinkToFit="1"/>
      <protection locked="0"/>
    </xf>
    <xf numFmtId="0" fontId="6" fillId="0" borderId="3" xfId="0" applyFont="1" applyBorder="1" applyAlignment="1">
      <alignment horizontal="center" vertical="center" wrapText="1"/>
    </xf>
    <xf numFmtId="38" fontId="6" fillId="0" borderId="3" xfId="1" applyFont="1" applyFill="1" applyBorder="1" applyAlignment="1">
      <alignment horizontal="right" vertical="center" wrapText="1"/>
    </xf>
    <xf numFmtId="0" fontId="6" fillId="5" borderId="2" xfId="0" applyFont="1" applyFill="1" applyBorder="1" applyAlignment="1" applyProtection="1">
      <alignment horizontal="left" vertical="center"/>
      <protection locked="0"/>
    </xf>
    <xf numFmtId="38" fontId="10" fillId="0" borderId="0" xfId="1" applyFont="1" applyFill="1" applyAlignment="1">
      <alignment horizontal="center" vertical="center"/>
    </xf>
    <xf numFmtId="0" fontId="6" fillId="5" borderId="2" xfId="0" applyFont="1" applyFill="1" applyBorder="1" applyAlignment="1" applyProtection="1">
      <alignment horizontal="center" vertical="center" shrinkToFit="1"/>
      <protection locked="0"/>
    </xf>
    <xf numFmtId="0" fontId="11" fillId="5" borderId="1" xfId="0" applyFont="1" applyFill="1" applyBorder="1" applyAlignment="1" applyProtection="1">
      <alignment horizontal="left" vertical="center"/>
      <protection locked="0"/>
    </xf>
    <xf numFmtId="0" fontId="6" fillId="5" borderId="1" xfId="0" applyFont="1" applyFill="1" applyBorder="1" applyAlignment="1" applyProtection="1">
      <alignment horizontal="left" vertical="center"/>
      <protection locked="0"/>
    </xf>
    <xf numFmtId="0" fontId="17" fillId="0" borderId="0" xfId="0" applyFont="1" applyAlignment="1">
      <alignment horizontal="center" vertical="center"/>
    </xf>
    <xf numFmtId="38" fontId="6" fillId="5" borderId="2" xfId="1" applyFont="1" applyFill="1" applyBorder="1" applyAlignment="1" applyProtection="1">
      <alignment vertical="center" wrapText="1"/>
      <protection locked="0"/>
    </xf>
    <xf numFmtId="0" fontId="6" fillId="0" borderId="3" xfId="0" applyFont="1" applyBorder="1" applyAlignment="1">
      <alignment horizontal="center" vertical="center" shrinkToFit="1"/>
    </xf>
    <xf numFmtId="0" fontId="6" fillId="5" borderId="1" xfId="0" applyFont="1" applyFill="1" applyBorder="1" applyAlignment="1" applyProtection="1">
      <alignment horizontal="left" vertical="center" wrapText="1"/>
      <protection locked="0"/>
    </xf>
    <xf numFmtId="0" fontId="7" fillId="5" borderId="2" xfId="0" applyFont="1" applyFill="1" applyBorder="1" applyAlignment="1" applyProtection="1">
      <alignment horizontal="center" vertical="center" shrinkToFit="1"/>
      <protection locked="0"/>
    </xf>
    <xf numFmtId="0" fontId="11" fillId="0" borderId="2" xfId="0" applyFont="1" applyBorder="1" applyAlignment="1">
      <alignment horizontal="center" vertical="center" wrapText="1"/>
    </xf>
    <xf numFmtId="38" fontId="6" fillId="0" borderId="1" xfId="1" applyFont="1" applyFill="1" applyBorder="1" applyAlignment="1" applyProtection="1">
      <alignment vertical="center" wrapText="1"/>
      <protection locked="0"/>
    </xf>
    <xf numFmtId="38" fontId="10" fillId="0" borderId="2" xfId="1" applyFont="1" applyFill="1" applyBorder="1" applyAlignment="1">
      <alignment horizontal="right" vertical="center" wrapText="1"/>
    </xf>
    <xf numFmtId="178" fontId="6" fillId="5" borderId="1" xfId="0" applyNumberFormat="1" applyFont="1" applyFill="1" applyBorder="1" applyAlignment="1" applyProtection="1">
      <alignment horizontal="center" vertical="center" shrinkToFit="1"/>
      <protection locked="0"/>
    </xf>
    <xf numFmtId="0" fontId="10" fillId="0" borderId="3" xfId="0" applyFont="1" applyBorder="1" applyAlignment="1">
      <alignment horizontal="left" vertical="center" shrinkToFit="1"/>
    </xf>
    <xf numFmtId="0" fontId="12" fillId="0" borderId="0" xfId="0" applyFont="1" applyAlignment="1">
      <alignment horizontal="left" vertical="center" wrapText="1"/>
    </xf>
    <xf numFmtId="38" fontId="10" fillId="0" borderId="0" xfId="1" applyFont="1" applyFill="1" applyBorder="1" applyAlignment="1">
      <alignment horizontal="right" vertical="center" wrapText="1"/>
    </xf>
    <xf numFmtId="0" fontId="10" fillId="0" borderId="1" xfId="0" applyFont="1" applyBorder="1" applyAlignment="1" applyProtection="1">
      <alignment horizontal="center" vertical="center" shrinkToFit="1"/>
      <protection locked="0"/>
    </xf>
    <xf numFmtId="0" fontId="10" fillId="0" borderId="0" xfId="0" applyFont="1" applyAlignment="1">
      <alignment horizontal="center" vertical="center" wrapText="1"/>
    </xf>
    <xf numFmtId="38" fontId="10" fillId="0" borderId="0" xfId="1" applyFont="1" applyAlignment="1">
      <alignment horizontal="center" vertical="center"/>
    </xf>
    <xf numFmtId="177" fontId="6" fillId="5" borderId="1" xfId="0" applyNumberFormat="1" applyFont="1" applyFill="1" applyBorder="1" applyAlignment="1" applyProtection="1">
      <alignment horizontal="center" vertical="center" wrapText="1"/>
      <protection locked="0"/>
    </xf>
    <xf numFmtId="0" fontId="7" fillId="0" borderId="3" xfId="0" applyFont="1" applyBorder="1" applyAlignment="1">
      <alignment horizontal="left" vertical="top" wrapText="1"/>
    </xf>
    <xf numFmtId="0" fontId="6" fillId="5" borderId="6" xfId="0" applyFont="1" applyFill="1" applyBorder="1" applyAlignment="1" applyProtection="1">
      <alignment horizontal="left" vertical="top" wrapText="1"/>
      <protection locked="0"/>
    </xf>
    <xf numFmtId="0" fontId="6" fillId="5" borderId="3" xfId="0" applyFont="1" applyFill="1" applyBorder="1" applyAlignment="1" applyProtection="1">
      <alignment horizontal="left" vertical="top" wrapText="1"/>
      <protection locked="0"/>
    </xf>
    <xf numFmtId="0" fontId="6" fillId="5" borderId="7" xfId="0" applyFont="1" applyFill="1" applyBorder="1" applyAlignment="1" applyProtection="1">
      <alignment horizontal="left" vertical="top" wrapText="1"/>
      <protection locked="0"/>
    </xf>
    <xf numFmtId="0" fontId="6" fillId="5" borderId="18" xfId="0" applyFont="1" applyFill="1" applyBorder="1" applyAlignment="1" applyProtection="1">
      <alignment horizontal="left" vertical="top" wrapText="1"/>
      <protection locked="0"/>
    </xf>
    <xf numFmtId="0" fontId="6" fillId="5" borderId="0" xfId="0" applyFont="1" applyFill="1" applyAlignment="1" applyProtection="1">
      <alignment horizontal="left" vertical="top" wrapText="1"/>
      <protection locked="0"/>
    </xf>
    <xf numFmtId="0" fontId="6" fillId="5" borderId="12" xfId="0" applyFont="1" applyFill="1" applyBorder="1" applyAlignment="1" applyProtection="1">
      <alignment horizontal="left" vertical="top" wrapText="1"/>
      <protection locked="0"/>
    </xf>
    <xf numFmtId="0" fontId="21" fillId="0" borderId="10" xfId="0" applyFont="1" applyBorder="1" applyAlignment="1">
      <alignment horizontal="left" vertical="center" wrapText="1"/>
    </xf>
    <xf numFmtId="0" fontId="21" fillId="0" borderId="2" xfId="0" applyFont="1" applyBorder="1" applyAlignment="1">
      <alignment horizontal="left" vertical="center" wrapText="1"/>
    </xf>
    <xf numFmtId="0" fontId="21" fillId="0" borderId="11" xfId="0" applyFont="1" applyBorder="1" applyAlignment="1">
      <alignment horizontal="left" vertical="center" wrapText="1"/>
    </xf>
    <xf numFmtId="0" fontId="10" fillId="5" borderId="0" xfId="0" applyFont="1" applyFill="1" applyAlignment="1" applyProtection="1">
      <alignment horizontal="left" vertical="center"/>
      <protection locked="0"/>
    </xf>
    <xf numFmtId="178" fontId="20" fillId="5" borderId="0" xfId="0" applyNumberFormat="1" applyFont="1" applyFill="1" applyAlignment="1" applyProtection="1">
      <alignment horizontal="center" vertical="center"/>
      <protection locked="0"/>
    </xf>
    <xf numFmtId="0" fontId="15" fillId="5" borderId="10" xfId="0" applyFont="1" applyFill="1" applyBorder="1" applyAlignment="1">
      <alignment horizontal="center" vertical="center"/>
    </xf>
    <xf numFmtId="0" fontId="15" fillId="5" borderId="11" xfId="0" applyFont="1" applyFill="1" applyBorder="1" applyAlignment="1">
      <alignment horizontal="center" vertical="center"/>
    </xf>
    <xf numFmtId="0" fontId="15" fillId="0" borderId="10" xfId="0" applyFont="1" applyBorder="1" applyAlignment="1">
      <alignment horizontal="center" vertical="center" wrapText="1" shrinkToFit="1"/>
    </xf>
    <xf numFmtId="0" fontId="15" fillId="0" borderId="11" xfId="0" applyFont="1" applyBorder="1" applyAlignment="1">
      <alignment horizontal="center" vertical="center" wrapText="1" shrinkToFit="1"/>
    </xf>
    <xf numFmtId="178" fontId="15" fillId="5" borderId="10" xfId="0" applyNumberFormat="1" applyFont="1" applyFill="1" applyBorder="1" applyAlignment="1">
      <alignment horizontal="center" vertical="center"/>
    </xf>
    <xf numFmtId="178" fontId="15" fillId="5" borderId="2" xfId="0" applyNumberFormat="1" applyFont="1" applyFill="1" applyBorder="1" applyAlignment="1">
      <alignment horizontal="center" vertical="center"/>
    </xf>
    <xf numFmtId="0" fontId="15" fillId="0" borderId="2" xfId="0" applyFont="1" applyBorder="1" applyAlignment="1">
      <alignment horizontal="left" vertical="center"/>
    </xf>
    <xf numFmtId="0" fontId="15" fillId="0" borderId="11" xfId="0" applyFont="1" applyBorder="1" applyAlignment="1">
      <alignment horizontal="left" vertical="center"/>
    </xf>
    <xf numFmtId="49" fontId="15" fillId="5" borderId="10" xfId="0" applyNumberFormat="1" applyFont="1" applyFill="1" applyBorder="1" applyAlignment="1">
      <alignment horizontal="left" vertical="center" wrapText="1"/>
    </xf>
    <xf numFmtId="49" fontId="15" fillId="5" borderId="2" xfId="0" applyNumberFormat="1" applyFont="1" applyFill="1" applyBorder="1" applyAlignment="1">
      <alignment horizontal="left" vertical="center" wrapText="1"/>
    </xf>
    <xf numFmtId="49" fontId="15" fillId="5" borderId="11" xfId="0" applyNumberFormat="1" applyFont="1" applyFill="1" applyBorder="1" applyAlignment="1">
      <alignment horizontal="left" vertical="center" wrapText="1"/>
    </xf>
    <xf numFmtId="0" fontId="20" fillId="0" borderId="5" xfId="0" applyFont="1" applyBorder="1" applyAlignment="1">
      <alignment horizontal="center" vertical="center" wrapText="1" shrinkToFit="1"/>
    </xf>
    <xf numFmtId="0" fontId="20" fillId="0" borderId="10" xfId="0" applyFont="1" applyBorder="1" applyAlignment="1">
      <alignment horizontal="center" vertical="center"/>
    </xf>
    <xf numFmtId="0" fontId="20" fillId="0" borderId="2" xfId="0" applyFont="1" applyBorder="1" applyAlignment="1">
      <alignment horizontal="center" vertical="center"/>
    </xf>
    <xf numFmtId="0" fontId="20" fillId="0" borderId="11" xfId="0" applyFont="1" applyBorder="1" applyAlignment="1">
      <alignment horizontal="center" vertical="center"/>
    </xf>
    <xf numFmtId="0" fontId="20" fillId="0" borderId="10" xfId="0" applyFont="1" applyBorder="1" applyAlignment="1">
      <alignment horizontal="center" vertical="center" wrapText="1"/>
    </xf>
    <xf numFmtId="0" fontId="23" fillId="0" borderId="0" xfId="0" applyFont="1" applyAlignment="1">
      <alignment horizontal="center" vertical="center"/>
    </xf>
    <xf numFmtId="0" fontId="22" fillId="6" borderId="10" xfId="0" applyFont="1" applyFill="1" applyBorder="1" applyAlignment="1">
      <alignment horizontal="center" vertical="center"/>
    </xf>
    <xf numFmtId="0" fontId="22" fillId="6" borderId="2" xfId="0" applyFont="1" applyFill="1" applyBorder="1" applyAlignment="1">
      <alignment horizontal="center" vertical="center"/>
    </xf>
    <xf numFmtId="0" fontId="22" fillId="6" borderId="11" xfId="0" applyFont="1" applyFill="1" applyBorder="1" applyAlignment="1">
      <alignment horizontal="center" vertical="center"/>
    </xf>
    <xf numFmtId="0" fontId="22" fillId="6" borderId="10" xfId="0" applyFont="1" applyFill="1" applyBorder="1" applyAlignment="1">
      <alignment horizontal="center" vertical="center" wrapText="1"/>
    </xf>
    <xf numFmtId="0" fontId="22" fillId="6" borderId="2" xfId="0" applyFont="1" applyFill="1" applyBorder="1" applyAlignment="1">
      <alignment horizontal="center" vertical="center" wrapText="1"/>
    </xf>
    <xf numFmtId="0" fontId="22" fillId="6" borderId="11" xfId="0" applyFont="1" applyFill="1" applyBorder="1" applyAlignment="1">
      <alignment horizontal="center" vertical="center" wrapText="1"/>
    </xf>
    <xf numFmtId="0" fontId="16" fillId="0" borderId="1" xfId="0" applyFont="1" applyBorder="1" applyAlignment="1">
      <alignment horizontal="center" vertical="center"/>
    </xf>
    <xf numFmtId="0" fontId="16" fillId="0" borderId="9" xfId="0" applyFont="1" applyBorder="1" applyAlignment="1">
      <alignment horizontal="center" vertical="center"/>
    </xf>
    <xf numFmtId="178" fontId="22" fillId="5" borderId="10" xfId="0" applyNumberFormat="1" applyFont="1" applyFill="1" applyBorder="1" applyAlignment="1">
      <alignment horizontal="center" vertical="center" shrinkToFit="1"/>
    </xf>
    <xf numFmtId="178" fontId="22" fillId="5" borderId="2" xfId="0" applyNumberFormat="1" applyFont="1" applyFill="1" applyBorder="1" applyAlignment="1">
      <alignment horizontal="center" vertical="center" shrinkToFit="1"/>
    </xf>
    <xf numFmtId="38" fontId="22" fillId="0" borderId="2" xfId="0" applyNumberFormat="1" applyFont="1" applyBorder="1" applyAlignment="1">
      <alignment horizontal="right" vertical="center"/>
    </xf>
    <xf numFmtId="38" fontId="16" fillId="0" borderId="2" xfId="1" applyFont="1" applyFill="1" applyBorder="1" applyAlignment="1">
      <alignment horizontal="center" vertical="center" shrinkToFit="1"/>
    </xf>
    <xf numFmtId="38" fontId="16" fillId="0" borderId="11" xfId="1" applyFont="1" applyFill="1" applyBorder="1" applyAlignment="1">
      <alignment horizontal="center" vertical="center" shrinkToFit="1"/>
    </xf>
    <xf numFmtId="178" fontId="20" fillId="0" borderId="0" xfId="0" applyNumberFormat="1" applyFont="1" applyAlignment="1">
      <alignment horizontal="center" vertical="center"/>
    </xf>
    <xf numFmtId="0" fontId="16" fillId="0" borderId="10" xfId="0" applyFont="1" applyBorder="1" applyAlignment="1">
      <alignment horizontal="center" vertical="center"/>
    </xf>
    <xf numFmtId="0" fontId="16" fillId="0" borderId="11" xfId="0" applyFont="1" applyBorder="1" applyAlignment="1">
      <alignment horizontal="center" vertical="center"/>
    </xf>
    <xf numFmtId="0" fontId="16" fillId="0" borderId="8" xfId="0" applyFont="1" applyBorder="1" applyAlignment="1">
      <alignment horizontal="center" vertical="center" shrinkToFit="1"/>
    </xf>
    <xf numFmtId="0" fontId="16" fillId="0" borderId="9" xfId="0" applyFont="1" applyBorder="1" applyAlignment="1">
      <alignment horizontal="center" vertical="center" shrinkToFit="1"/>
    </xf>
    <xf numFmtId="49" fontId="22" fillId="5" borderId="10" xfId="0" applyNumberFormat="1" applyFont="1" applyFill="1" applyBorder="1" applyAlignment="1" applyProtection="1">
      <alignment horizontal="center" vertical="center"/>
      <protection locked="0"/>
    </xf>
    <xf numFmtId="49" fontId="22" fillId="5" borderId="2" xfId="0" applyNumberFormat="1" applyFont="1" applyFill="1" applyBorder="1" applyAlignment="1" applyProtection="1">
      <alignment horizontal="center" vertical="center"/>
      <protection locked="0"/>
    </xf>
    <xf numFmtId="0" fontId="16" fillId="0" borderId="13" xfId="0" applyFont="1" applyBorder="1" applyAlignment="1">
      <alignment horizontal="center" vertical="center" shrinkToFit="1"/>
    </xf>
    <xf numFmtId="0" fontId="16" fillId="0" borderId="15" xfId="0" applyFont="1" applyBorder="1" applyAlignment="1">
      <alignment horizontal="center" vertical="center" shrinkToFit="1"/>
    </xf>
    <xf numFmtId="0" fontId="16" fillId="0" borderId="6" xfId="0" applyFont="1" applyBorder="1" applyAlignment="1">
      <alignment horizontal="center" vertical="center"/>
    </xf>
    <xf numFmtId="0" fontId="16" fillId="0" borderId="7" xfId="0" applyFont="1" applyBorder="1" applyAlignment="1">
      <alignment horizontal="center" vertical="center"/>
    </xf>
    <xf numFmtId="0" fontId="16" fillId="0" borderId="8" xfId="0" applyFont="1" applyBorder="1" applyAlignment="1">
      <alignment horizontal="center" vertical="center"/>
    </xf>
    <xf numFmtId="0" fontId="16" fillId="0" borderId="10" xfId="0" applyFont="1" applyBorder="1" applyAlignment="1">
      <alignment horizontal="center" vertical="center" shrinkToFit="1"/>
    </xf>
    <xf numFmtId="0" fontId="16" fillId="0" borderId="11" xfId="0" applyFont="1" applyBorder="1" applyAlignment="1">
      <alignment horizontal="center" vertical="center" shrinkToFit="1"/>
    </xf>
    <xf numFmtId="0" fontId="22" fillId="5" borderId="13" xfId="0" applyFont="1" applyFill="1" applyBorder="1" applyAlignment="1" applyProtection="1">
      <alignment horizontal="left" vertical="center"/>
      <protection locked="0"/>
    </xf>
    <xf numFmtId="0" fontId="22" fillId="5" borderId="14" xfId="0" applyFont="1" applyFill="1" applyBorder="1" applyAlignment="1" applyProtection="1">
      <alignment horizontal="left" vertical="center"/>
      <protection locked="0"/>
    </xf>
    <xf numFmtId="0" fontId="22" fillId="5" borderId="15" xfId="0" applyFont="1" applyFill="1" applyBorder="1" applyAlignment="1" applyProtection="1">
      <alignment horizontal="left" vertical="center"/>
      <protection locked="0"/>
    </xf>
    <xf numFmtId="0" fontId="16" fillId="5" borderId="13" xfId="0" applyFont="1" applyFill="1" applyBorder="1" applyAlignment="1" applyProtection="1">
      <alignment horizontal="left" vertical="center"/>
      <protection locked="0"/>
    </xf>
    <xf numFmtId="0" fontId="16" fillId="5" borderId="14" xfId="0" applyFont="1" applyFill="1" applyBorder="1" applyAlignment="1" applyProtection="1">
      <alignment horizontal="left" vertical="center"/>
      <protection locked="0"/>
    </xf>
    <xf numFmtId="0" fontId="16" fillId="5" borderId="15" xfId="0" applyFont="1" applyFill="1" applyBorder="1" applyAlignment="1" applyProtection="1">
      <alignment horizontal="left" vertical="center"/>
      <protection locked="0"/>
    </xf>
    <xf numFmtId="0" fontId="22" fillId="5" borderId="16" xfId="0" applyFont="1" applyFill="1" applyBorder="1" applyAlignment="1" applyProtection="1">
      <alignment horizontal="left" vertical="center" shrinkToFit="1"/>
      <protection locked="0"/>
    </xf>
    <xf numFmtId="0" fontId="22" fillId="5" borderId="17" xfId="0" applyFont="1" applyFill="1" applyBorder="1" applyAlignment="1" applyProtection="1">
      <alignment horizontal="left" vertical="center" shrinkToFit="1"/>
      <protection locked="0"/>
    </xf>
    <xf numFmtId="0" fontId="22" fillId="5" borderId="22" xfId="0" applyFont="1" applyFill="1" applyBorder="1" applyAlignment="1" applyProtection="1">
      <alignment horizontal="left" vertical="center" shrinkToFit="1"/>
      <protection locked="0"/>
    </xf>
    <xf numFmtId="0" fontId="22" fillId="5" borderId="10" xfId="0" applyFont="1" applyFill="1" applyBorder="1" applyAlignment="1" applyProtection="1">
      <alignment horizontal="center" vertical="center" shrinkToFit="1"/>
      <protection locked="0"/>
    </xf>
    <xf numFmtId="0" fontId="22" fillId="5" borderId="2" xfId="0" applyFont="1" applyFill="1" applyBorder="1" applyAlignment="1" applyProtection="1">
      <alignment horizontal="center" vertical="center" shrinkToFit="1"/>
      <protection locked="0"/>
    </xf>
    <xf numFmtId="0" fontId="22" fillId="5" borderId="2" xfId="0" applyFont="1" applyFill="1" applyBorder="1" applyAlignment="1" applyProtection="1">
      <alignment horizontal="center" vertical="center"/>
      <protection locked="0"/>
    </xf>
    <xf numFmtId="0" fontId="16" fillId="0" borderId="16" xfId="0" applyFont="1" applyBorder="1" applyAlignment="1">
      <alignment horizontal="center" vertical="center"/>
    </xf>
    <xf numFmtId="0" fontId="16" fillId="0" borderId="22" xfId="0" applyFont="1" applyBorder="1" applyAlignment="1">
      <alignment horizontal="center" vertical="center"/>
    </xf>
    <xf numFmtId="0" fontId="16" fillId="5" borderId="10" xfId="0" applyFont="1" applyFill="1" applyBorder="1" applyAlignment="1" applyProtection="1">
      <alignment horizontal="left" vertical="center" shrinkToFit="1"/>
      <protection locked="0"/>
    </xf>
    <xf numFmtId="0" fontId="16" fillId="5" borderId="2" xfId="0" applyFont="1" applyFill="1" applyBorder="1" applyAlignment="1" applyProtection="1">
      <alignment horizontal="left" vertical="center" shrinkToFit="1"/>
      <protection locked="0"/>
    </xf>
    <xf numFmtId="0" fontId="16" fillId="5" borderId="11" xfId="0" applyFont="1" applyFill="1" applyBorder="1" applyAlignment="1" applyProtection="1">
      <alignment horizontal="left" vertical="center" shrinkToFit="1"/>
      <protection locked="0"/>
    </xf>
    <xf numFmtId="0" fontId="22" fillId="5" borderId="10" xfId="0" applyFont="1" applyFill="1" applyBorder="1" applyAlignment="1" applyProtection="1">
      <alignment horizontal="left" vertical="center"/>
      <protection locked="0"/>
    </xf>
    <xf numFmtId="0" fontId="22" fillId="5" borderId="2" xfId="0" applyFont="1" applyFill="1" applyBorder="1" applyAlignment="1" applyProtection="1">
      <alignment horizontal="left" vertical="center"/>
      <protection locked="0"/>
    </xf>
    <xf numFmtId="0" fontId="16" fillId="0" borderId="0" xfId="0" applyFont="1" applyAlignment="1">
      <alignment horizontal="left" vertical="center" shrinkToFit="1"/>
    </xf>
    <xf numFmtId="0" fontId="16" fillId="0" borderId="2" xfId="0" applyFont="1" applyBorder="1" applyAlignment="1">
      <alignment horizontal="center" vertical="center"/>
    </xf>
    <xf numFmtId="0" fontId="22" fillId="5" borderId="11" xfId="0" applyFont="1" applyFill="1" applyBorder="1" applyAlignment="1" applyProtection="1">
      <alignment horizontal="left" vertical="center"/>
      <protection locked="0"/>
    </xf>
    <xf numFmtId="0" fontId="21" fillId="0" borderId="0" xfId="0" applyFont="1" applyAlignment="1">
      <alignment horizontal="left" vertical="top" wrapText="1" shrinkToFit="1"/>
    </xf>
    <xf numFmtId="0" fontId="22" fillId="0" borderId="2" xfId="0" applyFont="1" applyBorder="1" applyAlignment="1">
      <alignment horizontal="center" vertical="center"/>
    </xf>
    <xf numFmtId="0" fontId="22" fillId="0" borderId="11" xfId="0" applyFont="1" applyBorder="1" applyAlignment="1">
      <alignment horizontal="center" vertical="center"/>
    </xf>
    <xf numFmtId="0" fontId="22" fillId="5" borderId="16" xfId="0" applyFont="1" applyFill="1" applyBorder="1" applyAlignment="1" applyProtection="1">
      <alignment horizontal="left" vertical="center"/>
      <protection locked="0"/>
    </xf>
    <xf numFmtId="0" fontId="22" fillId="5" borderId="17" xfId="0" applyFont="1" applyFill="1" applyBorder="1" applyAlignment="1" applyProtection="1">
      <alignment horizontal="left" vertical="center"/>
      <protection locked="0"/>
    </xf>
    <xf numFmtId="0" fontId="22" fillId="5" borderId="22" xfId="0" applyFont="1" applyFill="1" applyBorder="1" applyAlignment="1" applyProtection="1">
      <alignment horizontal="left" vertical="center"/>
      <protection locked="0"/>
    </xf>
    <xf numFmtId="0" fontId="6" fillId="0" borderId="0" xfId="0" applyFont="1" applyAlignment="1">
      <alignment horizontal="center" vertical="top" shrinkToFit="1"/>
    </xf>
    <xf numFmtId="14" fontId="6" fillId="5" borderId="0" xfId="0" applyNumberFormat="1" applyFont="1" applyFill="1" applyAlignment="1" applyProtection="1">
      <alignment horizontal="left" vertical="center"/>
      <protection locked="0"/>
    </xf>
    <xf numFmtId="0" fontId="6" fillId="5" borderId="0" xfId="0" applyFont="1" applyFill="1" applyAlignment="1" applyProtection="1">
      <alignment horizontal="left" vertical="center"/>
      <protection locked="0"/>
    </xf>
    <xf numFmtId="0" fontId="6" fillId="5" borderId="30" xfId="0" applyFont="1" applyFill="1" applyBorder="1" applyAlignment="1" applyProtection="1">
      <alignment horizontal="left" vertical="center"/>
      <protection locked="0"/>
    </xf>
    <xf numFmtId="14" fontId="6" fillId="5" borderId="1" xfId="0" applyNumberFormat="1" applyFont="1" applyFill="1" applyBorder="1" applyAlignment="1" applyProtection="1">
      <alignment horizontal="left" vertical="center"/>
      <protection locked="0"/>
    </xf>
    <xf numFmtId="0" fontId="6" fillId="0" borderId="0" xfId="0" applyFont="1" applyAlignment="1">
      <alignment horizontal="center" shrinkToFit="1"/>
    </xf>
    <xf numFmtId="0" fontId="6" fillId="5" borderId="0" xfId="0" applyFont="1" applyFill="1" applyAlignment="1">
      <alignment horizontal="center" vertical="center"/>
    </xf>
    <xf numFmtId="0" fontId="6" fillId="5" borderId="1" xfId="0" applyFont="1" applyFill="1" applyBorder="1" applyAlignment="1">
      <alignment horizontal="center" vertical="center"/>
    </xf>
    <xf numFmtId="0" fontId="6" fillId="5" borderId="0" xfId="0" applyFont="1" applyFill="1" applyAlignment="1" applyProtection="1">
      <alignment horizontal="left" vertical="center" wrapText="1"/>
      <protection locked="0"/>
    </xf>
    <xf numFmtId="0" fontId="30" fillId="0" borderId="0" xfId="0" applyFont="1" applyAlignment="1">
      <alignment horizontal="center" vertical="center"/>
    </xf>
    <xf numFmtId="0" fontId="8" fillId="5" borderId="1" xfId="0" applyFont="1" applyFill="1" applyBorder="1" applyAlignment="1" applyProtection="1">
      <alignment horizontal="left" vertical="center"/>
      <protection locked="0"/>
    </xf>
    <xf numFmtId="0" fontId="29" fillId="0" borderId="0" xfId="0" applyFont="1" applyAlignment="1">
      <alignment horizontal="center"/>
    </xf>
    <xf numFmtId="0" fontId="29" fillId="0" borderId="0" xfId="0" applyFont="1" applyAlignment="1">
      <alignment horizontal="center" vertical="top"/>
    </xf>
    <xf numFmtId="3" fontId="5" fillId="5" borderId="0" xfId="1" applyNumberFormat="1" applyFont="1" applyFill="1" applyBorder="1" applyAlignment="1" applyProtection="1">
      <alignment horizontal="center" vertical="center"/>
      <protection locked="0"/>
    </xf>
    <xf numFmtId="3" fontId="5" fillId="5" borderId="1" xfId="1" applyNumberFormat="1" applyFont="1" applyFill="1" applyBorder="1" applyAlignment="1" applyProtection="1">
      <alignment horizontal="center" vertical="center"/>
      <protection locked="0"/>
    </xf>
    <xf numFmtId="0" fontId="29" fillId="0" borderId="0" xfId="0" applyFont="1" applyAlignment="1">
      <alignment horizontal="center" wrapText="1"/>
    </xf>
    <xf numFmtId="38" fontId="29" fillId="5" borderId="0" xfId="1" applyFont="1" applyFill="1" applyBorder="1" applyAlignment="1" applyProtection="1">
      <alignment horizontal="left" vertical="top" wrapText="1"/>
      <protection locked="0"/>
    </xf>
    <xf numFmtId="38" fontId="29" fillId="5" borderId="1" xfId="1" applyFont="1" applyFill="1" applyBorder="1" applyAlignment="1" applyProtection="1">
      <alignment horizontal="left" vertical="top" wrapText="1"/>
      <protection locked="0"/>
    </xf>
    <xf numFmtId="0" fontId="6" fillId="5" borderId="35" xfId="0" applyFont="1" applyFill="1" applyBorder="1" applyAlignment="1" applyProtection="1">
      <alignment horizontal="left" vertical="center"/>
      <protection locked="0"/>
    </xf>
    <xf numFmtId="0" fontId="6" fillId="0" borderId="2" xfId="0" applyFont="1" applyBorder="1" applyAlignment="1" applyProtection="1">
      <alignment horizontal="center" vertical="center" shrinkToFit="1"/>
      <protection locked="0"/>
    </xf>
    <xf numFmtId="0" fontId="6" fillId="0" borderId="1" xfId="0" applyFont="1" applyBorder="1" applyAlignment="1" applyProtection="1">
      <alignment horizontal="center" vertical="center" wrapText="1"/>
      <protection locked="0"/>
    </xf>
    <xf numFmtId="0" fontId="6" fillId="0" borderId="2" xfId="0" applyFont="1" applyBorder="1" applyAlignment="1" applyProtection="1">
      <alignment horizontal="center" vertical="center" wrapText="1"/>
      <protection locked="0"/>
    </xf>
    <xf numFmtId="0" fontId="6" fillId="0" borderId="1" xfId="0" applyFont="1" applyBorder="1" applyAlignment="1" applyProtection="1">
      <alignment horizontal="center" vertical="center" shrinkToFit="1"/>
      <protection locked="0"/>
    </xf>
    <xf numFmtId="0" fontId="6" fillId="0" borderId="0" xfId="0" applyFont="1" applyAlignment="1">
      <alignment horizontal="left" vertical="center" shrinkToFit="1"/>
    </xf>
    <xf numFmtId="31" fontId="16" fillId="0" borderId="0" xfId="0" applyNumberFormat="1" applyFont="1" applyAlignment="1">
      <alignment horizontal="center" vertical="center"/>
    </xf>
    <xf numFmtId="38" fontId="6" fillId="5" borderId="1" xfId="1" applyFont="1" applyFill="1" applyBorder="1" applyAlignment="1" applyProtection="1">
      <alignment horizontal="right" vertical="center"/>
      <protection locked="0"/>
    </xf>
    <xf numFmtId="0" fontId="6" fillId="5" borderId="8" xfId="0" applyFont="1" applyFill="1" applyBorder="1" applyAlignment="1" applyProtection="1">
      <alignment horizontal="left" vertical="top" wrapText="1"/>
      <protection locked="0"/>
    </xf>
    <xf numFmtId="0" fontId="6" fillId="5" borderId="1" xfId="0" applyFont="1" applyFill="1" applyBorder="1" applyAlignment="1" applyProtection="1">
      <alignment horizontal="left" vertical="top" wrapText="1"/>
      <protection locked="0"/>
    </xf>
    <xf numFmtId="0" fontId="6" fillId="5" borderId="9" xfId="0" applyFont="1" applyFill="1" applyBorder="1" applyAlignment="1" applyProtection="1">
      <alignment horizontal="left" vertical="top" wrapText="1"/>
      <protection locked="0"/>
    </xf>
    <xf numFmtId="0" fontId="11" fillId="5" borderId="1" xfId="0" applyFont="1" applyFill="1" applyBorder="1" applyAlignment="1" applyProtection="1">
      <alignment horizontal="right" vertical="center" wrapText="1" shrinkToFit="1"/>
      <protection locked="0"/>
    </xf>
    <xf numFmtId="0" fontId="10" fillId="0" borderId="0" xfId="0" applyFont="1" applyAlignment="1" applyProtection="1">
      <alignment horizontal="left" vertical="center"/>
      <protection locked="0"/>
    </xf>
    <xf numFmtId="0" fontId="16" fillId="5" borderId="1" xfId="0" applyFont="1" applyFill="1" applyBorder="1" applyAlignment="1" applyProtection="1">
      <alignment horizontal="left" vertical="center" shrinkToFit="1"/>
      <protection locked="0"/>
    </xf>
    <xf numFmtId="0" fontId="2" fillId="5" borderId="10" xfId="2" applyFont="1" applyFill="1" applyBorder="1" applyAlignment="1" applyProtection="1">
      <alignment horizontal="left" vertical="center" wrapText="1"/>
      <protection locked="0"/>
    </xf>
    <xf numFmtId="0" fontId="2" fillId="5" borderId="2" xfId="2" applyFont="1" applyFill="1" applyBorder="1" applyAlignment="1" applyProtection="1">
      <alignment horizontal="left" vertical="center" wrapText="1"/>
      <protection locked="0"/>
    </xf>
    <xf numFmtId="0" fontId="2" fillId="5" borderId="11" xfId="2" applyFont="1" applyFill="1" applyBorder="1" applyAlignment="1" applyProtection="1">
      <alignment horizontal="left" vertical="center" wrapText="1"/>
      <protection locked="0"/>
    </xf>
    <xf numFmtId="0" fontId="40" fillId="0" borderId="0" xfId="2" applyFont="1">
      <alignment vertical="center"/>
    </xf>
    <xf numFmtId="0" fontId="42" fillId="0" borderId="0" xfId="2" applyFont="1" applyAlignment="1">
      <alignment wrapText="1"/>
    </xf>
    <xf numFmtId="0" fontId="39" fillId="0" borderId="0" xfId="2" applyAlignment="1">
      <alignment horizontal="center" vertical="center"/>
    </xf>
    <xf numFmtId="0" fontId="39" fillId="0" borderId="1" xfId="2" applyBorder="1" applyAlignment="1">
      <alignment horizontal="center" vertical="center"/>
    </xf>
    <xf numFmtId="0" fontId="43" fillId="0" borderId="10" xfId="2" applyFont="1" applyBorder="1" applyAlignment="1">
      <alignment horizontal="center" vertical="center"/>
    </xf>
    <xf numFmtId="0" fontId="43" fillId="0" borderId="2" xfId="2" applyFont="1" applyBorder="1" applyAlignment="1">
      <alignment horizontal="center" vertical="center"/>
    </xf>
    <xf numFmtId="0" fontId="43" fillId="0" borderId="11" xfId="2" applyFont="1" applyBorder="1" applyAlignment="1">
      <alignment horizontal="center" vertical="center"/>
    </xf>
  </cellXfs>
  <cellStyles count="3">
    <cellStyle name="桁区切り" xfId="1" builtinId="6"/>
    <cellStyle name="標準" xfId="0" builtinId="0"/>
    <cellStyle name="標準 2" xfId="2" xr:uid="{F550C6FE-B4F5-4C97-9222-04D9349436CD}"/>
  </cellStyles>
  <dxfs count="60">
    <dxf>
      <fill>
        <patternFill>
          <bgColor theme="0" tint="-0.499984740745262"/>
        </patternFill>
      </fill>
    </dxf>
    <dxf>
      <fill>
        <patternFill>
          <bgColor theme="0" tint="-0.499984740745262"/>
        </patternFill>
      </fill>
    </dxf>
    <dxf>
      <fill>
        <patternFill>
          <bgColor theme="0" tint="-0.499984740745262"/>
        </patternFill>
      </fill>
    </dxf>
    <dxf>
      <font>
        <color rgb="FFFF0000"/>
      </font>
    </dxf>
    <dxf>
      <font>
        <color rgb="FFFF0000"/>
      </font>
    </dxf>
    <dxf>
      <font>
        <color theme="0" tint="-0.499984740745262"/>
      </font>
    </dxf>
    <dxf>
      <font>
        <color theme="0" tint="-0.499984740745262"/>
      </font>
    </dxf>
    <dxf>
      <font>
        <color theme="0" tint="-0.499984740745262"/>
      </font>
    </dxf>
    <dxf>
      <font>
        <color theme="0" tint="-0.499984740745262"/>
      </font>
    </dxf>
    <dxf>
      <font>
        <color theme="0" tint="-0.499984740745262"/>
      </font>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dxf>
    <dxf>
      <font>
        <color rgb="FFFF0000"/>
      </font>
    </dxf>
    <dxf>
      <font>
        <color rgb="FFFF0000"/>
      </font>
    </dxf>
    <dxf>
      <font>
        <color rgb="FFFF0000"/>
      </font>
    </dxf>
    <dxf>
      <font>
        <color theme="0" tint="-0.499984740745262"/>
      </font>
    </dxf>
    <dxf>
      <font>
        <color theme="0" tint="-0.499984740745262"/>
      </font>
    </dxf>
    <dxf>
      <font>
        <color theme="0" tint="-0.499984740745262"/>
      </font>
    </dxf>
    <dxf>
      <font>
        <color theme="0" tint="-0.499984740745262"/>
      </font>
    </dxf>
    <dxf>
      <font>
        <color theme="0" tint="-0.499984740745262"/>
      </font>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dxf>
    <dxf>
      <font>
        <color rgb="FFFF0000"/>
      </font>
    </dxf>
    <dxf>
      <font>
        <color rgb="FFFF0000"/>
      </font>
    </dxf>
    <dxf>
      <font>
        <color rgb="FFFF0000"/>
      </font>
    </dxf>
    <dxf>
      <font>
        <color rgb="FFFF0000"/>
      </font>
    </dxf>
    <dxf>
      <font>
        <color theme="0" tint="-0.499984740745262"/>
      </font>
    </dxf>
    <dxf>
      <font>
        <color theme="0" tint="-0.499984740745262"/>
      </font>
    </dxf>
    <dxf>
      <font>
        <color theme="0" tint="-0.499984740745262"/>
      </font>
    </dxf>
    <dxf>
      <font>
        <color theme="0" tint="-0.499984740745262"/>
      </font>
    </dxf>
    <dxf>
      <font>
        <color theme="0" tint="-0.499984740745262"/>
      </font>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dxf>
    <dxf>
      <font>
        <color rgb="FFFF0000"/>
      </font>
    </dxf>
    <dxf>
      <font>
        <color rgb="FFFF0000"/>
      </font>
    </dxf>
    <dxf>
      <font>
        <color theme="0" tint="-0.499984740745262"/>
      </font>
    </dxf>
    <dxf>
      <font>
        <color theme="0" tint="-0.499984740745262"/>
      </font>
    </dxf>
    <dxf>
      <fill>
        <patternFill>
          <bgColor theme="0" tint="-0.499984740745262"/>
        </patternFill>
      </fill>
    </dxf>
    <dxf>
      <fill>
        <patternFill>
          <bgColor theme="0" tint="-0.499984740745262"/>
        </patternFill>
      </fill>
    </dxf>
    <dxf>
      <font>
        <color theme="0" tint="-0.499984740745262"/>
      </font>
    </dxf>
    <dxf>
      <font>
        <color theme="0" tint="-0.499984740745262"/>
      </font>
    </dxf>
    <dxf>
      <font>
        <color theme="0" tint="-0.499984740745262"/>
      </font>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dxf>
    <dxf>
      <font>
        <color rgb="FFFF0000"/>
      </font>
    </dxf>
    <dxf>
      <font>
        <color rgb="FFFF0000"/>
      </font>
    </dxf>
  </dxfs>
  <tableStyles count="0" defaultTableStyle="TableStyleMedium2" defaultPivotStyle="PivotStyleLight16"/>
  <colors>
    <mruColors>
      <color rgb="FFFFFFCC"/>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lockText="1" noThreeD="1"/>
</file>

<file path=xl/ctrlProps/ctrlProp102.xml><?xml version="1.0" encoding="utf-8"?>
<formControlPr xmlns="http://schemas.microsoft.com/office/spreadsheetml/2009/9/main" objectType="CheckBox" lockText="1" noThreeD="1"/>
</file>

<file path=xl/ctrlProps/ctrlProp103.xml><?xml version="1.0" encoding="utf-8"?>
<formControlPr xmlns="http://schemas.microsoft.com/office/spreadsheetml/2009/9/main" objectType="CheckBox" lockText="1" noThreeD="1"/>
</file>

<file path=xl/ctrlProps/ctrlProp104.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lockText="1" noThreeD="1"/>
</file>

<file path=xl/ctrlProps/ctrlProp113.xml><?xml version="1.0" encoding="utf-8"?>
<formControlPr xmlns="http://schemas.microsoft.com/office/spreadsheetml/2009/9/main" objectType="CheckBox" lockText="1" noThreeD="1"/>
</file>

<file path=xl/ctrlProps/ctrlProp114.xml><?xml version="1.0" encoding="utf-8"?>
<formControlPr xmlns="http://schemas.microsoft.com/office/spreadsheetml/2009/9/main" objectType="CheckBox" lockText="1" noThreeD="1"/>
</file>

<file path=xl/ctrlProps/ctrlProp115.xml><?xml version="1.0" encoding="utf-8"?>
<formControlPr xmlns="http://schemas.microsoft.com/office/spreadsheetml/2009/9/main" objectType="CheckBox" lockText="1" noThreeD="1"/>
</file>

<file path=xl/ctrlProps/ctrlProp116.xml><?xml version="1.0" encoding="utf-8"?>
<formControlPr xmlns="http://schemas.microsoft.com/office/spreadsheetml/2009/9/main" objectType="CheckBox" lockText="1" noThreeD="1"/>
</file>

<file path=xl/ctrlProps/ctrlProp117.xml><?xml version="1.0" encoding="utf-8"?>
<formControlPr xmlns="http://schemas.microsoft.com/office/spreadsheetml/2009/9/main" objectType="CheckBox" lockText="1" noThreeD="1"/>
</file>

<file path=xl/ctrlProps/ctrlProp118.xml><?xml version="1.0" encoding="utf-8"?>
<formControlPr xmlns="http://schemas.microsoft.com/office/spreadsheetml/2009/9/main" objectType="CheckBox" lockText="1" noThreeD="1"/>
</file>

<file path=xl/ctrlProps/ctrlProp119.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20.xml><?xml version="1.0" encoding="utf-8"?>
<formControlPr xmlns="http://schemas.microsoft.com/office/spreadsheetml/2009/9/main" objectType="CheckBox" lockText="1" noThreeD="1"/>
</file>

<file path=xl/ctrlProps/ctrlProp121.xml><?xml version="1.0" encoding="utf-8"?>
<formControlPr xmlns="http://schemas.microsoft.com/office/spreadsheetml/2009/9/main" objectType="CheckBox" lockText="1" noThreeD="1"/>
</file>

<file path=xl/ctrlProps/ctrlProp122.xml><?xml version="1.0" encoding="utf-8"?>
<formControlPr xmlns="http://schemas.microsoft.com/office/spreadsheetml/2009/9/main" objectType="CheckBox" lockText="1" noThreeD="1"/>
</file>

<file path=xl/ctrlProps/ctrlProp123.xml><?xml version="1.0" encoding="utf-8"?>
<formControlPr xmlns="http://schemas.microsoft.com/office/spreadsheetml/2009/9/main" objectType="CheckBox" lockText="1" noThreeD="1"/>
</file>

<file path=xl/ctrlProps/ctrlProp124.xml><?xml version="1.0" encoding="utf-8"?>
<formControlPr xmlns="http://schemas.microsoft.com/office/spreadsheetml/2009/9/main" objectType="CheckBox" lockText="1" noThreeD="1"/>
</file>

<file path=xl/ctrlProps/ctrlProp125.xml><?xml version="1.0" encoding="utf-8"?>
<formControlPr xmlns="http://schemas.microsoft.com/office/spreadsheetml/2009/9/main" objectType="CheckBox" lockText="1" noThreeD="1"/>
</file>

<file path=xl/ctrlProps/ctrlProp126.xml><?xml version="1.0" encoding="utf-8"?>
<formControlPr xmlns="http://schemas.microsoft.com/office/spreadsheetml/2009/9/main" objectType="CheckBox" lockText="1" noThreeD="1"/>
</file>

<file path=xl/ctrlProps/ctrlProp127.xml><?xml version="1.0" encoding="utf-8"?>
<formControlPr xmlns="http://schemas.microsoft.com/office/spreadsheetml/2009/9/main" objectType="CheckBox" lockText="1" noThreeD="1"/>
</file>

<file path=xl/ctrlProps/ctrlProp128.xml><?xml version="1.0" encoding="utf-8"?>
<formControlPr xmlns="http://schemas.microsoft.com/office/spreadsheetml/2009/9/main" objectType="CheckBox" lockText="1" noThreeD="1"/>
</file>

<file path=xl/ctrlProps/ctrlProp129.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30.xml><?xml version="1.0" encoding="utf-8"?>
<formControlPr xmlns="http://schemas.microsoft.com/office/spreadsheetml/2009/9/main" objectType="CheckBox" lockText="1" noThreeD="1"/>
</file>

<file path=xl/ctrlProps/ctrlProp131.xml><?xml version="1.0" encoding="utf-8"?>
<formControlPr xmlns="http://schemas.microsoft.com/office/spreadsheetml/2009/9/main" objectType="CheckBox" lockText="1" noThreeD="1"/>
</file>

<file path=xl/ctrlProps/ctrlProp132.xml><?xml version="1.0" encoding="utf-8"?>
<formControlPr xmlns="http://schemas.microsoft.com/office/spreadsheetml/2009/9/main" objectType="CheckBox" lockText="1" noThreeD="1"/>
</file>

<file path=xl/ctrlProps/ctrlProp133.xml><?xml version="1.0" encoding="utf-8"?>
<formControlPr xmlns="http://schemas.microsoft.com/office/spreadsheetml/2009/9/main" objectType="CheckBox" lockText="1" noThreeD="1"/>
</file>

<file path=xl/ctrlProps/ctrlProp134.xml><?xml version="1.0" encoding="utf-8"?>
<formControlPr xmlns="http://schemas.microsoft.com/office/spreadsheetml/2009/9/main" objectType="CheckBox" lockText="1" noThreeD="1"/>
</file>

<file path=xl/ctrlProps/ctrlProp135.xml><?xml version="1.0" encoding="utf-8"?>
<formControlPr xmlns="http://schemas.microsoft.com/office/spreadsheetml/2009/9/main" objectType="CheckBox" lockText="1" noThreeD="1"/>
</file>

<file path=xl/ctrlProps/ctrlProp136.xml><?xml version="1.0" encoding="utf-8"?>
<formControlPr xmlns="http://schemas.microsoft.com/office/spreadsheetml/2009/9/main" objectType="CheckBox" lockText="1" noThreeD="1"/>
</file>

<file path=xl/ctrlProps/ctrlProp137.xml><?xml version="1.0" encoding="utf-8"?>
<formControlPr xmlns="http://schemas.microsoft.com/office/spreadsheetml/2009/9/main" objectType="CheckBox" lockText="1" noThreeD="1"/>
</file>

<file path=xl/ctrlProps/ctrlProp138.xml><?xml version="1.0" encoding="utf-8"?>
<formControlPr xmlns="http://schemas.microsoft.com/office/spreadsheetml/2009/9/main" objectType="CheckBox" lockText="1" noThreeD="1"/>
</file>

<file path=xl/ctrlProps/ctrlProp139.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40.xml><?xml version="1.0" encoding="utf-8"?>
<formControlPr xmlns="http://schemas.microsoft.com/office/spreadsheetml/2009/9/main" objectType="CheckBox" lockText="1" noThreeD="1"/>
</file>

<file path=xl/ctrlProps/ctrlProp141.xml><?xml version="1.0" encoding="utf-8"?>
<formControlPr xmlns="http://schemas.microsoft.com/office/spreadsheetml/2009/9/main" objectType="CheckBox" lockText="1" noThreeD="1"/>
</file>

<file path=xl/ctrlProps/ctrlProp142.xml><?xml version="1.0" encoding="utf-8"?>
<formControlPr xmlns="http://schemas.microsoft.com/office/spreadsheetml/2009/9/main" objectType="CheckBox" lockText="1" noThreeD="1"/>
</file>

<file path=xl/ctrlProps/ctrlProp143.xml><?xml version="1.0" encoding="utf-8"?>
<formControlPr xmlns="http://schemas.microsoft.com/office/spreadsheetml/2009/9/main" objectType="CheckBox" lockText="1" noThreeD="1"/>
</file>

<file path=xl/ctrlProps/ctrlProp144.xml><?xml version="1.0" encoding="utf-8"?>
<formControlPr xmlns="http://schemas.microsoft.com/office/spreadsheetml/2009/9/main" objectType="CheckBox" lockText="1" noThreeD="1"/>
</file>

<file path=xl/ctrlProps/ctrlProp145.xml><?xml version="1.0" encoding="utf-8"?>
<formControlPr xmlns="http://schemas.microsoft.com/office/spreadsheetml/2009/9/main" objectType="CheckBox" lockText="1" noThreeD="1"/>
</file>

<file path=xl/ctrlProps/ctrlProp146.xml><?xml version="1.0" encoding="utf-8"?>
<formControlPr xmlns="http://schemas.microsoft.com/office/spreadsheetml/2009/9/main" objectType="CheckBox" lockText="1" noThreeD="1"/>
</file>

<file path=xl/ctrlProps/ctrlProp147.xml><?xml version="1.0" encoding="utf-8"?>
<formControlPr xmlns="http://schemas.microsoft.com/office/spreadsheetml/2009/9/main" objectType="CheckBox" lockText="1" noThreeD="1"/>
</file>

<file path=xl/ctrlProps/ctrlProp148.xml><?xml version="1.0" encoding="utf-8"?>
<formControlPr xmlns="http://schemas.microsoft.com/office/spreadsheetml/2009/9/main" objectType="CheckBox" lockText="1" noThreeD="1"/>
</file>

<file path=xl/ctrlProps/ctrlProp149.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50.xml><?xml version="1.0" encoding="utf-8"?>
<formControlPr xmlns="http://schemas.microsoft.com/office/spreadsheetml/2009/9/main" objectType="CheckBox" lockText="1" noThreeD="1"/>
</file>

<file path=xl/ctrlProps/ctrlProp151.xml><?xml version="1.0" encoding="utf-8"?>
<formControlPr xmlns="http://schemas.microsoft.com/office/spreadsheetml/2009/9/main" objectType="CheckBox" lockText="1" noThreeD="1"/>
</file>

<file path=xl/ctrlProps/ctrlProp152.xml><?xml version="1.0" encoding="utf-8"?>
<formControlPr xmlns="http://schemas.microsoft.com/office/spreadsheetml/2009/9/main" objectType="CheckBox" lockText="1" noThreeD="1"/>
</file>

<file path=xl/ctrlProps/ctrlProp153.xml><?xml version="1.0" encoding="utf-8"?>
<formControlPr xmlns="http://schemas.microsoft.com/office/spreadsheetml/2009/9/main" objectType="CheckBox" lockText="1" noThreeD="1"/>
</file>

<file path=xl/ctrlProps/ctrlProp154.xml><?xml version="1.0" encoding="utf-8"?>
<formControlPr xmlns="http://schemas.microsoft.com/office/spreadsheetml/2009/9/main" objectType="CheckBox" lockText="1" noThreeD="1"/>
</file>

<file path=xl/ctrlProps/ctrlProp155.xml><?xml version="1.0" encoding="utf-8"?>
<formControlPr xmlns="http://schemas.microsoft.com/office/spreadsheetml/2009/9/main" objectType="CheckBox" lockText="1" noThreeD="1"/>
</file>

<file path=xl/ctrlProps/ctrlProp156.xml><?xml version="1.0" encoding="utf-8"?>
<formControlPr xmlns="http://schemas.microsoft.com/office/spreadsheetml/2009/9/main" objectType="CheckBox" lockText="1" noThreeD="1"/>
</file>

<file path=xl/ctrlProps/ctrlProp157.xml><?xml version="1.0" encoding="utf-8"?>
<formControlPr xmlns="http://schemas.microsoft.com/office/spreadsheetml/2009/9/main" objectType="CheckBox" lockText="1" noThreeD="1"/>
</file>

<file path=xl/ctrlProps/ctrlProp158.xml><?xml version="1.0" encoding="utf-8"?>
<formControlPr xmlns="http://schemas.microsoft.com/office/spreadsheetml/2009/9/main" objectType="CheckBox" lockText="1" noThreeD="1"/>
</file>

<file path=xl/ctrlProps/ctrlProp159.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60.xml><?xml version="1.0" encoding="utf-8"?>
<formControlPr xmlns="http://schemas.microsoft.com/office/spreadsheetml/2009/9/main" objectType="CheckBox" lockText="1" noThreeD="1"/>
</file>

<file path=xl/ctrlProps/ctrlProp161.xml><?xml version="1.0" encoding="utf-8"?>
<formControlPr xmlns="http://schemas.microsoft.com/office/spreadsheetml/2009/9/main" objectType="CheckBox" lockText="1" noThreeD="1"/>
</file>

<file path=xl/ctrlProps/ctrlProp162.xml><?xml version="1.0" encoding="utf-8"?>
<formControlPr xmlns="http://schemas.microsoft.com/office/spreadsheetml/2009/9/main" objectType="CheckBox" lockText="1" noThreeD="1"/>
</file>

<file path=xl/ctrlProps/ctrlProp163.xml><?xml version="1.0" encoding="utf-8"?>
<formControlPr xmlns="http://schemas.microsoft.com/office/spreadsheetml/2009/9/main" objectType="CheckBox" lockText="1" noThreeD="1"/>
</file>

<file path=xl/ctrlProps/ctrlProp164.xml><?xml version="1.0" encoding="utf-8"?>
<formControlPr xmlns="http://schemas.microsoft.com/office/spreadsheetml/2009/9/main" objectType="CheckBox" lockText="1" noThreeD="1"/>
</file>

<file path=xl/ctrlProps/ctrlProp165.xml><?xml version="1.0" encoding="utf-8"?>
<formControlPr xmlns="http://schemas.microsoft.com/office/spreadsheetml/2009/9/main" objectType="CheckBox" lockText="1" noThreeD="1"/>
</file>

<file path=xl/ctrlProps/ctrlProp166.xml><?xml version="1.0" encoding="utf-8"?>
<formControlPr xmlns="http://schemas.microsoft.com/office/spreadsheetml/2009/9/main" objectType="CheckBox" lockText="1" noThreeD="1"/>
</file>

<file path=xl/ctrlProps/ctrlProp167.xml><?xml version="1.0" encoding="utf-8"?>
<formControlPr xmlns="http://schemas.microsoft.com/office/spreadsheetml/2009/9/main" objectType="CheckBox" lockText="1" noThreeD="1"/>
</file>

<file path=xl/ctrlProps/ctrlProp168.xml><?xml version="1.0" encoding="utf-8"?>
<formControlPr xmlns="http://schemas.microsoft.com/office/spreadsheetml/2009/9/main" objectType="CheckBox" lockText="1" noThreeD="1"/>
</file>

<file path=xl/ctrlProps/ctrlProp169.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70.xml><?xml version="1.0" encoding="utf-8"?>
<formControlPr xmlns="http://schemas.microsoft.com/office/spreadsheetml/2009/9/main" objectType="CheckBox" lockText="1" noThreeD="1"/>
</file>

<file path=xl/ctrlProps/ctrlProp171.xml><?xml version="1.0" encoding="utf-8"?>
<formControlPr xmlns="http://schemas.microsoft.com/office/spreadsheetml/2009/9/main" objectType="CheckBox" lockText="1" noThreeD="1"/>
</file>

<file path=xl/ctrlProps/ctrlProp172.xml><?xml version="1.0" encoding="utf-8"?>
<formControlPr xmlns="http://schemas.microsoft.com/office/spreadsheetml/2009/9/main" objectType="CheckBox" lockText="1" noThreeD="1"/>
</file>

<file path=xl/ctrlProps/ctrlProp173.xml><?xml version="1.0" encoding="utf-8"?>
<formControlPr xmlns="http://schemas.microsoft.com/office/spreadsheetml/2009/9/main" objectType="CheckBox" lockText="1" noThreeD="1"/>
</file>

<file path=xl/ctrlProps/ctrlProp174.xml><?xml version="1.0" encoding="utf-8"?>
<formControlPr xmlns="http://schemas.microsoft.com/office/spreadsheetml/2009/9/main" objectType="CheckBox" lockText="1" noThreeD="1"/>
</file>

<file path=xl/ctrlProps/ctrlProp175.xml><?xml version="1.0" encoding="utf-8"?>
<formControlPr xmlns="http://schemas.microsoft.com/office/spreadsheetml/2009/9/main" objectType="CheckBox" lockText="1" noThreeD="1"/>
</file>

<file path=xl/ctrlProps/ctrlProp176.xml><?xml version="1.0" encoding="utf-8"?>
<formControlPr xmlns="http://schemas.microsoft.com/office/spreadsheetml/2009/9/main" objectType="CheckBox" lockText="1" noThreeD="1"/>
</file>

<file path=xl/ctrlProps/ctrlProp177.xml><?xml version="1.0" encoding="utf-8"?>
<formControlPr xmlns="http://schemas.microsoft.com/office/spreadsheetml/2009/9/main" objectType="CheckBox" lockText="1" noThreeD="1"/>
</file>

<file path=xl/ctrlProps/ctrlProp178.xml><?xml version="1.0" encoding="utf-8"?>
<formControlPr xmlns="http://schemas.microsoft.com/office/spreadsheetml/2009/9/main" objectType="CheckBox" lockText="1" noThreeD="1"/>
</file>

<file path=xl/ctrlProps/ctrlProp179.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80.xml><?xml version="1.0" encoding="utf-8"?>
<formControlPr xmlns="http://schemas.microsoft.com/office/spreadsheetml/2009/9/main" objectType="CheckBox" lockText="1" noThreeD="1"/>
</file>

<file path=xl/ctrlProps/ctrlProp181.xml><?xml version="1.0" encoding="utf-8"?>
<formControlPr xmlns="http://schemas.microsoft.com/office/spreadsheetml/2009/9/main" objectType="CheckBox" lockText="1" noThreeD="1"/>
</file>

<file path=xl/ctrlProps/ctrlProp182.xml><?xml version="1.0" encoding="utf-8"?>
<formControlPr xmlns="http://schemas.microsoft.com/office/spreadsheetml/2009/9/main" objectType="CheckBox" lockText="1" noThreeD="1"/>
</file>

<file path=xl/ctrlProps/ctrlProp183.xml><?xml version="1.0" encoding="utf-8"?>
<formControlPr xmlns="http://schemas.microsoft.com/office/spreadsheetml/2009/9/main" objectType="CheckBox" lockText="1" noThreeD="1"/>
</file>

<file path=xl/ctrlProps/ctrlProp184.xml><?xml version="1.0" encoding="utf-8"?>
<formControlPr xmlns="http://schemas.microsoft.com/office/spreadsheetml/2009/9/main" objectType="CheckBox" lockText="1" noThreeD="1"/>
</file>

<file path=xl/ctrlProps/ctrlProp185.xml><?xml version="1.0" encoding="utf-8"?>
<formControlPr xmlns="http://schemas.microsoft.com/office/spreadsheetml/2009/9/main" objectType="CheckBox" lockText="1" noThreeD="1"/>
</file>

<file path=xl/ctrlProps/ctrlProp186.xml><?xml version="1.0" encoding="utf-8"?>
<formControlPr xmlns="http://schemas.microsoft.com/office/spreadsheetml/2009/9/main" objectType="CheckBox" lockText="1" noThreeD="1"/>
</file>

<file path=xl/ctrlProps/ctrlProp187.xml><?xml version="1.0" encoding="utf-8"?>
<formControlPr xmlns="http://schemas.microsoft.com/office/spreadsheetml/2009/9/main" objectType="CheckBox" lockText="1" noThreeD="1"/>
</file>

<file path=xl/ctrlProps/ctrlProp188.xml><?xml version="1.0" encoding="utf-8"?>
<formControlPr xmlns="http://schemas.microsoft.com/office/spreadsheetml/2009/9/main" objectType="CheckBox" lockText="1" noThreeD="1"/>
</file>

<file path=xl/ctrlProps/ctrlProp189.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190.xml><?xml version="1.0" encoding="utf-8"?>
<formControlPr xmlns="http://schemas.microsoft.com/office/spreadsheetml/2009/9/main" objectType="CheckBox" lockText="1" noThreeD="1"/>
</file>

<file path=xl/ctrlProps/ctrlProp191.xml><?xml version="1.0" encoding="utf-8"?>
<formControlPr xmlns="http://schemas.microsoft.com/office/spreadsheetml/2009/9/main" objectType="CheckBox" lockText="1" noThreeD="1"/>
</file>

<file path=xl/ctrlProps/ctrlProp192.xml><?xml version="1.0" encoding="utf-8"?>
<formControlPr xmlns="http://schemas.microsoft.com/office/spreadsheetml/2009/9/main" objectType="CheckBox" lockText="1" noThreeD="1"/>
</file>

<file path=xl/ctrlProps/ctrlProp193.xml><?xml version="1.0" encoding="utf-8"?>
<formControlPr xmlns="http://schemas.microsoft.com/office/spreadsheetml/2009/9/main" objectType="CheckBox" lockText="1" noThreeD="1"/>
</file>

<file path=xl/ctrlProps/ctrlProp194.xml><?xml version="1.0" encoding="utf-8"?>
<formControlPr xmlns="http://schemas.microsoft.com/office/spreadsheetml/2009/9/main" objectType="CheckBox" lockText="1" noThreeD="1"/>
</file>

<file path=xl/ctrlProps/ctrlProp195.xml><?xml version="1.0" encoding="utf-8"?>
<formControlPr xmlns="http://schemas.microsoft.com/office/spreadsheetml/2009/9/main" objectType="CheckBox" lockText="1" noThreeD="1"/>
</file>

<file path=xl/ctrlProps/ctrlProp196.xml><?xml version="1.0" encoding="utf-8"?>
<formControlPr xmlns="http://schemas.microsoft.com/office/spreadsheetml/2009/9/main" objectType="CheckBox" lockText="1" noThreeD="1"/>
</file>

<file path=xl/ctrlProps/ctrlProp197.xml><?xml version="1.0" encoding="utf-8"?>
<formControlPr xmlns="http://schemas.microsoft.com/office/spreadsheetml/2009/9/main" objectType="CheckBox" lockText="1" noThreeD="1"/>
</file>

<file path=xl/ctrlProps/ctrlProp198.xml><?xml version="1.0" encoding="utf-8"?>
<formControlPr xmlns="http://schemas.microsoft.com/office/spreadsheetml/2009/9/main" objectType="CheckBox" lockText="1" noThreeD="1"/>
</file>

<file path=xl/ctrlProps/ctrlProp19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00.xml><?xml version="1.0" encoding="utf-8"?>
<formControlPr xmlns="http://schemas.microsoft.com/office/spreadsheetml/2009/9/main" objectType="CheckBox" lockText="1" noThreeD="1"/>
</file>

<file path=xl/ctrlProps/ctrlProp201.xml><?xml version="1.0" encoding="utf-8"?>
<formControlPr xmlns="http://schemas.microsoft.com/office/spreadsheetml/2009/9/main" objectType="CheckBox" lockText="1" noThreeD="1"/>
</file>

<file path=xl/ctrlProps/ctrlProp202.xml><?xml version="1.0" encoding="utf-8"?>
<formControlPr xmlns="http://schemas.microsoft.com/office/spreadsheetml/2009/9/main" objectType="CheckBox" lockText="1" noThreeD="1"/>
</file>

<file path=xl/ctrlProps/ctrlProp203.xml><?xml version="1.0" encoding="utf-8"?>
<formControlPr xmlns="http://schemas.microsoft.com/office/spreadsheetml/2009/9/main" objectType="CheckBox" lockText="1" noThreeD="1"/>
</file>

<file path=xl/ctrlProps/ctrlProp204.xml><?xml version="1.0" encoding="utf-8"?>
<formControlPr xmlns="http://schemas.microsoft.com/office/spreadsheetml/2009/9/main" objectType="CheckBox" lockText="1" noThreeD="1"/>
</file>

<file path=xl/ctrlProps/ctrlProp205.xml><?xml version="1.0" encoding="utf-8"?>
<formControlPr xmlns="http://schemas.microsoft.com/office/spreadsheetml/2009/9/main" objectType="CheckBox" lockText="1" noThreeD="1"/>
</file>

<file path=xl/ctrlProps/ctrlProp206.xml><?xml version="1.0" encoding="utf-8"?>
<formControlPr xmlns="http://schemas.microsoft.com/office/spreadsheetml/2009/9/main" objectType="CheckBox" lockText="1" noThreeD="1"/>
</file>

<file path=xl/ctrlProps/ctrlProp207.xml><?xml version="1.0" encoding="utf-8"?>
<formControlPr xmlns="http://schemas.microsoft.com/office/spreadsheetml/2009/9/main" objectType="CheckBox" lockText="1" noThreeD="1"/>
</file>

<file path=xl/ctrlProps/ctrlProp208.xml><?xml version="1.0" encoding="utf-8"?>
<formControlPr xmlns="http://schemas.microsoft.com/office/spreadsheetml/2009/9/main" objectType="CheckBox" lockText="1" noThreeD="1"/>
</file>

<file path=xl/ctrlProps/ctrlProp209.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10.xml><?xml version="1.0" encoding="utf-8"?>
<formControlPr xmlns="http://schemas.microsoft.com/office/spreadsheetml/2009/9/main" objectType="CheckBox" lockText="1" noThreeD="1"/>
</file>

<file path=xl/ctrlProps/ctrlProp211.xml><?xml version="1.0" encoding="utf-8"?>
<formControlPr xmlns="http://schemas.microsoft.com/office/spreadsheetml/2009/9/main" objectType="CheckBox" lockText="1" noThreeD="1"/>
</file>

<file path=xl/ctrlProps/ctrlProp212.xml><?xml version="1.0" encoding="utf-8"?>
<formControlPr xmlns="http://schemas.microsoft.com/office/spreadsheetml/2009/9/main" objectType="CheckBox" lockText="1" noThreeD="1"/>
</file>

<file path=xl/ctrlProps/ctrlProp213.xml><?xml version="1.0" encoding="utf-8"?>
<formControlPr xmlns="http://schemas.microsoft.com/office/spreadsheetml/2009/9/main" objectType="CheckBox" lockText="1" noThreeD="1"/>
</file>

<file path=xl/ctrlProps/ctrlProp214.xml><?xml version="1.0" encoding="utf-8"?>
<formControlPr xmlns="http://schemas.microsoft.com/office/spreadsheetml/2009/9/main" objectType="CheckBox" lockText="1" noThreeD="1"/>
</file>

<file path=xl/ctrlProps/ctrlProp215.xml><?xml version="1.0" encoding="utf-8"?>
<formControlPr xmlns="http://schemas.microsoft.com/office/spreadsheetml/2009/9/main" objectType="CheckBox" lockText="1" noThreeD="1"/>
</file>

<file path=xl/ctrlProps/ctrlProp216.xml><?xml version="1.0" encoding="utf-8"?>
<formControlPr xmlns="http://schemas.microsoft.com/office/spreadsheetml/2009/9/main" objectType="CheckBox" lockText="1" noThreeD="1"/>
</file>

<file path=xl/ctrlProps/ctrlProp217.xml><?xml version="1.0" encoding="utf-8"?>
<formControlPr xmlns="http://schemas.microsoft.com/office/spreadsheetml/2009/9/main" objectType="CheckBox" lockText="1" noThreeD="1"/>
</file>

<file path=xl/ctrlProps/ctrlProp218.xml><?xml version="1.0" encoding="utf-8"?>
<formControlPr xmlns="http://schemas.microsoft.com/office/spreadsheetml/2009/9/main" objectType="CheckBox" lockText="1" noThreeD="1"/>
</file>

<file path=xl/ctrlProps/ctrlProp219.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20.xml><?xml version="1.0" encoding="utf-8"?>
<formControlPr xmlns="http://schemas.microsoft.com/office/spreadsheetml/2009/9/main" objectType="CheckBox" lockText="1" noThreeD="1"/>
</file>

<file path=xl/ctrlProps/ctrlProp221.xml><?xml version="1.0" encoding="utf-8"?>
<formControlPr xmlns="http://schemas.microsoft.com/office/spreadsheetml/2009/9/main" objectType="CheckBox" lockText="1" noThreeD="1"/>
</file>

<file path=xl/ctrlProps/ctrlProp222.xml><?xml version="1.0" encoding="utf-8"?>
<formControlPr xmlns="http://schemas.microsoft.com/office/spreadsheetml/2009/9/main" objectType="CheckBox" lockText="1" noThreeD="1"/>
</file>

<file path=xl/ctrlProps/ctrlProp223.xml><?xml version="1.0" encoding="utf-8"?>
<formControlPr xmlns="http://schemas.microsoft.com/office/spreadsheetml/2009/9/main" objectType="CheckBox" lockText="1" noThreeD="1"/>
</file>

<file path=xl/ctrlProps/ctrlProp224.xml><?xml version="1.0" encoding="utf-8"?>
<formControlPr xmlns="http://schemas.microsoft.com/office/spreadsheetml/2009/9/main" objectType="CheckBox" lockText="1" noThreeD="1"/>
</file>

<file path=xl/ctrlProps/ctrlProp225.xml><?xml version="1.0" encoding="utf-8"?>
<formControlPr xmlns="http://schemas.microsoft.com/office/spreadsheetml/2009/9/main" objectType="CheckBox" lockText="1" noThreeD="1"/>
</file>

<file path=xl/ctrlProps/ctrlProp226.xml><?xml version="1.0" encoding="utf-8"?>
<formControlPr xmlns="http://schemas.microsoft.com/office/spreadsheetml/2009/9/main" objectType="CheckBox" lockText="1" noThreeD="1"/>
</file>

<file path=xl/ctrlProps/ctrlProp227.xml><?xml version="1.0" encoding="utf-8"?>
<formControlPr xmlns="http://schemas.microsoft.com/office/spreadsheetml/2009/9/main" objectType="CheckBox" lockText="1" noThreeD="1"/>
</file>

<file path=xl/ctrlProps/ctrlProp228.xml><?xml version="1.0" encoding="utf-8"?>
<formControlPr xmlns="http://schemas.microsoft.com/office/spreadsheetml/2009/9/main" objectType="CheckBox" lockText="1" noThreeD="1"/>
</file>

<file path=xl/ctrlProps/ctrlProp229.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30.xml><?xml version="1.0" encoding="utf-8"?>
<formControlPr xmlns="http://schemas.microsoft.com/office/spreadsheetml/2009/9/main" objectType="CheckBox" lockText="1" noThreeD="1"/>
</file>

<file path=xl/ctrlProps/ctrlProp231.xml><?xml version="1.0" encoding="utf-8"?>
<formControlPr xmlns="http://schemas.microsoft.com/office/spreadsheetml/2009/9/main" objectType="CheckBox" lockText="1" noThreeD="1"/>
</file>

<file path=xl/ctrlProps/ctrlProp232.xml><?xml version="1.0" encoding="utf-8"?>
<formControlPr xmlns="http://schemas.microsoft.com/office/spreadsheetml/2009/9/main" objectType="CheckBox" lockText="1" noThreeD="1"/>
</file>

<file path=xl/ctrlProps/ctrlProp233.xml><?xml version="1.0" encoding="utf-8"?>
<formControlPr xmlns="http://schemas.microsoft.com/office/spreadsheetml/2009/9/main" objectType="CheckBox" lockText="1" noThreeD="1"/>
</file>

<file path=xl/ctrlProps/ctrlProp234.xml><?xml version="1.0" encoding="utf-8"?>
<formControlPr xmlns="http://schemas.microsoft.com/office/spreadsheetml/2009/9/main" objectType="CheckBox" lockText="1" noThreeD="1"/>
</file>

<file path=xl/ctrlProps/ctrlProp235.xml><?xml version="1.0" encoding="utf-8"?>
<formControlPr xmlns="http://schemas.microsoft.com/office/spreadsheetml/2009/9/main" objectType="CheckBox" lockText="1" noThreeD="1"/>
</file>

<file path=xl/ctrlProps/ctrlProp236.xml><?xml version="1.0" encoding="utf-8"?>
<formControlPr xmlns="http://schemas.microsoft.com/office/spreadsheetml/2009/9/main" objectType="CheckBox" lockText="1" noThreeD="1"/>
</file>

<file path=xl/ctrlProps/ctrlProp237.xml><?xml version="1.0" encoding="utf-8"?>
<formControlPr xmlns="http://schemas.microsoft.com/office/spreadsheetml/2009/9/main" objectType="CheckBox" lockText="1" noThreeD="1"/>
</file>

<file path=xl/ctrlProps/ctrlProp238.xml><?xml version="1.0" encoding="utf-8"?>
<formControlPr xmlns="http://schemas.microsoft.com/office/spreadsheetml/2009/9/main" objectType="CheckBox" lockText="1" noThreeD="1"/>
</file>

<file path=xl/ctrlProps/ctrlProp239.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40.xml><?xml version="1.0" encoding="utf-8"?>
<formControlPr xmlns="http://schemas.microsoft.com/office/spreadsheetml/2009/9/main" objectType="CheckBox" lockText="1" noThreeD="1"/>
</file>

<file path=xl/ctrlProps/ctrlProp241.xml><?xml version="1.0" encoding="utf-8"?>
<formControlPr xmlns="http://schemas.microsoft.com/office/spreadsheetml/2009/9/main" objectType="CheckBox" lockText="1" noThreeD="1"/>
</file>

<file path=xl/ctrlProps/ctrlProp242.xml><?xml version="1.0" encoding="utf-8"?>
<formControlPr xmlns="http://schemas.microsoft.com/office/spreadsheetml/2009/9/main" objectType="CheckBox" lockText="1" noThreeD="1"/>
</file>

<file path=xl/ctrlProps/ctrlProp243.xml><?xml version="1.0" encoding="utf-8"?>
<formControlPr xmlns="http://schemas.microsoft.com/office/spreadsheetml/2009/9/main" objectType="CheckBox" lockText="1" noThreeD="1"/>
</file>

<file path=xl/ctrlProps/ctrlProp244.xml><?xml version="1.0" encoding="utf-8"?>
<formControlPr xmlns="http://schemas.microsoft.com/office/spreadsheetml/2009/9/main" objectType="CheckBox" lockText="1" noThreeD="1"/>
</file>

<file path=xl/ctrlProps/ctrlProp245.xml><?xml version="1.0" encoding="utf-8"?>
<formControlPr xmlns="http://schemas.microsoft.com/office/spreadsheetml/2009/9/main" objectType="CheckBox" lockText="1" noThreeD="1"/>
</file>

<file path=xl/ctrlProps/ctrlProp246.xml><?xml version="1.0" encoding="utf-8"?>
<formControlPr xmlns="http://schemas.microsoft.com/office/spreadsheetml/2009/9/main" objectType="CheckBox" lockText="1" noThreeD="1"/>
</file>

<file path=xl/ctrlProps/ctrlProp247.xml><?xml version="1.0" encoding="utf-8"?>
<formControlPr xmlns="http://schemas.microsoft.com/office/spreadsheetml/2009/9/main" objectType="CheckBox" lockText="1" noThreeD="1"/>
</file>

<file path=xl/ctrlProps/ctrlProp248.xml><?xml version="1.0" encoding="utf-8"?>
<formControlPr xmlns="http://schemas.microsoft.com/office/spreadsheetml/2009/9/main" objectType="CheckBox" lockText="1" noThreeD="1"/>
</file>

<file path=xl/ctrlProps/ctrlProp249.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50.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lockText="1" noThreeD="1"/>
</file>

<file path=xl/ctrlProps/ctrlProp93.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lockText="1" noThreeD="1"/>
</file>

<file path=xl/ctrlProps/ctrlProp9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17</xdr:col>
          <xdr:colOff>57150</xdr:colOff>
          <xdr:row>16</xdr:row>
          <xdr:rowOff>50800</xdr:rowOff>
        </xdr:from>
        <xdr:to>
          <xdr:col>18</xdr:col>
          <xdr:colOff>31750</xdr:colOff>
          <xdr:row>17</xdr:row>
          <xdr:rowOff>184150</xdr:rowOff>
        </xdr:to>
        <xdr:sp macro="" textlink="">
          <xdr:nvSpPr>
            <xdr:cNvPr id="5121" name="Check Box 1" hidden="1">
              <a:extLst>
                <a:ext uri="{63B3BB69-23CF-44E3-9099-C40C66FF867C}">
                  <a14:compatExt spid="_x0000_s5121"/>
                </a:ext>
                <a:ext uri="{FF2B5EF4-FFF2-40B4-BE49-F238E27FC236}">
                  <a16:creationId xmlns:a16="http://schemas.microsoft.com/office/drawing/2014/main" id="{00000000-0008-0000-0000-000001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57150</xdr:colOff>
          <xdr:row>17</xdr:row>
          <xdr:rowOff>127000</xdr:rowOff>
        </xdr:from>
        <xdr:to>
          <xdr:col>18</xdr:col>
          <xdr:colOff>88900</xdr:colOff>
          <xdr:row>18</xdr:row>
          <xdr:rowOff>38100</xdr:rowOff>
        </xdr:to>
        <xdr:sp macro="" textlink="">
          <xdr:nvSpPr>
            <xdr:cNvPr id="5126" name="Check Box 6" hidden="1">
              <a:extLst>
                <a:ext uri="{63B3BB69-23CF-44E3-9099-C40C66FF867C}">
                  <a14:compatExt spid="_x0000_s5126"/>
                </a:ext>
                <a:ext uri="{FF2B5EF4-FFF2-40B4-BE49-F238E27FC236}">
                  <a16:creationId xmlns:a16="http://schemas.microsoft.com/office/drawing/2014/main" id="{00000000-0008-0000-0000-000006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57150</xdr:colOff>
          <xdr:row>18</xdr:row>
          <xdr:rowOff>50800</xdr:rowOff>
        </xdr:from>
        <xdr:to>
          <xdr:col>18</xdr:col>
          <xdr:colOff>31750</xdr:colOff>
          <xdr:row>19</xdr:row>
          <xdr:rowOff>184150</xdr:rowOff>
        </xdr:to>
        <xdr:sp macro="" textlink="">
          <xdr:nvSpPr>
            <xdr:cNvPr id="5129" name="Check Box 9" hidden="1">
              <a:extLst>
                <a:ext uri="{63B3BB69-23CF-44E3-9099-C40C66FF867C}">
                  <a14:compatExt spid="_x0000_s5129"/>
                </a:ext>
                <a:ext uri="{FF2B5EF4-FFF2-40B4-BE49-F238E27FC236}">
                  <a16:creationId xmlns:a16="http://schemas.microsoft.com/office/drawing/2014/main" id="{00000000-0008-0000-0000-000009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57150</xdr:colOff>
          <xdr:row>19</xdr:row>
          <xdr:rowOff>127000</xdr:rowOff>
        </xdr:from>
        <xdr:to>
          <xdr:col>18</xdr:col>
          <xdr:colOff>88900</xdr:colOff>
          <xdr:row>20</xdr:row>
          <xdr:rowOff>38100</xdr:rowOff>
        </xdr:to>
        <xdr:sp macro="" textlink="">
          <xdr:nvSpPr>
            <xdr:cNvPr id="5130" name="Check Box 10" hidden="1">
              <a:extLst>
                <a:ext uri="{63B3BB69-23CF-44E3-9099-C40C66FF867C}">
                  <a14:compatExt spid="_x0000_s5130"/>
                </a:ext>
                <a:ext uri="{FF2B5EF4-FFF2-40B4-BE49-F238E27FC236}">
                  <a16:creationId xmlns:a16="http://schemas.microsoft.com/office/drawing/2014/main" id="{00000000-0008-0000-0000-00000A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46</xdr:row>
          <xdr:rowOff>146050</xdr:rowOff>
        </xdr:from>
        <xdr:to>
          <xdr:col>19</xdr:col>
          <xdr:colOff>241300</xdr:colOff>
          <xdr:row>48</xdr:row>
          <xdr:rowOff>0</xdr:rowOff>
        </xdr:to>
        <xdr:sp macro="" textlink="">
          <xdr:nvSpPr>
            <xdr:cNvPr id="5154" name="Check Box 34" hidden="1">
              <a:extLst>
                <a:ext uri="{63B3BB69-23CF-44E3-9099-C40C66FF867C}">
                  <a14:compatExt spid="_x0000_s5154"/>
                </a:ext>
                <a:ext uri="{FF2B5EF4-FFF2-40B4-BE49-F238E27FC236}">
                  <a16:creationId xmlns:a16="http://schemas.microsoft.com/office/drawing/2014/main" id="{00000000-0008-0000-0000-000022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44</xdr:row>
          <xdr:rowOff>298450</xdr:rowOff>
        </xdr:from>
        <xdr:to>
          <xdr:col>19</xdr:col>
          <xdr:colOff>209550</xdr:colOff>
          <xdr:row>45</xdr:row>
          <xdr:rowOff>165100</xdr:rowOff>
        </xdr:to>
        <xdr:sp macro="" textlink="">
          <xdr:nvSpPr>
            <xdr:cNvPr id="5155" name="Check Box 35" hidden="1">
              <a:extLst>
                <a:ext uri="{63B3BB69-23CF-44E3-9099-C40C66FF867C}">
                  <a14:compatExt spid="_x0000_s5155"/>
                </a:ext>
                <a:ext uri="{FF2B5EF4-FFF2-40B4-BE49-F238E27FC236}">
                  <a16:creationId xmlns:a16="http://schemas.microsoft.com/office/drawing/2014/main" id="{00000000-0008-0000-0000-000023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45</xdr:row>
          <xdr:rowOff>152400</xdr:rowOff>
        </xdr:from>
        <xdr:to>
          <xdr:col>19</xdr:col>
          <xdr:colOff>209550</xdr:colOff>
          <xdr:row>47</xdr:row>
          <xdr:rowOff>0</xdr:rowOff>
        </xdr:to>
        <xdr:sp macro="" textlink="">
          <xdr:nvSpPr>
            <xdr:cNvPr id="5157" name="Check Box 37" hidden="1">
              <a:extLst>
                <a:ext uri="{63B3BB69-23CF-44E3-9099-C40C66FF867C}">
                  <a14:compatExt spid="_x0000_s5157"/>
                </a:ext>
                <a:ext uri="{FF2B5EF4-FFF2-40B4-BE49-F238E27FC236}">
                  <a16:creationId xmlns:a16="http://schemas.microsoft.com/office/drawing/2014/main" id="{00000000-0008-0000-0000-000025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292" name="Check Box 28" hidden="1">
              <a:extLst>
                <a:ext uri="{63B3BB69-23CF-44E3-9099-C40C66FF867C}">
                  <a14:compatExt spid="_x0000_s11292"/>
                </a:ext>
                <a:ext uri="{FF2B5EF4-FFF2-40B4-BE49-F238E27FC236}">
                  <a16:creationId xmlns:a16="http://schemas.microsoft.com/office/drawing/2014/main" id="{00000000-0008-0000-0100-00001C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294" name="Check Box 30" hidden="1">
              <a:extLst>
                <a:ext uri="{63B3BB69-23CF-44E3-9099-C40C66FF867C}">
                  <a14:compatExt spid="_x0000_s11294"/>
                </a:ext>
                <a:ext uri="{FF2B5EF4-FFF2-40B4-BE49-F238E27FC236}">
                  <a16:creationId xmlns:a16="http://schemas.microsoft.com/office/drawing/2014/main" id="{00000000-0008-0000-0100-00001E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295" name="Check Box 31" hidden="1">
              <a:extLst>
                <a:ext uri="{63B3BB69-23CF-44E3-9099-C40C66FF867C}">
                  <a14:compatExt spid="_x0000_s11295"/>
                </a:ext>
                <a:ext uri="{FF2B5EF4-FFF2-40B4-BE49-F238E27FC236}">
                  <a16:creationId xmlns:a16="http://schemas.microsoft.com/office/drawing/2014/main" id="{00000000-0008-0000-0100-00001F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00" name="Check Box 36" hidden="1">
              <a:extLst>
                <a:ext uri="{63B3BB69-23CF-44E3-9099-C40C66FF867C}">
                  <a14:compatExt spid="_x0000_s11300"/>
                </a:ext>
                <a:ext uri="{FF2B5EF4-FFF2-40B4-BE49-F238E27FC236}">
                  <a16:creationId xmlns:a16="http://schemas.microsoft.com/office/drawing/2014/main" id="{00000000-0008-0000-0100-000024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01" name="Check Box 37" hidden="1">
              <a:extLst>
                <a:ext uri="{63B3BB69-23CF-44E3-9099-C40C66FF867C}">
                  <a14:compatExt spid="_x0000_s11301"/>
                </a:ext>
                <a:ext uri="{FF2B5EF4-FFF2-40B4-BE49-F238E27FC236}">
                  <a16:creationId xmlns:a16="http://schemas.microsoft.com/office/drawing/2014/main" id="{00000000-0008-0000-0100-000025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02" name="Check Box 38" hidden="1">
              <a:extLst>
                <a:ext uri="{63B3BB69-23CF-44E3-9099-C40C66FF867C}">
                  <a14:compatExt spid="_x0000_s11302"/>
                </a:ext>
                <a:ext uri="{FF2B5EF4-FFF2-40B4-BE49-F238E27FC236}">
                  <a16:creationId xmlns:a16="http://schemas.microsoft.com/office/drawing/2014/main" id="{00000000-0008-0000-0100-000026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03" name="Check Box 39" hidden="1">
              <a:extLst>
                <a:ext uri="{63B3BB69-23CF-44E3-9099-C40C66FF867C}">
                  <a14:compatExt spid="_x0000_s11303"/>
                </a:ext>
                <a:ext uri="{FF2B5EF4-FFF2-40B4-BE49-F238E27FC236}">
                  <a16:creationId xmlns:a16="http://schemas.microsoft.com/office/drawing/2014/main" id="{00000000-0008-0000-0100-000027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04" name="Check Box 40" hidden="1">
              <a:extLst>
                <a:ext uri="{63B3BB69-23CF-44E3-9099-C40C66FF867C}">
                  <a14:compatExt spid="_x0000_s11304"/>
                </a:ext>
                <a:ext uri="{FF2B5EF4-FFF2-40B4-BE49-F238E27FC236}">
                  <a16:creationId xmlns:a16="http://schemas.microsoft.com/office/drawing/2014/main" id="{00000000-0008-0000-0100-000028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05" name="Check Box 41" hidden="1">
              <a:extLst>
                <a:ext uri="{63B3BB69-23CF-44E3-9099-C40C66FF867C}">
                  <a14:compatExt spid="_x0000_s11305"/>
                </a:ext>
                <a:ext uri="{FF2B5EF4-FFF2-40B4-BE49-F238E27FC236}">
                  <a16:creationId xmlns:a16="http://schemas.microsoft.com/office/drawing/2014/main" id="{00000000-0008-0000-0100-000029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06" name="Check Box 42" hidden="1">
              <a:extLst>
                <a:ext uri="{63B3BB69-23CF-44E3-9099-C40C66FF867C}">
                  <a14:compatExt spid="_x0000_s11306"/>
                </a:ext>
                <a:ext uri="{FF2B5EF4-FFF2-40B4-BE49-F238E27FC236}">
                  <a16:creationId xmlns:a16="http://schemas.microsoft.com/office/drawing/2014/main" id="{00000000-0008-0000-0100-00002A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07" name="Check Box 43" hidden="1">
              <a:extLst>
                <a:ext uri="{63B3BB69-23CF-44E3-9099-C40C66FF867C}">
                  <a14:compatExt spid="_x0000_s11307"/>
                </a:ext>
                <a:ext uri="{FF2B5EF4-FFF2-40B4-BE49-F238E27FC236}">
                  <a16:creationId xmlns:a16="http://schemas.microsoft.com/office/drawing/2014/main" id="{00000000-0008-0000-0100-00002B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08" name="Check Box 44" hidden="1">
              <a:extLst>
                <a:ext uri="{63B3BB69-23CF-44E3-9099-C40C66FF867C}">
                  <a14:compatExt spid="_x0000_s11308"/>
                </a:ext>
                <a:ext uri="{FF2B5EF4-FFF2-40B4-BE49-F238E27FC236}">
                  <a16:creationId xmlns:a16="http://schemas.microsoft.com/office/drawing/2014/main" id="{00000000-0008-0000-0100-00002C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09" name="Check Box 45" hidden="1">
              <a:extLst>
                <a:ext uri="{63B3BB69-23CF-44E3-9099-C40C66FF867C}">
                  <a14:compatExt spid="_x0000_s11309"/>
                </a:ext>
                <a:ext uri="{FF2B5EF4-FFF2-40B4-BE49-F238E27FC236}">
                  <a16:creationId xmlns:a16="http://schemas.microsoft.com/office/drawing/2014/main" id="{00000000-0008-0000-0100-00002D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10" name="Check Box 46" hidden="1">
              <a:extLst>
                <a:ext uri="{63B3BB69-23CF-44E3-9099-C40C66FF867C}">
                  <a14:compatExt spid="_x0000_s11310"/>
                </a:ext>
                <a:ext uri="{FF2B5EF4-FFF2-40B4-BE49-F238E27FC236}">
                  <a16:creationId xmlns:a16="http://schemas.microsoft.com/office/drawing/2014/main" id="{00000000-0008-0000-0100-00002E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11" name="Check Box 47" hidden="1">
              <a:extLst>
                <a:ext uri="{63B3BB69-23CF-44E3-9099-C40C66FF867C}">
                  <a14:compatExt spid="_x0000_s11311"/>
                </a:ext>
                <a:ext uri="{FF2B5EF4-FFF2-40B4-BE49-F238E27FC236}">
                  <a16:creationId xmlns:a16="http://schemas.microsoft.com/office/drawing/2014/main" id="{00000000-0008-0000-0100-00002F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12" name="Check Box 48" hidden="1">
              <a:extLst>
                <a:ext uri="{63B3BB69-23CF-44E3-9099-C40C66FF867C}">
                  <a14:compatExt spid="_x0000_s11312"/>
                </a:ext>
                <a:ext uri="{FF2B5EF4-FFF2-40B4-BE49-F238E27FC236}">
                  <a16:creationId xmlns:a16="http://schemas.microsoft.com/office/drawing/2014/main" id="{00000000-0008-0000-0100-000030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13" name="Check Box 49" hidden="1">
              <a:extLst>
                <a:ext uri="{63B3BB69-23CF-44E3-9099-C40C66FF867C}">
                  <a14:compatExt spid="_x0000_s11313"/>
                </a:ext>
                <a:ext uri="{FF2B5EF4-FFF2-40B4-BE49-F238E27FC236}">
                  <a16:creationId xmlns:a16="http://schemas.microsoft.com/office/drawing/2014/main" id="{00000000-0008-0000-0100-000031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16" name="Check Box 52" hidden="1">
              <a:extLst>
                <a:ext uri="{63B3BB69-23CF-44E3-9099-C40C66FF867C}">
                  <a14:compatExt spid="_x0000_s11316"/>
                </a:ext>
                <a:ext uri="{FF2B5EF4-FFF2-40B4-BE49-F238E27FC236}">
                  <a16:creationId xmlns:a16="http://schemas.microsoft.com/office/drawing/2014/main" id="{00000000-0008-0000-0100-000034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17" name="Check Box 53" hidden="1">
              <a:extLst>
                <a:ext uri="{63B3BB69-23CF-44E3-9099-C40C66FF867C}">
                  <a14:compatExt spid="_x0000_s11317"/>
                </a:ext>
                <a:ext uri="{FF2B5EF4-FFF2-40B4-BE49-F238E27FC236}">
                  <a16:creationId xmlns:a16="http://schemas.microsoft.com/office/drawing/2014/main" id="{00000000-0008-0000-0100-000035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18" name="Check Box 54" hidden="1">
              <a:extLst>
                <a:ext uri="{63B3BB69-23CF-44E3-9099-C40C66FF867C}">
                  <a14:compatExt spid="_x0000_s11318"/>
                </a:ext>
                <a:ext uri="{FF2B5EF4-FFF2-40B4-BE49-F238E27FC236}">
                  <a16:creationId xmlns:a16="http://schemas.microsoft.com/office/drawing/2014/main" id="{00000000-0008-0000-0100-000036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19" name="Check Box 55" hidden="1">
              <a:extLst>
                <a:ext uri="{63B3BB69-23CF-44E3-9099-C40C66FF867C}">
                  <a14:compatExt spid="_x0000_s11319"/>
                </a:ext>
                <a:ext uri="{FF2B5EF4-FFF2-40B4-BE49-F238E27FC236}">
                  <a16:creationId xmlns:a16="http://schemas.microsoft.com/office/drawing/2014/main" id="{00000000-0008-0000-0100-000037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20" name="Check Box 56" hidden="1">
              <a:extLst>
                <a:ext uri="{63B3BB69-23CF-44E3-9099-C40C66FF867C}">
                  <a14:compatExt spid="_x0000_s11320"/>
                </a:ext>
                <a:ext uri="{FF2B5EF4-FFF2-40B4-BE49-F238E27FC236}">
                  <a16:creationId xmlns:a16="http://schemas.microsoft.com/office/drawing/2014/main" id="{00000000-0008-0000-0100-000038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21" name="Check Box 57" hidden="1">
              <a:extLst>
                <a:ext uri="{63B3BB69-23CF-44E3-9099-C40C66FF867C}">
                  <a14:compatExt spid="_x0000_s11321"/>
                </a:ext>
                <a:ext uri="{FF2B5EF4-FFF2-40B4-BE49-F238E27FC236}">
                  <a16:creationId xmlns:a16="http://schemas.microsoft.com/office/drawing/2014/main" id="{00000000-0008-0000-0100-000039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22" name="Check Box 58" hidden="1">
              <a:extLst>
                <a:ext uri="{63B3BB69-23CF-44E3-9099-C40C66FF867C}">
                  <a14:compatExt spid="_x0000_s11322"/>
                </a:ext>
                <a:ext uri="{FF2B5EF4-FFF2-40B4-BE49-F238E27FC236}">
                  <a16:creationId xmlns:a16="http://schemas.microsoft.com/office/drawing/2014/main" id="{00000000-0008-0000-0100-00003A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23" name="Check Box 59" hidden="1">
              <a:extLst>
                <a:ext uri="{63B3BB69-23CF-44E3-9099-C40C66FF867C}">
                  <a14:compatExt spid="_x0000_s11323"/>
                </a:ext>
                <a:ext uri="{FF2B5EF4-FFF2-40B4-BE49-F238E27FC236}">
                  <a16:creationId xmlns:a16="http://schemas.microsoft.com/office/drawing/2014/main" id="{00000000-0008-0000-0100-00003B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24" name="Check Box 60" hidden="1">
              <a:extLst>
                <a:ext uri="{63B3BB69-23CF-44E3-9099-C40C66FF867C}">
                  <a14:compatExt spid="_x0000_s11324"/>
                </a:ext>
                <a:ext uri="{FF2B5EF4-FFF2-40B4-BE49-F238E27FC236}">
                  <a16:creationId xmlns:a16="http://schemas.microsoft.com/office/drawing/2014/main" id="{00000000-0008-0000-0100-00003C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25" name="Check Box 61" hidden="1">
              <a:extLst>
                <a:ext uri="{63B3BB69-23CF-44E3-9099-C40C66FF867C}">
                  <a14:compatExt spid="_x0000_s11325"/>
                </a:ext>
                <a:ext uri="{FF2B5EF4-FFF2-40B4-BE49-F238E27FC236}">
                  <a16:creationId xmlns:a16="http://schemas.microsoft.com/office/drawing/2014/main" id="{00000000-0008-0000-0100-00003D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26" name="Check Box 62" hidden="1">
              <a:extLst>
                <a:ext uri="{63B3BB69-23CF-44E3-9099-C40C66FF867C}">
                  <a14:compatExt spid="_x0000_s11326"/>
                </a:ext>
                <a:ext uri="{FF2B5EF4-FFF2-40B4-BE49-F238E27FC236}">
                  <a16:creationId xmlns:a16="http://schemas.microsoft.com/office/drawing/2014/main" id="{00000000-0008-0000-0100-00003E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27" name="Check Box 63" hidden="1">
              <a:extLst>
                <a:ext uri="{63B3BB69-23CF-44E3-9099-C40C66FF867C}">
                  <a14:compatExt spid="_x0000_s11327"/>
                </a:ext>
                <a:ext uri="{FF2B5EF4-FFF2-40B4-BE49-F238E27FC236}">
                  <a16:creationId xmlns:a16="http://schemas.microsoft.com/office/drawing/2014/main" id="{00000000-0008-0000-0100-00003F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28" name="Check Box 64" hidden="1">
              <a:extLst>
                <a:ext uri="{63B3BB69-23CF-44E3-9099-C40C66FF867C}">
                  <a14:compatExt spid="_x0000_s11328"/>
                </a:ext>
                <a:ext uri="{FF2B5EF4-FFF2-40B4-BE49-F238E27FC236}">
                  <a16:creationId xmlns:a16="http://schemas.microsoft.com/office/drawing/2014/main" id="{00000000-0008-0000-0100-000040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29" name="Check Box 65" hidden="1">
              <a:extLst>
                <a:ext uri="{63B3BB69-23CF-44E3-9099-C40C66FF867C}">
                  <a14:compatExt spid="_x0000_s11329"/>
                </a:ext>
                <a:ext uri="{FF2B5EF4-FFF2-40B4-BE49-F238E27FC236}">
                  <a16:creationId xmlns:a16="http://schemas.microsoft.com/office/drawing/2014/main" id="{00000000-0008-0000-0100-000041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30" name="Check Box 66" hidden="1">
              <a:extLst>
                <a:ext uri="{63B3BB69-23CF-44E3-9099-C40C66FF867C}">
                  <a14:compatExt spid="_x0000_s11330"/>
                </a:ext>
                <a:ext uri="{FF2B5EF4-FFF2-40B4-BE49-F238E27FC236}">
                  <a16:creationId xmlns:a16="http://schemas.microsoft.com/office/drawing/2014/main" id="{00000000-0008-0000-0100-000042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31" name="Check Box 67" hidden="1">
              <a:extLst>
                <a:ext uri="{63B3BB69-23CF-44E3-9099-C40C66FF867C}">
                  <a14:compatExt spid="_x0000_s11331"/>
                </a:ext>
                <a:ext uri="{FF2B5EF4-FFF2-40B4-BE49-F238E27FC236}">
                  <a16:creationId xmlns:a16="http://schemas.microsoft.com/office/drawing/2014/main" id="{00000000-0008-0000-0100-000043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32" name="Check Box 68" hidden="1">
              <a:extLst>
                <a:ext uri="{63B3BB69-23CF-44E3-9099-C40C66FF867C}">
                  <a14:compatExt spid="_x0000_s11332"/>
                </a:ext>
                <a:ext uri="{FF2B5EF4-FFF2-40B4-BE49-F238E27FC236}">
                  <a16:creationId xmlns:a16="http://schemas.microsoft.com/office/drawing/2014/main" id="{00000000-0008-0000-0100-000044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33" name="Check Box 69" hidden="1">
              <a:extLst>
                <a:ext uri="{63B3BB69-23CF-44E3-9099-C40C66FF867C}">
                  <a14:compatExt spid="_x0000_s11333"/>
                </a:ext>
                <a:ext uri="{FF2B5EF4-FFF2-40B4-BE49-F238E27FC236}">
                  <a16:creationId xmlns:a16="http://schemas.microsoft.com/office/drawing/2014/main" id="{00000000-0008-0000-0100-000045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34" name="Check Box 70" hidden="1">
              <a:extLst>
                <a:ext uri="{63B3BB69-23CF-44E3-9099-C40C66FF867C}">
                  <a14:compatExt spid="_x0000_s11334"/>
                </a:ext>
                <a:ext uri="{FF2B5EF4-FFF2-40B4-BE49-F238E27FC236}">
                  <a16:creationId xmlns:a16="http://schemas.microsoft.com/office/drawing/2014/main" id="{00000000-0008-0000-0100-000046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35" name="Check Box 71" hidden="1">
              <a:extLst>
                <a:ext uri="{63B3BB69-23CF-44E3-9099-C40C66FF867C}">
                  <a14:compatExt spid="_x0000_s11335"/>
                </a:ext>
                <a:ext uri="{FF2B5EF4-FFF2-40B4-BE49-F238E27FC236}">
                  <a16:creationId xmlns:a16="http://schemas.microsoft.com/office/drawing/2014/main" id="{00000000-0008-0000-0100-000047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36" name="Check Box 72" hidden="1">
              <a:extLst>
                <a:ext uri="{63B3BB69-23CF-44E3-9099-C40C66FF867C}">
                  <a14:compatExt spid="_x0000_s11336"/>
                </a:ext>
                <a:ext uri="{FF2B5EF4-FFF2-40B4-BE49-F238E27FC236}">
                  <a16:creationId xmlns:a16="http://schemas.microsoft.com/office/drawing/2014/main" id="{00000000-0008-0000-0100-000048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37" name="Check Box 73" hidden="1">
              <a:extLst>
                <a:ext uri="{63B3BB69-23CF-44E3-9099-C40C66FF867C}">
                  <a14:compatExt spid="_x0000_s11337"/>
                </a:ext>
                <a:ext uri="{FF2B5EF4-FFF2-40B4-BE49-F238E27FC236}">
                  <a16:creationId xmlns:a16="http://schemas.microsoft.com/office/drawing/2014/main" id="{00000000-0008-0000-0100-000049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38" name="Check Box 74" hidden="1">
              <a:extLst>
                <a:ext uri="{63B3BB69-23CF-44E3-9099-C40C66FF867C}">
                  <a14:compatExt spid="_x0000_s11338"/>
                </a:ext>
                <a:ext uri="{FF2B5EF4-FFF2-40B4-BE49-F238E27FC236}">
                  <a16:creationId xmlns:a16="http://schemas.microsoft.com/office/drawing/2014/main" id="{00000000-0008-0000-0100-00004A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39" name="Check Box 75" hidden="1">
              <a:extLst>
                <a:ext uri="{63B3BB69-23CF-44E3-9099-C40C66FF867C}">
                  <a14:compatExt spid="_x0000_s11339"/>
                </a:ext>
                <a:ext uri="{FF2B5EF4-FFF2-40B4-BE49-F238E27FC236}">
                  <a16:creationId xmlns:a16="http://schemas.microsoft.com/office/drawing/2014/main" id="{00000000-0008-0000-0100-00004B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40" name="Check Box 76" hidden="1">
              <a:extLst>
                <a:ext uri="{63B3BB69-23CF-44E3-9099-C40C66FF867C}">
                  <a14:compatExt spid="_x0000_s11340"/>
                </a:ext>
                <a:ext uri="{FF2B5EF4-FFF2-40B4-BE49-F238E27FC236}">
                  <a16:creationId xmlns:a16="http://schemas.microsoft.com/office/drawing/2014/main" id="{00000000-0008-0000-0100-00004C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41" name="Check Box 77" hidden="1">
              <a:extLst>
                <a:ext uri="{63B3BB69-23CF-44E3-9099-C40C66FF867C}">
                  <a14:compatExt spid="_x0000_s11341"/>
                </a:ext>
                <a:ext uri="{FF2B5EF4-FFF2-40B4-BE49-F238E27FC236}">
                  <a16:creationId xmlns:a16="http://schemas.microsoft.com/office/drawing/2014/main" id="{00000000-0008-0000-0100-00004D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42" name="Check Box 78" hidden="1">
              <a:extLst>
                <a:ext uri="{63B3BB69-23CF-44E3-9099-C40C66FF867C}">
                  <a14:compatExt spid="_x0000_s11342"/>
                </a:ext>
                <a:ext uri="{FF2B5EF4-FFF2-40B4-BE49-F238E27FC236}">
                  <a16:creationId xmlns:a16="http://schemas.microsoft.com/office/drawing/2014/main" id="{00000000-0008-0000-0100-00004E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43" name="Check Box 79" hidden="1">
              <a:extLst>
                <a:ext uri="{63B3BB69-23CF-44E3-9099-C40C66FF867C}">
                  <a14:compatExt spid="_x0000_s11343"/>
                </a:ext>
                <a:ext uri="{FF2B5EF4-FFF2-40B4-BE49-F238E27FC236}">
                  <a16:creationId xmlns:a16="http://schemas.microsoft.com/office/drawing/2014/main" id="{00000000-0008-0000-0100-00004F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44" name="Check Box 80" hidden="1">
              <a:extLst>
                <a:ext uri="{63B3BB69-23CF-44E3-9099-C40C66FF867C}">
                  <a14:compatExt spid="_x0000_s11344"/>
                </a:ext>
                <a:ext uri="{FF2B5EF4-FFF2-40B4-BE49-F238E27FC236}">
                  <a16:creationId xmlns:a16="http://schemas.microsoft.com/office/drawing/2014/main" id="{00000000-0008-0000-0100-000050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45" name="Check Box 81" hidden="1">
              <a:extLst>
                <a:ext uri="{63B3BB69-23CF-44E3-9099-C40C66FF867C}">
                  <a14:compatExt spid="_x0000_s11345"/>
                </a:ext>
                <a:ext uri="{FF2B5EF4-FFF2-40B4-BE49-F238E27FC236}">
                  <a16:creationId xmlns:a16="http://schemas.microsoft.com/office/drawing/2014/main" id="{00000000-0008-0000-0100-000051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46" name="Check Box 82" hidden="1">
              <a:extLst>
                <a:ext uri="{63B3BB69-23CF-44E3-9099-C40C66FF867C}">
                  <a14:compatExt spid="_x0000_s11346"/>
                </a:ext>
                <a:ext uri="{FF2B5EF4-FFF2-40B4-BE49-F238E27FC236}">
                  <a16:creationId xmlns:a16="http://schemas.microsoft.com/office/drawing/2014/main" id="{00000000-0008-0000-0100-000052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47" name="Check Box 83" hidden="1">
              <a:extLst>
                <a:ext uri="{63B3BB69-23CF-44E3-9099-C40C66FF867C}">
                  <a14:compatExt spid="_x0000_s11347"/>
                </a:ext>
                <a:ext uri="{FF2B5EF4-FFF2-40B4-BE49-F238E27FC236}">
                  <a16:creationId xmlns:a16="http://schemas.microsoft.com/office/drawing/2014/main" id="{00000000-0008-0000-0100-000053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48" name="Check Box 84" hidden="1">
              <a:extLst>
                <a:ext uri="{63B3BB69-23CF-44E3-9099-C40C66FF867C}">
                  <a14:compatExt spid="_x0000_s11348"/>
                </a:ext>
                <a:ext uri="{FF2B5EF4-FFF2-40B4-BE49-F238E27FC236}">
                  <a16:creationId xmlns:a16="http://schemas.microsoft.com/office/drawing/2014/main" id="{00000000-0008-0000-0100-000054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49" name="Check Box 85" hidden="1">
              <a:extLst>
                <a:ext uri="{63B3BB69-23CF-44E3-9099-C40C66FF867C}">
                  <a14:compatExt spid="_x0000_s11349"/>
                </a:ext>
                <a:ext uri="{FF2B5EF4-FFF2-40B4-BE49-F238E27FC236}">
                  <a16:creationId xmlns:a16="http://schemas.microsoft.com/office/drawing/2014/main" id="{00000000-0008-0000-0100-000055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50" name="Check Box 86" hidden="1">
              <a:extLst>
                <a:ext uri="{63B3BB69-23CF-44E3-9099-C40C66FF867C}">
                  <a14:compatExt spid="_x0000_s11350"/>
                </a:ext>
                <a:ext uri="{FF2B5EF4-FFF2-40B4-BE49-F238E27FC236}">
                  <a16:creationId xmlns:a16="http://schemas.microsoft.com/office/drawing/2014/main" id="{00000000-0008-0000-0100-000056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51" name="Check Box 87" hidden="1">
              <a:extLst>
                <a:ext uri="{63B3BB69-23CF-44E3-9099-C40C66FF867C}">
                  <a14:compatExt spid="_x0000_s11351"/>
                </a:ext>
                <a:ext uri="{FF2B5EF4-FFF2-40B4-BE49-F238E27FC236}">
                  <a16:creationId xmlns:a16="http://schemas.microsoft.com/office/drawing/2014/main" id="{00000000-0008-0000-0100-000057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57150</xdr:colOff>
          <xdr:row>13</xdr:row>
          <xdr:rowOff>127000</xdr:rowOff>
        </xdr:from>
        <xdr:to>
          <xdr:col>18</xdr:col>
          <xdr:colOff>88900</xdr:colOff>
          <xdr:row>14</xdr:row>
          <xdr:rowOff>38100</xdr:rowOff>
        </xdr:to>
        <xdr:sp macro="" textlink="">
          <xdr:nvSpPr>
            <xdr:cNvPr id="11354" name="Check Box 90" hidden="1">
              <a:extLst>
                <a:ext uri="{63B3BB69-23CF-44E3-9099-C40C66FF867C}">
                  <a14:compatExt spid="_x0000_s11354"/>
                </a:ext>
                <a:ext uri="{FF2B5EF4-FFF2-40B4-BE49-F238E27FC236}">
                  <a16:creationId xmlns:a16="http://schemas.microsoft.com/office/drawing/2014/main" id="{00000000-0008-0000-0100-00005A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57150</xdr:colOff>
          <xdr:row>14</xdr:row>
          <xdr:rowOff>50800</xdr:rowOff>
        </xdr:from>
        <xdr:to>
          <xdr:col>18</xdr:col>
          <xdr:colOff>31750</xdr:colOff>
          <xdr:row>15</xdr:row>
          <xdr:rowOff>209550</xdr:rowOff>
        </xdr:to>
        <xdr:sp macro="" textlink="">
          <xdr:nvSpPr>
            <xdr:cNvPr id="11355" name="Check Box 91" hidden="1">
              <a:extLst>
                <a:ext uri="{63B3BB69-23CF-44E3-9099-C40C66FF867C}">
                  <a14:compatExt spid="_x0000_s11355"/>
                </a:ext>
                <a:ext uri="{FF2B5EF4-FFF2-40B4-BE49-F238E27FC236}">
                  <a16:creationId xmlns:a16="http://schemas.microsoft.com/office/drawing/2014/main" id="{00000000-0008-0000-0100-00005B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57150</xdr:colOff>
          <xdr:row>15</xdr:row>
          <xdr:rowOff>127000</xdr:rowOff>
        </xdr:from>
        <xdr:to>
          <xdr:col>18</xdr:col>
          <xdr:colOff>88900</xdr:colOff>
          <xdr:row>16</xdr:row>
          <xdr:rowOff>38100</xdr:rowOff>
        </xdr:to>
        <xdr:sp macro="" textlink="">
          <xdr:nvSpPr>
            <xdr:cNvPr id="11356" name="Check Box 92" hidden="1">
              <a:extLst>
                <a:ext uri="{63B3BB69-23CF-44E3-9099-C40C66FF867C}">
                  <a14:compatExt spid="_x0000_s11356"/>
                </a:ext>
                <a:ext uri="{FF2B5EF4-FFF2-40B4-BE49-F238E27FC236}">
                  <a16:creationId xmlns:a16="http://schemas.microsoft.com/office/drawing/2014/main" id="{00000000-0008-0000-0100-00005C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57150</xdr:colOff>
          <xdr:row>12</xdr:row>
          <xdr:rowOff>88900</xdr:rowOff>
        </xdr:from>
        <xdr:to>
          <xdr:col>18</xdr:col>
          <xdr:colOff>88900</xdr:colOff>
          <xdr:row>13</xdr:row>
          <xdr:rowOff>209550</xdr:rowOff>
        </xdr:to>
        <xdr:sp macro="" textlink="">
          <xdr:nvSpPr>
            <xdr:cNvPr id="11358" name="Check Box 94" hidden="1">
              <a:extLst>
                <a:ext uri="{63B3BB69-23CF-44E3-9099-C40C66FF867C}">
                  <a14:compatExt spid="_x0000_s11358"/>
                </a:ext>
                <a:ext uri="{FF2B5EF4-FFF2-40B4-BE49-F238E27FC236}">
                  <a16:creationId xmlns:a16="http://schemas.microsoft.com/office/drawing/2014/main" id="{00000000-0008-0000-0100-00005E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66" name="Check Box 102" hidden="1">
              <a:extLst>
                <a:ext uri="{63B3BB69-23CF-44E3-9099-C40C66FF867C}">
                  <a14:compatExt spid="_x0000_s11366"/>
                </a:ext>
                <a:ext uri="{FF2B5EF4-FFF2-40B4-BE49-F238E27FC236}">
                  <a16:creationId xmlns:a16="http://schemas.microsoft.com/office/drawing/2014/main" id="{00000000-0008-0000-0100-000066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67" name="Check Box 103" hidden="1">
              <a:extLst>
                <a:ext uri="{63B3BB69-23CF-44E3-9099-C40C66FF867C}">
                  <a14:compatExt spid="_x0000_s11367"/>
                </a:ext>
                <a:ext uri="{FF2B5EF4-FFF2-40B4-BE49-F238E27FC236}">
                  <a16:creationId xmlns:a16="http://schemas.microsoft.com/office/drawing/2014/main" id="{00000000-0008-0000-0100-000067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68" name="Check Box 104" hidden="1">
              <a:extLst>
                <a:ext uri="{63B3BB69-23CF-44E3-9099-C40C66FF867C}">
                  <a14:compatExt spid="_x0000_s11368"/>
                </a:ext>
                <a:ext uri="{FF2B5EF4-FFF2-40B4-BE49-F238E27FC236}">
                  <a16:creationId xmlns:a16="http://schemas.microsoft.com/office/drawing/2014/main" id="{00000000-0008-0000-0100-000068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69" name="Check Box 105" hidden="1">
              <a:extLst>
                <a:ext uri="{63B3BB69-23CF-44E3-9099-C40C66FF867C}">
                  <a14:compatExt spid="_x0000_s11369"/>
                </a:ext>
                <a:ext uri="{FF2B5EF4-FFF2-40B4-BE49-F238E27FC236}">
                  <a16:creationId xmlns:a16="http://schemas.microsoft.com/office/drawing/2014/main" id="{00000000-0008-0000-0100-000069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74" name="Check Box 110" hidden="1">
              <a:extLst>
                <a:ext uri="{63B3BB69-23CF-44E3-9099-C40C66FF867C}">
                  <a14:compatExt spid="_x0000_s11374"/>
                </a:ext>
                <a:ext uri="{FF2B5EF4-FFF2-40B4-BE49-F238E27FC236}">
                  <a16:creationId xmlns:a16="http://schemas.microsoft.com/office/drawing/2014/main" id="{00000000-0008-0000-0100-00006E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75" name="Check Box 111" hidden="1">
              <a:extLst>
                <a:ext uri="{63B3BB69-23CF-44E3-9099-C40C66FF867C}">
                  <a14:compatExt spid="_x0000_s11375"/>
                </a:ext>
                <a:ext uri="{FF2B5EF4-FFF2-40B4-BE49-F238E27FC236}">
                  <a16:creationId xmlns:a16="http://schemas.microsoft.com/office/drawing/2014/main" id="{00000000-0008-0000-0100-00006F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76" name="Check Box 112" hidden="1">
              <a:extLst>
                <a:ext uri="{63B3BB69-23CF-44E3-9099-C40C66FF867C}">
                  <a14:compatExt spid="_x0000_s11376"/>
                </a:ext>
                <a:ext uri="{FF2B5EF4-FFF2-40B4-BE49-F238E27FC236}">
                  <a16:creationId xmlns:a16="http://schemas.microsoft.com/office/drawing/2014/main" id="{00000000-0008-0000-0100-000070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77" name="Check Box 113" hidden="1">
              <a:extLst>
                <a:ext uri="{63B3BB69-23CF-44E3-9099-C40C66FF867C}">
                  <a14:compatExt spid="_x0000_s11377"/>
                </a:ext>
                <a:ext uri="{FF2B5EF4-FFF2-40B4-BE49-F238E27FC236}">
                  <a16:creationId xmlns:a16="http://schemas.microsoft.com/office/drawing/2014/main" id="{00000000-0008-0000-0100-000071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78" name="Check Box 114" hidden="1">
              <a:extLst>
                <a:ext uri="{63B3BB69-23CF-44E3-9099-C40C66FF867C}">
                  <a14:compatExt spid="_x0000_s11378"/>
                </a:ext>
                <a:ext uri="{FF2B5EF4-FFF2-40B4-BE49-F238E27FC236}">
                  <a16:creationId xmlns:a16="http://schemas.microsoft.com/office/drawing/2014/main" id="{00000000-0008-0000-0100-000072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79" name="Check Box 115" hidden="1">
              <a:extLst>
                <a:ext uri="{63B3BB69-23CF-44E3-9099-C40C66FF867C}">
                  <a14:compatExt spid="_x0000_s11379"/>
                </a:ext>
                <a:ext uri="{FF2B5EF4-FFF2-40B4-BE49-F238E27FC236}">
                  <a16:creationId xmlns:a16="http://schemas.microsoft.com/office/drawing/2014/main" id="{00000000-0008-0000-0100-000073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82" name="Check Box 118" hidden="1">
              <a:extLst>
                <a:ext uri="{63B3BB69-23CF-44E3-9099-C40C66FF867C}">
                  <a14:compatExt spid="_x0000_s11382"/>
                </a:ext>
                <a:ext uri="{FF2B5EF4-FFF2-40B4-BE49-F238E27FC236}">
                  <a16:creationId xmlns:a16="http://schemas.microsoft.com/office/drawing/2014/main" id="{00000000-0008-0000-0100-000076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83" name="Check Box 119" hidden="1">
              <a:extLst>
                <a:ext uri="{63B3BB69-23CF-44E3-9099-C40C66FF867C}">
                  <a14:compatExt spid="_x0000_s11383"/>
                </a:ext>
                <a:ext uri="{FF2B5EF4-FFF2-40B4-BE49-F238E27FC236}">
                  <a16:creationId xmlns:a16="http://schemas.microsoft.com/office/drawing/2014/main" id="{00000000-0008-0000-0100-000077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84" name="Check Box 120" hidden="1">
              <a:extLst>
                <a:ext uri="{63B3BB69-23CF-44E3-9099-C40C66FF867C}">
                  <a14:compatExt spid="_x0000_s11384"/>
                </a:ext>
                <a:ext uri="{FF2B5EF4-FFF2-40B4-BE49-F238E27FC236}">
                  <a16:creationId xmlns:a16="http://schemas.microsoft.com/office/drawing/2014/main" id="{00000000-0008-0000-0100-000078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85" name="Check Box 121" hidden="1">
              <a:extLst>
                <a:ext uri="{63B3BB69-23CF-44E3-9099-C40C66FF867C}">
                  <a14:compatExt spid="_x0000_s11385"/>
                </a:ext>
                <a:ext uri="{FF2B5EF4-FFF2-40B4-BE49-F238E27FC236}">
                  <a16:creationId xmlns:a16="http://schemas.microsoft.com/office/drawing/2014/main" id="{00000000-0008-0000-0100-000079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88" name="Check Box 124" hidden="1">
              <a:extLst>
                <a:ext uri="{63B3BB69-23CF-44E3-9099-C40C66FF867C}">
                  <a14:compatExt spid="_x0000_s11388"/>
                </a:ext>
                <a:ext uri="{FF2B5EF4-FFF2-40B4-BE49-F238E27FC236}">
                  <a16:creationId xmlns:a16="http://schemas.microsoft.com/office/drawing/2014/main" id="{00000000-0008-0000-0100-00007C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90" name="Check Box 126" hidden="1">
              <a:extLst>
                <a:ext uri="{63B3BB69-23CF-44E3-9099-C40C66FF867C}">
                  <a14:compatExt spid="_x0000_s11390"/>
                </a:ext>
                <a:ext uri="{FF2B5EF4-FFF2-40B4-BE49-F238E27FC236}">
                  <a16:creationId xmlns:a16="http://schemas.microsoft.com/office/drawing/2014/main" id="{00000000-0008-0000-0100-00007E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91" name="Check Box 127" hidden="1">
              <a:extLst>
                <a:ext uri="{63B3BB69-23CF-44E3-9099-C40C66FF867C}">
                  <a14:compatExt spid="_x0000_s11391"/>
                </a:ext>
                <a:ext uri="{FF2B5EF4-FFF2-40B4-BE49-F238E27FC236}">
                  <a16:creationId xmlns:a16="http://schemas.microsoft.com/office/drawing/2014/main" id="{00000000-0008-0000-0100-00007F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92" name="Check Box 128" hidden="1">
              <a:extLst>
                <a:ext uri="{63B3BB69-23CF-44E3-9099-C40C66FF867C}">
                  <a14:compatExt spid="_x0000_s11392"/>
                </a:ext>
                <a:ext uri="{FF2B5EF4-FFF2-40B4-BE49-F238E27FC236}">
                  <a16:creationId xmlns:a16="http://schemas.microsoft.com/office/drawing/2014/main" id="{00000000-0008-0000-0100-000080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93" name="Check Box 129" hidden="1">
              <a:extLst>
                <a:ext uri="{63B3BB69-23CF-44E3-9099-C40C66FF867C}">
                  <a14:compatExt spid="_x0000_s11393"/>
                </a:ext>
                <a:ext uri="{FF2B5EF4-FFF2-40B4-BE49-F238E27FC236}">
                  <a16:creationId xmlns:a16="http://schemas.microsoft.com/office/drawing/2014/main" id="{00000000-0008-0000-0100-000081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94" name="Check Box 130" hidden="1">
              <a:extLst>
                <a:ext uri="{63B3BB69-23CF-44E3-9099-C40C66FF867C}">
                  <a14:compatExt spid="_x0000_s11394"/>
                </a:ext>
                <a:ext uri="{FF2B5EF4-FFF2-40B4-BE49-F238E27FC236}">
                  <a16:creationId xmlns:a16="http://schemas.microsoft.com/office/drawing/2014/main" id="{00000000-0008-0000-0100-000082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95" name="Check Box 131" hidden="1">
              <a:extLst>
                <a:ext uri="{63B3BB69-23CF-44E3-9099-C40C66FF867C}">
                  <a14:compatExt spid="_x0000_s11395"/>
                </a:ext>
                <a:ext uri="{FF2B5EF4-FFF2-40B4-BE49-F238E27FC236}">
                  <a16:creationId xmlns:a16="http://schemas.microsoft.com/office/drawing/2014/main" id="{00000000-0008-0000-0100-000083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96" name="Check Box 132" hidden="1">
              <a:extLst>
                <a:ext uri="{63B3BB69-23CF-44E3-9099-C40C66FF867C}">
                  <a14:compatExt spid="_x0000_s11396"/>
                </a:ext>
                <a:ext uri="{FF2B5EF4-FFF2-40B4-BE49-F238E27FC236}">
                  <a16:creationId xmlns:a16="http://schemas.microsoft.com/office/drawing/2014/main" id="{00000000-0008-0000-0100-000084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98" name="Check Box 134" hidden="1">
              <a:extLst>
                <a:ext uri="{63B3BB69-23CF-44E3-9099-C40C66FF867C}">
                  <a14:compatExt spid="_x0000_s11398"/>
                </a:ext>
                <a:ext uri="{FF2B5EF4-FFF2-40B4-BE49-F238E27FC236}">
                  <a16:creationId xmlns:a16="http://schemas.microsoft.com/office/drawing/2014/main" id="{00000000-0008-0000-0100-000086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99" name="Check Box 135" hidden="1">
              <a:extLst>
                <a:ext uri="{63B3BB69-23CF-44E3-9099-C40C66FF867C}">
                  <a14:compatExt spid="_x0000_s11399"/>
                </a:ext>
                <a:ext uri="{FF2B5EF4-FFF2-40B4-BE49-F238E27FC236}">
                  <a16:creationId xmlns:a16="http://schemas.microsoft.com/office/drawing/2014/main" id="{00000000-0008-0000-0100-000087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00" name="Check Box 136" hidden="1">
              <a:extLst>
                <a:ext uri="{63B3BB69-23CF-44E3-9099-C40C66FF867C}">
                  <a14:compatExt spid="_x0000_s11400"/>
                </a:ext>
                <a:ext uri="{FF2B5EF4-FFF2-40B4-BE49-F238E27FC236}">
                  <a16:creationId xmlns:a16="http://schemas.microsoft.com/office/drawing/2014/main" id="{00000000-0008-0000-0100-000088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01" name="Check Box 137" hidden="1">
              <a:extLst>
                <a:ext uri="{63B3BB69-23CF-44E3-9099-C40C66FF867C}">
                  <a14:compatExt spid="_x0000_s11401"/>
                </a:ext>
                <a:ext uri="{FF2B5EF4-FFF2-40B4-BE49-F238E27FC236}">
                  <a16:creationId xmlns:a16="http://schemas.microsoft.com/office/drawing/2014/main" id="{00000000-0008-0000-0100-000089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02" name="Check Box 138" hidden="1">
              <a:extLst>
                <a:ext uri="{63B3BB69-23CF-44E3-9099-C40C66FF867C}">
                  <a14:compatExt spid="_x0000_s11402"/>
                </a:ext>
                <a:ext uri="{FF2B5EF4-FFF2-40B4-BE49-F238E27FC236}">
                  <a16:creationId xmlns:a16="http://schemas.microsoft.com/office/drawing/2014/main" id="{00000000-0008-0000-0100-00008A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03" name="Check Box 139" hidden="1">
              <a:extLst>
                <a:ext uri="{63B3BB69-23CF-44E3-9099-C40C66FF867C}">
                  <a14:compatExt spid="_x0000_s11403"/>
                </a:ext>
                <a:ext uri="{FF2B5EF4-FFF2-40B4-BE49-F238E27FC236}">
                  <a16:creationId xmlns:a16="http://schemas.microsoft.com/office/drawing/2014/main" id="{00000000-0008-0000-0100-00008B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04" name="Check Box 140" hidden="1">
              <a:extLst>
                <a:ext uri="{63B3BB69-23CF-44E3-9099-C40C66FF867C}">
                  <a14:compatExt spid="_x0000_s11404"/>
                </a:ext>
                <a:ext uri="{FF2B5EF4-FFF2-40B4-BE49-F238E27FC236}">
                  <a16:creationId xmlns:a16="http://schemas.microsoft.com/office/drawing/2014/main" id="{00000000-0008-0000-0100-00008C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05" name="Check Box 141" hidden="1">
              <a:extLst>
                <a:ext uri="{63B3BB69-23CF-44E3-9099-C40C66FF867C}">
                  <a14:compatExt spid="_x0000_s11405"/>
                </a:ext>
                <a:ext uri="{FF2B5EF4-FFF2-40B4-BE49-F238E27FC236}">
                  <a16:creationId xmlns:a16="http://schemas.microsoft.com/office/drawing/2014/main" id="{00000000-0008-0000-0100-00008D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06" name="Check Box 142" hidden="1">
              <a:extLst>
                <a:ext uri="{63B3BB69-23CF-44E3-9099-C40C66FF867C}">
                  <a14:compatExt spid="_x0000_s11406"/>
                </a:ext>
                <a:ext uri="{FF2B5EF4-FFF2-40B4-BE49-F238E27FC236}">
                  <a16:creationId xmlns:a16="http://schemas.microsoft.com/office/drawing/2014/main" id="{00000000-0008-0000-0100-00008E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07" name="Check Box 143" hidden="1">
              <a:extLst>
                <a:ext uri="{63B3BB69-23CF-44E3-9099-C40C66FF867C}">
                  <a14:compatExt spid="_x0000_s11407"/>
                </a:ext>
                <a:ext uri="{FF2B5EF4-FFF2-40B4-BE49-F238E27FC236}">
                  <a16:creationId xmlns:a16="http://schemas.microsoft.com/office/drawing/2014/main" id="{00000000-0008-0000-0100-00008F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08" name="Check Box 144" hidden="1">
              <a:extLst>
                <a:ext uri="{63B3BB69-23CF-44E3-9099-C40C66FF867C}">
                  <a14:compatExt spid="_x0000_s11408"/>
                </a:ext>
                <a:ext uri="{FF2B5EF4-FFF2-40B4-BE49-F238E27FC236}">
                  <a16:creationId xmlns:a16="http://schemas.microsoft.com/office/drawing/2014/main" id="{00000000-0008-0000-0100-000090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09" name="Check Box 145" hidden="1">
              <a:extLst>
                <a:ext uri="{63B3BB69-23CF-44E3-9099-C40C66FF867C}">
                  <a14:compatExt spid="_x0000_s11409"/>
                </a:ext>
                <a:ext uri="{FF2B5EF4-FFF2-40B4-BE49-F238E27FC236}">
                  <a16:creationId xmlns:a16="http://schemas.microsoft.com/office/drawing/2014/main" id="{00000000-0008-0000-0100-000091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10" name="Check Box 146" hidden="1">
              <a:extLst>
                <a:ext uri="{63B3BB69-23CF-44E3-9099-C40C66FF867C}">
                  <a14:compatExt spid="_x0000_s11410"/>
                </a:ext>
                <a:ext uri="{FF2B5EF4-FFF2-40B4-BE49-F238E27FC236}">
                  <a16:creationId xmlns:a16="http://schemas.microsoft.com/office/drawing/2014/main" id="{00000000-0008-0000-0100-000092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12" name="Check Box 148" hidden="1">
              <a:extLst>
                <a:ext uri="{63B3BB69-23CF-44E3-9099-C40C66FF867C}">
                  <a14:compatExt spid="_x0000_s11412"/>
                </a:ext>
                <a:ext uri="{FF2B5EF4-FFF2-40B4-BE49-F238E27FC236}">
                  <a16:creationId xmlns:a16="http://schemas.microsoft.com/office/drawing/2014/main" id="{00000000-0008-0000-0100-000094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13" name="Check Box 149" hidden="1">
              <a:extLst>
                <a:ext uri="{63B3BB69-23CF-44E3-9099-C40C66FF867C}">
                  <a14:compatExt spid="_x0000_s11413"/>
                </a:ext>
                <a:ext uri="{FF2B5EF4-FFF2-40B4-BE49-F238E27FC236}">
                  <a16:creationId xmlns:a16="http://schemas.microsoft.com/office/drawing/2014/main" id="{00000000-0008-0000-0100-000095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14" name="Check Box 150" hidden="1">
              <a:extLst>
                <a:ext uri="{63B3BB69-23CF-44E3-9099-C40C66FF867C}">
                  <a14:compatExt spid="_x0000_s11414"/>
                </a:ext>
                <a:ext uri="{FF2B5EF4-FFF2-40B4-BE49-F238E27FC236}">
                  <a16:creationId xmlns:a16="http://schemas.microsoft.com/office/drawing/2014/main" id="{00000000-0008-0000-0100-000096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15" name="Check Box 151" hidden="1">
              <a:extLst>
                <a:ext uri="{63B3BB69-23CF-44E3-9099-C40C66FF867C}">
                  <a14:compatExt spid="_x0000_s11415"/>
                </a:ext>
                <a:ext uri="{FF2B5EF4-FFF2-40B4-BE49-F238E27FC236}">
                  <a16:creationId xmlns:a16="http://schemas.microsoft.com/office/drawing/2014/main" id="{00000000-0008-0000-0100-000097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16" name="Check Box 152" hidden="1">
              <a:extLst>
                <a:ext uri="{63B3BB69-23CF-44E3-9099-C40C66FF867C}">
                  <a14:compatExt spid="_x0000_s11416"/>
                </a:ext>
                <a:ext uri="{FF2B5EF4-FFF2-40B4-BE49-F238E27FC236}">
                  <a16:creationId xmlns:a16="http://schemas.microsoft.com/office/drawing/2014/main" id="{00000000-0008-0000-0100-000098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18" name="Check Box 154" hidden="1">
              <a:extLst>
                <a:ext uri="{63B3BB69-23CF-44E3-9099-C40C66FF867C}">
                  <a14:compatExt spid="_x0000_s11418"/>
                </a:ext>
                <a:ext uri="{FF2B5EF4-FFF2-40B4-BE49-F238E27FC236}">
                  <a16:creationId xmlns:a16="http://schemas.microsoft.com/office/drawing/2014/main" id="{00000000-0008-0000-0100-00009A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20" name="Check Box 156" hidden="1">
              <a:extLst>
                <a:ext uri="{63B3BB69-23CF-44E3-9099-C40C66FF867C}">
                  <a14:compatExt spid="_x0000_s11420"/>
                </a:ext>
                <a:ext uri="{FF2B5EF4-FFF2-40B4-BE49-F238E27FC236}">
                  <a16:creationId xmlns:a16="http://schemas.microsoft.com/office/drawing/2014/main" id="{00000000-0008-0000-0100-00009C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21" name="Check Box 157" hidden="1">
              <a:extLst>
                <a:ext uri="{63B3BB69-23CF-44E3-9099-C40C66FF867C}">
                  <a14:compatExt spid="_x0000_s11421"/>
                </a:ext>
                <a:ext uri="{FF2B5EF4-FFF2-40B4-BE49-F238E27FC236}">
                  <a16:creationId xmlns:a16="http://schemas.microsoft.com/office/drawing/2014/main" id="{00000000-0008-0000-0100-00009D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22" name="Check Box 158" hidden="1">
              <a:extLst>
                <a:ext uri="{63B3BB69-23CF-44E3-9099-C40C66FF867C}">
                  <a14:compatExt spid="_x0000_s11422"/>
                </a:ext>
                <a:ext uri="{FF2B5EF4-FFF2-40B4-BE49-F238E27FC236}">
                  <a16:creationId xmlns:a16="http://schemas.microsoft.com/office/drawing/2014/main" id="{00000000-0008-0000-0100-00009E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23" name="Check Box 159" hidden="1">
              <a:extLst>
                <a:ext uri="{63B3BB69-23CF-44E3-9099-C40C66FF867C}">
                  <a14:compatExt spid="_x0000_s11423"/>
                </a:ext>
                <a:ext uri="{FF2B5EF4-FFF2-40B4-BE49-F238E27FC236}">
                  <a16:creationId xmlns:a16="http://schemas.microsoft.com/office/drawing/2014/main" id="{00000000-0008-0000-0100-00009F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24" name="Check Box 160" hidden="1">
              <a:extLst>
                <a:ext uri="{63B3BB69-23CF-44E3-9099-C40C66FF867C}">
                  <a14:compatExt spid="_x0000_s11424"/>
                </a:ext>
                <a:ext uri="{FF2B5EF4-FFF2-40B4-BE49-F238E27FC236}">
                  <a16:creationId xmlns:a16="http://schemas.microsoft.com/office/drawing/2014/main" id="{00000000-0008-0000-0100-0000A0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25" name="Check Box 161" hidden="1">
              <a:extLst>
                <a:ext uri="{63B3BB69-23CF-44E3-9099-C40C66FF867C}">
                  <a14:compatExt spid="_x0000_s11425"/>
                </a:ext>
                <a:ext uri="{FF2B5EF4-FFF2-40B4-BE49-F238E27FC236}">
                  <a16:creationId xmlns:a16="http://schemas.microsoft.com/office/drawing/2014/main" id="{00000000-0008-0000-0100-0000A1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26" name="Check Box 162" hidden="1">
              <a:extLst>
                <a:ext uri="{63B3BB69-23CF-44E3-9099-C40C66FF867C}">
                  <a14:compatExt spid="_x0000_s11426"/>
                </a:ext>
                <a:ext uri="{FF2B5EF4-FFF2-40B4-BE49-F238E27FC236}">
                  <a16:creationId xmlns:a16="http://schemas.microsoft.com/office/drawing/2014/main" id="{00000000-0008-0000-0100-0000A2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28" name="Check Box 164" hidden="1">
              <a:extLst>
                <a:ext uri="{63B3BB69-23CF-44E3-9099-C40C66FF867C}">
                  <a14:compatExt spid="_x0000_s11428"/>
                </a:ext>
                <a:ext uri="{FF2B5EF4-FFF2-40B4-BE49-F238E27FC236}">
                  <a16:creationId xmlns:a16="http://schemas.microsoft.com/office/drawing/2014/main" id="{00000000-0008-0000-0100-0000A4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29" name="Check Box 165" hidden="1">
              <a:extLst>
                <a:ext uri="{63B3BB69-23CF-44E3-9099-C40C66FF867C}">
                  <a14:compatExt spid="_x0000_s11429"/>
                </a:ext>
                <a:ext uri="{FF2B5EF4-FFF2-40B4-BE49-F238E27FC236}">
                  <a16:creationId xmlns:a16="http://schemas.microsoft.com/office/drawing/2014/main" id="{00000000-0008-0000-0100-0000A5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30" name="Check Box 166" hidden="1">
              <a:extLst>
                <a:ext uri="{63B3BB69-23CF-44E3-9099-C40C66FF867C}">
                  <a14:compatExt spid="_x0000_s11430"/>
                </a:ext>
                <a:ext uri="{FF2B5EF4-FFF2-40B4-BE49-F238E27FC236}">
                  <a16:creationId xmlns:a16="http://schemas.microsoft.com/office/drawing/2014/main" id="{00000000-0008-0000-0100-0000A6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31" name="Check Box 167" hidden="1">
              <a:extLst>
                <a:ext uri="{63B3BB69-23CF-44E3-9099-C40C66FF867C}">
                  <a14:compatExt spid="_x0000_s11431"/>
                </a:ext>
                <a:ext uri="{FF2B5EF4-FFF2-40B4-BE49-F238E27FC236}">
                  <a16:creationId xmlns:a16="http://schemas.microsoft.com/office/drawing/2014/main" id="{00000000-0008-0000-0100-0000A7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32" name="Check Box 168" hidden="1">
              <a:extLst>
                <a:ext uri="{63B3BB69-23CF-44E3-9099-C40C66FF867C}">
                  <a14:compatExt spid="_x0000_s11432"/>
                </a:ext>
                <a:ext uri="{FF2B5EF4-FFF2-40B4-BE49-F238E27FC236}">
                  <a16:creationId xmlns:a16="http://schemas.microsoft.com/office/drawing/2014/main" id="{00000000-0008-0000-0100-0000A8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33" name="Check Box 169" hidden="1">
              <a:extLst>
                <a:ext uri="{63B3BB69-23CF-44E3-9099-C40C66FF867C}">
                  <a14:compatExt spid="_x0000_s11433"/>
                </a:ext>
                <a:ext uri="{FF2B5EF4-FFF2-40B4-BE49-F238E27FC236}">
                  <a16:creationId xmlns:a16="http://schemas.microsoft.com/office/drawing/2014/main" id="{00000000-0008-0000-0100-0000A9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34" name="Check Box 170" hidden="1">
              <a:extLst>
                <a:ext uri="{63B3BB69-23CF-44E3-9099-C40C66FF867C}">
                  <a14:compatExt spid="_x0000_s11434"/>
                </a:ext>
                <a:ext uri="{FF2B5EF4-FFF2-40B4-BE49-F238E27FC236}">
                  <a16:creationId xmlns:a16="http://schemas.microsoft.com/office/drawing/2014/main" id="{00000000-0008-0000-0100-0000AA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35" name="Check Box 171" hidden="1">
              <a:extLst>
                <a:ext uri="{63B3BB69-23CF-44E3-9099-C40C66FF867C}">
                  <a14:compatExt spid="_x0000_s11435"/>
                </a:ext>
                <a:ext uri="{FF2B5EF4-FFF2-40B4-BE49-F238E27FC236}">
                  <a16:creationId xmlns:a16="http://schemas.microsoft.com/office/drawing/2014/main" id="{00000000-0008-0000-0100-0000AB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36" name="Check Box 172" hidden="1">
              <a:extLst>
                <a:ext uri="{63B3BB69-23CF-44E3-9099-C40C66FF867C}">
                  <a14:compatExt spid="_x0000_s11436"/>
                </a:ext>
                <a:ext uri="{FF2B5EF4-FFF2-40B4-BE49-F238E27FC236}">
                  <a16:creationId xmlns:a16="http://schemas.microsoft.com/office/drawing/2014/main" id="{00000000-0008-0000-0100-0000AC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37" name="Check Box 173" hidden="1">
              <a:extLst>
                <a:ext uri="{63B3BB69-23CF-44E3-9099-C40C66FF867C}">
                  <a14:compatExt spid="_x0000_s11437"/>
                </a:ext>
                <a:ext uri="{FF2B5EF4-FFF2-40B4-BE49-F238E27FC236}">
                  <a16:creationId xmlns:a16="http://schemas.microsoft.com/office/drawing/2014/main" id="{00000000-0008-0000-0100-0000AD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38" name="Check Box 174" hidden="1">
              <a:extLst>
                <a:ext uri="{63B3BB69-23CF-44E3-9099-C40C66FF867C}">
                  <a14:compatExt spid="_x0000_s11438"/>
                </a:ext>
                <a:ext uri="{FF2B5EF4-FFF2-40B4-BE49-F238E27FC236}">
                  <a16:creationId xmlns:a16="http://schemas.microsoft.com/office/drawing/2014/main" id="{00000000-0008-0000-0100-0000AE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39" name="Check Box 175" hidden="1">
              <a:extLst>
                <a:ext uri="{63B3BB69-23CF-44E3-9099-C40C66FF867C}">
                  <a14:compatExt spid="_x0000_s11439"/>
                </a:ext>
                <a:ext uri="{FF2B5EF4-FFF2-40B4-BE49-F238E27FC236}">
                  <a16:creationId xmlns:a16="http://schemas.microsoft.com/office/drawing/2014/main" id="{00000000-0008-0000-0100-0000AF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40" name="Check Box 176" hidden="1">
              <a:extLst>
                <a:ext uri="{63B3BB69-23CF-44E3-9099-C40C66FF867C}">
                  <a14:compatExt spid="_x0000_s11440"/>
                </a:ext>
                <a:ext uri="{FF2B5EF4-FFF2-40B4-BE49-F238E27FC236}">
                  <a16:creationId xmlns:a16="http://schemas.microsoft.com/office/drawing/2014/main" id="{00000000-0008-0000-0100-0000B0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41" name="Check Box 177" hidden="1">
              <a:extLst>
                <a:ext uri="{63B3BB69-23CF-44E3-9099-C40C66FF867C}">
                  <a14:compatExt spid="_x0000_s11441"/>
                </a:ext>
                <a:ext uri="{FF2B5EF4-FFF2-40B4-BE49-F238E27FC236}">
                  <a16:creationId xmlns:a16="http://schemas.microsoft.com/office/drawing/2014/main" id="{00000000-0008-0000-0100-0000B1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42" name="Check Box 178" hidden="1">
              <a:extLst>
                <a:ext uri="{63B3BB69-23CF-44E3-9099-C40C66FF867C}">
                  <a14:compatExt spid="_x0000_s11442"/>
                </a:ext>
                <a:ext uri="{FF2B5EF4-FFF2-40B4-BE49-F238E27FC236}">
                  <a16:creationId xmlns:a16="http://schemas.microsoft.com/office/drawing/2014/main" id="{00000000-0008-0000-0100-0000B2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43" name="Check Box 179" hidden="1">
              <a:extLst>
                <a:ext uri="{63B3BB69-23CF-44E3-9099-C40C66FF867C}">
                  <a14:compatExt spid="_x0000_s11443"/>
                </a:ext>
                <a:ext uri="{FF2B5EF4-FFF2-40B4-BE49-F238E27FC236}">
                  <a16:creationId xmlns:a16="http://schemas.microsoft.com/office/drawing/2014/main" id="{00000000-0008-0000-0100-0000B3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44" name="Check Box 180" hidden="1">
              <a:extLst>
                <a:ext uri="{63B3BB69-23CF-44E3-9099-C40C66FF867C}">
                  <a14:compatExt spid="_x0000_s11444"/>
                </a:ext>
                <a:ext uri="{FF2B5EF4-FFF2-40B4-BE49-F238E27FC236}">
                  <a16:creationId xmlns:a16="http://schemas.microsoft.com/office/drawing/2014/main" id="{00000000-0008-0000-0100-0000B4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45" name="Check Box 181" hidden="1">
              <a:extLst>
                <a:ext uri="{63B3BB69-23CF-44E3-9099-C40C66FF867C}">
                  <a14:compatExt spid="_x0000_s11445"/>
                </a:ext>
                <a:ext uri="{FF2B5EF4-FFF2-40B4-BE49-F238E27FC236}">
                  <a16:creationId xmlns:a16="http://schemas.microsoft.com/office/drawing/2014/main" id="{00000000-0008-0000-0100-0000B5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46" name="Check Box 182" hidden="1">
              <a:extLst>
                <a:ext uri="{63B3BB69-23CF-44E3-9099-C40C66FF867C}">
                  <a14:compatExt spid="_x0000_s11446"/>
                </a:ext>
                <a:ext uri="{FF2B5EF4-FFF2-40B4-BE49-F238E27FC236}">
                  <a16:creationId xmlns:a16="http://schemas.microsoft.com/office/drawing/2014/main" id="{00000000-0008-0000-0100-0000B6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47" name="Check Box 183" hidden="1">
              <a:extLst>
                <a:ext uri="{63B3BB69-23CF-44E3-9099-C40C66FF867C}">
                  <a14:compatExt spid="_x0000_s11447"/>
                </a:ext>
                <a:ext uri="{FF2B5EF4-FFF2-40B4-BE49-F238E27FC236}">
                  <a16:creationId xmlns:a16="http://schemas.microsoft.com/office/drawing/2014/main" id="{00000000-0008-0000-0100-0000B7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48" name="Check Box 184" hidden="1">
              <a:extLst>
                <a:ext uri="{63B3BB69-23CF-44E3-9099-C40C66FF867C}">
                  <a14:compatExt spid="_x0000_s11448"/>
                </a:ext>
                <a:ext uri="{FF2B5EF4-FFF2-40B4-BE49-F238E27FC236}">
                  <a16:creationId xmlns:a16="http://schemas.microsoft.com/office/drawing/2014/main" id="{00000000-0008-0000-0100-0000B8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49" name="Check Box 185" hidden="1">
              <a:extLst>
                <a:ext uri="{63B3BB69-23CF-44E3-9099-C40C66FF867C}">
                  <a14:compatExt spid="_x0000_s11449"/>
                </a:ext>
                <a:ext uri="{FF2B5EF4-FFF2-40B4-BE49-F238E27FC236}">
                  <a16:creationId xmlns:a16="http://schemas.microsoft.com/office/drawing/2014/main" id="{00000000-0008-0000-0100-0000B9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50" name="Check Box 186" hidden="1">
              <a:extLst>
                <a:ext uri="{63B3BB69-23CF-44E3-9099-C40C66FF867C}">
                  <a14:compatExt spid="_x0000_s11450"/>
                </a:ext>
                <a:ext uri="{FF2B5EF4-FFF2-40B4-BE49-F238E27FC236}">
                  <a16:creationId xmlns:a16="http://schemas.microsoft.com/office/drawing/2014/main" id="{00000000-0008-0000-0100-0000BA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51" name="Check Box 187" hidden="1">
              <a:extLst>
                <a:ext uri="{63B3BB69-23CF-44E3-9099-C40C66FF867C}">
                  <a14:compatExt spid="_x0000_s11451"/>
                </a:ext>
                <a:ext uri="{FF2B5EF4-FFF2-40B4-BE49-F238E27FC236}">
                  <a16:creationId xmlns:a16="http://schemas.microsoft.com/office/drawing/2014/main" id="{00000000-0008-0000-0100-0000BB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52" name="Check Box 188" hidden="1">
              <a:extLst>
                <a:ext uri="{63B3BB69-23CF-44E3-9099-C40C66FF867C}">
                  <a14:compatExt spid="_x0000_s11452"/>
                </a:ext>
                <a:ext uri="{FF2B5EF4-FFF2-40B4-BE49-F238E27FC236}">
                  <a16:creationId xmlns:a16="http://schemas.microsoft.com/office/drawing/2014/main" id="{00000000-0008-0000-0100-0000BC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54" name="Check Box 190" hidden="1">
              <a:extLst>
                <a:ext uri="{63B3BB69-23CF-44E3-9099-C40C66FF867C}">
                  <a14:compatExt spid="_x0000_s11454"/>
                </a:ext>
                <a:ext uri="{FF2B5EF4-FFF2-40B4-BE49-F238E27FC236}">
                  <a16:creationId xmlns:a16="http://schemas.microsoft.com/office/drawing/2014/main" id="{00000000-0008-0000-0100-0000BE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56" name="Check Box 192" hidden="1">
              <a:extLst>
                <a:ext uri="{63B3BB69-23CF-44E3-9099-C40C66FF867C}">
                  <a14:compatExt spid="_x0000_s11456"/>
                </a:ext>
                <a:ext uri="{FF2B5EF4-FFF2-40B4-BE49-F238E27FC236}">
                  <a16:creationId xmlns:a16="http://schemas.microsoft.com/office/drawing/2014/main" id="{00000000-0008-0000-0100-0000C0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57" name="Check Box 193" hidden="1">
              <a:extLst>
                <a:ext uri="{63B3BB69-23CF-44E3-9099-C40C66FF867C}">
                  <a14:compatExt spid="_x0000_s11457"/>
                </a:ext>
                <a:ext uri="{FF2B5EF4-FFF2-40B4-BE49-F238E27FC236}">
                  <a16:creationId xmlns:a16="http://schemas.microsoft.com/office/drawing/2014/main" id="{00000000-0008-0000-0100-0000C1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58" name="Check Box 194" hidden="1">
              <a:extLst>
                <a:ext uri="{63B3BB69-23CF-44E3-9099-C40C66FF867C}">
                  <a14:compatExt spid="_x0000_s11458"/>
                </a:ext>
                <a:ext uri="{FF2B5EF4-FFF2-40B4-BE49-F238E27FC236}">
                  <a16:creationId xmlns:a16="http://schemas.microsoft.com/office/drawing/2014/main" id="{00000000-0008-0000-0100-0000C2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59" name="Check Box 195" hidden="1">
              <a:extLst>
                <a:ext uri="{63B3BB69-23CF-44E3-9099-C40C66FF867C}">
                  <a14:compatExt spid="_x0000_s11459"/>
                </a:ext>
                <a:ext uri="{FF2B5EF4-FFF2-40B4-BE49-F238E27FC236}">
                  <a16:creationId xmlns:a16="http://schemas.microsoft.com/office/drawing/2014/main" id="{00000000-0008-0000-0100-0000C3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60" name="Check Box 196" hidden="1">
              <a:extLst>
                <a:ext uri="{63B3BB69-23CF-44E3-9099-C40C66FF867C}">
                  <a14:compatExt spid="_x0000_s11460"/>
                </a:ext>
                <a:ext uri="{FF2B5EF4-FFF2-40B4-BE49-F238E27FC236}">
                  <a16:creationId xmlns:a16="http://schemas.microsoft.com/office/drawing/2014/main" id="{00000000-0008-0000-0100-0000C4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61" name="Check Box 197" hidden="1">
              <a:extLst>
                <a:ext uri="{63B3BB69-23CF-44E3-9099-C40C66FF867C}">
                  <a14:compatExt spid="_x0000_s11461"/>
                </a:ext>
                <a:ext uri="{FF2B5EF4-FFF2-40B4-BE49-F238E27FC236}">
                  <a16:creationId xmlns:a16="http://schemas.microsoft.com/office/drawing/2014/main" id="{00000000-0008-0000-0100-0000C5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17</xdr:col>
          <xdr:colOff>38100</xdr:colOff>
          <xdr:row>15</xdr:row>
          <xdr:rowOff>19050</xdr:rowOff>
        </xdr:from>
        <xdr:to>
          <xdr:col>18</xdr:col>
          <xdr:colOff>69850</xdr:colOff>
          <xdr:row>16</xdr:row>
          <xdr:rowOff>209550</xdr:rowOff>
        </xdr:to>
        <xdr:sp macro="" textlink="">
          <xdr:nvSpPr>
            <xdr:cNvPr id="7181" name="Check Box 13" hidden="1">
              <a:extLst>
                <a:ext uri="{63B3BB69-23CF-44E3-9099-C40C66FF867C}">
                  <a14:compatExt spid="_x0000_s7181"/>
                </a:ext>
                <a:ext uri="{FF2B5EF4-FFF2-40B4-BE49-F238E27FC236}">
                  <a16:creationId xmlns:a16="http://schemas.microsoft.com/office/drawing/2014/main" id="{00000000-0008-0000-0200-00000D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38100</xdr:colOff>
          <xdr:row>16</xdr:row>
          <xdr:rowOff>127000</xdr:rowOff>
        </xdr:from>
        <xdr:to>
          <xdr:col>18</xdr:col>
          <xdr:colOff>69850</xdr:colOff>
          <xdr:row>18</xdr:row>
          <xdr:rowOff>38100</xdr:rowOff>
        </xdr:to>
        <xdr:sp macro="" textlink="">
          <xdr:nvSpPr>
            <xdr:cNvPr id="7189" name="Check Box 21" hidden="1">
              <a:extLst>
                <a:ext uri="{63B3BB69-23CF-44E3-9099-C40C66FF867C}">
                  <a14:compatExt spid="_x0000_s7189"/>
                </a:ext>
                <a:ext uri="{FF2B5EF4-FFF2-40B4-BE49-F238E27FC236}">
                  <a16:creationId xmlns:a16="http://schemas.microsoft.com/office/drawing/2014/main" id="{00000000-0008-0000-0200-00001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38100</xdr:colOff>
          <xdr:row>17</xdr:row>
          <xdr:rowOff>31750</xdr:rowOff>
        </xdr:from>
        <xdr:to>
          <xdr:col>18</xdr:col>
          <xdr:colOff>69850</xdr:colOff>
          <xdr:row>18</xdr:row>
          <xdr:rowOff>247650</xdr:rowOff>
        </xdr:to>
        <xdr:sp macro="" textlink="">
          <xdr:nvSpPr>
            <xdr:cNvPr id="7190" name="Check Box 22" hidden="1">
              <a:extLst>
                <a:ext uri="{63B3BB69-23CF-44E3-9099-C40C66FF867C}">
                  <a14:compatExt spid="_x0000_s7190"/>
                </a:ext>
                <a:ext uri="{FF2B5EF4-FFF2-40B4-BE49-F238E27FC236}">
                  <a16:creationId xmlns:a16="http://schemas.microsoft.com/office/drawing/2014/main" id="{00000000-0008-0000-0200-00001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38100</xdr:colOff>
          <xdr:row>18</xdr:row>
          <xdr:rowOff>127000</xdr:rowOff>
        </xdr:from>
        <xdr:to>
          <xdr:col>18</xdr:col>
          <xdr:colOff>69850</xdr:colOff>
          <xdr:row>19</xdr:row>
          <xdr:rowOff>31750</xdr:rowOff>
        </xdr:to>
        <xdr:sp macro="" textlink="">
          <xdr:nvSpPr>
            <xdr:cNvPr id="7191" name="Check Box 23" hidden="1">
              <a:extLst>
                <a:ext uri="{63B3BB69-23CF-44E3-9099-C40C66FF867C}">
                  <a14:compatExt spid="_x0000_s7191"/>
                </a:ext>
                <a:ext uri="{FF2B5EF4-FFF2-40B4-BE49-F238E27FC236}">
                  <a16:creationId xmlns:a16="http://schemas.microsoft.com/office/drawing/2014/main" id="{00000000-0008-0000-0200-00001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385" name="Check Box 1" hidden="1">
              <a:extLst>
                <a:ext uri="{63B3BB69-23CF-44E3-9099-C40C66FF867C}">
                  <a14:compatExt spid="_x0000_s16385"/>
                </a:ext>
                <a:ext uri="{FF2B5EF4-FFF2-40B4-BE49-F238E27FC236}">
                  <a16:creationId xmlns:a16="http://schemas.microsoft.com/office/drawing/2014/main" id="{00000000-0008-0000-0300-000001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386" name="Check Box 2" hidden="1">
              <a:extLst>
                <a:ext uri="{63B3BB69-23CF-44E3-9099-C40C66FF867C}">
                  <a14:compatExt spid="_x0000_s16386"/>
                </a:ext>
                <a:ext uri="{FF2B5EF4-FFF2-40B4-BE49-F238E27FC236}">
                  <a16:creationId xmlns:a16="http://schemas.microsoft.com/office/drawing/2014/main" id="{00000000-0008-0000-0300-000002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387" name="Check Box 3" hidden="1">
              <a:extLst>
                <a:ext uri="{63B3BB69-23CF-44E3-9099-C40C66FF867C}">
                  <a14:compatExt spid="_x0000_s16387"/>
                </a:ext>
                <a:ext uri="{FF2B5EF4-FFF2-40B4-BE49-F238E27FC236}">
                  <a16:creationId xmlns:a16="http://schemas.microsoft.com/office/drawing/2014/main" id="{00000000-0008-0000-0300-000003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388" name="Check Box 4" hidden="1">
              <a:extLst>
                <a:ext uri="{63B3BB69-23CF-44E3-9099-C40C66FF867C}">
                  <a14:compatExt spid="_x0000_s16388"/>
                </a:ext>
                <a:ext uri="{FF2B5EF4-FFF2-40B4-BE49-F238E27FC236}">
                  <a16:creationId xmlns:a16="http://schemas.microsoft.com/office/drawing/2014/main" id="{00000000-0008-0000-0300-000004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389" name="Check Box 5" hidden="1">
              <a:extLst>
                <a:ext uri="{63B3BB69-23CF-44E3-9099-C40C66FF867C}">
                  <a14:compatExt spid="_x0000_s16389"/>
                </a:ext>
                <a:ext uri="{FF2B5EF4-FFF2-40B4-BE49-F238E27FC236}">
                  <a16:creationId xmlns:a16="http://schemas.microsoft.com/office/drawing/2014/main" id="{00000000-0008-0000-0300-000005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390" name="Check Box 6" hidden="1">
              <a:extLst>
                <a:ext uri="{63B3BB69-23CF-44E3-9099-C40C66FF867C}">
                  <a14:compatExt spid="_x0000_s16390"/>
                </a:ext>
                <a:ext uri="{FF2B5EF4-FFF2-40B4-BE49-F238E27FC236}">
                  <a16:creationId xmlns:a16="http://schemas.microsoft.com/office/drawing/2014/main" id="{00000000-0008-0000-0300-000006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391" name="Check Box 7" hidden="1">
              <a:extLst>
                <a:ext uri="{63B3BB69-23CF-44E3-9099-C40C66FF867C}">
                  <a14:compatExt spid="_x0000_s16391"/>
                </a:ext>
                <a:ext uri="{FF2B5EF4-FFF2-40B4-BE49-F238E27FC236}">
                  <a16:creationId xmlns:a16="http://schemas.microsoft.com/office/drawing/2014/main" id="{00000000-0008-0000-0300-000007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392" name="Check Box 8" hidden="1">
              <a:extLst>
                <a:ext uri="{63B3BB69-23CF-44E3-9099-C40C66FF867C}">
                  <a14:compatExt spid="_x0000_s16392"/>
                </a:ext>
                <a:ext uri="{FF2B5EF4-FFF2-40B4-BE49-F238E27FC236}">
                  <a16:creationId xmlns:a16="http://schemas.microsoft.com/office/drawing/2014/main" id="{00000000-0008-0000-0300-000008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393" name="Check Box 9" hidden="1">
              <a:extLst>
                <a:ext uri="{63B3BB69-23CF-44E3-9099-C40C66FF867C}">
                  <a14:compatExt spid="_x0000_s16393"/>
                </a:ext>
                <a:ext uri="{FF2B5EF4-FFF2-40B4-BE49-F238E27FC236}">
                  <a16:creationId xmlns:a16="http://schemas.microsoft.com/office/drawing/2014/main" id="{00000000-0008-0000-0300-000009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394" name="Check Box 10" hidden="1">
              <a:extLst>
                <a:ext uri="{63B3BB69-23CF-44E3-9099-C40C66FF867C}">
                  <a14:compatExt spid="_x0000_s16394"/>
                </a:ext>
                <a:ext uri="{FF2B5EF4-FFF2-40B4-BE49-F238E27FC236}">
                  <a16:creationId xmlns:a16="http://schemas.microsoft.com/office/drawing/2014/main" id="{00000000-0008-0000-0300-00000A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395" name="Check Box 11" hidden="1">
              <a:extLst>
                <a:ext uri="{63B3BB69-23CF-44E3-9099-C40C66FF867C}">
                  <a14:compatExt spid="_x0000_s16395"/>
                </a:ext>
                <a:ext uri="{FF2B5EF4-FFF2-40B4-BE49-F238E27FC236}">
                  <a16:creationId xmlns:a16="http://schemas.microsoft.com/office/drawing/2014/main" id="{00000000-0008-0000-0300-00000B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396" name="Check Box 12" hidden="1">
              <a:extLst>
                <a:ext uri="{63B3BB69-23CF-44E3-9099-C40C66FF867C}">
                  <a14:compatExt spid="_x0000_s16396"/>
                </a:ext>
                <a:ext uri="{FF2B5EF4-FFF2-40B4-BE49-F238E27FC236}">
                  <a16:creationId xmlns:a16="http://schemas.microsoft.com/office/drawing/2014/main" id="{00000000-0008-0000-0300-00000C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397" name="Check Box 13" hidden="1">
              <a:extLst>
                <a:ext uri="{63B3BB69-23CF-44E3-9099-C40C66FF867C}">
                  <a14:compatExt spid="_x0000_s16397"/>
                </a:ext>
                <a:ext uri="{FF2B5EF4-FFF2-40B4-BE49-F238E27FC236}">
                  <a16:creationId xmlns:a16="http://schemas.microsoft.com/office/drawing/2014/main" id="{00000000-0008-0000-0300-00000D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398" name="Check Box 14" hidden="1">
              <a:extLst>
                <a:ext uri="{63B3BB69-23CF-44E3-9099-C40C66FF867C}">
                  <a14:compatExt spid="_x0000_s16398"/>
                </a:ext>
                <a:ext uri="{FF2B5EF4-FFF2-40B4-BE49-F238E27FC236}">
                  <a16:creationId xmlns:a16="http://schemas.microsoft.com/office/drawing/2014/main" id="{00000000-0008-0000-0300-00000E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399" name="Check Box 15" hidden="1">
              <a:extLst>
                <a:ext uri="{63B3BB69-23CF-44E3-9099-C40C66FF867C}">
                  <a14:compatExt spid="_x0000_s16399"/>
                </a:ext>
                <a:ext uri="{FF2B5EF4-FFF2-40B4-BE49-F238E27FC236}">
                  <a16:creationId xmlns:a16="http://schemas.microsoft.com/office/drawing/2014/main" id="{00000000-0008-0000-0300-00000F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400" name="Check Box 16" hidden="1">
              <a:extLst>
                <a:ext uri="{63B3BB69-23CF-44E3-9099-C40C66FF867C}">
                  <a14:compatExt spid="_x0000_s16400"/>
                </a:ext>
                <a:ext uri="{FF2B5EF4-FFF2-40B4-BE49-F238E27FC236}">
                  <a16:creationId xmlns:a16="http://schemas.microsoft.com/office/drawing/2014/main" id="{00000000-0008-0000-0300-000010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401" name="Check Box 17" hidden="1">
              <a:extLst>
                <a:ext uri="{63B3BB69-23CF-44E3-9099-C40C66FF867C}">
                  <a14:compatExt spid="_x0000_s16401"/>
                </a:ext>
                <a:ext uri="{FF2B5EF4-FFF2-40B4-BE49-F238E27FC236}">
                  <a16:creationId xmlns:a16="http://schemas.microsoft.com/office/drawing/2014/main" id="{00000000-0008-0000-0300-000011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402" name="Check Box 18" hidden="1">
              <a:extLst>
                <a:ext uri="{63B3BB69-23CF-44E3-9099-C40C66FF867C}">
                  <a14:compatExt spid="_x0000_s16402"/>
                </a:ext>
                <a:ext uri="{FF2B5EF4-FFF2-40B4-BE49-F238E27FC236}">
                  <a16:creationId xmlns:a16="http://schemas.microsoft.com/office/drawing/2014/main" id="{00000000-0008-0000-0300-000012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403" name="Check Box 19" hidden="1">
              <a:extLst>
                <a:ext uri="{63B3BB69-23CF-44E3-9099-C40C66FF867C}">
                  <a14:compatExt spid="_x0000_s16403"/>
                </a:ext>
                <a:ext uri="{FF2B5EF4-FFF2-40B4-BE49-F238E27FC236}">
                  <a16:creationId xmlns:a16="http://schemas.microsoft.com/office/drawing/2014/main" id="{00000000-0008-0000-0300-000013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404" name="Check Box 20" hidden="1">
              <a:extLst>
                <a:ext uri="{63B3BB69-23CF-44E3-9099-C40C66FF867C}">
                  <a14:compatExt spid="_x0000_s16404"/>
                </a:ext>
                <a:ext uri="{FF2B5EF4-FFF2-40B4-BE49-F238E27FC236}">
                  <a16:creationId xmlns:a16="http://schemas.microsoft.com/office/drawing/2014/main" id="{00000000-0008-0000-0300-000014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405" name="Check Box 21" hidden="1">
              <a:extLst>
                <a:ext uri="{63B3BB69-23CF-44E3-9099-C40C66FF867C}">
                  <a14:compatExt spid="_x0000_s16405"/>
                </a:ext>
                <a:ext uri="{FF2B5EF4-FFF2-40B4-BE49-F238E27FC236}">
                  <a16:creationId xmlns:a16="http://schemas.microsoft.com/office/drawing/2014/main" id="{00000000-0008-0000-0300-000015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406" name="Check Box 22" hidden="1">
              <a:extLst>
                <a:ext uri="{63B3BB69-23CF-44E3-9099-C40C66FF867C}">
                  <a14:compatExt spid="_x0000_s16406"/>
                </a:ext>
                <a:ext uri="{FF2B5EF4-FFF2-40B4-BE49-F238E27FC236}">
                  <a16:creationId xmlns:a16="http://schemas.microsoft.com/office/drawing/2014/main" id="{00000000-0008-0000-0300-000016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407" name="Check Box 23" hidden="1">
              <a:extLst>
                <a:ext uri="{63B3BB69-23CF-44E3-9099-C40C66FF867C}">
                  <a14:compatExt spid="_x0000_s16407"/>
                </a:ext>
                <a:ext uri="{FF2B5EF4-FFF2-40B4-BE49-F238E27FC236}">
                  <a16:creationId xmlns:a16="http://schemas.microsoft.com/office/drawing/2014/main" id="{00000000-0008-0000-0300-000017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408" name="Check Box 24" hidden="1">
              <a:extLst>
                <a:ext uri="{63B3BB69-23CF-44E3-9099-C40C66FF867C}">
                  <a14:compatExt spid="_x0000_s16408"/>
                </a:ext>
                <a:ext uri="{FF2B5EF4-FFF2-40B4-BE49-F238E27FC236}">
                  <a16:creationId xmlns:a16="http://schemas.microsoft.com/office/drawing/2014/main" id="{00000000-0008-0000-0300-000018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409" name="Check Box 25" hidden="1">
              <a:extLst>
                <a:ext uri="{63B3BB69-23CF-44E3-9099-C40C66FF867C}">
                  <a14:compatExt spid="_x0000_s16409"/>
                </a:ext>
                <a:ext uri="{FF2B5EF4-FFF2-40B4-BE49-F238E27FC236}">
                  <a16:creationId xmlns:a16="http://schemas.microsoft.com/office/drawing/2014/main" id="{00000000-0008-0000-0300-000019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410" name="Check Box 26" hidden="1">
              <a:extLst>
                <a:ext uri="{63B3BB69-23CF-44E3-9099-C40C66FF867C}">
                  <a14:compatExt spid="_x0000_s16410"/>
                </a:ext>
                <a:ext uri="{FF2B5EF4-FFF2-40B4-BE49-F238E27FC236}">
                  <a16:creationId xmlns:a16="http://schemas.microsoft.com/office/drawing/2014/main" id="{00000000-0008-0000-0300-00001A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411" name="Check Box 27" hidden="1">
              <a:extLst>
                <a:ext uri="{63B3BB69-23CF-44E3-9099-C40C66FF867C}">
                  <a14:compatExt spid="_x0000_s16411"/>
                </a:ext>
                <a:ext uri="{FF2B5EF4-FFF2-40B4-BE49-F238E27FC236}">
                  <a16:creationId xmlns:a16="http://schemas.microsoft.com/office/drawing/2014/main" id="{00000000-0008-0000-0300-00001B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412" name="Check Box 28" hidden="1">
              <a:extLst>
                <a:ext uri="{63B3BB69-23CF-44E3-9099-C40C66FF867C}">
                  <a14:compatExt spid="_x0000_s16412"/>
                </a:ext>
                <a:ext uri="{FF2B5EF4-FFF2-40B4-BE49-F238E27FC236}">
                  <a16:creationId xmlns:a16="http://schemas.microsoft.com/office/drawing/2014/main" id="{00000000-0008-0000-0300-00001C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413" name="Check Box 29" hidden="1">
              <a:extLst>
                <a:ext uri="{63B3BB69-23CF-44E3-9099-C40C66FF867C}">
                  <a14:compatExt spid="_x0000_s16413"/>
                </a:ext>
                <a:ext uri="{FF2B5EF4-FFF2-40B4-BE49-F238E27FC236}">
                  <a16:creationId xmlns:a16="http://schemas.microsoft.com/office/drawing/2014/main" id="{00000000-0008-0000-0300-00001D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414" name="Check Box 30" hidden="1">
              <a:extLst>
                <a:ext uri="{63B3BB69-23CF-44E3-9099-C40C66FF867C}">
                  <a14:compatExt spid="_x0000_s16414"/>
                </a:ext>
                <a:ext uri="{FF2B5EF4-FFF2-40B4-BE49-F238E27FC236}">
                  <a16:creationId xmlns:a16="http://schemas.microsoft.com/office/drawing/2014/main" id="{00000000-0008-0000-0300-00001E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415" name="Check Box 31" hidden="1">
              <a:extLst>
                <a:ext uri="{63B3BB69-23CF-44E3-9099-C40C66FF867C}">
                  <a14:compatExt spid="_x0000_s16415"/>
                </a:ext>
                <a:ext uri="{FF2B5EF4-FFF2-40B4-BE49-F238E27FC236}">
                  <a16:creationId xmlns:a16="http://schemas.microsoft.com/office/drawing/2014/main" id="{00000000-0008-0000-0300-00001F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416" name="Check Box 32" hidden="1">
              <a:extLst>
                <a:ext uri="{63B3BB69-23CF-44E3-9099-C40C66FF867C}">
                  <a14:compatExt spid="_x0000_s16416"/>
                </a:ext>
                <a:ext uri="{FF2B5EF4-FFF2-40B4-BE49-F238E27FC236}">
                  <a16:creationId xmlns:a16="http://schemas.microsoft.com/office/drawing/2014/main" id="{00000000-0008-0000-0300-000020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417" name="Check Box 33" hidden="1">
              <a:extLst>
                <a:ext uri="{63B3BB69-23CF-44E3-9099-C40C66FF867C}">
                  <a14:compatExt spid="_x0000_s16417"/>
                </a:ext>
                <a:ext uri="{FF2B5EF4-FFF2-40B4-BE49-F238E27FC236}">
                  <a16:creationId xmlns:a16="http://schemas.microsoft.com/office/drawing/2014/main" id="{00000000-0008-0000-0300-000021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418" name="Check Box 34" hidden="1">
              <a:extLst>
                <a:ext uri="{63B3BB69-23CF-44E3-9099-C40C66FF867C}">
                  <a14:compatExt spid="_x0000_s16418"/>
                </a:ext>
                <a:ext uri="{FF2B5EF4-FFF2-40B4-BE49-F238E27FC236}">
                  <a16:creationId xmlns:a16="http://schemas.microsoft.com/office/drawing/2014/main" id="{00000000-0008-0000-0300-000022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419" name="Check Box 35" hidden="1">
              <a:extLst>
                <a:ext uri="{63B3BB69-23CF-44E3-9099-C40C66FF867C}">
                  <a14:compatExt spid="_x0000_s16419"/>
                </a:ext>
                <a:ext uri="{FF2B5EF4-FFF2-40B4-BE49-F238E27FC236}">
                  <a16:creationId xmlns:a16="http://schemas.microsoft.com/office/drawing/2014/main" id="{00000000-0008-0000-0300-000023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420" name="Check Box 36" hidden="1">
              <a:extLst>
                <a:ext uri="{63B3BB69-23CF-44E3-9099-C40C66FF867C}">
                  <a14:compatExt spid="_x0000_s16420"/>
                </a:ext>
                <a:ext uri="{FF2B5EF4-FFF2-40B4-BE49-F238E27FC236}">
                  <a16:creationId xmlns:a16="http://schemas.microsoft.com/office/drawing/2014/main" id="{00000000-0008-0000-0300-000024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421" name="Check Box 37" hidden="1">
              <a:extLst>
                <a:ext uri="{63B3BB69-23CF-44E3-9099-C40C66FF867C}">
                  <a14:compatExt spid="_x0000_s16421"/>
                </a:ext>
                <a:ext uri="{FF2B5EF4-FFF2-40B4-BE49-F238E27FC236}">
                  <a16:creationId xmlns:a16="http://schemas.microsoft.com/office/drawing/2014/main" id="{00000000-0008-0000-0300-000025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422" name="Check Box 38" hidden="1">
              <a:extLst>
                <a:ext uri="{63B3BB69-23CF-44E3-9099-C40C66FF867C}">
                  <a14:compatExt spid="_x0000_s16422"/>
                </a:ext>
                <a:ext uri="{FF2B5EF4-FFF2-40B4-BE49-F238E27FC236}">
                  <a16:creationId xmlns:a16="http://schemas.microsoft.com/office/drawing/2014/main" id="{00000000-0008-0000-0300-000026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423" name="Check Box 39" hidden="1">
              <a:extLst>
                <a:ext uri="{63B3BB69-23CF-44E3-9099-C40C66FF867C}">
                  <a14:compatExt spid="_x0000_s16423"/>
                </a:ext>
                <a:ext uri="{FF2B5EF4-FFF2-40B4-BE49-F238E27FC236}">
                  <a16:creationId xmlns:a16="http://schemas.microsoft.com/office/drawing/2014/main" id="{00000000-0008-0000-0300-000027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424" name="Check Box 40" hidden="1">
              <a:extLst>
                <a:ext uri="{63B3BB69-23CF-44E3-9099-C40C66FF867C}">
                  <a14:compatExt spid="_x0000_s16424"/>
                </a:ext>
                <a:ext uri="{FF2B5EF4-FFF2-40B4-BE49-F238E27FC236}">
                  <a16:creationId xmlns:a16="http://schemas.microsoft.com/office/drawing/2014/main" id="{00000000-0008-0000-0300-000028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425" name="Check Box 41" hidden="1">
              <a:extLst>
                <a:ext uri="{63B3BB69-23CF-44E3-9099-C40C66FF867C}">
                  <a14:compatExt spid="_x0000_s16425"/>
                </a:ext>
                <a:ext uri="{FF2B5EF4-FFF2-40B4-BE49-F238E27FC236}">
                  <a16:creationId xmlns:a16="http://schemas.microsoft.com/office/drawing/2014/main" id="{00000000-0008-0000-0300-000029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426" name="Check Box 42" hidden="1">
              <a:extLst>
                <a:ext uri="{63B3BB69-23CF-44E3-9099-C40C66FF867C}">
                  <a14:compatExt spid="_x0000_s16426"/>
                </a:ext>
                <a:ext uri="{FF2B5EF4-FFF2-40B4-BE49-F238E27FC236}">
                  <a16:creationId xmlns:a16="http://schemas.microsoft.com/office/drawing/2014/main" id="{00000000-0008-0000-0300-00002A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427" name="Check Box 43" hidden="1">
              <a:extLst>
                <a:ext uri="{63B3BB69-23CF-44E3-9099-C40C66FF867C}">
                  <a14:compatExt spid="_x0000_s16427"/>
                </a:ext>
                <a:ext uri="{FF2B5EF4-FFF2-40B4-BE49-F238E27FC236}">
                  <a16:creationId xmlns:a16="http://schemas.microsoft.com/office/drawing/2014/main" id="{00000000-0008-0000-0300-00002B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428" name="Check Box 44" hidden="1">
              <a:extLst>
                <a:ext uri="{63B3BB69-23CF-44E3-9099-C40C66FF867C}">
                  <a14:compatExt spid="_x0000_s16428"/>
                </a:ext>
                <a:ext uri="{FF2B5EF4-FFF2-40B4-BE49-F238E27FC236}">
                  <a16:creationId xmlns:a16="http://schemas.microsoft.com/office/drawing/2014/main" id="{00000000-0008-0000-0300-00002C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429" name="Check Box 45" hidden="1">
              <a:extLst>
                <a:ext uri="{63B3BB69-23CF-44E3-9099-C40C66FF867C}">
                  <a14:compatExt spid="_x0000_s16429"/>
                </a:ext>
                <a:ext uri="{FF2B5EF4-FFF2-40B4-BE49-F238E27FC236}">
                  <a16:creationId xmlns:a16="http://schemas.microsoft.com/office/drawing/2014/main" id="{00000000-0008-0000-0300-00002D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430" name="Check Box 46" hidden="1">
              <a:extLst>
                <a:ext uri="{63B3BB69-23CF-44E3-9099-C40C66FF867C}">
                  <a14:compatExt spid="_x0000_s16430"/>
                </a:ext>
                <a:ext uri="{FF2B5EF4-FFF2-40B4-BE49-F238E27FC236}">
                  <a16:creationId xmlns:a16="http://schemas.microsoft.com/office/drawing/2014/main" id="{00000000-0008-0000-0300-00002E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431" name="Check Box 47" hidden="1">
              <a:extLst>
                <a:ext uri="{63B3BB69-23CF-44E3-9099-C40C66FF867C}">
                  <a14:compatExt spid="_x0000_s16431"/>
                </a:ext>
                <a:ext uri="{FF2B5EF4-FFF2-40B4-BE49-F238E27FC236}">
                  <a16:creationId xmlns:a16="http://schemas.microsoft.com/office/drawing/2014/main" id="{00000000-0008-0000-0300-00002F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57150</xdr:colOff>
          <xdr:row>15</xdr:row>
          <xdr:rowOff>127000</xdr:rowOff>
        </xdr:from>
        <xdr:to>
          <xdr:col>18</xdr:col>
          <xdr:colOff>88900</xdr:colOff>
          <xdr:row>16</xdr:row>
          <xdr:rowOff>38100</xdr:rowOff>
        </xdr:to>
        <xdr:sp macro="" textlink="">
          <xdr:nvSpPr>
            <xdr:cNvPr id="16465" name="Check Box 81" hidden="1">
              <a:extLst>
                <a:ext uri="{63B3BB69-23CF-44E3-9099-C40C66FF867C}">
                  <a14:compatExt spid="_x0000_s16465"/>
                </a:ext>
                <a:ext uri="{FF2B5EF4-FFF2-40B4-BE49-F238E27FC236}">
                  <a16:creationId xmlns:a16="http://schemas.microsoft.com/office/drawing/2014/main" id="{00000000-0008-0000-0300-000051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57150</xdr:colOff>
          <xdr:row>16</xdr:row>
          <xdr:rowOff>19050</xdr:rowOff>
        </xdr:from>
        <xdr:to>
          <xdr:col>18</xdr:col>
          <xdr:colOff>31750</xdr:colOff>
          <xdr:row>17</xdr:row>
          <xdr:rowOff>209550</xdr:rowOff>
        </xdr:to>
        <xdr:sp macro="" textlink="">
          <xdr:nvSpPr>
            <xdr:cNvPr id="16466" name="Check Box 82" hidden="1">
              <a:extLst>
                <a:ext uri="{63B3BB69-23CF-44E3-9099-C40C66FF867C}">
                  <a14:compatExt spid="_x0000_s16466"/>
                </a:ext>
                <a:ext uri="{FF2B5EF4-FFF2-40B4-BE49-F238E27FC236}">
                  <a16:creationId xmlns:a16="http://schemas.microsoft.com/office/drawing/2014/main" id="{00000000-0008-0000-0300-000052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57150</xdr:colOff>
          <xdr:row>17</xdr:row>
          <xdr:rowOff>127000</xdr:rowOff>
        </xdr:from>
        <xdr:to>
          <xdr:col>18</xdr:col>
          <xdr:colOff>88900</xdr:colOff>
          <xdr:row>18</xdr:row>
          <xdr:rowOff>31750</xdr:rowOff>
        </xdr:to>
        <xdr:sp macro="" textlink="">
          <xdr:nvSpPr>
            <xdr:cNvPr id="16467" name="Check Box 83" hidden="1">
              <a:extLst>
                <a:ext uri="{63B3BB69-23CF-44E3-9099-C40C66FF867C}">
                  <a14:compatExt spid="_x0000_s16467"/>
                </a:ext>
                <a:ext uri="{FF2B5EF4-FFF2-40B4-BE49-F238E27FC236}">
                  <a16:creationId xmlns:a16="http://schemas.microsoft.com/office/drawing/2014/main" id="{00000000-0008-0000-0300-000053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57150</xdr:colOff>
          <xdr:row>14</xdr:row>
          <xdr:rowOff>88900</xdr:rowOff>
        </xdr:from>
        <xdr:to>
          <xdr:col>18</xdr:col>
          <xdr:colOff>88900</xdr:colOff>
          <xdr:row>15</xdr:row>
          <xdr:rowOff>209550</xdr:rowOff>
        </xdr:to>
        <xdr:sp macro="" textlink="">
          <xdr:nvSpPr>
            <xdr:cNvPr id="16468" name="Check Box 84" hidden="1">
              <a:extLst>
                <a:ext uri="{63B3BB69-23CF-44E3-9099-C40C66FF867C}">
                  <a14:compatExt spid="_x0000_s16468"/>
                </a:ext>
                <a:ext uri="{FF2B5EF4-FFF2-40B4-BE49-F238E27FC236}">
                  <a16:creationId xmlns:a16="http://schemas.microsoft.com/office/drawing/2014/main" id="{00000000-0008-0000-0300-000054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228600</xdr:colOff>
          <xdr:row>20</xdr:row>
          <xdr:rowOff>317500</xdr:rowOff>
        </xdr:from>
        <xdr:to>
          <xdr:col>7</xdr:col>
          <xdr:colOff>0</xdr:colOff>
          <xdr:row>22</xdr:row>
          <xdr:rowOff>0</xdr:rowOff>
        </xdr:to>
        <xdr:sp macro="" textlink="">
          <xdr:nvSpPr>
            <xdr:cNvPr id="16472" name="Check Box 88" hidden="1">
              <a:extLst>
                <a:ext uri="{63B3BB69-23CF-44E3-9099-C40C66FF867C}">
                  <a14:compatExt spid="_x0000_s16472"/>
                </a:ext>
                <a:ext uri="{FF2B5EF4-FFF2-40B4-BE49-F238E27FC236}">
                  <a16:creationId xmlns:a16="http://schemas.microsoft.com/office/drawing/2014/main" id="{00000000-0008-0000-0300-000058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241300</xdr:colOff>
          <xdr:row>22</xdr:row>
          <xdr:rowOff>19050</xdr:rowOff>
        </xdr:from>
        <xdr:to>
          <xdr:col>8</xdr:col>
          <xdr:colOff>95250</xdr:colOff>
          <xdr:row>23</xdr:row>
          <xdr:rowOff>19050</xdr:rowOff>
        </xdr:to>
        <xdr:sp macro="" textlink="">
          <xdr:nvSpPr>
            <xdr:cNvPr id="16473" name="Check Box 89" hidden="1">
              <a:extLst>
                <a:ext uri="{63B3BB69-23CF-44E3-9099-C40C66FF867C}">
                  <a14:compatExt spid="_x0000_s16473"/>
                </a:ext>
                <a:ext uri="{FF2B5EF4-FFF2-40B4-BE49-F238E27FC236}">
                  <a16:creationId xmlns:a16="http://schemas.microsoft.com/office/drawing/2014/main" id="{00000000-0008-0000-0300-000059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41</xdr:col>
      <xdr:colOff>123826</xdr:colOff>
      <xdr:row>4</xdr:row>
      <xdr:rowOff>342900</xdr:rowOff>
    </xdr:from>
    <xdr:to>
      <xdr:col>53</xdr:col>
      <xdr:colOff>476250</xdr:colOff>
      <xdr:row>9</xdr:row>
      <xdr:rowOff>476249</xdr:rowOff>
    </xdr:to>
    <xdr:sp macro="" textlink="">
      <xdr:nvSpPr>
        <xdr:cNvPr id="2" name="正方形/長方形 1">
          <a:extLst>
            <a:ext uri="{FF2B5EF4-FFF2-40B4-BE49-F238E27FC236}">
              <a16:creationId xmlns:a16="http://schemas.microsoft.com/office/drawing/2014/main" id="{00000000-0008-0000-0400-000002000000}"/>
            </a:ext>
          </a:extLst>
        </xdr:cNvPr>
        <xdr:cNvSpPr/>
      </xdr:nvSpPr>
      <xdr:spPr>
        <a:xfrm>
          <a:off x="9982201" y="1076325"/>
          <a:ext cx="7686674" cy="299084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3200"/>
            <a:t>・手書きで作成してください。</a:t>
          </a:r>
          <a:endParaRPr kumimoji="1" lang="en-US" altLang="ja-JP" sz="3200"/>
        </a:p>
        <a:p>
          <a:pPr algn="l"/>
          <a:r>
            <a:rPr kumimoji="1" lang="ja-JP" altLang="en-US" sz="2400"/>
            <a:t>（就業者、申請者記入欄のみデータ入力可）</a:t>
          </a:r>
          <a:endParaRPr kumimoji="1" lang="en-US" altLang="ja-JP" sz="2400"/>
        </a:p>
        <a:p>
          <a:pPr algn="l"/>
          <a:r>
            <a:rPr kumimoji="1" lang="ja-JP" altLang="en-US" sz="3200"/>
            <a:t>・就業者印、申請者（研究代表者等）印</a:t>
          </a:r>
          <a:endParaRPr kumimoji="1" lang="en-US" altLang="ja-JP" sz="3200"/>
        </a:p>
        <a:p>
          <a:pPr algn="l"/>
          <a:r>
            <a:rPr kumimoji="1" lang="ja-JP" altLang="en-US" sz="3200"/>
            <a:t>　を忘れずに押印してください。</a:t>
          </a:r>
        </a:p>
      </xdr:txBody>
    </xdr:sp>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577" name="Check Box 1" hidden="1">
              <a:extLst>
                <a:ext uri="{63B3BB69-23CF-44E3-9099-C40C66FF867C}">
                  <a14:compatExt spid="_x0000_s24577"/>
                </a:ext>
                <a:ext uri="{FF2B5EF4-FFF2-40B4-BE49-F238E27FC236}">
                  <a16:creationId xmlns:a16="http://schemas.microsoft.com/office/drawing/2014/main" id="{00000000-0008-0000-0700-000001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578" name="Check Box 2" hidden="1">
              <a:extLst>
                <a:ext uri="{63B3BB69-23CF-44E3-9099-C40C66FF867C}">
                  <a14:compatExt spid="_x0000_s24578"/>
                </a:ext>
                <a:ext uri="{FF2B5EF4-FFF2-40B4-BE49-F238E27FC236}">
                  <a16:creationId xmlns:a16="http://schemas.microsoft.com/office/drawing/2014/main" id="{00000000-0008-0000-0700-000002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579" name="Check Box 3" hidden="1">
              <a:extLst>
                <a:ext uri="{63B3BB69-23CF-44E3-9099-C40C66FF867C}">
                  <a14:compatExt spid="_x0000_s24579"/>
                </a:ext>
                <a:ext uri="{FF2B5EF4-FFF2-40B4-BE49-F238E27FC236}">
                  <a16:creationId xmlns:a16="http://schemas.microsoft.com/office/drawing/2014/main" id="{00000000-0008-0000-0700-000003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580" name="Check Box 4" hidden="1">
              <a:extLst>
                <a:ext uri="{63B3BB69-23CF-44E3-9099-C40C66FF867C}">
                  <a14:compatExt spid="_x0000_s24580"/>
                </a:ext>
                <a:ext uri="{FF2B5EF4-FFF2-40B4-BE49-F238E27FC236}">
                  <a16:creationId xmlns:a16="http://schemas.microsoft.com/office/drawing/2014/main" id="{00000000-0008-0000-0700-000004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581" name="Check Box 5" hidden="1">
              <a:extLst>
                <a:ext uri="{63B3BB69-23CF-44E3-9099-C40C66FF867C}">
                  <a14:compatExt spid="_x0000_s24581"/>
                </a:ext>
                <a:ext uri="{FF2B5EF4-FFF2-40B4-BE49-F238E27FC236}">
                  <a16:creationId xmlns:a16="http://schemas.microsoft.com/office/drawing/2014/main" id="{00000000-0008-0000-0700-000005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582" name="Check Box 6" hidden="1">
              <a:extLst>
                <a:ext uri="{63B3BB69-23CF-44E3-9099-C40C66FF867C}">
                  <a14:compatExt spid="_x0000_s24582"/>
                </a:ext>
                <a:ext uri="{FF2B5EF4-FFF2-40B4-BE49-F238E27FC236}">
                  <a16:creationId xmlns:a16="http://schemas.microsoft.com/office/drawing/2014/main" id="{00000000-0008-0000-0700-000006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583" name="Check Box 7" hidden="1">
              <a:extLst>
                <a:ext uri="{63B3BB69-23CF-44E3-9099-C40C66FF867C}">
                  <a14:compatExt spid="_x0000_s24583"/>
                </a:ext>
                <a:ext uri="{FF2B5EF4-FFF2-40B4-BE49-F238E27FC236}">
                  <a16:creationId xmlns:a16="http://schemas.microsoft.com/office/drawing/2014/main" id="{00000000-0008-0000-0700-000007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584" name="Check Box 8" hidden="1">
              <a:extLst>
                <a:ext uri="{63B3BB69-23CF-44E3-9099-C40C66FF867C}">
                  <a14:compatExt spid="_x0000_s24584"/>
                </a:ext>
                <a:ext uri="{FF2B5EF4-FFF2-40B4-BE49-F238E27FC236}">
                  <a16:creationId xmlns:a16="http://schemas.microsoft.com/office/drawing/2014/main" id="{00000000-0008-0000-0700-000008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585" name="Check Box 9" hidden="1">
              <a:extLst>
                <a:ext uri="{63B3BB69-23CF-44E3-9099-C40C66FF867C}">
                  <a14:compatExt spid="_x0000_s24585"/>
                </a:ext>
                <a:ext uri="{FF2B5EF4-FFF2-40B4-BE49-F238E27FC236}">
                  <a16:creationId xmlns:a16="http://schemas.microsoft.com/office/drawing/2014/main" id="{00000000-0008-0000-0700-000009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586" name="Check Box 10" hidden="1">
              <a:extLst>
                <a:ext uri="{63B3BB69-23CF-44E3-9099-C40C66FF867C}">
                  <a14:compatExt spid="_x0000_s24586"/>
                </a:ext>
                <a:ext uri="{FF2B5EF4-FFF2-40B4-BE49-F238E27FC236}">
                  <a16:creationId xmlns:a16="http://schemas.microsoft.com/office/drawing/2014/main" id="{00000000-0008-0000-0700-00000A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587" name="Check Box 11" hidden="1">
              <a:extLst>
                <a:ext uri="{63B3BB69-23CF-44E3-9099-C40C66FF867C}">
                  <a14:compatExt spid="_x0000_s24587"/>
                </a:ext>
                <a:ext uri="{FF2B5EF4-FFF2-40B4-BE49-F238E27FC236}">
                  <a16:creationId xmlns:a16="http://schemas.microsoft.com/office/drawing/2014/main" id="{00000000-0008-0000-0700-00000B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588" name="Check Box 12" hidden="1">
              <a:extLst>
                <a:ext uri="{63B3BB69-23CF-44E3-9099-C40C66FF867C}">
                  <a14:compatExt spid="_x0000_s24588"/>
                </a:ext>
                <a:ext uri="{FF2B5EF4-FFF2-40B4-BE49-F238E27FC236}">
                  <a16:creationId xmlns:a16="http://schemas.microsoft.com/office/drawing/2014/main" id="{00000000-0008-0000-0700-00000C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589" name="Check Box 13" hidden="1">
              <a:extLst>
                <a:ext uri="{63B3BB69-23CF-44E3-9099-C40C66FF867C}">
                  <a14:compatExt spid="_x0000_s24589"/>
                </a:ext>
                <a:ext uri="{FF2B5EF4-FFF2-40B4-BE49-F238E27FC236}">
                  <a16:creationId xmlns:a16="http://schemas.microsoft.com/office/drawing/2014/main" id="{00000000-0008-0000-0700-00000D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590" name="Check Box 14" hidden="1">
              <a:extLst>
                <a:ext uri="{63B3BB69-23CF-44E3-9099-C40C66FF867C}">
                  <a14:compatExt spid="_x0000_s24590"/>
                </a:ext>
                <a:ext uri="{FF2B5EF4-FFF2-40B4-BE49-F238E27FC236}">
                  <a16:creationId xmlns:a16="http://schemas.microsoft.com/office/drawing/2014/main" id="{00000000-0008-0000-0700-00000E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591" name="Check Box 15" hidden="1">
              <a:extLst>
                <a:ext uri="{63B3BB69-23CF-44E3-9099-C40C66FF867C}">
                  <a14:compatExt spid="_x0000_s24591"/>
                </a:ext>
                <a:ext uri="{FF2B5EF4-FFF2-40B4-BE49-F238E27FC236}">
                  <a16:creationId xmlns:a16="http://schemas.microsoft.com/office/drawing/2014/main" id="{00000000-0008-0000-0700-00000F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592" name="Check Box 16" hidden="1">
              <a:extLst>
                <a:ext uri="{63B3BB69-23CF-44E3-9099-C40C66FF867C}">
                  <a14:compatExt spid="_x0000_s24592"/>
                </a:ext>
                <a:ext uri="{FF2B5EF4-FFF2-40B4-BE49-F238E27FC236}">
                  <a16:creationId xmlns:a16="http://schemas.microsoft.com/office/drawing/2014/main" id="{00000000-0008-0000-0700-000010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593" name="Check Box 17" hidden="1">
              <a:extLst>
                <a:ext uri="{63B3BB69-23CF-44E3-9099-C40C66FF867C}">
                  <a14:compatExt spid="_x0000_s24593"/>
                </a:ext>
                <a:ext uri="{FF2B5EF4-FFF2-40B4-BE49-F238E27FC236}">
                  <a16:creationId xmlns:a16="http://schemas.microsoft.com/office/drawing/2014/main" id="{00000000-0008-0000-0700-000011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594" name="Check Box 18" hidden="1">
              <a:extLst>
                <a:ext uri="{63B3BB69-23CF-44E3-9099-C40C66FF867C}">
                  <a14:compatExt spid="_x0000_s24594"/>
                </a:ext>
                <a:ext uri="{FF2B5EF4-FFF2-40B4-BE49-F238E27FC236}">
                  <a16:creationId xmlns:a16="http://schemas.microsoft.com/office/drawing/2014/main" id="{00000000-0008-0000-0700-000012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595" name="Check Box 19" hidden="1">
              <a:extLst>
                <a:ext uri="{63B3BB69-23CF-44E3-9099-C40C66FF867C}">
                  <a14:compatExt spid="_x0000_s24595"/>
                </a:ext>
                <a:ext uri="{FF2B5EF4-FFF2-40B4-BE49-F238E27FC236}">
                  <a16:creationId xmlns:a16="http://schemas.microsoft.com/office/drawing/2014/main" id="{00000000-0008-0000-0700-000013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596" name="Check Box 20" hidden="1">
              <a:extLst>
                <a:ext uri="{63B3BB69-23CF-44E3-9099-C40C66FF867C}">
                  <a14:compatExt spid="_x0000_s24596"/>
                </a:ext>
                <a:ext uri="{FF2B5EF4-FFF2-40B4-BE49-F238E27FC236}">
                  <a16:creationId xmlns:a16="http://schemas.microsoft.com/office/drawing/2014/main" id="{00000000-0008-0000-0700-000014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597" name="Check Box 21" hidden="1">
              <a:extLst>
                <a:ext uri="{63B3BB69-23CF-44E3-9099-C40C66FF867C}">
                  <a14:compatExt spid="_x0000_s24597"/>
                </a:ext>
                <a:ext uri="{FF2B5EF4-FFF2-40B4-BE49-F238E27FC236}">
                  <a16:creationId xmlns:a16="http://schemas.microsoft.com/office/drawing/2014/main" id="{00000000-0008-0000-0700-000015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598" name="Check Box 22" hidden="1">
              <a:extLst>
                <a:ext uri="{63B3BB69-23CF-44E3-9099-C40C66FF867C}">
                  <a14:compatExt spid="_x0000_s24598"/>
                </a:ext>
                <a:ext uri="{FF2B5EF4-FFF2-40B4-BE49-F238E27FC236}">
                  <a16:creationId xmlns:a16="http://schemas.microsoft.com/office/drawing/2014/main" id="{00000000-0008-0000-0700-000016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599" name="Check Box 23" hidden="1">
              <a:extLst>
                <a:ext uri="{63B3BB69-23CF-44E3-9099-C40C66FF867C}">
                  <a14:compatExt spid="_x0000_s24599"/>
                </a:ext>
                <a:ext uri="{FF2B5EF4-FFF2-40B4-BE49-F238E27FC236}">
                  <a16:creationId xmlns:a16="http://schemas.microsoft.com/office/drawing/2014/main" id="{00000000-0008-0000-0700-000017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600" name="Check Box 24" hidden="1">
              <a:extLst>
                <a:ext uri="{63B3BB69-23CF-44E3-9099-C40C66FF867C}">
                  <a14:compatExt spid="_x0000_s24600"/>
                </a:ext>
                <a:ext uri="{FF2B5EF4-FFF2-40B4-BE49-F238E27FC236}">
                  <a16:creationId xmlns:a16="http://schemas.microsoft.com/office/drawing/2014/main" id="{00000000-0008-0000-0700-000018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601" name="Check Box 25" hidden="1">
              <a:extLst>
                <a:ext uri="{63B3BB69-23CF-44E3-9099-C40C66FF867C}">
                  <a14:compatExt spid="_x0000_s24601"/>
                </a:ext>
                <a:ext uri="{FF2B5EF4-FFF2-40B4-BE49-F238E27FC236}">
                  <a16:creationId xmlns:a16="http://schemas.microsoft.com/office/drawing/2014/main" id="{00000000-0008-0000-0700-000019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602" name="Check Box 26" hidden="1">
              <a:extLst>
                <a:ext uri="{63B3BB69-23CF-44E3-9099-C40C66FF867C}">
                  <a14:compatExt spid="_x0000_s24602"/>
                </a:ext>
                <a:ext uri="{FF2B5EF4-FFF2-40B4-BE49-F238E27FC236}">
                  <a16:creationId xmlns:a16="http://schemas.microsoft.com/office/drawing/2014/main" id="{00000000-0008-0000-0700-00001A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603" name="Check Box 27" hidden="1">
              <a:extLst>
                <a:ext uri="{63B3BB69-23CF-44E3-9099-C40C66FF867C}">
                  <a14:compatExt spid="_x0000_s24603"/>
                </a:ext>
                <a:ext uri="{FF2B5EF4-FFF2-40B4-BE49-F238E27FC236}">
                  <a16:creationId xmlns:a16="http://schemas.microsoft.com/office/drawing/2014/main" id="{00000000-0008-0000-0700-00001B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604" name="Check Box 28" hidden="1">
              <a:extLst>
                <a:ext uri="{63B3BB69-23CF-44E3-9099-C40C66FF867C}">
                  <a14:compatExt spid="_x0000_s24604"/>
                </a:ext>
                <a:ext uri="{FF2B5EF4-FFF2-40B4-BE49-F238E27FC236}">
                  <a16:creationId xmlns:a16="http://schemas.microsoft.com/office/drawing/2014/main" id="{00000000-0008-0000-0700-00001C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605" name="Check Box 29" hidden="1">
              <a:extLst>
                <a:ext uri="{63B3BB69-23CF-44E3-9099-C40C66FF867C}">
                  <a14:compatExt spid="_x0000_s24605"/>
                </a:ext>
                <a:ext uri="{FF2B5EF4-FFF2-40B4-BE49-F238E27FC236}">
                  <a16:creationId xmlns:a16="http://schemas.microsoft.com/office/drawing/2014/main" id="{00000000-0008-0000-0700-00001D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606" name="Check Box 30" hidden="1">
              <a:extLst>
                <a:ext uri="{63B3BB69-23CF-44E3-9099-C40C66FF867C}">
                  <a14:compatExt spid="_x0000_s24606"/>
                </a:ext>
                <a:ext uri="{FF2B5EF4-FFF2-40B4-BE49-F238E27FC236}">
                  <a16:creationId xmlns:a16="http://schemas.microsoft.com/office/drawing/2014/main" id="{00000000-0008-0000-0700-00001E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607" name="Check Box 31" hidden="1">
              <a:extLst>
                <a:ext uri="{63B3BB69-23CF-44E3-9099-C40C66FF867C}">
                  <a14:compatExt spid="_x0000_s24607"/>
                </a:ext>
                <a:ext uri="{FF2B5EF4-FFF2-40B4-BE49-F238E27FC236}">
                  <a16:creationId xmlns:a16="http://schemas.microsoft.com/office/drawing/2014/main" id="{00000000-0008-0000-0700-00001F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608" name="Check Box 32" hidden="1">
              <a:extLst>
                <a:ext uri="{63B3BB69-23CF-44E3-9099-C40C66FF867C}">
                  <a14:compatExt spid="_x0000_s24608"/>
                </a:ext>
                <a:ext uri="{FF2B5EF4-FFF2-40B4-BE49-F238E27FC236}">
                  <a16:creationId xmlns:a16="http://schemas.microsoft.com/office/drawing/2014/main" id="{00000000-0008-0000-0700-000020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609" name="Check Box 33" hidden="1">
              <a:extLst>
                <a:ext uri="{63B3BB69-23CF-44E3-9099-C40C66FF867C}">
                  <a14:compatExt spid="_x0000_s24609"/>
                </a:ext>
                <a:ext uri="{FF2B5EF4-FFF2-40B4-BE49-F238E27FC236}">
                  <a16:creationId xmlns:a16="http://schemas.microsoft.com/office/drawing/2014/main" id="{00000000-0008-0000-0700-000021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610" name="Check Box 34" hidden="1">
              <a:extLst>
                <a:ext uri="{63B3BB69-23CF-44E3-9099-C40C66FF867C}">
                  <a14:compatExt spid="_x0000_s24610"/>
                </a:ext>
                <a:ext uri="{FF2B5EF4-FFF2-40B4-BE49-F238E27FC236}">
                  <a16:creationId xmlns:a16="http://schemas.microsoft.com/office/drawing/2014/main" id="{00000000-0008-0000-0700-000022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611" name="Check Box 35" hidden="1">
              <a:extLst>
                <a:ext uri="{63B3BB69-23CF-44E3-9099-C40C66FF867C}">
                  <a14:compatExt spid="_x0000_s24611"/>
                </a:ext>
                <a:ext uri="{FF2B5EF4-FFF2-40B4-BE49-F238E27FC236}">
                  <a16:creationId xmlns:a16="http://schemas.microsoft.com/office/drawing/2014/main" id="{00000000-0008-0000-0700-000023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612" name="Check Box 36" hidden="1">
              <a:extLst>
                <a:ext uri="{63B3BB69-23CF-44E3-9099-C40C66FF867C}">
                  <a14:compatExt spid="_x0000_s24612"/>
                </a:ext>
                <a:ext uri="{FF2B5EF4-FFF2-40B4-BE49-F238E27FC236}">
                  <a16:creationId xmlns:a16="http://schemas.microsoft.com/office/drawing/2014/main" id="{00000000-0008-0000-0700-000024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613" name="Check Box 37" hidden="1">
              <a:extLst>
                <a:ext uri="{63B3BB69-23CF-44E3-9099-C40C66FF867C}">
                  <a14:compatExt spid="_x0000_s24613"/>
                </a:ext>
                <a:ext uri="{FF2B5EF4-FFF2-40B4-BE49-F238E27FC236}">
                  <a16:creationId xmlns:a16="http://schemas.microsoft.com/office/drawing/2014/main" id="{00000000-0008-0000-0700-000025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614" name="Check Box 38" hidden="1">
              <a:extLst>
                <a:ext uri="{63B3BB69-23CF-44E3-9099-C40C66FF867C}">
                  <a14:compatExt spid="_x0000_s24614"/>
                </a:ext>
                <a:ext uri="{FF2B5EF4-FFF2-40B4-BE49-F238E27FC236}">
                  <a16:creationId xmlns:a16="http://schemas.microsoft.com/office/drawing/2014/main" id="{00000000-0008-0000-0700-000026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615" name="Check Box 39" hidden="1">
              <a:extLst>
                <a:ext uri="{63B3BB69-23CF-44E3-9099-C40C66FF867C}">
                  <a14:compatExt spid="_x0000_s24615"/>
                </a:ext>
                <a:ext uri="{FF2B5EF4-FFF2-40B4-BE49-F238E27FC236}">
                  <a16:creationId xmlns:a16="http://schemas.microsoft.com/office/drawing/2014/main" id="{00000000-0008-0000-0700-000027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616" name="Check Box 40" hidden="1">
              <a:extLst>
                <a:ext uri="{63B3BB69-23CF-44E3-9099-C40C66FF867C}">
                  <a14:compatExt spid="_x0000_s24616"/>
                </a:ext>
                <a:ext uri="{FF2B5EF4-FFF2-40B4-BE49-F238E27FC236}">
                  <a16:creationId xmlns:a16="http://schemas.microsoft.com/office/drawing/2014/main" id="{00000000-0008-0000-0700-000028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617" name="Check Box 41" hidden="1">
              <a:extLst>
                <a:ext uri="{63B3BB69-23CF-44E3-9099-C40C66FF867C}">
                  <a14:compatExt spid="_x0000_s24617"/>
                </a:ext>
                <a:ext uri="{FF2B5EF4-FFF2-40B4-BE49-F238E27FC236}">
                  <a16:creationId xmlns:a16="http://schemas.microsoft.com/office/drawing/2014/main" id="{00000000-0008-0000-0700-000029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618" name="Check Box 42" hidden="1">
              <a:extLst>
                <a:ext uri="{63B3BB69-23CF-44E3-9099-C40C66FF867C}">
                  <a14:compatExt spid="_x0000_s24618"/>
                </a:ext>
                <a:ext uri="{FF2B5EF4-FFF2-40B4-BE49-F238E27FC236}">
                  <a16:creationId xmlns:a16="http://schemas.microsoft.com/office/drawing/2014/main" id="{00000000-0008-0000-0700-00002A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619" name="Check Box 43" hidden="1">
              <a:extLst>
                <a:ext uri="{63B3BB69-23CF-44E3-9099-C40C66FF867C}">
                  <a14:compatExt spid="_x0000_s24619"/>
                </a:ext>
                <a:ext uri="{FF2B5EF4-FFF2-40B4-BE49-F238E27FC236}">
                  <a16:creationId xmlns:a16="http://schemas.microsoft.com/office/drawing/2014/main" id="{00000000-0008-0000-0700-00002B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620" name="Check Box 44" hidden="1">
              <a:extLst>
                <a:ext uri="{63B3BB69-23CF-44E3-9099-C40C66FF867C}">
                  <a14:compatExt spid="_x0000_s24620"/>
                </a:ext>
                <a:ext uri="{FF2B5EF4-FFF2-40B4-BE49-F238E27FC236}">
                  <a16:creationId xmlns:a16="http://schemas.microsoft.com/office/drawing/2014/main" id="{00000000-0008-0000-0700-00002C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621" name="Check Box 45" hidden="1">
              <a:extLst>
                <a:ext uri="{63B3BB69-23CF-44E3-9099-C40C66FF867C}">
                  <a14:compatExt spid="_x0000_s24621"/>
                </a:ext>
                <a:ext uri="{FF2B5EF4-FFF2-40B4-BE49-F238E27FC236}">
                  <a16:creationId xmlns:a16="http://schemas.microsoft.com/office/drawing/2014/main" id="{00000000-0008-0000-0700-00002D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622" name="Check Box 46" hidden="1">
              <a:extLst>
                <a:ext uri="{63B3BB69-23CF-44E3-9099-C40C66FF867C}">
                  <a14:compatExt spid="_x0000_s24622"/>
                </a:ext>
                <a:ext uri="{FF2B5EF4-FFF2-40B4-BE49-F238E27FC236}">
                  <a16:creationId xmlns:a16="http://schemas.microsoft.com/office/drawing/2014/main" id="{00000000-0008-0000-0700-00002E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623" name="Check Box 47" hidden="1">
              <a:extLst>
                <a:ext uri="{63B3BB69-23CF-44E3-9099-C40C66FF867C}">
                  <a14:compatExt spid="_x0000_s24623"/>
                </a:ext>
                <a:ext uri="{FF2B5EF4-FFF2-40B4-BE49-F238E27FC236}">
                  <a16:creationId xmlns:a16="http://schemas.microsoft.com/office/drawing/2014/main" id="{00000000-0008-0000-0700-00002F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57150</xdr:colOff>
          <xdr:row>17</xdr:row>
          <xdr:rowOff>127000</xdr:rowOff>
        </xdr:from>
        <xdr:to>
          <xdr:col>18</xdr:col>
          <xdr:colOff>88900</xdr:colOff>
          <xdr:row>18</xdr:row>
          <xdr:rowOff>38100</xdr:rowOff>
        </xdr:to>
        <xdr:sp macro="" textlink="">
          <xdr:nvSpPr>
            <xdr:cNvPr id="24624" name="Check Box 48" hidden="1">
              <a:extLst>
                <a:ext uri="{63B3BB69-23CF-44E3-9099-C40C66FF867C}">
                  <a14:compatExt spid="_x0000_s24624"/>
                </a:ext>
                <a:ext uri="{FF2B5EF4-FFF2-40B4-BE49-F238E27FC236}">
                  <a16:creationId xmlns:a16="http://schemas.microsoft.com/office/drawing/2014/main" id="{00000000-0008-0000-0700-000030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57150</xdr:colOff>
          <xdr:row>16</xdr:row>
          <xdr:rowOff>88900</xdr:rowOff>
        </xdr:from>
        <xdr:to>
          <xdr:col>18</xdr:col>
          <xdr:colOff>88900</xdr:colOff>
          <xdr:row>17</xdr:row>
          <xdr:rowOff>209550</xdr:rowOff>
        </xdr:to>
        <xdr:sp macro="" textlink="">
          <xdr:nvSpPr>
            <xdr:cNvPr id="24627" name="Check Box 51" hidden="1">
              <a:extLst>
                <a:ext uri="{63B3BB69-23CF-44E3-9099-C40C66FF867C}">
                  <a14:compatExt spid="_x0000_s24627"/>
                </a:ext>
                <a:ext uri="{FF2B5EF4-FFF2-40B4-BE49-F238E27FC236}">
                  <a16:creationId xmlns:a16="http://schemas.microsoft.com/office/drawing/2014/main" id="{00000000-0008-0000-0700-000033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6" Type="http://schemas.openxmlformats.org/officeDocument/2006/relationships/ctrlProp" Target="../ctrlProps/ctrlProp30.xml"/><Relationship Id="rId117" Type="http://schemas.openxmlformats.org/officeDocument/2006/relationships/ctrlProp" Target="../ctrlProps/ctrlProp121.xml"/><Relationship Id="rId21" Type="http://schemas.openxmlformats.org/officeDocument/2006/relationships/ctrlProp" Target="../ctrlProps/ctrlProp25.xml"/><Relationship Id="rId42" Type="http://schemas.openxmlformats.org/officeDocument/2006/relationships/ctrlProp" Target="../ctrlProps/ctrlProp46.xml"/><Relationship Id="rId47" Type="http://schemas.openxmlformats.org/officeDocument/2006/relationships/ctrlProp" Target="../ctrlProps/ctrlProp51.xml"/><Relationship Id="rId63" Type="http://schemas.openxmlformats.org/officeDocument/2006/relationships/ctrlProp" Target="../ctrlProps/ctrlProp67.xml"/><Relationship Id="rId68" Type="http://schemas.openxmlformats.org/officeDocument/2006/relationships/ctrlProp" Target="../ctrlProps/ctrlProp72.xml"/><Relationship Id="rId84" Type="http://schemas.openxmlformats.org/officeDocument/2006/relationships/ctrlProp" Target="../ctrlProps/ctrlProp88.xml"/><Relationship Id="rId89" Type="http://schemas.openxmlformats.org/officeDocument/2006/relationships/ctrlProp" Target="../ctrlProps/ctrlProp93.xml"/><Relationship Id="rId112" Type="http://schemas.openxmlformats.org/officeDocument/2006/relationships/ctrlProp" Target="../ctrlProps/ctrlProp116.xml"/><Relationship Id="rId133" Type="http://schemas.openxmlformats.org/officeDocument/2006/relationships/ctrlProp" Target="../ctrlProps/ctrlProp137.xml"/><Relationship Id="rId138" Type="http://schemas.openxmlformats.org/officeDocument/2006/relationships/ctrlProp" Target="../ctrlProps/ctrlProp142.xml"/><Relationship Id="rId16" Type="http://schemas.openxmlformats.org/officeDocument/2006/relationships/ctrlProp" Target="../ctrlProps/ctrlProp20.xml"/><Relationship Id="rId107" Type="http://schemas.openxmlformats.org/officeDocument/2006/relationships/ctrlProp" Target="../ctrlProps/ctrlProp111.xml"/><Relationship Id="rId11" Type="http://schemas.openxmlformats.org/officeDocument/2006/relationships/ctrlProp" Target="../ctrlProps/ctrlProp15.xml"/><Relationship Id="rId32" Type="http://schemas.openxmlformats.org/officeDocument/2006/relationships/ctrlProp" Target="../ctrlProps/ctrlProp36.xml"/><Relationship Id="rId37" Type="http://schemas.openxmlformats.org/officeDocument/2006/relationships/ctrlProp" Target="../ctrlProps/ctrlProp41.xml"/><Relationship Id="rId53" Type="http://schemas.openxmlformats.org/officeDocument/2006/relationships/ctrlProp" Target="../ctrlProps/ctrlProp57.xml"/><Relationship Id="rId58" Type="http://schemas.openxmlformats.org/officeDocument/2006/relationships/ctrlProp" Target="../ctrlProps/ctrlProp62.xml"/><Relationship Id="rId74" Type="http://schemas.openxmlformats.org/officeDocument/2006/relationships/ctrlProp" Target="../ctrlProps/ctrlProp78.xml"/><Relationship Id="rId79" Type="http://schemas.openxmlformats.org/officeDocument/2006/relationships/ctrlProp" Target="../ctrlProps/ctrlProp83.xml"/><Relationship Id="rId102" Type="http://schemas.openxmlformats.org/officeDocument/2006/relationships/ctrlProp" Target="../ctrlProps/ctrlProp106.xml"/><Relationship Id="rId123" Type="http://schemas.openxmlformats.org/officeDocument/2006/relationships/ctrlProp" Target="../ctrlProps/ctrlProp127.xml"/><Relationship Id="rId128" Type="http://schemas.openxmlformats.org/officeDocument/2006/relationships/ctrlProp" Target="../ctrlProps/ctrlProp132.xml"/><Relationship Id="rId5" Type="http://schemas.openxmlformats.org/officeDocument/2006/relationships/ctrlProp" Target="../ctrlProps/ctrlProp9.xml"/><Relationship Id="rId90" Type="http://schemas.openxmlformats.org/officeDocument/2006/relationships/ctrlProp" Target="../ctrlProps/ctrlProp94.xml"/><Relationship Id="rId95" Type="http://schemas.openxmlformats.org/officeDocument/2006/relationships/ctrlProp" Target="../ctrlProps/ctrlProp99.xml"/><Relationship Id="rId22" Type="http://schemas.openxmlformats.org/officeDocument/2006/relationships/ctrlProp" Target="../ctrlProps/ctrlProp26.xml"/><Relationship Id="rId27" Type="http://schemas.openxmlformats.org/officeDocument/2006/relationships/ctrlProp" Target="../ctrlProps/ctrlProp31.xml"/><Relationship Id="rId43" Type="http://schemas.openxmlformats.org/officeDocument/2006/relationships/ctrlProp" Target="../ctrlProps/ctrlProp47.xml"/><Relationship Id="rId48" Type="http://schemas.openxmlformats.org/officeDocument/2006/relationships/ctrlProp" Target="../ctrlProps/ctrlProp52.xml"/><Relationship Id="rId64" Type="http://schemas.openxmlformats.org/officeDocument/2006/relationships/ctrlProp" Target="../ctrlProps/ctrlProp68.xml"/><Relationship Id="rId69" Type="http://schemas.openxmlformats.org/officeDocument/2006/relationships/ctrlProp" Target="../ctrlProps/ctrlProp73.xml"/><Relationship Id="rId113" Type="http://schemas.openxmlformats.org/officeDocument/2006/relationships/ctrlProp" Target="../ctrlProps/ctrlProp117.xml"/><Relationship Id="rId118" Type="http://schemas.openxmlformats.org/officeDocument/2006/relationships/ctrlProp" Target="../ctrlProps/ctrlProp122.xml"/><Relationship Id="rId134" Type="http://schemas.openxmlformats.org/officeDocument/2006/relationships/ctrlProp" Target="../ctrlProps/ctrlProp138.xml"/><Relationship Id="rId139" Type="http://schemas.openxmlformats.org/officeDocument/2006/relationships/ctrlProp" Target="../ctrlProps/ctrlProp143.xml"/><Relationship Id="rId8" Type="http://schemas.openxmlformats.org/officeDocument/2006/relationships/ctrlProp" Target="../ctrlProps/ctrlProp12.xml"/><Relationship Id="rId51" Type="http://schemas.openxmlformats.org/officeDocument/2006/relationships/ctrlProp" Target="../ctrlProps/ctrlProp55.xml"/><Relationship Id="rId72" Type="http://schemas.openxmlformats.org/officeDocument/2006/relationships/ctrlProp" Target="../ctrlProps/ctrlProp76.xml"/><Relationship Id="rId80" Type="http://schemas.openxmlformats.org/officeDocument/2006/relationships/ctrlProp" Target="../ctrlProps/ctrlProp84.xml"/><Relationship Id="rId85" Type="http://schemas.openxmlformats.org/officeDocument/2006/relationships/ctrlProp" Target="../ctrlProps/ctrlProp89.xml"/><Relationship Id="rId93" Type="http://schemas.openxmlformats.org/officeDocument/2006/relationships/ctrlProp" Target="../ctrlProps/ctrlProp97.xml"/><Relationship Id="rId98" Type="http://schemas.openxmlformats.org/officeDocument/2006/relationships/ctrlProp" Target="../ctrlProps/ctrlProp102.xml"/><Relationship Id="rId121" Type="http://schemas.openxmlformats.org/officeDocument/2006/relationships/ctrlProp" Target="../ctrlProps/ctrlProp125.xml"/><Relationship Id="rId3" Type="http://schemas.openxmlformats.org/officeDocument/2006/relationships/vmlDrawing" Target="../drawings/vmlDrawing2.vml"/><Relationship Id="rId12" Type="http://schemas.openxmlformats.org/officeDocument/2006/relationships/ctrlProp" Target="../ctrlProps/ctrlProp16.xml"/><Relationship Id="rId17" Type="http://schemas.openxmlformats.org/officeDocument/2006/relationships/ctrlProp" Target="../ctrlProps/ctrlProp21.xml"/><Relationship Id="rId25" Type="http://schemas.openxmlformats.org/officeDocument/2006/relationships/ctrlProp" Target="../ctrlProps/ctrlProp29.xml"/><Relationship Id="rId33" Type="http://schemas.openxmlformats.org/officeDocument/2006/relationships/ctrlProp" Target="../ctrlProps/ctrlProp37.xml"/><Relationship Id="rId38" Type="http://schemas.openxmlformats.org/officeDocument/2006/relationships/ctrlProp" Target="../ctrlProps/ctrlProp42.xml"/><Relationship Id="rId46" Type="http://schemas.openxmlformats.org/officeDocument/2006/relationships/ctrlProp" Target="../ctrlProps/ctrlProp50.xml"/><Relationship Id="rId59" Type="http://schemas.openxmlformats.org/officeDocument/2006/relationships/ctrlProp" Target="../ctrlProps/ctrlProp63.xml"/><Relationship Id="rId67" Type="http://schemas.openxmlformats.org/officeDocument/2006/relationships/ctrlProp" Target="../ctrlProps/ctrlProp71.xml"/><Relationship Id="rId103" Type="http://schemas.openxmlformats.org/officeDocument/2006/relationships/ctrlProp" Target="../ctrlProps/ctrlProp107.xml"/><Relationship Id="rId108" Type="http://schemas.openxmlformats.org/officeDocument/2006/relationships/ctrlProp" Target="../ctrlProps/ctrlProp112.xml"/><Relationship Id="rId116" Type="http://schemas.openxmlformats.org/officeDocument/2006/relationships/ctrlProp" Target="../ctrlProps/ctrlProp120.xml"/><Relationship Id="rId124" Type="http://schemas.openxmlformats.org/officeDocument/2006/relationships/ctrlProp" Target="../ctrlProps/ctrlProp128.xml"/><Relationship Id="rId129" Type="http://schemas.openxmlformats.org/officeDocument/2006/relationships/ctrlProp" Target="../ctrlProps/ctrlProp133.xml"/><Relationship Id="rId137" Type="http://schemas.openxmlformats.org/officeDocument/2006/relationships/ctrlProp" Target="../ctrlProps/ctrlProp141.xml"/><Relationship Id="rId20" Type="http://schemas.openxmlformats.org/officeDocument/2006/relationships/ctrlProp" Target="../ctrlProps/ctrlProp24.xml"/><Relationship Id="rId41" Type="http://schemas.openxmlformats.org/officeDocument/2006/relationships/ctrlProp" Target="../ctrlProps/ctrlProp45.xml"/><Relationship Id="rId54" Type="http://schemas.openxmlformats.org/officeDocument/2006/relationships/ctrlProp" Target="../ctrlProps/ctrlProp58.xml"/><Relationship Id="rId62" Type="http://schemas.openxmlformats.org/officeDocument/2006/relationships/ctrlProp" Target="../ctrlProps/ctrlProp66.xml"/><Relationship Id="rId70" Type="http://schemas.openxmlformats.org/officeDocument/2006/relationships/ctrlProp" Target="../ctrlProps/ctrlProp74.xml"/><Relationship Id="rId75" Type="http://schemas.openxmlformats.org/officeDocument/2006/relationships/ctrlProp" Target="../ctrlProps/ctrlProp79.xml"/><Relationship Id="rId83" Type="http://schemas.openxmlformats.org/officeDocument/2006/relationships/ctrlProp" Target="../ctrlProps/ctrlProp87.xml"/><Relationship Id="rId88" Type="http://schemas.openxmlformats.org/officeDocument/2006/relationships/ctrlProp" Target="../ctrlProps/ctrlProp92.xml"/><Relationship Id="rId91" Type="http://schemas.openxmlformats.org/officeDocument/2006/relationships/ctrlProp" Target="../ctrlProps/ctrlProp95.xml"/><Relationship Id="rId96" Type="http://schemas.openxmlformats.org/officeDocument/2006/relationships/ctrlProp" Target="../ctrlProps/ctrlProp100.xml"/><Relationship Id="rId111" Type="http://schemas.openxmlformats.org/officeDocument/2006/relationships/ctrlProp" Target="../ctrlProps/ctrlProp115.xml"/><Relationship Id="rId132" Type="http://schemas.openxmlformats.org/officeDocument/2006/relationships/ctrlProp" Target="../ctrlProps/ctrlProp136.xml"/><Relationship Id="rId140" Type="http://schemas.openxmlformats.org/officeDocument/2006/relationships/ctrlProp" Target="../ctrlProps/ctrlProp144.xml"/><Relationship Id="rId1" Type="http://schemas.openxmlformats.org/officeDocument/2006/relationships/printerSettings" Target="../printerSettings/printerSettings2.bin"/><Relationship Id="rId6" Type="http://schemas.openxmlformats.org/officeDocument/2006/relationships/ctrlProp" Target="../ctrlProps/ctrlProp10.xml"/><Relationship Id="rId15" Type="http://schemas.openxmlformats.org/officeDocument/2006/relationships/ctrlProp" Target="../ctrlProps/ctrlProp19.xml"/><Relationship Id="rId23" Type="http://schemas.openxmlformats.org/officeDocument/2006/relationships/ctrlProp" Target="../ctrlProps/ctrlProp27.xml"/><Relationship Id="rId28" Type="http://schemas.openxmlformats.org/officeDocument/2006/relationships/ctrlProp" Target="../ctrlProps/ctrlProp32.xml"/><Relationship Id="rId36" Type="http://schemas.openxmlformats.org/officeDocument/2006/relationships/ctrlProp" Target="../ctrlProps/ctrlProp40.xml"/><Relationship Id="rId49" Type="http://schemas.openxmlformats.org/officeDocument/2006/relationships/ctrlProp" Target="../ctrlProps/ctrlProp53.xml"/><Relationship Id="rId57" Type="http://schemas.openxmlformats.org/officeDocument/2006/relationships/ctrlProp" Target="../ctrlProps/ctrlProp61.xml"/><Relationship Id="rId106" Type="http://schemas.openxmlformats.org/officeDocument/2006/relationships/ctrlProp" Target="../ctrlProps/ctrlProp110.xml"/><Relationship Id="rId114" Type="http://schemas.openxmlformats.org/officeDocument/2006/relationships/ctrlProp" Target="../ctrlProps/ctrlProp118.xml"/><Relationship Id="rId119" Type="http://schemas.openxmlformats.org/officeDocument/2006/relationships/ctrlProp" Target="../ctrlProps/ctrlProp123.xml"/><Relationship Id="rId127" Type="http://schemas.openxmlformats.org/officeDocument/2006/relationships/ctrlProp" Target="../ctrlProps/ctrlProp131.xml"/><Relationship Id="rId10" Type="http://schemas.openxmlformats.org/officeDocument/2006/relationships/ctrlProp" Target="../ctrlProps/ctrlProp14.xml"/><Relationship Id="rId31" Type="http://schemas.openxmlformats.org/officeDocument/2006/relationships/ctrlProp" Target="../ctrlProps/ctrlProp35.xml"/><Relationship Id="rId44" Type="http://schemas.openxmlformats.org/officeDocument/2006/relationships/ctrlProp" Target="../ctrlProps/ctrlProp48.xml"/><Relationship Id="rId52" Type="http://schemas.openxmlformats.org/officeDocument/2006/relationships/ctrlProp" Target="../ctrlProps/ctrlProp56.xml"/><Relationship Id="rId60" Type="http://schemas.openxmlformats.org/officeDocument/2006/relationships/ctrlProp" Target="../ctrlProps/ctrlProp64.xml"/><Relationship Id="rId65" Type="http://schemas.openxmlformats.org/officeDocument/2006/relationships/ctrlProp" Target="../ctrlProps/ctrlProp69.xml"/><Relationship Id="rId73" Type="http://schemas.openxmlformats.org/officeDocument/2006/relationships/ctrlProp" Target="../ctrlProps/ctrlProp77.xml"/><Relationship Id="rId78" Type="http://schemas.openxmlformats.org/officeDocument/2006/relationships/ctrlProp" Target="../ctrlProps/ctrlProp82.xml"/><Relationship Id="rId81" Type="http://schemas.openxmlformats.org/officeDocument/2006/relationships/ctrlProp" Target="../ctrlProps/ctrlProp85.xml"/><Relationship Id="rId86" Type="http://schemas.openxmlformats.org/officeDocument/2006/relationships/ctrlProp" Target="../ctrlProps/ctrlProp90.xml"/><Relationship Id="rId94" Type="http://schemas.openxmlformats.org/officeDocument/2006/relationships/ctrlProp" Target="../ctrlProps/ctrlProp98.xml"/><Relationship Id="rId99" Type="http://schemas.openxmlformats.org/officeDocument/2006/relationships/ctrlProp" Target="../ctrlProps/ctrlProp103.xml"/><Relationship Id="rId101" Type="http://schemas.openxmlformats.org/officeDocument/2006/relationships/ctrlProp" Target="../ctrlProps/ctrlProp105.xml"/><Relationship Id="rId122" Type="http://schemas.openxmlformats.org/officeDocument/2006/relationships/ctrlProp" Target="../ctrlProps/ctrlProp126.xml"/><Relationship Id="rId130" Type="http://schemas.openxmlformats.org/officeDocument/2006/relationships/ctrlProp" Target="../ctrlProps/ctrlProp134.xml"/><Relationship Id="rId135" Type="http://schemas.openxmlformats.org/officeDocument/2006/relationships/ctrlProp" Target="../ctrlProps/ctrlProp139.xml"/><Relationship Id="rId4" Type="http://schemas.openxmlformats.org/officeDocument/2006/relationships/ctrlProp" Target="../ctrlProps/ctrlProp8.xml"/><Relationship Id="rId9" Type="http://schemas.openxmlformats.org/officeDocument/2006/relationships/ctrlProp" Target="../ctrlProps/ctrlProp13.xml"/><Relationship Id="rId13" Type="http://schemas.openxmlformats.org/officeDocument/2006/relationships/ctrlProp" Target="../ctrlProps/ctrlProp17.xml"/><Relationship Id="rId18" Type="http://schemas.openxmlformats.org/officeDocument/2006/relationships/ctrlProp" Target="../ctrlProps/ctrlProp22.xml"/><Relationship Id="rId39" Type="http://schemas.openxmlformats.org/officeDocument/2006/relationships/ctrlProp" Target="../ctrlProps/ctrlProp43.xml"/><Relationship Id="rId109" Type="http://schemas.openxmlformats.org/officeDocument/2006/relationships/ctrlProp" Target="../ctrlProps/ctrlProp113.xml"/><Relationship Id="rId34" Type="http://schemas.openxmlformats.org/officeDocument/2006/relationships/ctrlProp" Target="../ctrlProps/ctrlProp38.xml"/><Relationship Id="rId50" Type="http://schemas.openxmlformats.org/officeDocument/2006/relationships/ctrlProp" Target="../ctrlProps/ctrlProp54.xml"/><Relationship Id="rId55" Type="http://schemas.openxmlformats.org/officeDocument/2006/relationships/ctrlProp" Target="../ctrlProps/ctrlProp59.xml"/><Relationship Id="rId76" Type="http://schemas.openxmlformats.org/officeDocument/2006/relationships/ctrlProp" Target="../ctrlProps/ctrlProp80.xml"/><Relationship Id="rId97" Type="http://schemas.openxmlformats.org/officeDocument/2006/relationships/ctrlProp" Target="../ctrlProps/ctrlProp101.xml"/><Relationship Id="rId104" Type="http://schemas.openxmlformats.org/officeDocument/2006/relationships/ctrlProp" Target="../ctrlProps/ctrlProp108.xml"/><Relationship Id="rId120" Type="http://schemas.openxmlformats.org/officeDocument/2006/relationships/ctrlProp" Target="../ctrlProps/ctrlProp124.xml"/><Relationship Id="rId125" Type="http://schemas.openxmlformats.org/officeDocument/2006/relationships/ctrlProp" Target="../ctrlProps/ctrlProp129.xml"/><Relationship Id="rId7" Type="http://schemas.openxmlformats.org/officeDocument/2006/relationships/ctrlProp" Target="../ctrlProps/ctrlProp11.xml"/><Relationship Id="rId71" Type="http://schemas.openxmlformats.org/officeDocument/2006/relationships/ctrlProp" Target="../ctrlProps/ctrlProp75.xml"/><Relationship Id="rId92" Type="http://schemas.openxmlformats.org/officeDocument/2006/relationships/ctrlProp" Target="../ctrlProps/ctrlProp96.xml"/><Relationship Id="rId2" Type="http://schemas.openxmlformats.org/officeDocument/2006/relationships/drawing" Target="../drawings/drawing2.xml"/><Relationship Id="rId29" Type="http://schemas.openxmlformats.org/officeDocument/2006/relationships/ctrlProp" Target="../ctrlProps/ctrlProp33.xml"/><Relationship Id="rId24" Type="http://schemas.openxmlformats.org/officeDocument/2006/relationships/ctrlProp" Target="../ctrlProps/ctrlProp28.xml"/><Relationship Id="rId40" Type="http://schemas.openxmlformats.org/officeDocument/2006/relationships/ctrlProp" Target="../ctrlProps/ctrlProp44.xml"/><Relationship Id="rId45" Type="http://schemas.openxmlformats.org/officeDocument/2006/relationships/ctrlProp" Target="../ctrlProps/ctrlProp49.xml"/><Relationship Id="rId66" Type="http://schemas.openxmlformats.org/officeDocument/2006/relationships/ctrlProp" Target="../ctrlProps/ctrlProp70.xml"/><Relationship Id="rId87" Type="http://schemas.openxmlformats.org/officeDocument/2006/relationships/ctrlProp" Target="../ctrlProps/ctrlProp91.xml"/><Relationship Id="rId110" Type="http://schemas.openxmlformats.org/officeDocument/2006/relationships/ctrlProp" Target="../ctrlProps/ctrlProp114.xml"/><Relationship Id="rId115" Type="http://schemas.openxmlformats.org/officeDocument/2006/relationships/ctrlProp" Target="../ctrlProps/ctrlProp119.xml"/><Relationship Id="rId131" Type="http://schemas.openxmlformats.org/officeDocument/2006/relationships/ctrlProp" Target="../ctrlProps/ctrlProp135.xml"/><Relationship Id="rId136" Type="http://schemas.openxmlformats.org/officeDocument/2006/relationships/ctrlProp" Target="../ctrlProps/ctrlProp140.xml"/><Relationship Id="rId61" Type="http://schemas.openxmlformats.org/officeDocument/2006/relationships/ctrlProp" Target="../ctrlProps/ctrlProp65.xml"/><Relationship Id="rId82" Type="http://schemas.openxmlformats.org/officeDocument/2006/relationships/ctrlProp" Target="../ctrlProps/ctrlProp86.xml"/><Relationship Id="rId19" Type="http://schemas.openxmlformats.org/officeDocument/2006/relationships/ctrlProp" Target="../ctrlProps/ctrlProp23.xml"/><Relationship Id="rId14" Type="http://schemas.openxmlformats.org/officeDocument/2006/relationships/ctrlProp" Target="../ctrlProps/ctrlProp18.xml"/><Relationship Id="rId30" Type="http://schemas.openxmlformats.org/officeDocument/2006/relationships/ctrlProp" Target="../ctrlProps/ctrlProp34.xml"/><Relationship Id="rId35" Type="http://schemas.openxmlformats.org/officeDocument/2006/relationships/ctrlProp" Target="../ctrlProps/ctrlProp39.xml"/><Relationship Id="rId56" Type="http://schemas.openxmlformats.org/officeDocument/2006/relationships/ctrlProp" Target="../ctrlProps/ctrlProp60.xml"/><Relationship Id="rId77" Type="http://schemas.openxmlformats.org/officeDocument/2006/relationships/ctrlProp" Target="../ctrlProps/ctrlProp81.xml"/><Relationship Id="rId100" Type="http://schemas.openxmlformats.org/officeDocument/2006/relationships/ctrlProp" Target="../ctrlProps/ctrlProp104.xml"/><Relationship Id="rId105" Type="http://schemas.openxmlformats.org/officeDocument/2006/relationships/ctrlProp" Target="../ctrlProps/ctrlProp109.xml"/><Relationship Id="rId126" Type="http://schemas.openxmlformats.org/officeDocument/2006/relationships/ctrlProp" Target="../ctrlProps/ctrlProp130.xml"/></Relationships>
</file>

<file path=xl/worksheets/_rels/sheet3.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vmlDrawing" Target="../drawings/vmlDrawing3.vml"/><Relationship Id="rId7" Type="http://schemas.openxmlformats.org/officeDocument/2006/relationships/ctrlProp" Target="../ctrlProps/ctrlProp148.x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ctrlProp" Target="../ctrlProps/ctrlProp147.xml"/><Relationship Id="rId5" Type="http://schemas.openxmlformats.org/officeDocument/2006/relationships/ctrlProp" Target="../ctrlProps/ctrlProp146.xml"/><Relationship Id="rId4" Type="http://schemas.openxmlformats.org/officeDocument/2006/relationships/ctrlProp" Target="../ctrlProps/ctrlProp145.xml"/></Relationships>
</file>

<file path=xl/worksheets/_rels/sheet4.xml.rels><?xml version="1.0" encoding="UTF-8" standalone="yes"?>
<Relationships xmlns="http://schemas.openxmlformats.org/package/2006/relationships"><Relationship Id="rId13" Type="http://schemas.openxmlformats.org/officeDocument/2006/relationships/ctrlProp" Target="../ctrlProps/ctrlProp158.xml"/><Relationship Id="rId18" Type="http://schemas.openxmlformats.org/officeDocument/2006/relationships/ctrlProp" Target="../ctrlProps/ctrlProp163.xml"/><Relationship Id="rId26" Type="http://schemas.openxmlformats.org/officeDocument/2006/relationships/ctrlProp" Target="../ctrlProps/ctrlProp171.xml"/><Relationship Id="rId39" Type="http://schemas.openxmlformats.org/officeDocument/2006/relationships/ctrlProp" Target="../ctrlProps/ctrlProp184.xml"/><Relationship Id="rId21" Type="http://schemas.openxmlformats.org/officeDocument/2006/relationships/ctrlProp" Target="../ctrlProps/ctrlProp166.xml"/><Relationship Id="rId34" Type="http://schemas.openxmlformats.org/officeDocument/2006/relationships/ctrlProp" Target="../ctrlProps/ctrlProp179.xml"/><Relationship Id="rId42" Type="http://schemas.openxmlformats.org/officeDocument/2006/relationships/ctrlProp" Target="../ctrlProps/ctrlProp187.xml"/><Relationship Id="rId47" Type="http://schemas.openxmlformats.org/officeDocument/2006/relationships/ctrlProp" Target="../ctrlProps/ctrlProp192.xml"/><Relationship Id="rId50" Type="http://schemas.openxmlformats.org/officeDocument/2006/relationships/ctrlProp" Target="../ctrlProps/ctrlProp195.xml"/><Relationship Id="rId55" Type="http://schemas.openxmlformats.org/officeDocument/2006/relationships/ctrlProp" Target="../ctrlProps/ctrlProp200.xml"/><Relationship Id="rId7" Type="http://schemas.openxmlformats.org/officeDocument/2006/relationships/ctrlProp" Target="../ctrlProps/ctrlProp152.xml"/><Relationship Id="rId12" Type="http://schemas.openxmlformats.org/officeDocument/2006/relationships/ctrlProp" Target="../ctrlProps/ctrlProp157.xml"/><Relationship Id="rId17" Type="http://schemas.openxmlformats.org/officeDocument/2006/relationships/ctrlProp" Target="../ctrlProps/ctrlProp162.xml"/><Relationship Id="rId25" Type="http://schemas.openxmlformats.org/officeDocument/2006/relationships/ctrlProp" Target="../ctrlProps/ctrlProp170.xml"/><Relationship Id="rId33" Type="http://schemas.openxmlformats.org/officeDocument/2006/relationships/ctrlProp" Target="../ctrlProps/ctrlProp178.xml"/><Relationship Id="rId38" Type="http://schemas.openxmlformats.org/officeDocument/2006/relationships/ctrlProp" Target="../ctrlProps/ctrlProp183.xml"/><Relationship Id="rId46" Type="http://schemas.openxmlformats.org/officeDocument/2006/relationships/ctrlProp" Target="../ctrlProps/ctrlProp191.xml"/><Relationship Id="rId2" Type="http://schemas.openxmlformats.org/officeDocument/2006/relationships/drawing" Target="../drawings/drawing4.xml"/><Relationship Id="rId16" Type="http://schemas.openxmlformats.org/officeDocument/2006/relationships/ctrlProp" Target="../ctrlProps/ctrlProp161.xml"/><Relationship Id="rId20" Type="http://schemas.openxmlformats.org/officeDocument/2006/relationships/ctrlProp" Target="../ctrlProps/ctrlProp165.xml"/><Relationship Id="rId29" Type="http://schemas.openxmlformats.org/officeDocument/2006/relationships/ctrlProp" Target="../ctrlProps/ctrlProp174.xml"/><Relationship Id="rId41" Type="http://schemas.openxmlformats.org/officeDocument/2006/relationships/ctrlProp" Target="../ctrlProps/ctrlProp186.xml"/><Relationship Id="rId54" Type="http://schemas.openxmlformats.org/officeDocument/2006/relationships/ctrlProp" Target="../ctrlProps/ctrlProp199.xml"/><Relationship Id="rId1" Type="http://schemas.openxmlformats.org/officeDocument/2006/relationships/printerSettings" Target="../printerSettings/printerSettings4.bin"/><Relationship Id="rId6" Type="http://schemas.openxmlformats.org/officeDocument/2006/relationships/ctrlProp" Target="../ctrlProps/ctrlProp151.xml"/><Relationship Id="rId11" Type="http://schemas.openxmlformats.org/officeDocument/2006/relationships/ctrlProp" Target="../ctrlProps/ctrlProp156.xml"/><Relationship Id="rId24" Type="http://schemas.openxmlformats.org/officeDocument/2006/relationships/ctrlProp" Target="../ctrlProps/ctrlProp169.xml"/><Relationship Id="rId32" Type="http://schemas.openxmlformats.org/officeDocument/2006/relationships/ctrlProp" Target="../ctrlProps/ctrlProp177.xml"/><Relationship Id="rId37" Type="http://schemas.openxmlformats.org/officeDocument/2006/relationships/ctrlProp" Target="../ctrlProps/ctrlProp182.xml"/><Relationship Id="rId40" Type="http://schemas.openxmlformats.org/officeDocument/2006/relationships/ctrlProp" Target="../ctrlProps/ctrlProp185.xml"/><Relationship Id="rId45" Type="http://schemas.openxmlformats.org/officeDocument/2006/relationships/ctrlProp" Target="../ctrlProps/ctrlProp190.xml"/><Relationship Id="rId53" Type="http://schemas.openxmlformats.org/officeDocument/2006/relationships/ctrlProp" Target="../ctrlProps/ctrlProp198.xml"/><Relationship Id="rId5" Type="http://schemas.openxmlformats.org/officeDocument/2006/relationships/ctrlProp" Target="../ctrlProps/ctrlProp150.xml"/><Relationship Id="rId15" Type="http://schemas.openxmlformats.org/officeDocument/2006/relationships/ctrlProp" Target="../ctrlProps/ctrlProp160.xml"/><Relationship Id="rId23" Type="http://schemas.openxmlformats.org/officeDocument/2006/relationships/ctrlProp" Target="../ctrlProps/ctrlProp168.xml"/><Relationship Id="rId28" Type="http://schemas.openxmlformats.org/officeDocument/2006/relationships/ctrlProp" Target="../ctrlProps/ctrlProp173.xml"/><Relationship Id="rId36" Type="http://schemas.openxmlformats.org/officeDocument/2006/relationships/ctrlProp" Target="../ctrlProps/ctrlProp181.xml"/><Relationship Id="rId49" Type="http://schemas.openxmlformats.org/officeDocument/2006/relationships/ctrlProp" Target="../ctrlProps/ctrlProp194.xml"/><Relationship Id="rId10" Type="http://schemas.openxmlformats.org/officeDocument/2006/relationships/ctrlProp" Target="../ctrlProps/ctrlProp155.xml"/><Relationship Id="rId19" Type="http://schemas.openxmlformats.org/officeDocument/2006/relationships/ctrlProp" Target="../ctrlProps/ctrlProp164.xml"/><Relationship Id="rId31" Type="http://schemas.openxmlformats.org/officeDocument/2006/relationships/ctrlProp" Target="../ctrlProps/ctrlProp176.xml"/><Relationship Id="rId44" Type="http://schemas.openxmlformats.org/officeDocument/2006/relationships/ctrlProp" Target="../ctrlProps/ctrlProp189.xml"/><Relationship Id="rId52" Type="http://schemas.openxmlformats.org/officeDocument/2006/relationships/ctrlProp" Target="../ctrlProps/ctrlProp197.xml"/><Relationship Id="rId4" Type="http://schemas.openxmlformats.org/officeDocument/2006/relationships/ctrlProp" Target="../ctrlProps/ctrlProp149.xml"/><Relationship Id="rId9" Type="http://schemas.openxmlformats.org/officeDocument/2006/relationships/ctrlProp" Target="../ctrlProps/ctrlProp154.xml"/><Relationship Id="rId14" Type="http://schemas.openxmlformats.org/officeDocument/2006/relationships/ctrlProp" Target="../ctrlProps/ctrlProp159.xml"/><Relationship Id="rId22" Type="http://schemas.openxmlformats.org/officeDocument/2006/relationships/ctrlProp" Target="../ctrlProps/ctrlProp167.xml"/><Relationship Id="rId27" Type="http://schemas.openxmlformats.org/officeDocument/2006/relationships/ctrlProp" Target="../ctrlProps/ctrlProp172.xml"/><Relationship Id="rId30" Type="http://schemas.openxmlformats.org/officeDocument/2006/relationships/ctrlProp" Target="../ctrlProps/ctrlProp175.xml"/><Relationship Id="rId35" Type="http://schemas.openxmlformats.org/officeDocument/2006/relationships/ctrlProp" Target="../ctrlProps/ctrlProp180.xml"/><Relationship Id="rId43" Type="http://schemas.openxmlformats.org/officeDocument/2006/relationships/ctrlProp" Target="../ctrlProps/ctrlProp188.xml"/><Relationship Id="rId48" Type="http://schemas.openxmlformats.org/officeDocument/2006/relationships/ctrlProp" Target="../ctrlProps/ctrlProp193.xml"/><Relationship Id="rId56" Type="http://schemas.openxmlformats.org/officeDocument/2006/relationships/ctrlProp" Target="../ctrlProps/ctrlProp201.xml"/><Relationship Id="rId8" Type="http://schemas.openxmlformats.org/officeDocument/2006/relationships/ctrlProp" Target="../ctrlProps/ctrlProp153.xml"/><Relationship Id="rId51" Type="http://schemas.openxmlformats.org/officeDocument/2006/relationships/ctrlProp" Target="../ctrlProps/ctrlProp196.xml"/><Relationship Id="rId3"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3" Type="http://schemas.openxmlformats.org/officeDocument/2006/relationships/ctrlProp" Target="../ctrlProps/ctrlProp211.xml"/><Relationship Id="rId18" Type="http://schemas.openxmlformats.org/officeDocument/2006/relationships/ctrlProp" Target="../ctrlProps/ctrlProp216.xml"/><Relationship Id="rId26" Type="http://schemas.openxmlformats.org/officeDocument/2006/relationships/ctrlProp" Target="../ctrlProps/ctrlProp224.xml"/><Relationship Id="rId39" Type="http://schemas.openxmlformats.org/officeDocument/2006/relationships/ctrlProp" Target="../ctrlProps/ctrlProp237.xml"/><Relationship Id="rId3" Type="http://schemas.openxmlformats.org/officeDocument/2006/relationships/vmlDrawing" Target="../drawings/vmlDrawing5.vml"/><Relationship Id="rId21" Type="http://schemas.openxmlformats.org/officeDocument/2006/relationships/ctrlProp" Target="../ctrlProps/ctrlProp219.xml"/><Relationship Id="rId34" Type="http://schemas.openxmlformats.org/officeDocument/2006/relationships/ctrlProp" Target="../ctrlProps/ctrlProp232.xml"/><Relationship Id="rId42" Type="http://schemas.openxmlformats.org/officeDocument/2006/relationships/ctrlProp" Target="../ctrlProps/ctrlProp240.xml"/><Relationship Id="rId47" Type="http://schemas.openxmlformats.org/officeDocument/2006/relationships/ctrlProp" Target="../ctrlProps/ctrlProp245.xml"/><Relationship Id="rId50" Type="http://schemas.openxmlformats.org/officeDocument/2006/relationships/ctrlProp" Target="../ctrlProps/ctrlProp248.xml"/><Relationship Id="rId7" Type="http://schemas.openxmlformats.org/officeDocument/2006/relationships/ctrlProp" Target="../ctrlProps/ctrlProp205.xml"/><Relationship Id="rId12" Type="http://schemas.openxmlformats.org/officeDocument/2006/relationships/ctrlProp" Target="../ctrlProps/ctrlProp210.xml"/><Relationship Id="rId17" Type="http://schemas.openxmlformats.org/officeDocument/2006/relationships/ctrlProp" Target="../ctrlProps/ctrlProp215.xml"/><Relationship Id="rId25" Type="http://schemas.openxmlformats.org/officeDocument/2006/relationships/ctrlProp" Target="../ctrlProps/ctrlProp223.xml"/><Relationship Id="rId33" Type="http://schemas.openxmlformats.org/officeDocument/2006/relationships/ctrlProp" Target="../ctrlProps/ctrlProp231.xml"/><Relationship Id="rId38" Type="http://schemas.openxmlformats.org/officeDocument/2006/relationships/ctrlProp" Target="../ctrlProps/ctrlProp236.xml"/><Relationship Id="rId46" Type="http://schemas.openxmlformats.org/officeDocument/2006/relationships/ctrlProp" Target="../ctrlProps/ctrlProp244.xml"/><Relationship Id="rId2" Type="http://schemas.openxmlformats.org/officeDocument/2006/relationships/drawing" Target="../drawings/drawing6.xml"/><Relationship Id="rId16" Type="http://schemas.openxmlformats.org/officeDocument/2006/relationships/ctrlProp" Target="../ctrlProps/ctrlProp214.xml"/><Relationship Id="rId20" Type="http://schemas.openxmlformats.org/officeDocument/2006/relationships/ctrlProp" Target="../ctrlProps/ctrlProp218.xml"/><Relationship Id="rId29" Type="http://schemas.openxmlformats.org/officeDocument/2006/relationships/ctrlProp" Target="../ctrlProps/ctrlProp227.xml"/><Relationship Id="rId41" Type="http://schemas.openxmlformats.org/officeDocument/2006/relationships/ctrlProp" Target="../ctrlProps/ctrlProp239.xml"/><Relationship Id="rId1" Type="http://schemas.openxmlformats.org/officeDocument/2006/relationships/printerSettings" Target="../printerSettings/printerSettings8.bin"/><Relationship Id="rId6" Type="http://schemas.openxmlformats.org/officeDocument/2006/relationships/ctrlProp" Target="../ctrlProps/ctrlProp204.xml"/><Relationship Id="rId11" Type="http://schemas.openxmlformats.org/officeDocument/2006/relationships/ctrlProp" Target="../ctrlProps/ctrlProp209.xml"/><Relationship Id="rId24" Type="http://schemas.openxmlformats.org/officeDocument/2006/relationships/ctrlProp" Target="../ctrlProps/ctrlProp222.xml"/><Relationship Id="rId32" Type="http://schemas.openxmlformats.org/officeDocument/2006/relationships/ctrlProp" Target="../ctrlProps/ctrlProp230.xml"/><Relationship Id="rId37" Type="http://schemas.openxmlformats.org/officeDocument/2006/relationships/ctrlProp" Target="../ctrlProps/ctrlProp235.xml"/><Relationship Id="rId40" Type="http://schemas.openxmlformats.org/officeDocument/2006/relationships/ctrlProp" Target="../ctrlProps/ctrlProp238.xml"/><Relationship Id="rId45" Type="http://schemas.openxmlformats.org/officeDocument/2006/relationships/ctrlProp" Target="../ctrlProps/ctrlProp243.xml"/><Relationship Id="rId5" Type="http://schemas.openxmlformats.org/officeDocument/2006/relationships/ctrlProp" Target="../ctrlProps/ctrlProp203.xml"/><Relationship Id="rId15" Type="http://schemas.openxmlformats.org/officeDocument/2006/relationships/ctrlProp" Target="../ctrlProps/ctrlProp213.xml"/><Relationship Id="rId23" Type="http://schemas.openxmlformats.org/officeDocument/2006/relationships/ctrlProp" Target="../ctrlProps/ctrlProp221.xml"/><Relationship Id="rId28" Type="http://schemas.openxmlformats.org/officeDocument/2006/relationships/ctrlProp" Target="../ctrlProps/ctrlProp226.xml"/><Relationship Id="rId36" Type="http://schemas.openxmlformats.org/officeDocument/2006/relationships/ctrlProp" Target="../ctrlProps/ctrlProp234.xml"/><Relationship Id="rId49" Type="http://schemas.openxmlformats.org/officeDocument/2006/relationships/ctrlProp" Target="../ctrlProps/ctrlProp247.xml"/><Relationship Id="rId10" Type="http://schemas.openxmlformats.org/officeDocument/2006/relationships/ctrlProp" Target="../ctrlProps/ctrlProp208.xml"/><Relationship Id="rId19" Type="http://schemas.openxmlformats.org/officeDocument/2006/relationships/ctrlProp" Target="../ctrlProps/ctrlProp217.xml"/><Relationship Id="rId31" Type="http://schemas.openxmlformats.org/officeDocument/2006/relationships/ctrlProp" Target="../ctrlProps/ctrlProp229.xml"/><Relationship Id="rId44" Type="http://schemas.openxmlformats.org/officeDocument/2006/relationships/ctrlProp" Target="../ctrlProps/ctrlProp242.xml"/><Relationship Id="rId52" Type="http://schemas.openxmlformats.org/officeDocument/2006/relationships/ctrlProp" Target="../ctrlProps/ctrlProp250.xml"/><Relationship Id="rId4" Type="http://schemas.openxmlformats.org/officeDocument/2006/relationships/ctrlProp" Target="../ctrlProps/ctrlProp202.xml"/><Relationship Id="rId9" Type="http://schemas.openxmlformats.org/officeDocument/2006/relationships/ctrlProp" Target="../ctrlProps/ctrlProp207.xml"/><Relationship Id="rId14" Type="http://schemas.openxmlformats.org/officeDocument/2006/relationships/ctrlProp" Target="../ctrlProps/ctrlProp212.xml"/><Relationship Id="rId22" Type="http://schemas.openxmlformats.org/officeDocument/2006/relationships/ctrlProp" Target="../ctrlProps/ctrlProp220.xml"/><Relationship Id="rId27" Type="http://schemas.openxmlformats.org/officeDocument/2006/relationships/ctrlProp" Target="../ctrlProps/ctrlProp225.xml"/><Relationship Id="rId30" Type="http://schemas.openxmlformats.org/officeDocument/2006/relationships/ctrlProp" Target="../ctrlProps/ctrlProp228.xml"/><Relationship Id="rId35" Type="http://schemas.openxmlformats.org/officeDocument/2006/relationships/ctrlProp" Target="../ctrlProps/ctrlProp233.xml"/><Relationship Id="rId43" Type="http://schemas.openxmlformats.org/officeDocument/2006/relationships/ctrlProp" Target="../ctrlProps/ctrlProp241.xml"/><Relationship Id="rId48" Type="http://schemas.openxmlformats.org/officeDocument/2006/relationships/ctrlProp" Target="../ctrlProps/ctrlProp246.xml"/><Relationship Id="rId8" Type="http://schemas.openxmlformats.org/officeDocument/2006/relationships/ctrlProp" Target="../ctrlProps/ctrlProp206.xml"/><Relationship Id="rId51" Type="http://schemas.openxmlformats.org/officeDocument/2006/relationships/ctrlProp" Target="../ctrlProps/ctrlProp249.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AA53B-15F9-48F6-802F-96B3DB479648}">
  <sheetPr>
    <tabColor theme="7" tint="0.59999389629810485"/>
    <pageSetUpPr fitToPage="1"/>
  </sheetPr>
  <dimension ref="A1:AB74"/>
  <sheetViews>
    <sheetView showGridLines="0" tabSelected="1" view="pageBreakPreview" topLeftCell="A11" zoomScale="130" zoomScaleNormal="120" zoomScaleSheetLayoutView="130" workbookViewId="0">
      <selection activeCell="I20" sqref="I20:Q20"/>
    </sheetView>
  </sheetViews>
  <sheetFormatPr defaultColWidth="9" defaultRowHeight="13"/>
  <cols>
    <col min="1" max="21" width="3.33203125" style="15" customWidth="1"/>
    <col min="22" max="22" width="4.33203125" style="15" customWidth="1"/>
    <col min="23" max="25" width="3.33203125" style="15" customWidth="1"/>
    <col min="26" max="28" width="3.08203125" style="15" customWidth="1"/>
    <col min="29" max="38" width="9" style="15" customWidth="1"/>
    <col min="39" max="16384" width="9" style="15"/>
  </cols>
  <sheetData>
    <row r="1" spans="1:28" ht="19">
      <c r="A1" s="265" t="s">
        <v>0</v>
      </c>
      <c r="B1" s="265"/>
      <c r="C1" s="265"/>
      <c r="D1" s="265"/>
      <c r="E1" s="265"/>
      <c r="F1" s="265"/>
      <c r="G1" s="265"/>
      <c r="H1" s="265"/>
      <c r="I1" s="265"/>
      <c r="J1" s="265"/>
      <c r="K1" s="265"/>
      <c r="L1" s="265"/>
      <c r="M1" s="265"/>
      <c r="N1" s="265"/>
      <c r="O1" s="265"/>
      <c r="P1" s="265"/>
      <c r="Q1" s="265"/>
      <c r="R1" s="265"/>
      <c r="S1" s="265"/>
      <c r="T1" s="265"/>
      <c r="U1" s="265"/>
      <c r="V1" s="265"/>
      <c r="W1" s="265"/>
      <c r="X1" s="265"/>
      <c r="Y1" s="265"/>
      <c r="Z1" s="265"/>
    </row>
    <row r="2" spans="1:28" ht="19">
      <c r="A2" s="16"/>
      <c r="B2" s="16"/>
      <c r="C2" s="16"/>
      <c r="D2" s="16"/>
      <c r="E2" s="16"/>
      <c r="F2" s="16"/>
      <c r="G2" s="16"/>
      <c r="H2" s="16"/>
      <c r="I2" s="16"/>
      <c r="J2" s="16"/>
      <c r="K2" s="16"/>
      <c r="L2" s="16"/>
      <c r="M2" s="16"/>
      <c r="N2" s="16"/>
      <c r="O2" s="16"/>
      <c r="P2" s="16"/>
      <c r="Q2" s="16"/>
      <c r="R2" s="16"/>
      <c r="S2" s="269" t="s">
        <v>1</v>
      </c>
      <c r="T2" s="269"/>
      <c r="U2" s="17"/>
      <c r="V2" s="18"/>
      <c r="W2" s="18"/>
      <c r="X2" s="18"/>
      <c r="Y2" s="18"/>
      <c r="Z2" s="19"/>
    </row>
    <row r="3" spans="1:28" ht="10.5" customHeight="1">
      <c r="A3" s="20"/>
      <c r="B3" s="20"/>
      <c r="C3" s="20"/>
      <c r="D3" s="20"/>
      <c r="E3" s="20"/>
      <c r="F3" s="20"/>
      <c r="G3" s="20"/>
      <c r="H3" s="20"/>
      <c r="I3" s="20"/>
      <c r="J3" s="20"/>
      <c r="K3" s="20"/>
      <c r="L3" s="20"/>
      <c r="M3" s="20"/>
      <c r="N3" s="20"/>
      <c r="O3" s="20"/>
      <c r="P3" s="20"/>
      <c r="Q3" s="20"/>
      <c r="R3" s="20"/>
      <c r="S3" s="21"/>
      <c r="T3" s="21"/>
      <c r="U3" s="20"/>
      <c r="V3" s="20"/>
      <c r="W3" s="20"/>
      <c r="X3" s="20"/>
      <c r="Y3" s="20"/>
    </row>
    <row r="4" spans="1:28">
      <c r="S4" s="270" t="s">
        <v>2</v>
      </c>
      <c r="T4" s="270"/>
      <c r="U4" s="271">
        <f ca="1">TODAY()</f>
        <v>45676</v>
      </c>
      <c r="V4" s="271"/>
      <c r="W4" s="271"/>
      <c r="X4" s="271"/>
      <c r="Y4" s="271"/>
    </row>
    <row r="5" spans="1:28" ht="6" customHeight="1">
      <c r="S5" s="25"/>
      <c r="T5" s="25"/>
      <c r="U5" s="25"/>
      <c r="V5" s="25"/>
      <c r="W5" s="25"/>
      <c r="X5" s="25"/>
      <c r="Y5" s="25"/>
    </row>
    <row r="6" spans="1:28">
      <c r="A6" s="15" t="s">
        <v>3</v>
      </c>
    </row>
    <row r="7" spans="1:28" ht="6" customHeight="1">
      <c r="S7" s="25"/>
      <c r="T7" s="25"/>
      <c r="U7" s="25"/>
      <c r="V7" s="25"/>
      <c r="W7" s="25"/>
      <c r="X7" s="25"/>
      <c r="Y7" s="25"/>
    </row>
    <row r="8" spans="1:28" ht="18" customHeight="1">
      <c r="M8" s="206" t="s">
        <v>4</v>
      </c>
      <c r="N8" s="206"/>
      <c r="O8" s="206"/>
      <c r="P8" s="22" t="s">
        <v>5</v>
      </c>
      <c r="Q8" s="249"/>
      <c r="R8" s="249"/>
      <c r="S8" s="249"/>
      <c r="T8" s="249"/>
      <c r="U8" s="249"/>
      <c r="V8" s="249"/>
      <c r="W8" s="249"/>
      <c r="X8" s="249"/>
      <c r="Y8" s="249"/>
      <c r="Z8" s="27"/>
    </row>
    <row r="9" spans="1:28" ht="18" customHeight="1">
      <c r="M9" s="206" t="s">
        <v>6</v>
      </c>
      <c r="N9" s="206"/>
      <c r="O9" s="206"/>
      <c r="P9" s="22" t="s">
        <v>5</v>
      </c>
      <c r="Q9" s="274" t="s">
        <v>389</v>
      </c>
      <c r="R9" s="274"/>
      <c r="S9" s="274"/>
      <c r="T9" s="274"/>
      <c r="U9" s="274"/>
      <c r="V9" s="274"/>
      <c r="W9" s="274"/>
      <c r="X9" s="274"/>
      <c r="Y9" s="274"/>
      <c r="Z9" s="27"/>
    </row>
    <row r="10" spans="1:28" ht="18" customHeight="1">
      <c r="M10" s="206" t="s">
        <v>7</v>
      </c>
      <c r="N10" s="206"/>
      <c r="O10" s="206"/>
      <c r="P10" s="22" t="s">
        <v>5</v>
      </c>
      <c r="Q10" s="249" t="s">
        <v>390</v>
      </c>
      <c r="R10" s="249"/>
      <c r="S10" s="249"/>
      <c r="T10" s="249"/>
      <c r="U10" s="249"/>
      <c r="V10" s="249"/>
      <c r="W10" s="249"/>
      <c r="X10" s="249"/>
      <c r="Y10" s="249"/>
      <c r="Z10" s="27"/>
      <c r="AB10" s="23"/>
    </row>
    <row r="11" spans="1:28" ht="18" customHeight="1">
      <c r="M11" s="272" t="s">
        <v>8</v>
      </c>
      <c r="N11" s="272"/>
      <c r="O11" s="272"/>
      <c r="P11" s="22" t="s">
        <v>5</v>
      </c>
      <c r="Q11" s="273" t="s">
        <v>390</v>
      </c>
      <c r="R11" s="273"/>
      <c r="S11" s="273"/>
      <c r="T11" s="273"/>
      <c r="U11" s="273"/>
      <c r="V11" s="273"/>
      <c r="W11" s="273"/>
      <c r="X11" s="273"/>
      <c r="Y11" s="273"/>
      <c r="Z11" s="27"/>
      <c r="AA11" s="26" t="s">
        <v>9</v>
      </c>
      <c r="AB11" s="23"/>
    </row>
    <row r="12" spans="1:28" ht="6" customHeight="1">
      <c r="S12" s="25"/>
      <c r="T12" s="25"/>
      <c r="U12" s="25"/>
      <c r="V12" s="25"/>
      <c r="W12" s="25"/>
      <c r="X12" s="25"/>
      <c r="Y12" s="25"/>
    </row>
    <row r="13" spans="1:28">
      <c r="B13" s="15" t="s">
        <v>10</v>
      </c>
    </row>
    <row r="14" spans="1:28" ht="3.65" customHeight="1"/>
    <row r="15" spans="1:28" ht="3.65" customHeight="1"/>
    <row r="16" spans="1:28" ht="25.5" customHeight="1">
      <c r="A16" s="206" t="s">
        <v>11</v>
      </c>
      <c r="B16" s="206"/>
      <c r="C16" s="206"/>
      <c r="D16" s="206"/>
      <c r="G16" s="266" t="s">
        <v>287</v>
      </c>
      <c r="H16" s="266"/>
      <c r="I16" s="266"/>
      <c r="J16" s="266"/>
      <c r="K16" s="266"/>
      <c r="L16" s="266"/>
      <c r="M16" s="266"/>
      <c r="N16" s="266"/>
      <c r="O16" s="266"/>
      <c r="P16" s="266"/>
      <c r="Q16" s="266"/>
      <c r="R16" s="266"/>
      <c r="S16" s="266"/>
      <c r="T16" s="266"/>
      <c r="U16" s="266"/>
      <c r="V16" s="266"/>
      <c r="W16" s="266"/>
      <c r="X16" s="266"/>
      <c r="Y16" s="266"/>
    </row>
    <row r="17" spans="1:27" ht="7.4" customHeight="1">
      <c r="A17" s="24"/>
      <c r="B17" s="24"/>
      <c r="C17" s="24"/>
      <c r="D17" s="24"/>
    </row>
    <row r="18" spans="1:27" ht="25.5" customHeight="1">
      <c r="A18" s="207" t="str">
        <f>IF($G$16="個人研究費・研修費","記入不要 →",IF($G$16="その他研究費","記入不要 →","(科研費の場合)"))</f>
        <v>記入不要 →</v>
      </c>
      <c r="B18" s="207"/>
      <c r="C18" s="207"/>
      <c r="D18" s="207"/>
      <c r="E18" s="207"/>
      <c r="F18" s="207"/>
      <c r="G18" s="250" t="s">
        <v>13</v>
      </c>
      <c r="H18" s="250"/>
      <c r="I18" s="249" t="s">
        <v>367</v>
      </c>
      <c r="J18" s="249"/>
      <c r="K18" s="249"/>
      <c r="L18" s="249"/>
      <c r="M18" s="249"/>
      <c r="N18" s="249"/>
      <c r="O18" s="249"/>
      <c r="P18" s="249"/>
      <c r="Q18" s="249"/>
      <c r="R18" s="247" t="s">
        <v>15</v>
      </c>
      <c r="S18" s="248"/>
      <c r="T18" s="248"/>
      <c r="U18" s="250" t="s">
        <v>16</v>
      </c>
      <c r="V18" s="250"/>
      <c r="W18" s="249" t="s">
        <v>384</v>
      </c>
      <c r="X18" s="249"/>
      <c r="Y18" s="249"/>
    </row>
    <row r="19" spans="1:27" ht="7.4" customHeight="1">
      <c r="A19" s="22"/>
      <c r="B19" s="22"/>
      <c r="C19" s="22"/>
      <c r="D19" s="22"/>
      <c r="E19" s="22"/>
      <c r="F19" s="22"/>
      <c r="G19" s="21"/>
      <c r="H19" s="21"/>
      <c r="I19" s="22"/>
      <c r="J19" s="22"/>
      <c r="K19" s="22"/>
      <c r="L19" s="22"/>
      <c r="M19" s="22"/>
      <c r="N19" s="22"/>
      <c r="O19" s="22"/>
      <c r="P19" s="22"/>
      <c r="Q19" s="22"/>
      <c r="R19" s="22"/>
      <c r="S19" s="22"/>
      <c r="T19" s="22"/>
      <c r="U19" s="22"/>
      <c r="V19" s="22"/>
      <c r="W19" s="22"/>
      <c r="X19" s="22"/>
      <c r="Y19" s="22"/>
    </row>
    <row r="20" spans="1:27" ht="25.5" customHeight="1">
      <c r="A20" s="207" t="str">
        <f>IF($G$16="個人研究費・研修費","記入不要 →",IF($G$16="科学研究費助成事業","記入不要 →","(その他の研究費の場合)"))</f>
        <v>(その他の研究費の場合)</v>
      </c>
      <c r="B20" s="207"/>
      <c r="C20" s="207"/>
      <c r="D20" s="207"/>
      <c r="E20" s="207"/>
      <c r="F20" s="207"/>
      <c r="G20" s="250" t="s">
        <v>17</v>
      </c>
      <c r="H20" s="250"/>
      <c r="I20" s="249" t="s">
        <v>385</v>
      </c>
      <c r="J20" s="249"/>
      <c r="K20" s="249"/>
      <c r="L20" s="249"/>
      <c r="M20" s="249"/>
      <c r="N20" s="249"/>
      <c r="O20" s="249"/>
      <c r="P20" s="249"/>
      <c r="Q20" s="249"/>
      <c r="R20" s="247" t="s">
        <v>18</v>
      </c>
      <c r="S20" s="248"/>
      <c r="T20" s="248"/>
      <c r="U20" s="250" t="s">
        <v>16</v>
      </c>
      <c r="V20" s="250"/>
      <c r="W20" s="249" t="s">
        <v>391</v>
      </c>
      <c r="X20" s="249"/>
      <c r="Y20" s="249"/>
    </row>
    <row r="21" spans="1:27" ht="25.5" customHeight="1">
      <c r="A21" s="207" t="str">
        <f>IF($G$16="個人研究費・研修費","記入不要 →",IF($G$16="科学研究費助成事業","記入不要 →","※詳細記入欄"))</f>
        <v>※詳細記入欄</v>
      </c>
      <c r="B21" s="207"/>
      <c r="C21" s="207"/>
      <c r="D21" s="207"/>
      <c r="E21" s="207"/>
      <c r="F21" s="207"/>
      <c r="G21" s="268"/>
      <c r="H21" s="268"/>
      <c r="I21" s="268"/>
      <c r="J21" s="268"/>
      <c r="K21" s="268"/>
      <c r="L21" s="268"/>
      <c r="M21" s="268"/>
      <c r="N21" s="268"/>
      <c r="O21" s="268"/>
      <c r="P21" s="268"/>
      <c r="Q21" s="268"/>
      <c r="R21" s="268"/>
      <c r="S21" s="268"/>
      <c r="T21" s="268"/>
      <c r="U21" s="268"/>
      <c r="V21" s="268"/>
      <c r="W21" s="268"/>
      <c r="X21" s="268"/>
      <c r="Y21" s="268"/>
      <c r="AA21" s="26" t="s">
        <v>19</v>
      </c>
    </row>
    <row r="22" spans="1:27" ht="7.4" customHeight="1">
      <c r="A22" s="24"/>
      <c r="B22" s="24"/>
      <c r="C22" s="24"/>
      <c r="D22" s="24"/>
      <c r="E22" s="24"/>
      <c r="F22" s="24"/>
      <c r="G22" s="24"/>
      <c r="H22" s="24"/>
      <c r="I22" s="24"/>
      <c r="J22" s="24"/>
      <c r="K22" s="24"/>
      <c r="L22" s="24"/>
      <c r="M22" s="24"/>
      <c r="N22" s="24"/>
      <c r="O22" s="24"/>
      <c r="P22" s="24"/>
      <c r="Q22" s="24"/>
      <c r="T22" s="24"/>
      <c r="U22" s="24"/>
      <c r="V22" s="24"/>
      <c r="W22" s="24"/>
      <c r="X22" s="24"/>
      <c r="Y22" s="24"/>
    </row>
    <row r="23" spans="1:27" ht="25.5" customHeight="1">
      <c r="A23" s="206" t="s">
        <v>20</v>
      </c>
      <c r="B23" s="206"/>
      <c r="C23" s="206"/>
      <c r="D23" s="206"/>
      <c r="E23" s="27"/>
      <c r="F23" s="27"/>
      <c r="G23" s="249" t="s">
        <v>295</v>
      </c>
      <c r="H23" s="249"/>
      <c r="I23" s="249"/>
      <c r="J23" s="249"/>
      <c r="K23" s="249"/>
      <c r="L23" s="249"/>
      <c r="M23" s="249"/>
      <c r="N23" s="249"/>
      <c r="O23" s="249"/>
      <c r="P23" s="249"/>
      <c r="Q23" s="249"/>
      <c r="R23" s="249"/>
      <c r="S23" s="249"/>
      <c r="T23" s="249"/>
      <c r="U23" s="249"/>
      <c r="V23" s="249"/>
      <c r="W23" s="249"/>
      <c r="X23" s="249"/>
      <c r="Y23" s="249"/>
    </row>
    <row r="24" spans="1:27">
      <c r="A24" s="24"/>
      <c r="B24" s="24"/>
      <c r="C24" s="24"/>
      <c r="D24" s="24"/>
      <c r="E24" s="24"/>
      <c r="F24" s="24"/>
      <c r="G24" s="252" t="str">
        <f>IF(G16="個人研究費・研修費",VLOOKUP(G23,'添付書類一覧（必要に応じて使用）'!A3:B17,2,0)," ")</f>
        <v xml:space="preserve"> </v>
      </c>
      <c r="H24" s="252"/>
      <c r="I24" s="252"/>
      <c r="J24" s="252"/>
      <c r="K24" s="252"/>
      <c r="L24" s="252"/>
      <c r="M24" s="252"/>
      <c r="N24" s="252"/>
      <c r="O24" s="252"/>
      <c r="P24" s="252"/>
      <c r="Q24" s="252"/>
      <c r="R24" s="252"/>
      <c r="S24" s="252"/>
      <c r="T24" s="252"/>
      <c r="U24" s="252"/>
      <c r="V24" s="252"/>
      <c r="W24" s="252"/>
      <c r="X24" s="252"/>
      <c r="Y24" s="252"/>
    </row>
    <row r="25" spans="1:27" ht="25.5" customHeight="1">
      <c r="A25" s="206" t="s">
        <v>21</v>
      </c>
      <c r="B25" s="206"/>
      <c r="C25" s="206"/>
      <c r="D25" s="206"/>
      <c r="E25" s="105"/>
      <c r="F25" s="105"/>
      <c r="G25" s="267">
        <f>V38</f>
        <v>30710</v>
      </c>
      <c r="H25" s="267"/>
      <c r="I25" s="267"/>
      <c r="J25" s="267"/>
      <c r="K25" s="106" t="s">
        <v>22</v>
      </c>
      <c r="AA25" s="26" t="s">
        <v>23</v>
      </c>
    </row>
    <row r="26" spans="1:27" ht="7.4" customHeight="1">
      <c r="A26" s="24"/>
      <c r="B26" s="24"/>
      <c r="C26" s="24"/>
      <c r="D26" s="24"/>
      <c r="E26" s="24"/>
      <c r="F26" s="24"/>
      <c r="G26" s="24"/>
      <c r="H26" s="24"/>
      <c r="I26" s="24"/>
      <c r="J26" s="24"/>
      <c r="K26" s="24"/>
      <c r="L26" s="24"/>
      <c r="M26" s="24"/>
      <c r="N26" s="24"/>
      <c r="O26" s="24"/>
      <c r="P26" s="24"/>
      <c r="Q26" s="24"/>
      <c r="T26" s="24"/>
      <c r="U26" s="24"/>
      <c r="V26" s="107"/>
      <c r="W26" s="107"/>
      <c r="X26" s="107"/>
      <c r="Y26" s="24"/>
    </row>
    <row r="27" spans="1:27" ht="64.5" customHeight="1">
      <c r="A27" s="206" t="s">
        <v>24</v>
      </c>
      <c r="B27" s="206"/>
      <c r="C27" s="206"/>
      <c r="D27" s="206"/>
      <c r="G27" s="255" t="s">
        <v>25</v>
      </c>
      <c r="H27" s="256"/>
      <c r="I27" s="256"/>
      <c r="J27" s="256"/>
      <c r="K27" s="256"/>
      <c r="L27" s="256"/>
      <c r="M27" s="256"/>
      <c r="N27" s="256"/>
      <c r="O27" s="256"/>
      <c r="P27" s="256"/>
      <c r="Q27" s="256"/>
      <c r="R27" s="256"/>
      <c r="S27" s="256"/>
      <c r="T27" s="256"/>
      <c r="U27" s="257"/>
      <c r="V27" s="258" t="s">
        <v>26</v>
      </c>
      <c r="W27" s="259"/>
      <c r="X27" s="259"/>
      <c r="Y27" s="260"/>
    </row>
    <row r="28" spans="1:27" ht="18.75" customHeight="1">
      <c r="A28" s="24"/>
      <c r="B28" s="24"/>
      <c r="C28" s="24"/>
      <c r="D28" s="25"/>
      <c r="F28" s="25">
        <v>1</v>
      </c>
      <c r="G28" s="219" t="s">
        <v>386</v>
      </c>
      <c r="H28" s="220"/>
      <c r="I28" s="220"/>
      <c r="J28" s="220"/>
      <c r="K28" s="220"/>
      <c r="L28" s="220"/>
      <c r="M28" s="220"/>
      <c r="N28" s="220"/>
      <c r="O28" s="220"/>
      <c r="P28" s="220"/>
      <c r="Q28" s="220"/>
      <c r="R28" s="220"/>
      <c r="S28" s="220"/>
      <c r="T28" s="220"/>
      <c r="U28" s="221"/>
      <c r="V28" s="261">
        <v>3780</v>
      </c>
      <c r="W28" s="262"/>
      <c r="X28" s="262"/>
      <c r="Y28" s="108" t="s">
        <v>22</v>
      </c>
    </row>
    <row r="29" spans="1:27" ht="18.75" customHeight="1">
      <c r="A29" s="24"/>
      <c r="B29" s="24"/>
      <c r="C29" s="24"/>
      <c r="D29" s="25"/>
      <c r="F29" s="25">
        <v>2</v>
      </c>
      <c r="G29" s="213" t="s">
        <v>387</v>
      </c>
      <c r="H29" s="214"/>
      <c r="I29" s="214"/>
      <c r="J29" s="214"/>
      <c r="K29" s="214"/>
      <c r="L29" s="214"/>
      <c r="M29" s="214"/>
      <c r="N29" s="214"/>
      <c r="O29" s="214"/>
      <c r="P29" s="214"/>
      <c r="Q29" s="214"/>
      <c r="R29" s="214"/>
      <c r="S29" s="214"/>
      <c r="T29" s="214"/>
      <c r="U29" s="215"/>
      <c r="V29" s="253">
        <v>2940</v>
      </c>
      <c r="W29" s="254"/>
      <c r="X29" s="254"/>
      <c r="Y29" s="109" t="s">
        <v>22</v>
      </c>
    </row>
    <row r="30" spans="1:27" ht="18.75" customHeight="1">
      <c r="A30" s="24"/>
      <c r="B30" s="24"/>
      <c r="C30" s="24"/>
      <c r="D30" s="25"/>
      <c r="F30" s="25">
        <v>3</v>
      </c>
      <c r="G30" s="213" t="s">
        <v>388</v>
      </c>
      <c r="H30" s="214"/>
      <c r="I30" s="214"/>
      <c r="J30" s="214"/>
      <c r="K30" s="214"/>
      <c r="L30" s="214"/>
      <c r="M30" s="214"/>
      <c r="N30" s="214"/>
      <c r="O30" s="214"/>
      <c r="P30" s="214"/>
      <c r="Q30" s="214"/>
      <c r="R30" s="214"/>
      <c r="S30" s="214"/>
      <c r="T30" s="214"/>
      <c r="U30" s="215"/>
      <c r="V30" s="253">
        <v>23990</v>
      </c>
      <c r="W30" s="254"/>
      <c r="X30" s="254"/>
      <c r="Y30" s="109" t="s">
        <v>22</v>
      </c>
    </row>
    <row r="31" spans="1:27" ht="18.75" customHeight="1">
      <c r="A31" s="24"/>
      <c r="B31" s="24"/>
      <c r="C31" s="24"/>
      <c r="D31" s="25"/>
      <c r="F31" s="25">
        <v>4</v>
      </c>
      <c r="G31" s="213"/>
      <c r="H31" s="214"/>
      <c r="I31" s="214"/>
      <c r="J31" s="214"/>
      <c r="K31" s="214"/>
      <c r="L31" s="214"/>
      <c r="M31" s="214"/>
      <c r="N31" s="214"/>
      <c r="O31" s="214"/>
      <c r="P31" s="214"/>
      <c r="Q31" s="214"/>
      <c r="R31" s="214"/>
      <c r="S31" s="214"/>
      <c r="T31" s="214"/>
      <c r="U31" s="215"/>
      <c r="V31" s="253"/>
      <c r="W31" s="254"/>
      <c r="X31" s="254"/>
      <c r="Y31" s="109" t="s">
        <v>22</v>
      </c>
    </row>
    <row r="32" spans="1:27" ht="18.75" customHeight="1">
      <c r="A32" s="24"/>
      <c r="B32" s="24"/>
      <c r="C32" s="24"/>
      <c r="D32" s="25"/>
      <c r="F32" s="25">
        <v>5</v>
      </c>
      <c r="G32" s="213"/>
      <c r="H32" s="214"/>
      <c r="I32" s="214"/>
      <c r="J32" s="214"/>
      <c r="K32" s="214"/>
      <c r="L32" s="214"/>
      <c r="M32" s="214"/>
      <c r="N32" s="214"/>
      <c r="O32" s="214"/>
      <c r="P32" s="214"/>
      <c r="Q32" s="214"/>
      <c r="R32" s="214"/>
      <c r="S32" s="214"/>
      <c r="T32" s="214"/>
      <c r="U32" s="215"/>
      <c r="V32" s="253"/>
      <c r="W32" s="254"/>
      <c r="X32" s="254"/>
      <c r="Y32" s="109" t="s">
        <v>22</v>
      </c>
    </row>
    <row r="33" spans="1:25" ht="18.75" customHeight="1">
      <c r="A33" s="24"/>
      <c r="B33" s="24"/>
      <c r="C33" s="24"/>
      <c r="D33" s="25"/>
      <c r="F33" s="25">
        <v>6</v>
      </c>
      <c r="G33" s="213"/>
      <c r="H33" s="214"/>
      <c r="I33" s="214"/>
      <c r="J33" s="214"/>
      <c r="K33" s="214"/>
      <c r="L33" s="214"/>
      <c r="M33" s="214"/>
      <c r="N33" s="214"/>
      <c r="O33" s="214"/>
      <c r="P33" s="214"/>
      <c r="Q33" s="214"/>
      <c r="R33" s="214"/>
      <c r="S33" s="214"/>
      <c r="T33" s="214"/>
      <c r="U33" s="215"/>
      <c r="V33" s="253"/>
      <c r="W33" s="254"/>
      <c r="X33" s="254"/>
      <c r="Y33" s="109" t="s">
        <v>22</v>
      </c>
    </row>
    <row r="34" spans="1:25" ht="18.75" customHeight="1">
      <c r="A34" s="24"/>
      <c r="B34" s="24"/>
      <c r="C34" s="24"/>
      <c r="D34" s="25"/>
      <c r="F34" s="25">
        <v>7</v>
      </c>
      <c r="G34" s="213"/>
      <c r="H34" s="214"/>
      <c r="I34" s="214"/>
      <c r="J34" s="214"/>
      <c r="K34" s="214"/>
      <c r="L34" s="214"/>
      <c r="M34" s="214"/>
      <c r="N34" s="214"/>
      <c r="O34" s="214"/>
      <c r="P34" s="214"/>
      <c r="Q34" s="214"/>
      <c r="R34" s="214"/>
      <c r="S34" s="214"/>
      <c r="T34" s="214"/>
      <c r="U34" s="215"/>
      <c r="V34" s="253"/>
      <c r="W34" s="254"/>
      <c r="X34" s="254"/>
      <c r="Y34" s="109" t="s">
        <v>22</v>
      </c>
    </row>
    <row r="35" spans="1:25" ht="18.75" customHeight="1">
      <c r="A35" s="24"/>
      <c r="B35" s="24"/>
      <c r="C35" s="24"/>
      <c r="D35" s="25"/>
      <c r="F35" s="25">
        <v>8</v>
      </c>
      <c r="G35" s="213"/>
      <c r="H35" s="214"/>
      <c r="I35" s="214"/>
      <c r="J35" s="214"/>
      <c r="K35" s="214"/>
      <c r="L35" s="214"/>
      <c r="M35" s="214"/>
      <c r="N35" s="214"/>
      <c r="O35" s="214"/>
      <c r="P35" s="214"/>
      <c r="Q35" s="214"/>
      <c r="R35" s="214"/>
      <c r="S35" s="214"/>
      <c r="T35" s="214"/>
      <c r="U35" s="215"/>
      <c r="V35" s="253"/>
      <c r="W35" s="254"/>
      <c r="X35" s="254"/>
      <c r="Y35" s="109" t="s">
        <v>22</v>
      </c>
    </row>
    <row r="36" spans="1:25" ht="18.75" customHeight="1">
      <c r="A36" s="24"/>
      <c r="B36" s="24"/>
      <c r="C36" s="24"/>
      <c r="D36" s="25"/>
      <c r="F36" s="25">
        <v>9</v>
      </c>
      <c r="G36" s="213"/>
      <c r="H36" s="214"/>
      <c r="I36" s="214"/>
      <c r="J36" s="214"/>
      <c r="K36" s="214"/>
      <c r="L36" s="214"/>
      <c r="M36" s="214"/>
      <c r="N36" s="214"/>
      <c r="O36" s="214"/>
      <c r="P36" s="214"/>
      <c r="Q36" s="214"/>
      <c r="R36" s="214"/>
      <c r="S36" s="214"/>
      <c r="T36" s="214"/>
      <c r="U36" s="215"/>
      <c r="V36" s="253"/>
      <c r="W36" s="254"/>
      <c r="X36" s="254"/>
      <c r="Y36" s="109" t="s">
        <v>22</v>
      </c>
    </row>
    <row r="37" spans="1:25" ht="18.75" customHeight="1">
      <c r="A37" s="24"/>
      <c r="B37" s="24"/>
      <c r="C37" s="24"/>
      <c r="D37" s="25"/>
      <c r="F37" s="25">
        <v>10</v>
      </c>
      <c r="G37" s="210"/>
      <c r="H37" s="211"/>
      <c r="I37" s="211"/>
      <c r="J37" s="211"/>
      <c r="K37" s="211"/>
      <c r="L37" s="211"/>
      <c r="M37" s="211"/>
      <c r="N37" s="211"/>
      <c r="O37" s="211"/>
      <c r="P37" s="211"/>
      <c r="Q37" s="211"/>
      <c r="R37" s="211"/>
      <c r="S37" s="211"/>
      <c r="T37" s="211"/>
      <c r="U37" s="212"/>
      <c r="V37" s="263"/>
      <c r="W37" s="264"/>
      <c r="X37" s="264"/>
      <c r="Y37" s="110" t="s">
        <v>22</v>
      </c>
    </row>
    <row r="38" spans="1:25" ht="18.75" customHeight="1">
      <c r="A38" s="24"/>
      <c r="B38" s="24"/>
      <c r="C38" s="24"/>
      <c r="D38" s="24"/>
      <c r="G38" s="216" t="s">
        <v>27</v>
      </c>
      <c r="H38" s="217"/>
      <c r="I38" s="217"/>
      <c r="J38" s="217"/>
      <c r="K38" s="217"/>
      <c r="L38" s="217"/>
      <c r="M38" s="217"/>
      <c r="N38" s="217"/>
      <c r="O38" s="217"/>
      <c r="P38" s="217"/>
      <c r="Q38" s="217"/>
      <c r="R38" s="217"/>
      <c r="S38" s="217"/>
      <c r="T38" s="217"/>
      <c r="U38" s="218"/>
      <c r="V38" s="208">
        <f>SUM(V28:X37)</f>
        <v>30710</v>
      </c>
      <c r="W38" s="209"/>
      <c r="X38" s="209"/>
      <c r="Y38" s="111" t="s">
        <v>22</v>
      </c>
    </row>
    <row r="39" spans="1:25" ht="6" customHeight="1">
      <c r="A39" s="24"/>
      <c r="B39" s="24"/>
      <c r="C39" s="24"/>
      <c r="D39" s="24"/>
      <c r="E39" s="112"/>
      <c r="F39" s="112"/>
      <c r="G39" s="112"/>
      <c r="H39" s="112"/>
      <c r="I39" s="112"/>
      <c r="J39" s="112"/>
      <c r="K39" s="112"/>
      <c r="L39" s="112"/>
      <c r="M39" s="112"/>
      <c r="N39" s="112"/>
      <c r="O39" s="112"/>
      <c r="P39" s="112"/>
      <c r="Q39" s="112"/>
      <c r="R39" s="112"/>
      <c r="S39" s="112"/>
      <c r="T39" s="113"/>
      <c r="U39" s="113"/>
      <c r="V39" s="113"/>
      <c r="W39" s="113"/>
      <c r="X39" s="113"/>
      <c r="Y39" s="114"/>
    </row>
    <row r="40" spans="1:25" ht="18.75" customHeight="1">
      <c r="A40" s="24"/>
      <c r="B40" s="24"/>
      <c r="C40" s="24"/>
      <c r="D40" s="24"/>
      <c r="F40" s="115"/>
      <c r="G40" s="230" t="s">
        <v>28</v>
      </c>
      <c r="H40" s="230"/>
      <c r="I40" s="230"/>
      <c r="J40" s="230"/>
      <c r="K40" s="230"/>
      <c r="L40" s="230"/>
      <c r="M40" s="227" t="s">
        <v>29</v>
      </c>
      <c r="N40" s="227"/>
      <c r="O40" s="227"/>
      <c r="P40" s="228"/>
      <c r="Q40" s="228"/>
      <c r="R40" s="228"/>
      <c r="S40" s="228"/>
      <c r="T40" s="116" t="s">
        <v>30</v>
      </c>
      <c r="U40" s="228"/>
      <c r="V40" s="228"/>
      <c r="W40" s="228"/>
      <c r="X40" s="228"/>
      <c r="Y40" s="228"/>
    </row>
    <row r="41" spans="1:25" ht="18.75" customHeight="1">
      <c r="A41" s="24"/>
      <c r="B41" s="24"/>
      <c r="C41" s="24"/>
      <c r="D41" s="24"/>
      <c r="F41" s="115"/>
      <c r="G41" s="230"/>
      <c r="H41" s="230"/>
      <c r="I41" s="230"/>
      <c r="J41" s="230"/>
      <c r="K41" s="230"/>
      <c r="L41" s="230"/>
      <c r="M41" s="227" t="s">
        <v>31</v>
      </c>
      <c r="N41" s="227"/>
      <c r="O41" s="227"/>
      <c r="P41" s="228"/>
      <c r="Q41" s="228"/>
      <c r="R41" s="228"/>
      <c r="S41" s="228"/>
      <c r="T41" s="116" t="s">
        <v>30</v>
      </c>
      <c r="U41" s="228"/>
      <c r="V41" s="228"/>
      <c r="W41" s="228"/>
      <c r="X41" s="228"/>
      <c r="Y41" s="228"/>
    </row>
    <row r="42" spans="1:25" ht="7.4" customHeight="1">
      <c r="A42" s="24"/>
      <c r="B42" s="24"/>
      <c r="C42" s="24"/>
      <c r="D42" s="24"/>
      <c r="E42" s="24"/>
      <c r="F42" s="24"/>
      <c r="G42" s="24"/>
      <c r="H42" s="24"/>
      <c r="I42" s="24"/>
      <c r="J42" s="24"/>
      <c r="K42" s="24"/>
      <c r="L42" s="24"/>
      <c r="M42" s="24"/>
      <c r="N42" s="24"/>
      <c r="O42" s="24"/>
      <c r="P42" s="24"/>
      <c r="Q42" s="24"/>
      <c r="T42" s="24"/>
      <c r="U42" s="24"/>
      <c r="V42" s="24"/>
      <c r="W42" s="24"/>
      <c r="X42" s="24"/>
      <c r="Y42" s="24"/>
    </row>
    <row r="43" spans="1:25" ht="25.5" customHeight="1">
      <c r="A43" s="251" t="s">
        <v>32</v>
      </c>
      <c r="B43" s="206"/>
      <c r="C43" s="206"/>
      <c r="D43" s="206"/>
      <c r="E43" s="27"/>
      <c r="F43" s="27"/>
      <c r="G43" s="229"/>
      <c r="H43" s="229"/>
      <c r="I43" s="229"/>
      <c r="J43" s="229"/>
      <c r="K43" s="229"/>
      <c r="L43" s="229"/>
      <c r="M43" s="229"/>
      <c r="N43" s="229"/>
      <c r="O43" s="229"/>
      <c r="P43" s="229"/>
      <c r="Q43" s="229"/>
      <c r="R43" s="15" t="s">
        <v>33</v>
      </c>
      <c r="T43" s="249"/>
      <c r="U43" s="249"/>
      <c r="V43" s="249"/>
      <c r="W43" s="249"/>
      <c r="X43" s="249"/>
      <c r="Y43" s="249"/>
    </row>
    <row r="44" spans="1:25" ht="7.4" customHeight="1">
      <c r="A44" s="117"/>
      <c r="B44" s="24"/>
      <c r="C44" s="24"/>
      <c r="D44" s="24"/>
      <c r="E44" s="24"/>
      <c r="F44" s="24"/>
      <c r="G44" s="24"/>
      <c r="H44" s="24"/>
      <c r="I44" s="24"/>
      <c r="J44" s="24"/>
      <c r="K44" s="24"/>
      <c r="L44" s="24"/>
      <c r="M44" s="24"/>
      <c r="N44" s="24"/>
      <c r="O44" s="24"/>
      <c r="P44" s="24"/>
      <c r="Q44" s="24"/>
      <c r="T44" s="24"/>
      <c r="U44" s="24"/>
      <c r="V44" s="24"/>
      <c r="W44" s="24"/>
      <c r="X44" s="24"/>
      <c r="Y44" s="24"/>
    </row>
    <row r="45" spans="1:25" ht="25.5" customHeight="1">
      <c r="A45" s="24" t="s">
        <v>34</v>
      </c>
      <c r="B45" s="24"/>
      <c r="C45" s="24"/>
      <c r="D45" s="24"/>
      <c r="E45" s="118"/>
      <c r="F45" s="118"/>
      <c r="G45" s="231"/>
      <c r="H45" s="232"/>
      <c r="I45" s="232"/>
      <c r="J45" s="232"/>
      <c r="K45" s="232"/>
      <c r="L45" s="232"/>
      <c r="M45" s="232"/>
      <c r="N45" s="232"/>
      <c r="O45" s="232"/>
      <c r="P45" s="232"/>
      <c r="Q45" s="232"/>
      <c r="R45" s="232"/>
      <c r="S45" s="233"/>
      <c r="T45" s="240" t="s">
        <v>35</v>
      </c>
      <c r="U45" s="241"/>
      <c r="V45" s="241"/>
      <c r="W45" s="241"/>
      <c r="X45" s="241"/>
      <c r="Y45" s="242"/>
    </row>
    <row r="46" spans="1:25">
      <c r="A46" s="24"/>
      <c r="B46" s="24"/>
      <c r="C46" s="24"/>
      <c r="D46" s="24"/>
      <c r="E46" s="118"/>
      <c r="F46" s="118"/>
      <c r="G46" s="234"/>
      <c r="H46" s="235"/>
      <c r="I46" s="235"/>
      <c r="J46" s="235"/>
      <c r="K46" s="235"/>
      <c r="L46" s="235"/>
      <c r="M46" s="235"/>
      <c r="N46" s="235"/>
      <c r="O46" s="235"/>
      <c r="P46" s="235"/>
      <c r="Q46" s="235"/>
      <c r="R46" s="235"/>
      <c r="S46" s="236"/>
      <c r="T46" s="190"/>
      <c r="U46" s="243" t="s">
        <v>36</v>
      </c>
      <c r="V46" s="243"/>
      <c r="W46" s="243"/>
      <c r="X46" s="243"/>
      <c r="Y46" s="244"/>
    </row>
    <row r="47" spans="1:25">
      <c r="A47" s="24"/>
      <c r="B47" s="24"/>
      <c r="C47" s="24"/>
      <c r="D47" s="24"/>
      <c r="E47" s="118"/>
      <c r="F47" s="118"/>
      <c r="G47" s="234"/>
      <c r="H47" s="235"/>
      <c r="I47" s="235"/>
      <c r="J47" s="235"/>
      <c r="K47" s="235"/>
      <c r="L47" s="235"/>
      <c r="M47" s="235"/>
      <c r="N47" s="235"/>
      <c r="O47" s="235"/>
      <c r="P47" s="235"/>
      <c r="Q47" s="235"/>
      <c r="R47" s="235"/>
      <c r="S47" s="236"/>
      <c r="T47" s="190"/>
      <c r="U47" s="243" t="s">
        <v>37</v>
      </c>
      <c r="V47" s="243"/>
      <c r="W47" s="243"/>
      <c r="X47" s="243"/>
      <c r="Y47" s="244"/>
    </row>
    <row r="48" spans="1:25">
      <c r="A48" s="24"/>
      <c r="B48" s="24"/>
      <c r="C48" s="24"/>
      <c r="D48" s="24"/>
      <c r="E48" s="118"/>
      <c r="F48" s="118"/>
      <c r="G48" s="237"/>
      <c r="H48" s="238"/>
      <c r="I48" s="238"/>
      <c r="J48" s="238"/>
      <c r="K48" s="238"/>
      <c r="L48" s="238"/>
      <c r="M48" s="238"/>
      <c r="N48" s="238"/>
      <c r="O48" s="238"/>
      <c r="P48" s="238"/>
      <c r="Q48" s="238"/>
      <c r="R48" s="238"/>
      <c r="S48" s="239"/>
      <c r="T48" s="191"/>
      <c r="U48" s="245" t="s">
        <v>38</v>
      </c>
      <c r="V48" s="245"/>
      <c r="W48" s="245"/>
      <c r="X48" s="245"/>
      <c r="Y48" s="246"/>
    </row>
    <row r="49" spans="1:26" ht="10" customHeight="1" thickBot="1">
      <c r="A49" s="119"/>
      <c r="B49" s="119"/>
      <c r="C49" s="119"/>
      <c r="D49" s="119"/>
      <c r="E49" s="119"/>
      <c r="F49" s="119"/>
      <c r="G49" s="119"/>
      <c r="H49" s="119"/>
      <c r="I49" s="119"/>
      <c r="J49" s="119"/>
      <c r="K49" s="119"/>
      <c r="L49" s="119"/>
      <c r="M49" s="119"/>
      <c r="N49" s="119"/>
      <c r="O49" s="119"/>
      <c r="P49" s="119"/>
      <c r="Q49" s="119"/>
      <c r="R49" s="120"/>
      <c r="S49" s="120"/>
      <c r="T49" s="119"/>
      <c r="U49" s="119"/>
      <c r="V49" s="119"/>
      <c r="W49" s="119"/>
      <c r="X49" s="119"/>
      <c r="Y49" s="119"/>
      <c r="Z49" s="120"/>
    </row>
    <row r="50" spans="1:26" ht="17.25" customHeight="1">
      <c r="A50" s="24"/>
      <c r="B50" s="24"/>
      <c r="C50" s="24"/>
      <c r="D50" s="24"/>
      <c r="E50" s="24"/>
      <c r="F50" s="24"/>
      <c r="G50" s="24"/>
      <c r="H50" s="24"/>
      <c r="I50" s="24"/>
      <c r="J50" s="24"/>
      <c r="K50" s="24"/>
      <c r="L50" s="24"/>
      <c r="M50" s="24"/>
      <c r="N50" s="107"/>
      <c r="O50" s="107"/>
      <c r="P50" s="107"/>
      <c r="Q50" s="107"/>
      <c r="R50" s="28"/>
      <c r="S50" s="28"/>
      <c r="T50" s="107"/>
      <c r="U50" s="107"/>
      <c r="V50" s="107"/>
      <c r="W50" s="107"/>
      <c r="X50" s="107"/>
      <c r="Y50" s="107"/>
    </row>
    <row r="51" spans="1:26" ht="18.75" customHeight="1">
      <c r="N51" s="224" t="s">
        <v>39</v>
      </c>
      <c r="O51" s="225"/>
      <c r="P51" s="225"/>
      <c r="Q51" s="225"/>
      <c r="R51" s="225"/>
      <c r="S51" s="225"/>
      <c r="T51" s="225"/>
      <c r="U51" s="225"/>
      <c r="V51" s="225"/>
      <c r="W51" s="225"/>
      <c r="X51" s="225"/>
      <c r="Y51" s="226"/>
    </row>
    <row r="52" spans="1:26" ht="18.75" customHeight="1">
      <c r="A52" s="121"/>
      <c r="B52" s="121"/>
      <c r="C52" s="121"/>
      <c r="D52" s="121"/>
      <c r="E52" s="121"/>
      <c r="F52" s="121"/>
      <c r="G52" s="121"/>
      <c r="H52" s="121"/>
      <c r="I52" s="121"/>
      <c r="J52" s="121"/>
      <c r="K52" s="121"/>
      <c r="L52" s="121"/>
      <c r="M52" s="121"/>
      <c r="N52" s="223" t="s">
        <v>40</v>
      </c>
      <c r="O52" s="223"/>
      <c r="P52" s="223"/>
      <c r="Q52" s="223"/>
      <c r="R52" s="223"/>
      <c r="S52" s="223"/>
      <c r="T52" s="222" t="s">
        <v>41</v>
      </c>
      <c r="U52" s="222"/>
      <c r="V52" s="222"/>
      <c r="W52" s="222"/>
      <c r="X52" s="222"/>
      <c r="Y52" s="222"/>
    </row>
    <row r="53" spans="1:26" ht="18.75" customHeight="1">
      <c r="M53" s="122"/>
      <c r="N53" s="223" t="s">
        <v>42</v>
      </c>
      <c r="O53" s="223"/>
      <c r="P53" s="223"/>
      <c r="Q53" s="223"/>
      <c r="R53" s="223"/>
      <c r="S53" s="223"/>
      <c r="T53" s="223"/>
      <c r="U53" s="223"/>
      <c r="V53" s="223"/>
      <c r="W53" s="223"/>
      <c r="X53" s="223"/>
      <c r="Y53" s="223"/>
    </row>
    <row r="54" spans="1:26" ht="18.75" customHeight="1">
      <c r="N54" s="223" t="s">
        <v>43</v>
      </c>
      <c r="O54" s="223"/>
      <c r="P54" s="223"/>
      <c r="Q54" s="223"/>
      <c r="R54" s="223"/>
      <c r="S54" s="223"/>
      <c r="T54" s="222" t="s">
        <v>22</v>
      </c>
      <c r="U54" s="222"/>
      <c r="V54" s="222"/>
      <c r="W54" s="222"/>
      <c r="X54" s="222"/>
      <c r="Y54" s="222"/>
    </row>
    <row r="55" spans="1:26" ht="18.75" customHeight="1"/>
    <row r="56" spans="1:26" ht="18.75" customHeight="1"/>
    <row r="57" spans="1:26" ht="18.75" customHeight="1"/>
    <row r="58" spans="1:26" ht="18.75" customHeight="1"/>
    <row r="59" spans="1:26" ht="18.75" customHeight="1"/>
    <row r="60" spans="1:26" ht="18.75" customHeight="1"/>
    <row r="61" spans="1:26" ht="18.75" customHeight="1"/>
    <row r="62" spans="1:26" ht="18.75" customHeight="1"/>
    <row r="63" spans="1:26" ht="18.75" customHeight="1"/>
    <row r="71" ht="18.75" customHeight="1"/>
    <row r="72" ht="18.75" customHeight="1"/>
    <row r="73" ht="18.75" customHeight="1"/>
    <row r="74" ht="18.75" customHeight="1"/>
  </sheetData>
  <sheetProtection algorithmName="SHA-512" hashValue="+/v6KGvrggV2QITFp21QTxIRpewvbu5Z+rIzbPT3fPuftSeaf19skHKEEciffU6RuMew3++0YECOV43jeZnJBQ==" saltValue="OK9WH4b/sq+VuDcSPTEYMg==" spinCount="100000" sheet="1" objects="1" scenarios="1"/>
  <mergeCells count="81">
    <mergeCell ref="Q11:Y11"/>
    <mergeCell ref="M8:O8"/>
    <mergeCell ref="Q8:Y8"/>
    <mergeCell ref="M9:O9"/>
    <mergeCell ref="Q9:Y9"/>
    <mergeCell ref="M10:O10"/>
    <mergeCell ref="Q10:Y10"/>
    <mergeCell ref="A1:Z1"/>
    <mergeCell ref="G16:Y16"/>
    <mergeCell ref="G23:Y23"/>
    <mergeCell ref="G25:J25"/>
    <mergeCell ref="U18:V18"/>
    <mergeCell ref="W18:Y18"/>
    <mergeCell ref="G21:Y21"/>
    <mergeCell ref="S2:T2"/>
    <mergeCell ref="S4:T4"/>
    <mergeCell ref="U4:Y4"/>
    <mergeCell ref="A16:D16"/>
    <mergeCell ref="G18:H18"/>
    <mergeCell ref="I18:Q18"/>
    <mergeCell ref="W20:Y20"/>
    <mergeCell ref="R18:T18"/>
    <mergeCell ref="M11:O11"/>
    <mergeCell ref="A43:D43"/>
    <mergeCell ref="T43:Y43"/>
    <mergeCell ref="G24:Y24"/>
    <mergeCell ref="V36:X36"/>
    <mergeCell ref="V34:X34"/>
    <mergeCell ref="V35:X35"/>
    <mergeCell ref="G27:U27"/>
    <mergeCell ref="V27:Y27"/>
    <mergeCell ref="V28:X28"/>
    <mergeCell ref="V29:X29"/>
    <mergeCell ref="V30:X30"/>
    <mergeCell ref="V37:X37"/>
    <mergeCell ref="A25:D25"/>
    <mergeCell ref="V31:X31"/>
    <mergeCell ref="V32:X32"/>
    <mergeCell ref="V33:X33"/>
    <mergeCell ref="A18:F18"/>
    <mergeCell ref="A20:F20"/>
    <mergeCell ref="R20:T20"/>
    <mergeCell ref="I20:Q20"/>
    <mergeCell ref="U20:V20"/>
    <mergeCell ref="G20:H20"/>
    <mergeCell ref="N51:Y51"/>
    <mergeCell ref="M40:O40"/>
    <mergeCell ref="P40:S40"/>
    <mergeCell ref="U40:Y40"/>
    <mergeCell ref="G43:Q43"/>
    <mergeCell ref="G40:L40"/>
    <mergeCell ref="M41:O41"/>
    <mergeCell ref="P41:S41"/>
    <mergeCell ref="U41:Y41"/>
    <mergeCell ref="G41:L41"/>
    <mergeCell ref="G45:S48"/>
    <mergeCell ref="T45:Y45"/>
    <mergeCell ref="U46:Y46"/>
    <mergeCell ref="U47:Y47"/>
    <mergeCell ref="U48:Y48"/>
    <mergeCell ref="T54:Y54"/>
    <mergeCell ref="T52:Y52"/>
    <mergeCell ref="N53:S53"/>
    <mergeCell ref="T53:Y53"/>
    <mergeCell ref="N54:S54"/>
    <mergeCell ref="N52:S52"/>
    <mergeCell ref="A23:D23"/>
    <mergeCell ref="A21:F21"/>
    <mergeCell ref="A27:D27"/>
    <mergeCell ref="V38:X38"/>
    <mergeCell ref="G37:U37"/>
    <mergeCell ref="G33:U33"/>
    <mergeCell ref="G34:U34"/>
    <mergeCell ref="G31:U31"/>
    <mergeCell ref="G32:U32"/>
    <mergeCell ref="G38:U38"/>
    <mergeCell ref="G35:U35"/>
    <mergeCell ref="G36:U36"/>
    <mergeCell ref="G29:U29"/>
    <mergeCell ref="G30:U30"/>
    <mergeCell ref="G28:U28"/>
  </mergeCells>
  <phoneticPr fontId="1"/>
  <conditionalFormatting sqref="A18:F18">
    <cfRule type="expression" dxfId="59" priority="18">
      <formula>$G$16="その他研究費"</formula>
    </cfRule>
  </conditionalFormatting>
  <conditionalFormatting sqref="A18:F21">
    <cfRule type="expression" dxfId="58" priority="15">
      <formula>$G$16="個人研究費・研修費"</formula>
    </cfRule>
  </conditionalFormatting>
  <conditionalFormatting sqref="A20:F21">
    <cfRule type="expression" dxfId="57" priority="14">
      <formula>$G$16="科学研究費助成事業"</formula>
    </cfRule>
  </conditionalFormatting>
  <conditionalFormatting sqref="G18:Y18">
    <cfRule type="expression" dxfId="56" priority="4">
      <formula>$G$16="その他研究費"</formula>
    </cfRule>
    <cfRule type="expression" dxfId="55" priority="5">
      <formula>$G$16="個人研究費・研修費"</formula>
    </cfRule>
  </conditionalFormatting>
  <conditionalFormatting sqref="G20:Y21">
    <cfRule type="expression" dxfId="54" priority="1">
      <formula>$G$16="科学研究費助成事業"</formula>
    </cfRule>
    <cfRule type="expression" dxfId="53" priority="3">
      <formula>$G$16="個人研究費・研修費"</formula>
    </cfRule>
  </conditionalFormatting>
  <conditionalFormatting sqref="G21:Y21">
    <cfRule type="expression" dxfId="52" priority="13">
      <formula>$A$21="記入不要 →"</formula>
    </cfRule>
  </conditionalFormatting>
  <conditionalFormatting sqref="I18:Q18">
    <cfRule type="expression" dxfId="51" priority="9">
      <formula>$A$18="記入不要 →"</formula>
    </cfRule>
  </conditionalFormatting>
  <conditionalFormatting sqref="I20:Q20">
    <cfRule type="expression" dxfId="50" priority="11">
      <formula>$A$20="記入不要 →"</formula>
    </cfRule>
  </conditionalFormatting>
  <conditionalFormatting sqref="T45">
    <cfRule type="expression" dxfId="49" priority="7">
      <formula>$G$16="個人研究費・研修費"</formula>
    </cfRule>
  </conditionalFormatting>
  <conditionalFormatting sqref="T46:U48">
    <cfRule type="expression" dxfId="48" priority="6">
      <formula>$G$16="個人研究費・研修費"</formula>
    </cfRule>
  </conditionalFormatting>
  <conditionalFormatting sqref="W18:Y18">
    <cfRule type="expression" dxfId="47" priority="8">
      <formula>$A$18="記入不要 →"</formula>
    </cfRule>
  </conditionalFormatting>
  <conditionalFormatting sqref="W20:Y20">
    <cfRule type="expression" dxfId="46" priority="10">
      <formula>$A$20="記入不要 →"</formula>
    </cfRule>
  </conditionalFormatting>
  <dataValidations count="3">
    <dataValidation imeMode="on" allowBlank="1" showInputMessage="1" showErrorMessage="1" sqref="T43:Y43 Q10:Q11 G21:Y21 U40:Y41 P40:S41 G28:U37 G43:Q43 Q8 G45" xr:uid="{11816B8D-132E-4A21-99B2-51E80F900FFD}"/>
    <dataValidation imeMode="off" allowBlank="1" showInputMessage="1" showErrorMessage="1" sqref="V28:X37 W18:Y18 W20:Y20 Q9" xr:uid="{128E9696-78E0-4E0F-9C4C-71AD1908D5CA}"/>
    <dataValidation type="list" allowBlank="1" showInputMessage="1" showErrorMessage="1" sqref="G23:Y23" xr:uid="{8568419C-91BE-4232-9771-B412C4E95FBD}">
      <formula1>INDIRECT(++$G$16)</formula1>
    </dataValidation>
  </dataValidations>
  <printOptions horizontalCentered="1"/>
  <pageMargins left="0.39370078740157483" right="0.39370078740157483" top="0.74803149606299213" bottom="0.35433070866141736" header="0.31496062992125984" footer="0.31496062992125984"/>
  <pageSetup paperSize="9" scale="82" orientation="portrait" r:id="rId1"/>
  <headerFooter>
    <oddHeader>&amp;L&amp;"ＭＳ ゴシック,太字"&amp;14（出張、支払手数料・報酬、交通費以外）&amp;R&amp;"ＭＳ ゴシック,太字"&amp;14 2024.04以降【様式1】</oddHeader>
  </headerFooter>
  <drawing r:id="rId2"/>
  <legacyDrawing r:id="rId3"/>
  <mc:AlternateContent xmlns:mc="http://schemas.openxmlformats.org/markup-compatibility/2006">
    <mc:Choice Requires="x14">
      <controls>
        <mc:AlternateContent xmlns:mc="http://schemas.openxmlformats.org/markup-compatibility/2006">
          <mc:Choice Requires="x14">
            <control shapeId="5121" r:id="rId4" name="Check Box 1">
              <controlPr defaultSize="0" autoFill="0" autoLine="0" autoPict="0">
                <anchor moveWithCells="1">
                  <from>
                    <xdr:col>17</xdr:col>
                    <xdr:colOff>57150</xdr:colOff>
                    <xdr:row>16</xdr:row>
                    <xdr:rowOff>50800</xdr:rowOff>
                  </from>
                  <to>
                    <xdr:col>18</xdr:col>
                    <xdr:colOff>31750</xdr:colOff>
                    <xdr:row>17</xdr:row>
                    <xdr:rowOff>184150</xdr:rowOff>
                  </to>
                </anchor>
              </controlPr>
            </control>
          </mc:Choice>
        </mc:AlternateContent>
        <mc:AlternateContent xmlns:mc="http://schemas.openxmlformats.org/markup-compatibility/2006">
          <mc:Choice Requires="x14">
            <control shapeId="5126" r:id="rId5" name="Check Box 6">
              <controlPr defaultSize="0" autoFill="0" autoLine="0" autoPict="0">
                <anchor moveWithCells="1">
                  <from>
                    <xdr:col>17</xdr:col>
                    <xdr:colOff>57150</xdr:colOff>
                    <xdr:row>17</xdr:row>
                    <xdr:rowOff>127000</xdr:rowOff>
                  </from>
                  <to>
                    <xdr:col>18</xdr:col>
                    <xdr:colOff>88900</xdr:colOff>
                    <xdr:row>18</xdr:row>
                    <xdr:rowOff>38100</xdr:rowOff>
                  </to>
                </anchor>
              </controlPr>
            </control>
          </mc:Choice>
        </mc:AlternateContent>
        <mc:AlternateContent xmlns:mc="http://schemas.openxmlformats.org/markup-compatibility/2006">
          <mc:Choice Requires="x14">
            <control shapeId="5129" r:id="rId6" name="Check Box 9">
              <controlPr defaultSize="0" autoFill="0" autoLine="0" autoPict="0">
                <anchor moveWithCells="1">
                  <from>
                    <xdr:col>17</xdr:col>
                    <xdr:colOff>57150</xdr:colOff>
                    <xdr:row>18</xdr:row>
                    <xdr:rowOff>50800</xdr:rowOff>
                  </from>
                  <to>
                    <xdr:col>18</xdr:col>
                    <xdr:colOff>31750</xdr:colOff>
                    <xdr:row>19</xdr:row>
                    <xdr:rowOff>184150</xdr:rowOff>
                  </to>
                </anchor>
              </controlPr>
            </control>
          </mc:Choice>
        </mc:AlternateContent>
        <mc:AlternateContent xmlns:mc="http://schemas.openxmlformats.org/markup-compatibility/2006">
          <mc:Choice Requires="x14">
            <control shapeId="5130" r:id="rId7" name="Check Box 10">
              <controlPr defaultSize="0" autoFill="0" autoLine="0" autoPict="0">
                <anchor moveWithCells="1">
                  <from>
                    <xdr:col>17</xdr:col>
                    <xdr:colOff>57150</xdr:colOff>
                    <xdr:row>19</xdr:row>
                    <xdr:rowOff>127000</xdr:rowOff>
                  </from>
                  <to>
                    <xdr:col>18</xdr:col>
                    <xdr:colOff>88900</xdr:colOff>
                    <xdr:row>20</xdr:row>
                    <xdr:rowOff>38100</xdr:rowOff>
                  </to>
                </anchor>
              </controlPr>
            </control>
          </mc:Choice>
        </mc:AlternateContent>
        <mc:AlternateContent xmlns:mc="http://schemas.openxmlformats.org/markup-compatibility/2006">
          <mc:Choice Requires="x14">
            <control shapeId="5154" r:id="rId8" name="Check Box 34">
              <controlPr defaultSize="0" autoFill="0" autoLine="0" autoPict="0">
                <anchor moveWithCells="1">
                  <from>
                    <xdr:col>19</xdr:col>
                    <xdr:colOff>0</xdr:colOff>
                    <xdr:row>46</xdr:row>
                    <xdr:rowOff>146050</xdr:rowOff>
                  </from>
                  <to>
                    <xdr:col>19</xdr:col>
                    <xdr:colOff>241300</xdr:colOff>
                    <xdr:row>48</xdr:row>
                    <xdr:rowOff>0</xdr:rowOff>
                  </to>
                </anchor>
              </controlPr>
            </control>
          </mc:Choice>
        </mc:AlternateContent>
        <mc:AlternateContent xmlns:mc="http://schemas.openxmlformats.org/markup-compatibility/2006">
          <mc:Choice Requires="x14">
            <control shapeId="5155" r:id="rId9" name="Check Box 35">
              <controlPr defaultSize="0" autoFill="0" autoLine="0" autoPict="0">
                <anchor moveWithCells="1">
                  <from>
                    <xdr:col>19</xdr:col>
                    <xdr:colOff>0</xdr:colOff>
                    <xdr:row>44</xdr:row>
                    <xdr:rowOff>298450</xdr:rowOff>
                  </from>
                  <to>
                    <xdr:col>19</xdr:col>
                    <xdr:colOff>209550</xdr:colOff>
                    <xdr:row>45</xdr:row>
                    <xdr:rowOff>165100</xdr:rowOff>
                  </to>
                </anchor>
              </controlPr>
            </control>
          </mc:Choice>
        </mc:AlternateContent>
        <mc:AlternateContent xmlns:mc="http://schemas.openxmlformats.org/markup-compatibility/2006">
          <mc:Choice Requires="x14">
            <control shapeId="5157" r:id="rId10" name="Check Box 37">
              <controlPr defaultSize="0" autoFill="0" autoLine="0" autoPict="0">
                <anchor moveWithCells="1">
                  <from>
                    <xdr:col>19</xdr:col>
                    <xdr:colOff>0</xdr:colOff>
                    <xdr:row>45</xdr:row>
                    <xdr:rowOff>152400</xdr:rowOff>
                  </from>
                  <to>
                    <xdr:col>19</xdr:col>
                    <xdr:colOff>209550</xdr:colOff>
                    <xdr:row>47</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3">
        <x14:dataValidation type="list" showInputMessage="1" showErrorMessage="1" xr:uid="{FBCF9329-D2A5-4F97-8269-73BE0776050C}">
          <x14:formula1>
            <xm:f>費目一覧!$A$2:$D$2</xm:f>
          </x14:formula1>
          <xm:sqref>G16:Y16</xm:sqref>
        </x14:dataValidation>
        <x14:dataValidation type="list" allowBlank="1" showInputMessage="1" showErrorMessage="1" xr:uid="{7A2C7A0A-BE95-4BBA-823B-270137DE4FF8}">
          <x14:formula1>
            <xm:f>費目一覧!$E$3:$E$21</xm:f>
          </x14:formula1>
          <xm:sqref>I18:Q18</xm:sqref>
        </x14:dataValidation>
        <x14:dataValidation type="list" allowBlank="1" showInputMessage="1" showErrorMessage="1" xr:uid="{BA12E811-71C3-4A43-A55E-EEAEA8EADC3D}">
          <x14:formula1>
            <xm:f>費目一覧!$F$3:$F$21</xm:f>
          </x14:formula1>
          <xm:sqref>I20:Q20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A3CF15-F9EC-4B5C-9CDD-2F0FB6BEC67B}">
  <dimension ref="A1:F22"/>
  <sheetViews>
    <sheetView showFormulas="1" topLeftCell="C1" workbookViewId="0">
      <selection activeCell="B30" sqref="B30:D30"/>
    </sheetView>
  </sheetViews>
  <sheetFormatPr defaultColWidth="9" defaultRowHeight="18"/>
  <cols>
    <col min="1" max="1" width="23.25" style="1" bestFit="1" customWidth="1"/>
    <col min="2" max="2" width="21.08203125" style="9" customWidth="1"/>
    <col min="3" max="4" width="21.08203125" style="1" customWidth="1"/>
    <col min="5" max="6" width="24.08203125" style="1" customWidth="1"/>
    <col min="7" max="16384" width="9" style="1"/>
  </cols>
  <sheetData>
    <row r="1" spans="1:6">
      <c r="A1" s="1" t="s">
        <v>285</v>
      </c>
    </row>
    <row r="2" spans="1:6">
      <c r="A2" s="10" t="s">
        <v>286</v>
      </c>
      <c r="B2" s="10" t="s">
        <v>268</v>
      </c>
      <c r="C2" s="11" t="s">
        <v>287</v>
      </c>
      <c r="D2" s="11" t="s">
        <v>12</v>
      </c>
      <c r="E2" s="12" t="s">
        <v>13</v>
      </c>
      <c r="F2" s="12" t="s">
        <v>288</v>
      </c>
    </row>
    <row r="3" spans="1:6">
      <c r="A3" s="8" t="s">
        <v>289</v>
      </c>
      <c r="B3" s="1" t="s">
        <v>290</v>
      </c>
      <c r="C3" s="9" t="s">
        <v>291</v>
      </c>
      <c r="D3" s="9" t="s">
        <v>12</v>
      </c>
      <c r="E3" s="1" t="s">
        <v>292</v>
      </c>
      <c r="F3" s="1" t="s">
        <v>292</v>
      </c>
    </row>
    <row r="4" spans="1:6" ht="61.5" customHeight="1">
      <c r="A4" s="8" t="s">
        <v>293</v>
      </c>
      <c r="B4" s="13" t="s">
        <v>294</v>
      </c>
      <c r="C4" s="9" t="s">
        <v>295</v>
      </c>
      <c r="D4" s="9"/>
      <c r="E4" s="1" t="s">
        <v>358</v>
      </c>
      <c r="F4" s="1" t="s">
        <v>296</v>
      </c>
    </row>
    <row r="5" spans="1:6">
      <c r="A5" s="8" t="s">
        <v>297</v>
      </c>
      <c r="B5" s="1" t="s">
        <v>124</v>
      </c>
      <c r="C5" s="9" t="s">
        <v>298</v>
      </c>
      <c r="D5" s="9"/>
      <c r="E5" t="s">
        <v>359</v>
      </c>
      <c r="F5" s="1" t="s">
        <v>299</v>
      </c>
    </row>
    <row r="6" spans="1:6">
      <c r="A6" s="8" t="s">
        <v>300</v>
      </c>
      <c r="B6" s="1" t="s">
        <v>301</v>
      </c>
      <c r="C6" s="9" t="s">
        <v>302</v>
      </c>
      <c r="D6" s="9"/>
      <c r="E6" s="1" t="s">
        <v>360</v>
      </c>
      <c r="F6" s="1" t="s">
        <v>303</v>
      </c>
    </row>
    <row r="7" spans="1:6">
      <c r="A7" s="8" t="s">
        <v>304</v>
      </c>
      <c r="B7" s="1"/>
      <c r="C7" s="9" t="s">
        <v>305</v>
      </c>
      <c r="D7" s="9"/>
      <c r="E7" s="1" t="s">
        <v>361</v>
      </c>
      <c r="F7" s="1" t="s">
        <v>376</v>
      </c>
    </row>
    <row r="8" spans="1:6">
      <c r="A8" s="8" t="s">
        <v>307</v>
      </c>
      <c r="B8" s="1"/>
      <c r="C8" s="9" t="s">
        <v>308</v>
      </c>
      <c r="D8" s="9"/>
      <c r="E8" s="1" t="s">
        <v>362</v>
      </c>
      <c r="F8" s="1" t="s">
        <v>306</v>
      </c>
    </row>
    <row r="9" spans="1:6">
      <c r="A9" s="8" t="s">
        <v>310</v>
      </c>
      <c r="B9" s="1"/>
      <c r="C9" s="9" t="s">
        <v>311</v>
      </c>
      <c r="D9" s="9"/>
      <c r="E9" s="1" t="s">
        <v>363</v>
      </c>
      <c r="F9" s="1" t="s">
        <v>309</v>
      </c>
    </row>
    <row r="10" spans="1:6">
      <c r="A10" s="8" t="s">
        <v>313</v>
      </c>
      <c r="B10" s="1"/>
      <c r="C10" s="9" t="s">
        <v>314</v>
      </c>
      <c r="D10" s="9"/>
      <c r="E10" s="1" t="s">
        <v>364</v>
      </c>
      <c r="F10" s="1" t="s">
        <v>312</v>
      </c>
    </row>
    <row r="11" spans="1:6">
      <c r="A11" s="8" t="s">
        <v>316</v>
      </c>
      <c r="B11" s="1"/>
      <c r="C11" s="9" t="s">
        <v>317</v>
      </c>
      <c r="D11" s="9"/>
      <c r="E11" s="1" t="s">
        <v>365</v>
      </c>
      <c r="F11" s="1" t="s">
        <v>315</v>
      </c>
    </row>
    <row r="12" spans="1:6">
      <c r="A12" s="8" t="s">
        <v>319</v>
      </c>
      <c r="B12" s="1"/>
      <c r="C12" s="9" t="s">
        <v>320</v>
      </c>
      <c r="D12" s="9"/>
      <c r="E12" s="1" t="s">
        <v>366</v>
      </c>
      <c r="F12" s="1" t="s">
        <v>318</v>
      </c>
    </row>
    <row r="13" spans="1:6">
      <c r="A13" s="8" t="s">
        <v>322</v>
      </c>
      <c r="B13" s="1"/>
      <c r="C13" s="9" t="s">
        <v>323</v>
      </c>
      <c r="D13" s="9"/>
      <c r="E13" s="1" t="s">
        <v>367</v>
      </c>
      <c r="F13" s="1" t="s">
        <v>321</v>
      </c>
    </row>
    <row r="14" spans="1:6">
      <c r="A14" s="1" t="s">
        <v>324</v>
      </c>
      <c r="B14" s="1"/>
      <c r="C14" s="9" t="s">
        <v>325</v>
      </c>
      <c r="D14" s="9"/>
      <c r="E14" s="1" t="s">
        <v>368</v>
      </c>
      <c r="F14" s="1" t="s">
        <v>377</v>
      </c>
    </row>
    <row r="15" spans="1:6">
      <c r="A15" s="1" t="s">
        <v>326</v>
      </c>
      <c r="B15" s="1"/>
      <c r="C15" s="9" t="s">
        <v>327</v>
      </c>
      <c r="D15" s="9"/>
      <c r="E15" s="1" t="s">
        <v>369</v>
      </c>
      <c r="F15" s="1" t="s">
        <v>378</v>
      </c>
    </row>
    <row r="16" spans="1:6">
      <c r="A16" s="1" t="s">
        <v>328</v>
      </c>
      <c r="B16" s="1"/>
      <c r="C16" s="9" t="s">
        <v>329</v>
      </c>
      <c r="D16" s="9"/>
      <c r="E16" s="1" t="s">
        <v>370</v>
      </c>
      <c r="F16" s="1" t="s">
        <v>379</v>
      </c>
    </row>
    <row r="17" spans="1:6">
      <c r="A17" s="1" t="s">
        <v>331</v>
      </c>
      <c r="C17" s="9" t="s">
        <v>332</v>
      </c>
      <c r="E17" s="1" t="s">
        <v>371</v>
      </c>
      <c r="F17" s="1" t="s">
        <v>380</v>
      </c>
    </row>
    <row r="18" spans="1:6">
      <c r="C18" s="9" t="s">
        <v>124</v>
      </c>
      <c r="E18" s="1" t="s">
        <v>373</v>
      </c>
      <c r="F18" s="1" t="s">
        <v>330</v>
      </c>
    </row>
    <row r="19" spans="1:6">
      <c r="E19" s="1" t="s">
        <v>372</v>
      </c>
      <c r="F19" s="1" t="s">
        <v>333</v>
      </c>
    </row>
    <row r="20" spans="1:6">
      <c r="E20" s="1" t="s">
        <v>374</v>
      </c>
      <c r="F20" s="1" t="s">
        <v>334</v>
      </c>
    </row>
    <row r="21" spans="1:6">
      <c r="E21" s="1" t="s">
        <v>375</v>
      </c>
      <c r="F21" s="1" t="s">
        <v>335</v>
      </c>
    </row>
    <row r="22" spans="1:6">
      <c r="E22" s="197"/>
    </row>
  </sheetData>
  <phoneticPr fontId="1"/>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CD7B9-F53F-43A3-868C-ADDF00102173}">
  <dimension ref="A1:B50"/>
  <sheetViews>
    <sheetView topLeftCell="B1" workbookViewId="0">
      <selection activeCell="B30" sqref="B30:D30"/>
    </sheetView>
  </sheetViews>
  <sheetFormatPr defaultRowHeight="18"/>
  <cols>
    <col min="1" max="1" width="46.33203125" bestFit="1" customWidth="1"/>
    <col min="2" max="2" width="104.33203125" bestFit="1" customWidth="1"/>
  </cols>
  <sheetData>
    <row r="1" spans="1:2">
      <c r="A1" t="s">
        <v>336</v>
      </c>
    </row>
    <row r="2" spans="1:2">
      <c r="A2" s="7" t="s">
        <v>337</v>
      </c>
      <c r="B2" s="3" t="s">
        <v>338</v>
      </c>
    </row>
    <row r="3" spans="1:2">
      <c r="A3" s="192" t="s">
        <v>289</v>
      </c>
      <c r="B3" s="2" t="s">
        <v>339</v>
      </c>
    </row>
    <row r="4" spans="1:2">
      <c r="A4" s="192" t="s">
        <v>293</v>
      </c>
      <c r="B4" s="2" t="s">
        <v>340</v>
      </c>
    </row>
    <row r="5" spans="1:2">
      <c r="A5" s="192" t="s">
        <v>297</v>
      </c>
      <c r="B5" s="2" t="s">
        <v>341</v>
      </c>
    </row>
    <row r="6" spans="1:2">
      <c r="A6" s="192" t="s">
        <v>300</v>
      </c>
      <c r="B6" s="2" t="s">
        <v>340</v>
      </c>
    </row>
    <row r="7" spans="1:2">
      <c r="A7" s="14" t="s">
        <v>304</v>
      </c>
      <c r="B7" s="2" t="s">
        <v>342</v>
      </c>
    </row>
    <row r="8" spans="1:2">
      <c r="A8" s="14" t="s">
        <v>307</v>
      </c>
      <c r="B8" s="2" t="s">
        <v>340</v>
      </c>
    </row>
    <row r="9" spans="1:2">
      <c r="A9" s="14" t="s">
        <v>310</v>
      </c>
      <c r="B9" s="2" t="s">
        <v>343</v>
      </c>
    </row>
    <row r="10" spans="1:2">
      <c r="A10" s="14" t="s">
        <v>313</v>
      </c>
      <c r="B10" s="2" t="s">
        <v>344</v>
      </c>
    </row>
    <row r="11" spans="1:2">
      <c r="A11" s="14" t="s">
        <v>316</v>
      </c>
      <c r="B11" s="2" t="s">
        <v>345</v>
      </c>
    </row>
    <row r="12" spans="1:2">
      <c r="A12" s="14" t="s">
        <v>319</v>
      </c>
      <c r="B12" s="2" t="s">
        <v>346</v>
      </c>
    </row>
    <row r="13" spans="1:2">
      <c r="A13" s="14" t="s">
        <v>322</v>
      </c>
      <c r="B13" s="2" t="s">
        <v>347</v>
      </c>
    </row>
    <row r="14" spans="1:2">
      <c r="A14" s="14" t="s">
        <v>324</v>
      </c>
      <c r="B14" s="2" t="s">
        <v>348</v>
      </c>
    </row>
    <row r="15" spans="1:2">
      <c r="A15" s="14" t="s">
        <v>326</v>
      </c>
      <c r="B15" s="2" t="s">
        <v>349</v>
      </c>
    </row>
    <row r="16" spans="1:2">
      <c r="A16" s="14" t="s">
        <v>328</v>
      </c>
      <c r="B16" s="2" t="s">
        <v>340</v>
      </c>
    </row>
    <row r="17" spans="1:2">
      <c r="A17" s="14" t="s">
        <v>331</v>
      </c>
      <c r="B17" s="2"/>
    </row>
    <row r="18" spans="1:2">
      <c r="B18" s="193" t="s">
        <v>350</v>
      </c>
    </row>
    <row r="19" spans="1:2">
      <c r="A19" t="s">
        <v>351</v>
      </c>
    </row>
    <row r="20" spans="1:2">
      <c r="A20" s="7" t="s">
        <v>337</v>
      </c>
      <c r="B20" s="3" t="s">
        <v>338</v>
      </c>
    </row>
    <row r="21" spans="1:2">
      <c r="A21" s="5"/>
      <c r="B21" s="2"/>
    </row>
    <row r="22" spans="1:2">
      <c r="A22" s="5"/>
      <c r="B22" s="2"/>
    </row>
    <row r="23" spans="1:2">
      <c r="A23" s="5"/>
      <c r="B23" s="2"/>
    </row>
    <row r="24" spans="1:2">
      <c r="A24" s="5"/>
      <c r="B24" s="2"/>
    </row>
    <row r="25" spans="1:2">
      <c r="A25" s="5"/>
      <c r="B25" s="2"/>
    </row>
    <row r="26" spans="1:2">
      <c r="A26" s="5"/>
      <c r="B26" s="2"/>
    </row>
    <row r="27" spans="1:2">
      <c r="A27" s="5"/>
      <c r="B27" s="2"/>
    </row>
    <row r="28" spans="1:2">
      <c r="A28" s="5"/>
      <c r="B28" s="2"/>
    </row>
    <row r="29" spans="1:2">
      <c r="A29" s="5"/>
      <c r="B29" s="2"/>
    </row>
    <row r="30" spans="1:2">
      <c r="A30" s="5"/>
      <c r="B30" s="2"/>
    </row>
    <row r="31" spans="1:2">
      <c r="A31" s="5"/>
      <c r="B31" s="2"/>
    </row>
    <row r="32" spans="1:2">
      <c r="A32" s="4"/>
    </row>
    <row r="33" spans="1:2">
      <c r="A33" t="s">
        <v>352</v>
      </c>
    </row>
    <row r="34" spans="1:2">
      <c r="A34" s="7" t="s">
        <v>337</v>
      </c>
      <c r="B34" s="3" t="s">
        <v>338</v>
      </c>
    </row>
    <row r="35" spans="1:2">
      <c r="A35" s="6" t="s">
        <v>291</v>
      </c>
      <c r="B35" s="2"/>
    </row>
    <row r="36" spans="1:2">
      <c r="A36" s="6" t="s">
        <v>295</v>
      </c>
      <c r="B36" s="2"/>
    </row>
    <row r="37" spans="1:2">
      <c r="A37" s="6" t="s">
        <v>298</v>
      </c>
      <c r="B37" s="2"/>
    </row>
    <row r="38" spans="1:2">
      <c r="A38" s="6" t="s">
        <v>353</v>
      </c>
      <c r="B38" s="2"/>
    </row>
    <row r="39" spans="1:2">
      <c r="A39" s="6" t="s">
        <v>354</v>
      </c>
      <c r="B39" s="2"/>
    </row>
    <row r="40" spans="1:2">
      <c r="A40" s="6" t="s">
        <v>355</v>
      </c>
      <c r="B40" s="2"/>
    </row>
    <row r="41" spans="1:2">
      <c r="A41" s="6" t="s">
        <v>356</v>
      </c>
      <c r="B41" s="2"/>
    </row>
    <row r="42" spans="1:2">
      <c r="A42" s="6" t="s">
        <v>357</v>
      </c>
      <c r="B42" s="2"/>
    </row>
    <row r="43" spans="1:2">
      <c r="A43" s="6" t="s">
        <v>308</v>
      </c>
      <c r="B43" s="2"/>
    </row>
    <row r="44" spans="1:2">
      <c r="A44" s="6" t="s">
        <v>311</v>
      </c>
      <c r="B44" s="2"/>
    </row>
    <row r="45" spans="1:2">
      <c r="A45" s="6" t="s">
        <v>314</v>
      </c>
      <c r="B45" s="2"/>
    </row>
    <row r="46" spans="1:2">
      <c r="A46" s="6" t="s">
        <v>317</v>
      </c>
      <c r="B46" s="2"/>
    </row>
    <row r="47" spans="1:2">
      <c r="A47" s="6" t="s">
        <v>320</v>
      </c>
      <c r="B47" s="2"/>
    </row>
    <row r="48" spans="1:2">
      <c r="A48" s="6" t="s">
        <v>323</v>
      </c>
      <c r="B48" s="2"/>
    </row>
    <row r="49" spans="1:2">
      <c r="A49" s="6" t="s">
        <v>325</v>
      </c>
      <c r="B49" s="2"/>
    </row>
    <row r="50" spans="1:2">
      <c r="A50" s="6" t="s">
        <v>327</v>
      </c>
      <c r="B50" s="2"/>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FB193-D354-4D16-A660-2AC776E7395D}">
  <sheetPr>
    <tabColor theme="7" tint="0.59999389629810485"/>
  </sheetPr>
  <dimension ref="A1:AC120"/>
  <sheetViews>
    <sheetView showGridLines="0" view="pageBreakPreview" zoomScaleNormal="120" zoomScaleSheetLayoutView="100" workbookViewId="0">
      <selection activeCell="R6" sqref="R6:Z6"/>
    </sheetView>
  </sheetViews>
  <sheetFormatPr defaultColWidth="9" defaultRowHeight="13"/>
  <cols>
    <col min="1" max="26" width="3.33203125" style="15" customWidth="1"/>
    <col min="27" max="29" width="3.08203125" style="15" customWidth="1"/>
    <col min="30" max="39" width="9" style="15" customWidth="1"/>
    <col min="40" max="16384" width="9" style="15"/>
  </cols>
  <sheetData>
    <row r="1" spans="1:29" ht="19">
      <c r="A1" s="275" t="s">
        <v>44</v>
      </c>
      <c r="B1" s="275"/>
      <c r="C1" s="275"/>
      <c r="D1" s="275"/>
      <c r="E1" s="275"/>
      <c r="F1" s="275"/>
      <c r="G1" s="275"/>
      <c r="H1" s="275"/>
      <c r="I1" s="275"/>
      <c r="J1" s="275"/>
      <c r="K1" s="275"/>
      <c r="L1" s="275"/>
      <c r="M1" s="275"/>
      <c r="N1" s="275"/>
      <c r="O1" s="275"/>
      <c r="P1" s="275"/>
      <c r="Q1" s="275"/>
      <c r="R1" s="275"/>
      <c r="S1" s="275"/>
      <c r="T1" s="275"/>
      <c r="U1" s="275"/>
      <c r="V1" s="275"/>
      <c r="W1" s="275"/>
      <c r="X1" s="275"/>
      <c r="Y1" s="275"/>
      <c r="Z1" s="275"/>
      <c r="AA1" s="275"/>
    </row>
    <row r="2" spans="1:29" ht="19">
      <c r="A2" s="16"/>
      <c r="B2" s="16"/>
      <c r="C2" s="16"/>
      <c r="D2" s="16"/>
      <c r="E2" s="16"/>
      <c r="F2" s="16"/>
      <c r="G2" s="16"/>
      <c r="H2" s="16"/>
      <c r="I2" s="16"/>
      <c r="J2" s="16"/>
      <c r="K2" s="16"/>
      <c r="L2" s="16"/>
      <c r="M2" s="16"/>
      <c r="N2" s="16"/>
      <c r="O2" s="16"/>
      <c r="P2" s="16"/>
      <c r="Q2" s="16"/>
      <c r="R2" s="16"/>
      <c r="S2" s="16"/>
      <c r="T2" s="276" t="s">
        <v>1</v>
      </c>
      <c r="U2" s="276"/>
      <c r="V2" s="17"/>
      <c r="W2" s="18"/>
      <c r="X2" s="18"/>
      <c r="Y2" s="18"/>
      <c r="Z2" s="18"/>
      <c r="AA2" s="19"/>
    </row>
    <row r="3" spans="1:29" ht="10.5" customHeight="1">
      <c r="A3" s="20"/>
      <c r="B3" s="20"/>
      <c r="C3" s="20"/>
      <c r="D3" s="20"/>
      <c r="E3" s="20"/>
      <c r="F3" s="20"/>
      <c r="G3" s="20"/>
      <c r="H3" s="20"/>
      <c r="I3" s="20"/>
      <c r="J3" s="20"/>
      <c r="K3" s="20"/>
      <c r="L3" s="20"/>
      <c r="M3" s="20"/>
      <c r="N3" s="20"/>
      <c r="O3" s="20"/>
      <c r="P3" s="20"/>
      <c r="Q3" s="20"/>
      <c r="R3" s="20"/>
      <c r="S3" s="20"/>
      <c r="T3" s="21"/>
      <c r="U3" s="21"/>
      <c r="V3" s="20"/>
      <c r="W3" s="20"/>
      <c r="X3" s="20"/>
      <c r="Y3" s="20"/>
      <c r="Z3" s="20"/>
    </row>
    <row r="4" spans="1:29">
      <c r="T4" s="270" t="s">
        <v>2</v>
      </c>
      <c r="U4" s="270"/>
      <c r="V4" s="271">
        <f ca="1">TODAY()</f>
        <v>45676</v>
      </c>
      <c r="W4" s="271"/>
      <c r="X4" s="271"/>
      <c r="Y4" s="271"/>
      <c r="Z4" s="271"/>
    </row>
    <row r="5" spans="1:29">
      <c r="A5" s="15" t="s">
        <v>3</v>
      </c>
    </row>
    <row r="6" spans="1:29" ht="18" customHeight="1">
      <c r="N6" s="206" t="s">
        <v>4</v>
      </c>
      <c r="O6" s="206"/>
      <c r="P6" s="206"/>
      <c r="Q6" s="22" t="s">
        <v>5</v>
      </c>
      <c r="R6" s="249"/>
      <c r="S6" s="249"/>
      <c r="T6" s="249"/>
      <c r="U6" s="249"/>
      <c r="V6" s="249"/>
      <c r="W6" s="249"/>
      <c r="X6" s="249"/>
      <c r="Y6" s="249"/>
      <c r="Z6" s="249"/>
    </row>
    <row r="7" spans="1:29" ht="18" customHeight="1">
      <c r="N7" s="206" t="s">
        <v>6</v>
      </c>
      <c r="O7" s="206"/>
      <c r="P7" s="206"/>
      <c r="Q7" s="22" t="s">
        <v>5</v>
      </c>
      <c r="R7" s="274"/>
      <c r="S7" s="274"/>
      <c r="T7" s="274"/>
      <c r="U7" s="274"/>
      <c r="V7" s="274"/>
      <c r="W7" s="274"/>
      <c r="X7" s="274"/>
      <c r="Y7" s="274"/>
      <c r="Z7" s="274"/>
    </row>
    <row r="8" spans="1:29" ht="18" customHeight="1">
      <c r="N8" s="206" t="s">
        <v>7</v>
      </c>
      <c r="O8" s="206"/>
      <c r="P8" s="206"/>
      <c r="Q8" s="22" t="s">
        <v>5</v>
      </c>
      <c r="R8" s="249"/>
      <c r="S8" s="249"/>
      <c r="T8" s="249"/>
      <c r="U8" s="249"/>
      <c r="V8" s="249"/>
      <c r="W8" s="249"/>
      <c r="X8" s="249"/>
      <c r="Y8" s="249"/>
      <c r="Z8" s="249"/>
      <c r="AC8" s="23"/>
    </row>
    <row r="9" spans="1:29" ht="18" customHeight="1">
      <c r="N9" s="282" t="s">
        <v>8</v>
      </c>
      <c r="O9" s="282"/>
      <c r="P9" s="282"/>
      <c r="Q9" s="22" t="s">
        <v>5</v>
      </c>
      <c r="R9" s="273"/>
      <c r="S9" s="273"/>
      <c r="T9" s="273"/>
      <c r="U9" s="273"/>
      <c r="V9" s="273"/>
      <c r="W9" s="273"/>
      <c r="X9" s="273"/>
      <c r="Y9" s="273"/>
      <c r="Z9" s="273"/>
      <c r="AB9" s="26" t="s">
        <v>9</v>
      </c>
      <c r="AC9" s="23"/>
    </row>
    <row r="10" spans="1:29">
      <c r="B10" s="15" t="s">
        <v>10</v>
      </c>
    </row>
    <row r="11" spans="1:29" ht="7.4" customHeight="1"/>
    <row r="12" spans="1:29" ht="25.5" customHeight="1">
      <c r="A12" s="206" t="s">
        <v>11</v>
      </c>
      <c r="B12" s="206"/>
      <c r="C12" s="206"/>
      <c r="D12" s="206"/>
      <c r="G12" s="266" t="s">
        <v>12</v>
      </c>
      <c r="H12" s="266"/>
      <c r="I12" s="266"/>
      <c r="J12" s="266"/>
      <c r="K12" s="266"/>
      <c r="L12" s="266"/>
      <c r="M12" s="266"/>
      <c r="N12" s="266"/>
      <c r="O12" s="266"/>
      <c r="P12" s="266"/>
      <c r="Q12" s="266"/>
      <c r="R12" s="266"/>
      <c r="S12" s="266"/>
      <c r="T12" s="266"/>
      <c r="U12" s="266"/>
      <c r="V12" s="266"/>
      <c r="W12" s="266"/>
      <c r="X12" s="266"/>
      <c r="Y12" s="266"/>
      <c r="Z12" s="266"/>
    </row>
    <row r="13" spans="1:29" ht="10" customHeight="1">
      <c r="A13" s="24"/>
      <c r="B13" s="24"/>
      <c r="C13" s="24"/>
      <c r="D13" s="24"/>
    </row>
    <row r="14" spans="1:29" ht="25.5" customHeight="1">
      <c r="A14" s="207" t="str">
        <f>IF($G$12="個人研究費・研修費","記入不要 →",IF($G$12="その他研究費","記入不要 →","(科研費の場合)"))</f>
        <v>(科研費の場合)</v>
      </c>
      <c r="B14" s="207"/>
      <c r="C14" s="207"/>
      <c r="D14" s="207"/>
      <c r="E14" s="207"/>
      <c r="F14" s="207"/>
      <c r="G14" s="250" t="s">
        <v>13</v>
      </c>
      <c r="H14" s="250"/>
      <c r="I14" s="249" t="s">
        <v>14</v>
      </c>
      <c r="J14" s="249"/>
      <c r="K14" s="249"/>
      <c r="L14" s="249"/>
      <c r="M14" s="249"/>
      <c r="N14" s="249"/>
      <c r="O14" s="249"/>
      <c r="P14" s="249"/>
      <c r="Q14" s="249"/>
      <c r="R14" s="247" t="s">
        <v>15</v>
      </c>
      <c r="S14" s="248"/>
      <c r="T14" s="248"/>
      <c r="U14" s="250" t="s">
        <v>16</v>
      </c>
      <c r="V14" s="250"/>
      <c r="W14" s="249"/>
      <c r="X14" s="249"/>
      <c r="Y14" s="249"/>
      <c r="Z14" s="249"/>
    </row>
    <row r="15" spans="1:29" ht="6" customHeight="1">
      <c r="A15" s="22"/>
      <c r="B15" s="22"/>
      <c r="C15" s="22"/>
      <c r="D15" s="22"/>
      <c r="E15" s="22"/>
      <c r="F15" s="22"/>
      <c r="G15" s="21"/>
      <c r="H15" s="21"/>
      <c r="I15" s="22"/>
      <c r="J15" s="22"/>
      <c r="K15" s="22"/>
      <c r="L15" s="22"/>
      <c r="M15" s="22"/>
      <c r="N15" s="22"/>
      <c r="O15" s="22"/>
      <c r="P15" s="22"/>
      <c r="Q15" s="22"/>
      <c r="R15" s="22"/>
      <c r="S15" s="22"/>
      <c r="T15" s="22"/>
      <c r="U15" s="22"/>
      <c r="V15" s="22"/>
      <c r="W15" s="22"/>
      <c r="X15" s="22"/>
      <c r="Y15" s="22"/>
    </row>
    <row r="16" spans="1:29" ht="25.5" customHeight="1">
      <c r="A16" s="207" t="str">
        <f>IF($G$12="個人研究費・研修費","記入不要 →",IF($G$12="科学研究費助成事業","記入不要 →","(その他の研究費の場合)"))</f>
        <v>(その他の研究費の場合)</v>
      </c>
      <c r="B16" s="207"/>
      <c r="C16" s="207"/>
      <c r="D16" s="207"/>
      <c r="E16" s="207"/>
      <c r="F16" s="207"/>
      <c r="G16" s="270" t="s">
        <v>17</v>
      </c>
      <c r="H16" s="270"/>
      <c r="I16" s="249"/>
      <c r="J16" s="249"/>
      <c r="K16" s="249"/>
      <c r="L16" s="249"/>
      <c r="M16" s="249"/>
      <c r="N16" s="249"/>
      <c r="O16" s="249"/>
      <c r="P16" s="249"/>
      <c r="Q16" s="249"/>
      <c r="R16" s="247" t="s">
        <v>18</v>
      </c>
      <c r="S16" s="248"/>
      <c r="T16" s="248"/>
      <c r="U16" s="250" t="s">
        <v>16</v>
      </c>
      <c r="V16" s="250"/>
      <c r="W16" s="249"/>
      <c r="X16" s="249"/>
      <c r="Y16" s="249"/>
      <c r="Z16" s="249"/>
    </row>
    <row r="17" spans="1:28" s="26" customFormat="1" ht="25.5" customHeight="1">
      <c r="A17" s="207" t="str">
        <f>IF($G$12="個人研究費・研修費","記入不要 →",IF($G$12="科学研究費助成事業","記入不要 →","※詳細記入欄"))</f>
        <v>※詳細記入欄</v>
      </c>
      <c r="B17" s="207"/>
      <c r="C17" s="207"/>
      <c r="D17" s="207"/>
      <c r="E17" s="207"/>
      <c r="F17" s="207"/>
      <c r="G17" s="283"/>
      <c r="H17" s="283"/>
      <c r="I17" s="283"/>
      <c r="J17" s="283"/>
      <c r="K17" s="283"/>
      <c r="L17" s="283"/>
      <c r="M17" s="283"/>
      <c r="N17" s="283"/>
      <c r="O17" s="283"/>
      <c r="P17" s="283"/>
      <c r="Q17" s="283"/>
      <c r="R17" s="283"/>
      <c r="S17" s="283"/>
      <c r="T17" s="283"/>
      <c r="U17" s="283"/>
      <c r="V17" s="283"/>
      <c r="W17" s="283"/>
      <c r="X17" s="283"/>
      <c r="Y17" s="283"/>
      <c r="Z17" s="283"/>
      <c r="AB17" s="26" t="s">
        <v>19</v>
      </c>
    </row>
    <row r="18" spans="1:28" ht="7.4" customHeight="1">
      <c r="B18" s="24"/>
      <c r="F18" s="24"/>
      <c r="G18" s="21"/>
      <c r="H18" s="21"/>
      <c r="I18" s="123"/>
      <c r="J18" s="123"/>
      <c r="K18" s="123"/>
      <c r="L18" s="123"/>
      <c r="M18" s="123"/>
      <c r="N18" s="123"/>
      <c r="O18" s="123"/>
      <c r="P18" s="123"/>
      <c r="Q18" s="123"/>
      <c r="R18" s="123"/>
      <c r="S18" s="123"/>
      <c r="T18" s="123"/>
      <c r="U18" s="123"/>
      <c r="V18" s="123"/>
      <c r="W18" s="123"/>
      <c r="X18" s="123"/>
      <c r="Y18" s="123"/>
    </row>
    <row r="19" spans="1:28" ht="18.75" customHeight="1">
      <c r="A19" s="206" t="s">
        <v>45</v>
      </c>
      <c r="B19" s="206"/>
      <c r="C19" s="206"/>
      <c r="D19" s="206"/>
      <c r="E19" s="105"/>
      <c r="F19" s="105"/>
      <c r="G19" s="360"/>
      <c r="H19" s="360"/>
      <c r="I19" s="360"/>
      <c r="J19" s="360"/>
      <c r="K19" s="360"/>
      <c r="L19" s="28" t="s">
        <v>22</v>
      </c>
    </row>
    <row r="20" spans="1:28" ht="7.4" customHeight="1">
      <c r="A20" s="24"/>
      <c r="B20" s="24"/>
      <c r="C20" s="24"/>
      <c r="D20" s="24"/>
      <c r="E20" s="24"/>
      <c r="F20" s="24"/>
      <c r="G20" s="24"/>
      <c r="H20" s="24"/>
      <c r="I20" s="24"/>
      <c r="J20" s="24"/>
      <c r="K20" s="24"/>
      <c r="L20" s="24"/>
      <c r="M20" s="24"/>
      <c r="N20" s="24"/>
      <c r="O20" s="24"/>
      <c r="P20" s="24"/>
      <c r="Q20" s="24"/>
      <c r="R20" s="24"/>
      <c r="U20" s="24"/>
      <c r="V20" s="24"/>
      <c r="W20" s="24"/>
      <c r="X20" s="24"/>
      <c r="Y20" s="24"/>
      <c r="Z20" s="24"/>
    </row>
    <row r="21" spans="1:28" ht="18.75" customHeight="1">
      <c r="A21" s="206" t="s">
        <v>46</v>
      </c>
      <c r="B21" s="206"/>
      <c r="C21" s="206"/>
      <c r="D21" s="206"/>
      <c r="E21" s="206"/>
      <c r="H21" s="29"/>
      <c r="I21" s="29"/>
      <c r="J21" s="29"/>
      <c r="K21" s="29"/>
      <c r="L21" s="29"/>
      <c r="M21" s="29"/>
      <c r="N21" s="29"/>
      <c r="O21" s="29"/>
      <c r="P21" s="29"/>
      <c r="Q21" s="29"/>
      <c r="R21" s="29"/>
      <c r="S21" s="29"/>
      <c r="T21" s="29"/>
      <c r="U21" s="29"/>
      <c r="V21" s="29"/>
      <c r="W21" s="29"/>
      <c r="X21" s="29"/>
      <c r="Y21" s="29"/>
      <c r="Z21" s="29"/>
    </row>
    <row r="22" spans="1:28" ht="18.75" customHeight="1">
      <c r="A22" s="24"/>
      <c r="B22" s="24" t="s">
        <v>47</v>
      </c>
      <c r="C22" s="24"/>
      <c r="D22" s="25"/>
      <c r="G22" s="25"/>
      <c r="H22" s="315" t="s">
        <v>4</v>
      </c>
      <c r="I22" s="315"/>
      <c r="J22" s="249"/>
      <c r="K22" s="249"/>
      <c r="L22" s="249"/>
      <c r="M22" s="249"/>
      <c r="N22" s="249"/>
      <c r="O22" s="249"/>
      <c r="P22" s="249"/>
      <c r="Q22" s="249"/>
      <c r="R22" s="249"/>
      <c r="S22" s="249"/>
      <c r="T22" s="249"/>
    </row>
    <row r="23" spans="1:28" ht="7.4" customHeight="1">
      <c r="A23" s="24"/>
      <c r="B23" s="281" t="s">
        <v>48</v>
      </c>
      <c r="C23" s="281"/>
      <c r="D23" s="281"/>
      <c r="E23" s="281"/>
      <c r="F23" s="281"/>
      <c r="G23" s="281"/>
      <c r="H23" s="124"/>
      <c r="I23" s="124"/>
      <c r="J23" s="30"/>
      <c r="K23" s="30"/>
      <c r="L23" s="30"/>
      <c r="M23" s="30"/>
      <c r="N23" s="30"/>
      <c r="O23" s="124"/>
      <c r="P23" s="30"/>
      <c r="Q23" s="30"/>
      <c r="R23" s="30"/>
      <c r="S23" s="30"/>
      <c r="T23" s="30"/>
      <c r="U23" s="125"/>
      <c r="V23" s="125"/>
      <c r="W23" s="126"/>
      <c r="X23" s="126"/>
      <c r="Y23" s="126"/>
      <c r="Z23" s="126"/>
    </row>
    <row r="24" spans="1:28" ht="18.75" customHeight="1">
      <c r="A24" s="24"/>
      <c r="B24" s="281"/>
      <c r="C24" s="281"/>
      <c r="D24" s="281"/>
      <c r="E24" s="281"/>
      <c r="F24" s="281"/>
      <c r="G24" s="281"/>
      <c r="H24" s="278" t="s">
        <v>49</v>
      </c>
      <c r="I24" s="278"/>
      <c r="J24" s="249"/>
      <c r="K24" s="249"/>
      <c r="L24" s="249"/>
      <c r="M24" s="249"/>
      <c r="N24" s="249"/>
      <c r="O24" s="249"/>
      <c r="P24" s="249"/>
      <c r="Q24" s="249"/>
      <c r="R24" s="249"/>
      <c r="S24" s="249"/>
      <c r="T24" s="249"/>
      <c r="U24" s="279" t="s">
        <v>50</v>
      </c>
      <c r="V24" s="279"/>
      <c r="W24" s="280"/>
      <c r="X24" s="280"/>
      <c r="Y24" s="280"/>
      <c r="Z24" s="280"/>
    </row>
    <row r="25" spans="1:28" ht="9.75" customHeight="1">
      <c r="A25" s="24"/>
      <c r="B25" s="24"/>
      <c r="C25" s="24"/>
      <c r="D25" s="25"/>
      <c r="G25" s="25"/>
      <c r="H25" s="27"/>
      <c r="I25" s="27"/>
      <c r="J25" s="27"/>
      <c r="K25" s="27"/>
      <c r="L25" s="27"/>
      <c r="M25" s="27"/>
      <c r="N25" s="27"/>
      <c r="O25" s="27"/>
      <c r="P25" s="27"/>
      <c r="Q25" s="27"/>
      <c r="R25" s="27"/>
      <c r="S25" s="27"/>
      <c r="T25" s="27"/>
      <c r="U25" s="27"/>
      <c r="V25" s="27"/>
      <c r="W25" s="277" t="s">
        <v>51</v>
      </c>
      <c r="X25" s="277"/>
      <c r="Y25" s="277"/>
      <c r="Z25" s="277"/>
    </row>
    <row r="26" spans="1:28" ht="18.75" customHeight="1">
      <c r="A26" s="24"/>
      <c r="B26" s="24" t="s">
        <v>52</v>
      </c>
      <c r="C26" s="24"/>
      <c r="D26" s="25"/>
      <c r="G26" s="25"/>
      <c r="H26" s="249"/>
      <c r="I26" s="249"/>
      <c r="J26" s="249"/>
      <c r="K26" s="249"/>
      <c r="L26" s="249"/>
      <c r="M26" s="249"/>
      <c r="N26" s="249"/>
      <c r="O26" s="249"/>
      <c r="P26" s="249"/>
      <c r="Q26" s="249"/>
      <c r="R26" s="249"/>
      <c r="S26" s="249"/>
      <c r="T26" s="249"/>
      <c r="U26" s="249"/>
      <c r="V26" s="249"/>
      <c r="W26" s="249"/>
      <c r="X26" s="249"/>
      <c r="Y26" s="249"/>
      <c r="Z26" s="249"/>
    </row>
    <row r="27" spans="1:28" ht="7.4" customHeight="1">
      <c r="A27" s="24"/>
      <c r="B27" s="24"/>
      <c r="C27" s="24"/>
      <c r="D27" s="25"/>
      <c r="G27" s="25"/>
      <c r="H27" s="27"/>
      <c r="I27" s="27"/>
      <c r="J27" s="27"/>
      <c r="K27" s="27"/>
      <c r="L27" s="27"/>
      <c r="M27" s="27"/>
      <c r="N27" s="27"/>
      <c r="O27" s="27"/>
      <c r="P27" s="27"/>
      <c r="Q27" s="27"/>
      <c r="R27" s="27"/>
      <c r="S27" s="27"/>
      <c r="T27" s="27"/>
      <c r="U27" s="27"/>
      <c r="V27" s="27"/>
      <c r="W27" s="127"/>
      <c r="X27" s="127"/>
      <c r="Y27" s="127"/>
      <c r="Z27" s="114"/>
    </row>
    <row r="28" spans="1:28" ht="18.75" customHeight="1">
      <c r="A28" s="24"/>
      <c r="B28" s="206" t="s">
        <v>381</v>
      </c>
      <c r="C28" s="206"/>
      <c r="D28" s="206"/>
      <c r="E28" s="206"/>
      <c r="F28" s="206"/>
      <c r="G28" s="206"/>
      <c r="H28" s="206"/>
      <c r="I28" s="206"/>
      <c r="J28" s="206"/>
      <c r="K28" s="206"/>
      <c r="L28" s="206"/>
      <c r="M28" s="206"/>
      <c r="N28" s="206"/>
      <c r="O28" s="206"/>
      <c r="P28" s="206"/>
      <c r="Q28" s="206"/>
      <c r="R28" s="206"/>
      <c r="S28" s="206"/>
      <c r="T28" s="206"/>
      <c r="U28" s="206"/>
      <c r="V28" s="206"/>
      <c r="W28" s="206"/>
      <c r="X28" s="206"/>
      <c r="Y28" s="206"/>
      <c r="Z28" s="206"/>
    </row>
    <row r="29" spans="1:28" ht="18.75" customHeight="1">
      <c r="A29" s="24"/>
      <c r="B29" s="24"/>
      <c r="C29" s="372"/>
      <c r="D29" s="372"/>
      <c r="E29" s="201" t="s">
        <v>132</v>
      </c>
      <c r="F29" s="202"/>
      <c r="G29" s="200" t="s">
        <v>382</v>
      </c>
      <c r="H29" s="202"/>
      <c r="I29" s="200" t="s">
        <v>56</v>
      </c>
      <c r="J29" s="145" t="s">
        <v>53</v>
      </c>
      <c r="K29" s="372"/>
      <c r="L29" s="372"/>
      <c r="M29" s="201" t="s">
        <v>132</v>
      </c>
      <c r="N29" s="202"/>
      <c r="O29" s="201" t="s">
        <v>382</v>
      </c>
      <c r="P29" s="202"/>
      <c r="Q29" s="201" t="s">
        <v>56</v>
      </c>
      <c r="R29" s="144" t="s">
        <v>54</v>
      </c>
      <c r="S29" s="198"/>
      <c r="T29" s="203" t="s">
        <v>55</v>
      </c>
      <c r="U29" s="199"/>
      <c r="V29" s="203" t="s">
        <v>56</v>
      </c>
      <c r="W29" s="177" t="s">
        <v>57</v>
      </c>
    </row>
    <row r="30" spans="1:28" ht="24" customHeight="1">
      <c r="A30" s="24"/>
      <c r="B30" s="24"/>
      <c r="C30" s="278" t="s">
        <v>58</v>
      </c>
      <c r="D30" s="278"/>
      <c r="E30" s="325" t="s">
        <v>14</v>
      </c>
      <c r="F30" s="325"/>
      <c r="G30" s="278" t="s">
        <v>59</v>
      </c>
      <c r="H30" s="278"/>
      <c r="I30" s="325" t="s">
        <v>14</v>
      </c>
      <c r="J30" s="325"/>
      <c r="K30" s="27"/>
      <c r="L30" s="326" t="s">
        <v>60</v>
      </c>
      <c r="M30" s="326"/>
      <c r="N30" s="326"/>
      <c r="O30" s="326"/>
      <c r="P30" s="326"/>
      <c r="Q30" s="249"/>
      <c r="R30" s="249"/>
      <c r="S30" s="249"/>
      <c r="T30" s="249"/>
      <c r="U30" s="249"/>
      <c r="V30" s="249"/>
      <c r="W30" s="249"/>
      <c r="X30" s="249"/>
      <c r="Y30" s="249"/>
      <c r="Z30" s="249"/>
    </row>
    <row r="31" spans="1:28" ht="7.4" customHeight="1">
      <c r="A31" s="24"/>
      <c r="B31" s="24"/>
      <c r="C31" s="24"/>
      <c r="D31" s="25"/>
      <c r="G31" s="25"/>
      <c r="H31" s="27"/>
      <c r="I31" s="27"/>
      <c r="J31" s="27"/>
      <c r="K31" s="27"/>
      <c r="L31" s="27"/>
      <c r="M31" s="27"/>
      <c r="N31" s="27"/>
      <c r="O31" s="27"/>
      <c r="P31" s="27"/>
      <c r="Q31" s="27"/>
      <c r="R31" s="27"/>
      <c r="S31" s="27"/>
      <c r="T31" s="27"/>
      <c r="U31" s="27"/>
      <c r="V31" s="27"/>
      <c r="W31" s="127"/>
      <c r="X31" s="127"/>
      <c r="Y31" s="127"/>
      <c r="Z31" s="114"/>
    </row>
    <row r="32" spans="1:28" ht="41.25" customHeight="1">
      <c r="A32" s="24"/>
      <c r="B32" s="146"/>
      <c r="C32" s="327" t="s">
        <v>61</v>
      </c>
      <c r="D32" s="328"/>
      <c r="E32" s="329"/>
      <c r="F32" s="324" t="s">
        <v>62</v>
      </c>
      <c r="G32" s="324"/>
      <c r="H32" s="324"/>
      <c r="I32" s="324"/>
      <c r="J32" s="330" t="s">
        <v>63</v>
      </c>
      <c r="K32" s="331"/>
      <c r="L32" s="331"/>
      <c r="M32" s="331"/>
      <c r="N32" s="331"/>
      <c r="O32" s="331"/>
      <c r="P32" s="331"/>
      <c r="Q32" s="331"/>
      <c r="R32" s="331"/>
      <c r="S32" s="331"/>
      <c r="T32" s="332"/>
      <c r="U32" s="322" t="s">
        <v>64</v>
      </c>
      <c r="V32" s="323"/>
      <c r="W32" s="323"/>
      <c r="X32" s="323"/>
      <c r="Y32" s="323"/>
      <c r="Z32" s="323"/>
    </row>
    <row r="33" spans="1:27" ht="18.75" customHeight="1">
      <c r="A33" s="24"/>
      <c r="B33" s="373">
        <v>1</v>
      </c>
      <c r="C33" s="301"/>
      <c r="D33" s="302"/>
      <c r="E33" s="288" t="str">
        <f>IF(C33="","",TEXT(C33,"aaa"))</f>
        <v/>
      </c>
      <c r="F33" s="316" t="s">
        <v>53</v>
      </c>
      <c r="G33" s="317"/>
      <c r="H33" s="317"/>
      <c r="I33" s="318"/>
      <c r="J33" s="172" t="s">
        <v>65</v>
      </c>
      <c r="K33" s="333"/>
      <c r="L33" s="334"/>
      <c r="M33" s="334"/>
      <c r="N33" s="334"/>
      <c r="O33" s="334"/>
      <c r="P33" s="334"/>
      <c r="Q33" s="334"/>
      <c r="R33" s="334"/>
      <c r="S33" s="334"/>
      <c r="T33" s="335"/>
      <c r="U33" s="308"/>
      <c r="V33" s="309"/>
      <c r="W33" s="309"/>
      <c r="X33" s="309"/>
      <c r="Y33" s="309"/>
      <c r="Z33" s="310"/>
    </row>
    <row r="34" spans="1:27" ht="18.75" customHeight="1">
      <c r="A34" s="24"/>
      <c r="B34" s="373"/>
      <c r="C34" s="303"/>
      <c r="D34" s="304"/>
      <c r="E34" s="289"/>
      <c r="F34" s="319"/>
      <c r="G34" s="320"/>
      <c r="H34" s="320"/>
      <c r="I34" s="321"/>
      <c r="J34" s="173" t="s">
        <v>66</v>
      </c>
      <c r="K34" s="290"/>
      <c r="L34" s="291"/>
      <c r="M34" s="291"/>
      <c r="N34" s="291"/>
      <c r="O34" s="292"/>
      <c r="P34" s="147" t="s">
        <v>67</v>
      </c>
      <c r="Q34" s="336"/>
      <c r="R34" s="337"/>
      <c r="S34" s="337"/>
      <c r="T34" s="338"/>
      <c r="U34" s="311"/>
      <c r="V34" s="312"/>
      <c r="W34" s="312"/>
      <c r="X34" s="312"/>
      <c r="Y34" s="312"/>
      <c r="Z34" s="313"/>
    </row>
    <row r="35" spans="1:27" ht="18.75" customHeight="1">
      <c r="A35" s="24"/>
      <c r="B35" s="373">
        <v>2</v>
      </c>
      <c r="C35" s="301"/>
      <c r="D35" s="302"/>
      <c r="E35" s="288" t="str">
        <f>IF(C35="","",TEXT(C35,"aaa"))</f>
        <v/>
      </c>
      <c r="F35" s="316" t="s">
        <v>53</v>
      </c>
      <c r="G35" s="317"/>
      <c r="H35" s="317"/>
      <c r="I35" s="318"/>
      <c r="J35" s="172" t="s">
        <v>65</v>
      </c>
      <c r="K35" s="333"/>
      <c r="L35" s="334"/>
      <c r="M35" s="334"/>
      <c r="N35" s="334"/>
      <c r="O35" s="334"/>
      <c r="P35" s="334"/>
      <c r="Q35" s="334"/>
      <c r="R35" s="334"/>
      <c r="S35" s="334"/>
      <c r="T35" s="335"/>
      <c r="U35" s="308"/>
      <c r="V35" s="309"/>
      <c r="W35" s="309"/>
      <c r="X35" s="309"/>
      <c r="Y35" s="309"/>
      <c r="Z35" s="310"/>
    </row>
    <row r="36" spans="1:27" ht="18.75" customHeight="1">
      <c r="A36" s="24"/>
      <c r="B36" s="373"/>
      <c r="C36" s="303"/>
      <c r="D36" s="304"/>
      <c r="E36" s="289"/>
      <c r="F36" s="319"/>
      <c r="G36" s="320"/>
      <c r="H36" s="320"/>
      <c r="I36" s="321"/>
      <c r="J36" s="173" t="s">
        <v>66</v>
      </c>
      <c r="K36" s="290"/>
      <c r="L36" s="291"/>
      <c r="M36" s="291"/>
      <c r="N36" s="291"/>
      <c r="O36" s="292"/>
      <c r="P36" s="147" t="s">
        <v>67</v>
      </c>
      <c r="Q36" s="336"/>
      <c r="R36" s="337"/>
      <c r="S36" s="337"/>
      <c r="T36" s="338"/>
      <c r="U36" s="311"/>
      <c r="V36" s="312"/>
      <c r="W36" s="312"/>
      <c r="X36" s="312"/>
      <c r="Y36" s="312"/>
      <c r="Z36" s="313"/>
    </row>
    <row r="37" spans="1:27" ht="18.75" customHeight="1">
      <c r="A37" s="24"/>
      <c r="B37" s="373">
        <v>3</v>
      </c>
      <c r="C37" s="301"/>
      <c r="D37" s="302"/>
      <c r="E37" s="288" t="str">
        <f>IF(C37="","",TEXT(C37,"aaa"))</f>
        <v/>
      </c>
      <c r="F37" s="316" t="s">
        <v>53</v>
      </c>
      <c r="G37" s="317"/>
      <c r="H37" s="317"/>
      <c r="I37" s="318"/>
      <c r="J37" s="172" t="s">
        <v>65</v>
      </c>
      <c r="K37" s="333"/>
      <c r="L37" s="334"/>
      <c r="M37" s="334"/>
      <c r="N37" s="334"/>
      <c r="O37" s="334"/>
      <c r="P37" s="334"/>
      <c r="Q37" s="334"/>
      <c r="R37" s="334"/>
      <c r="S37" s="334"/>
      <c r="T37" s="335"/>
      <c r="U37" s="308"/>
      <c r="V37" s="309"/>
      <c r="W37" s="309"/>
      <c r="X37" s="309"/>
      <c r="Y37" s="309"/>
      <c r="Z37" s="310"/>
    </row>
    <row r="38" spans="1:27" ht="18.75" customHeight="1">
      <c r="A38" s="24"/>
      <c r="B38" s="373"/>
      <c r="C38" s="303"/>
      <c r="D38" s="304"/>
      <c r="E38" s="289"/>
      <c r="F38" s="319"/>
      <c r="G38" s="320"/>
      <c r="H38" s="320"/>
      <c r="I38" s="321"/>
      <c r="J38" s="173" t="s">
        <v>66</v>
      </c>
      <c r="K38" s="290"/>
      <c r="L38" s="291"/>
      <c r="M38" s="291"/>
      <c r="N38" s="291"/>
      <c r="O38" s="292"/>
      <c r="P38" s="147" t="s">
        <v>67</v>
      </c>
      <c r="Q38" s="336"/>
      <c r="R38" s="337"/>
      <c r="S38" s="337"/>
      <c r="T38" s="338"/>
      <c r="U38" s="311"/>
      <c r="V38" s="312"/>
      <c r="W38" s="312"/>
      <c r="X38" s="312"/>
      <c r="Y38" s="312"/>
      <c r="Z38" s="313"/>
    </row>
    <row r="39" spans="1:27" ht="18.75" customHeight="1">
      <c r="A39" s="24"/>
      <c r="B39" s="373">
        <v>4</v>
      </c>
      <c r="C39" s="301"/>
      <c r="D39" s="302"/>
      <c r="E39" s="288" t="str">
        <f>IF(C39="","",TEXT(C39,"aaa"))</f>
        <v/>
      </c>
      <c r="F39" s="316" t="s">
        <v>53</v>
      </c>
      <c r="G39" s="317"/>
      <c r="H39" s="317"/>
      <c r="I39" s="318"/>
      <c r="J39" s="172" t="s">
        <v>65</v>
      </c>
      <c r="K39" s="333"/>
      <c r="L39" s="334"/>
      <c r="M39" s="334"/>
      <c r="N39" s="334"/>
      <c r="O39" s="334"/>
      <c r="P39" s="334"/>
      <c r="Q39" s="334"/>
      <c r="R39" s="334"/>
      <c r="S39" s="334"/>
      <c r="T39" s="335"/>
      <c r="U39" s="308"/>
      <c r="V39" s="309"/>
      <c r="W39" s="309"/>
      <c r="X39" s="309"/>
      <c r="Y39" s="309"/>
      <c r="Z39" s="310"/>
    </row>
    <row r="40" spans="1:27" ht="18.75" customHeight="1">
      <c r="A40" s="24"/>
      <c r="B40" s="373"/>
      <c r="C40" s="303"/>
      <c r="D40" s="304"/>
      <c r="E40" s="289"/>
      <c r="F40" s="319"/>
      <c r="G40" s="320"/>
      <c r="H40" s="320"/>
      <c r="I40" s="321"/>
      <c r="J40" s="173" t="s">
        <v>66</v>
      </c>
      <c r="K40" s="290"/>
      <c r="L40" s="291"/>
      <c r="M40" s="291"/>
      <c r="N40" s="291"/>
      <c r="O40" s="292"/>
      <c r="P40" s="147" t="s">
        <v>67</v>
      </c>
      <c r="Q40" s="336"/>
      <c r="R40" s="337"/>
      <c r="S40" s="337"/>
      <c r="T40" s="338"/>
      <c r="U40" s="311"/>
      <c r="V40" s="312"/>
      <c r="W40" s="312"/>
      <c r="X40" s="312"/>
      <c r="Y40" s="312"/>
      <c r="Z40" s="313"/>
    </row>
    <row r="41" spans="1:27" ht="6" customHeight="1">
      <c r="A41" s="24"/>
      <c r="B41" s="146"/>
      <c r="C41" s="148"/>
      <c r="D41" s="148"/>
      <c r="E41" s="149"/>
      <c r="F41" s="149"/>
      <c r="G41" s="149"/>
      <c r="H41" s="149"/>
      <c r="I41" s="149"/>
      <c r="J41" s="150"/>
      <c r="K41" s="151"/>
      <c r="L41" s="151"/>
      <c r="M41" s="151"/>
      <c r="N41" s="151"/>
      <c r="O41" s="151"/>
      <c r="P41" s="152"/>
      <c r="Q41" s="152"/>
      <c r="R41" s="152"/>
      <c r="S41" s="151"/>
      <c r="T41" s="151"/>
      <c r="U41" s="153"/>
      <c r="V41" s="153"/>
      <c r="W41" s="153"/>
      <c r="X41" s="153"/>
      <c r="Y41" s="153"/>
      <c r="Z41" s="153"/>
    </row>
    <row r="42" spans="1:27" ht="18.75" customHeight="1">
      <c r="A42" s="24"/>
      <c r="B42" s="146" t="s">
        <v>68</v>
      </c>
      <c r="C42" s="146"/>
      <c r="D42" s="154"/>
      <c r="E42" s="155"/>
      <c r="F42" s="155"/>
      <c r="G42" s="154"/>
      <c r="H42" s="305"/>
      <c r="I42" s="305"/>
      <c r="J42" s="305"/>
      <c r="K42" s="305"/>
      <c r="L42" s="305"/>
      <c r="M42" s="156" t="s">
        <v>69</v>
      </c>
      <c r="N42" s="156" t="s">
        <v>53</v>
      </c>
      <c r="O42" s="305"/>
      <c r="P42" s="305"/>
      <c r="Q42" s="305"/>
      <c r="R42" s="305"/>
      <c r="S42" s="305"/>
      <c r="T42" s="156" t="s">
        <v>69</v>
      </c>
      <c r="U42" s="282" t="s">
        <v>70</v>
      </c>
      <c r="V42" s="282"/>
      <c r="W42" s="282"/>
      <c r="X42" s="282"/>
      <c r="Y42" s="282"/>
      <c r="Z42" s="282"/>
    </row>
    <row r="43" spans="1:27" ht="6" customHeight="1">
      <c r="A43" s="24"/>
      <c r="B43" s="146"/>
      <c r="C43" s="148"/>
      <c r="D43" s="148"/>
      <c r="E43" s="149"/>
      <c r="F43" s="149"/>
      <c r="G43" s="149"/>
      <c r="H43" s="149"/>
      <c r="I43" s="149"/>
      <c r="J43" s="150"/>
      <c r="K43" s="151"/>
      <c r="L43" s="151"/>
      <c r="M43" s="151"/>
      <c r="N43" s="151"/>
      <c r="O43" s="151"/>
      <c r="P43" s="152"/>
      <c r="Q43" s="152"/>
      <c r="R43" s="152"/>
      <c r="S43" s="151"/>
      <c r="T43" s="151"/>
      <c r="U43" s="153"/>
      <c r="V43" s="153"/>
      <c r="W43" s="153"/>
      <c r="X43" s="153"/>
      <c r="Y43" s="153"/>
      <c r="Z43" s="153"/>
    </row>
    <row r="44" spans="1:27" ht="18.75" customHeight="1">
      <c r="A44" s="24"/>
      <c r="B44" s="146" t="s">
        <v>71</v>
      </c>
      <c r="C44" s="146"/>
      <c r="D44" s="154"/>
      <c r="E44" s="155"/>
      <c r="F44" s="155"/>
      <c r="G44" s="154"/>
      <c r="H44" s="305" t="s">
        <v>14</v>
      </c>
      <c r="I44" s="305"/>
      <c r="J44" s="156"/>
      <c r="K44" s="306" t="s">
        <v>72</v>
      </c>
      <c r="L44" s="306"/>
      <c r="M44" s="306"/>
      <c r="N44" s="306"/>
      <c r="O44" s="305" t="s">
        <v>14</v>
      </c>
      <c r="P44" s="305"/>
      <c r="Q44" s="154" t="s">
        <v>73</v>
      </c>
      <c r="R44" s="307" t="s">
        <v>74</v>
      </c>
      <c r="S44" s="307"/>
      <c r="T44" s="305"/>
      <c r="U44" s="305"/>
      <c r="V44" s="305"/>
      <c r="W44" s="305"/>
      <c r="X44" s="305"/>
      <c r="Y44" s="305"/>
      <c r="Z44" s="305"/>
    </row>
    <row r="45" spans="1:27" ht="13.5" customHeight="1">
      <c r="A45" s="24"/>
      <c r="B45" s="293" t="str">
        <f>IF(H44="","",IF(H44="あり","※フライトに関する詳細（スケジュール、搭乗クラスなど）がわかる資料を添付してください。",""))</f>
        <v/>
      </c>
      <c r="C45" s="293"/>
      <c r="D45" s="293"/>
      <c r="E45" s="293"/>
      <c r="F45" s="293"/>
      <c r="G45" s="293"/>
      <c r="H45" s="293"/>
      <c r="I45" s="293"/>
      <c r="J45" s="293"/>
      <c r="K45" s="293"/>
      <c r="L45" s="293"/>
      <c r="M45" s="293"/>
      <c r="N45" s="293"/>
      <c r="O45" s="293"/>
      <c r="P45" s="293"/>
      <c r="Q45" s="293"/>
      <c r="R45" s="293"/>
      <c r="S45" s="293"/>
      <c r="T45" s="293"/>
      <c r="U45" s="293"/>
      <c r="V45" s="293"/>
      <c r="W45" s="293"/>
      <c r="X45" s="293"/>
      <c r="Y45" s="293"/>
      <c r="Z45" s="293"/>
    </row>
    <row r="46" spans="1:27" ht="18.75" customHeight="1">
      <c r="B46" s="295" t="s">
        <v>75</v>
      </c>
      <c r="C46" s="296"/>
      <c r="D46" s="296"/>
      <c r="E46" s="296"/>
      <c r="F46" s="296"/>
      <c r="G46" s="296"/>
      <c r="H46" s="296"/>
      <c r="I46" s="296"/>
      <c r="J46" s="296"/>
      <c r="K46" s="296"/>
      <c r="L46" s="296"/>
      <c r="M46" s="296"/>
      <c r="N46" s="296"/>
      <c r="O46" s="296"/>
      <c r="P46" s="297"/>
      <c r="Q46" s="155"/>
      <c r="R46" s="298" t="s">
        <v>76</v>
      </c>
      <c r="S46" s="298"/>
      <c r="T46" s="298"/>
      <c r="U46" s="298"/>
      <c r="V46" s="298"/>
      <c r="W46" s="298"/>
      <c r="X46" s="298"/>
      <c r="Y46" s="298"/>
      <c r="Z46" s="298"/>
    </row>
    <row r="47" spans="1:27" ht="18.75" customHeight="1">
      <c r="A47" s="22"/>
      <c r="B47" s="157"/>
      <c r="C47" s="158"/>
      <c r="D47" s="158"/>
      <c r="E47" s="158"/>
      <c r="F47" s="158"/>
      <c r="G47" s="158"/>
      <c r="H47" s="158"/>
      <c r="I47" s="155"/>
      <c r="J47" s="159"/>
      <c r="K47" s="160"/>
      <c r="L47" s="369" t="s">
        <v>77</v>
      </c>
      <c r="M47" s="369"/>
      <c r="N47" s="369"/>
      <c r="O47" s="369"/>
      <c r="P47" s="161"/>
      <c r="Q47" s="162"/>
      <c r="R47" s="299" t="s">
        <v>78</v>
      </c>
      <c r="S47" s="300"/>
      <c r="T47" s="300"/>
      <c r="U47" s="300"/>
      <c r="V47" s="300"/>
      <c r="W47" s="300"/>
      <c r="X47" s="300"/>
      <c r="Y47" s="300"/>
      <c r="Z47" s="300"/>
      <c r="AA47" s="22"/>
    </row>
    <row r="48" spans="1:27" ht="18.75" customHeight="1">
      <c r="A48" s="22"/>
      <c r="B48" s="163"/>
      <c r="C48" s="294" t="str">
        <f>IF(J24="","",J24)</f>
        <v/>
      </c>
      <c r="D48" s="294"/>
      <c r="E48" s="294"/>
      <c r="F48" s="294"/>
      <c r="G48" s="294"/>
      <c r="H48" s="294"/>
      <c r="I48" s="294"/>
      <c r="J48" s="158" t="s">
        <v>79</v>
      </c>
      <c r="K48" s="164"/>
      <c r="L48" s="164"/>
      <c r="M48" s="164"/>
      <c r="N48" s="158"/>
      <c r="O48" s="162"/>
      <c r="P48" s="161"/>
      <c r="Q48" s="162"/>
      <c r="R48" s="300"/>
      <c r="S48" s="300"/>
      <c r="T48" s="300"/>
      <c r="U48" s="300"/>
      <c r="V48" s="300"/>
      <c r="W48" s="300"/>
      <c r="X48" s="300"/>
      <c r="Y48" s="300"/>
      <c r="Z48" s="300"/>
      <c r="AA48" s="22"/>
    </row>
    <row r="49" spans="1:27" ht="6.75" customHeight="1">
      <c r="A49" s="22"/>
      <c r="B49" s="157"/>
      <c r="C49" s="158"/>
      <c r="D49" s="158"/>
      <c r="E49" s="158"/>
      <c r="F49" s="158"/>
      <c r="G49" s="158"/>
      <c r="H49" s="158"/>
      <c r="I49" s="164"/>
      <c r="J49" s="164"/>
      <c r="K49" s="164"/>
      <c r="L49" s="164"/>
      <c r="M49" s="164"/>
      <c r="N49" s="158"/>
      <c r="O49" s="162"/>
      <c r="P49" s="161"/>
      <c r="Q49" s="162"/>
      <c r="R49" s="300"/>
      <c r="S49" s="300"/>
      <c r="T49" s="300"/>
      <c r="U49" s="300"/>
      <c r="V49" s="300"/>
      <c r="W49" s="300"/>
      <c r="X49" s="300"/>
      <c r="Y49" s="300"/>
      <c r="Z49" s="300"/>
      <c r="AA49" s="22"/>
    </row>
    <row r="50" spans="1:27" ht="18.75" customHeight="1">
      <c r="A50" s="22"/>
      <c r="B50" s="157"/>
      <c r="C50" s="370" t="s">
        <v>80</v>
      </c>
      <c r="D50" s="370"/>
      <c r="E50" s="370"/>
      <c r="F50" s="370"/>
      <c r="G50" s="370"/>
      <c r="H50" s="370"/>
      <c r="I50" s="370"/>
      <c r="J50" s="370"/>
      <c r="K50" s="370"/>
      <c r="L50" s="370"/>
      <c r="M50" s="370"/>
      <c r="N50" s="370"/>
      <c r="O50" s="370"/>
      <c r="P50" s="161"/>
      <c r="Q50" s="162"/>
      <c r="R50" s="300"/>
      <c r="S50" s="300"/>
      <c r="T50" s="300"/>
      <c r="U50" s="300"/>
      <c r="V50" s="300"/>
      <c r="W50" s="300"/>
      <c r="X50" s="300"/>
      <c r="Y50" s="300"/>
      <c r="Z50" s="300"/>
      <c r="AA50" s="22"/>
    </row>
    <row r="51" spans="1:27" ht="18.75" customHeight="1">
      <c r="A51" s="22"/>
      <c r="B51" s="157"/>
      <c r="C51" s="370"/>
      <c r="D51" s="370"/>
      <c r="E51" s="370"/>
      <c r="F51" s="370"/>
      <c r="G51" s="370"/>
      <c r="H51" s="370"/>
      <c r="I51" s="370"/>
      <c r="J51" s="370"/>
      <c r="K51" s="370"/>
      <c r="L51" s="370"/>
      <c r="M51" s="370"/>
      <c r="N51" s="370"/>
      <c r="O51" s="370"/>
      <c r="P51" s="161"/>
      <c r="Q51" s="162"/>
      <c r="R51" s="300"/>
      <c r="S51" s="300"/>
      <c r="T51" s="300"/>
      <c r="U51" s="300"/>
      <c r="V51" s="300"/>
      <c r="W51" s="300"/>
      <c r="X51" s="300"/>
      <c r="Y51" s="300"/>
      <c r="Z51" s="300"/>
      <c r="AA51" s="22"/>
    </row>
    <row r="52" spans="1:27" ht="18.75" customHeight="1">
      <c r="A52" s="22"/>
      <c r="B52" s="157"/>
      <c r="C52" s="370"/>
      <c r="D52" s="370"/>
      <c r="E52" s="370"/>
      <c r="F52" s="370"/>
      <c r="G52" s="370"/>
      <c r="H52" s="370"/>
      <c r="I52" s="370"/>
      <c r="J52" s="370"/>
      <c r="K52" s="370"/>
      <c r="L52" s="370"/>
      <c r="M52" s="370"/>
      <c r="N52" s="370"/>
      <c r="O52" s="370"/>
      <c r="P52" s="161"/>
      <c r="Q52" s="162"/>
      <c r="R52" s="300"/>
      <c r="S52" s="300"/>
      <c r="T52" s="300"/>
      <c r="U52" s="300"/>
      <c r="V52" s="300"/>
      <c r="W52" s="300"/>
      <c r="X52" s="300"/>
      <c r="Y52" s="300"/>
      <c r="Z52" s="300"/>
      <c r="AA52" s="22"/>
    </row>
    <row r="53" spans="1:27" s="35" customFormat="1" ht="18.75" customHeight="1">
      <c r="A53" s="129"/>
      <c r="B53" s="165"/>
      <c r="C53" s="370"/>
      <c r="D53" s="370"/>
      <c r="E53" s="370"/>
      <c r="F53" s="370"/>
      <c r="G53" s="370"/>
      <c r="H53" s="370"/>
      <c r="I53" s="370"/>
      <c r="J53" s="370"/>
      <c r="K53" s="370"/>
      <c r="L53" s="370"/>
      <c r="M53" s="370"/>
      <c r="N53" s="370"/>
      <c r="O53" s="370"/>
      <c r="P53" s="166"/>
      <c r="Q53" s="167"/>
      <c r="R53" s="167"/>
      <c r="S53" s="167"/>
      <c r="T53" s="167"/>
      <c r="U53" s="167"/>
      <c r="V53" s="167"/>
      <c r="W53" s="167"/>
      <c r="X53" s="167"/>
      <c r="Y53" s="167"/>
      <c r="Z53" s="167"/>
      <c r="AA53" s="129"/>
    </row>
    <row r="54" spans="1:27" ht="18.75" customHeight="1">
      <c r="A54" s="22"/>
      <c r="B54" s="128"/>
      <c r="C54" s="284"/>
      <c r="D54" s="284"/>
      <c r="E54" s="284"/>
      <c r="F54" s="284"/>
      <c r="G54" s="284"/>
      <c r="H54" s="284"/>
      <c r="I54" s="284"/>
      <c r="J54" s="284"/>
      <c r="K54" s="284"/>
      <c r="L54" s="284"/>
      <c r="M54" s="284"/>
      <c r="N54" s="285" t="s">
        <v>81</v>
      </c>
      <c r="O54" s="285"/>
      <c r="P54" s="130"/>
      <c r="R54" s="367" t="s">
        <v>39</v>
      </c>
      <c r="S54" s="367"/>
      <c r="T54" s="367"/>
      <c r="U54" s="367"/>
      <c r="V54" s="367"/>
      <c r="W54" s="367"/>
      <c r="X54" s="367"/>
      <c r="Y54" s="367"/>
      <c r="Z54" s="367"/>
      <c r="AA54" s="22"/>
    </row>
    <row r="55" spans="1:27" ht="18.75" customHeight="1">
      <c r="A55" s="24"/>
      <c r="B55" s="131"/>
      <c r="C55" s="286" t="s">
        <v>82</v>
      </c>
      <c r="D55" s="286"/>
      <c r="E55" s="286"/>
      <c r="F55" s="286"/>
      <c r="G55" s="286"/>
      <c r="H55" s="286"/>
      <c r="I55" s="286"/>
      <c r="J55" s="286"/>
      <c r="K55" s="286"/>
      <c r="L55" s="286"/>
      <c r="M55" s="286"/>
      <c r="N55" s="286"/>
      <c r="O55" s="286"/>
      <c r="P55" s="287"/>
      <c r="Q55" s="27"/>
      <c r="R55" s="314" t="s">
        <v>43</v>
      </c>
      <c r="S55" s="314"/>
      <c r="T55" s="314"/>
      <c r="U55" s="368" t="s">
        <v>83</v>
      </c>
      <c r="V55" s="368"/>
      <c r="W55" s="368"/>
      <c r="X55" s="368"/>
      <c r="Y55" s="368"/>
      <c r="Z55" s="368"/>
    </row>
    <row r="56" spans="1:27" ht="25.5" customHeight="1">
      <c r="A56" s="24"/>
      <c r="B56" s="206" t="s">
        <v>84</v>
      </c>
      <c r="C56" s="206"/>
      <c r="D56" s="206"/>
      <c r="E56" s="206"/>
      <c r="F56" s="206"/>
      <c r="G56" s="206"/>
      <c r="H56" s="206"/>
      <c r="I56" s="206"/>
      <c r="J56" s="206"/>
      <c r="K56" s="206"/>
      <c r="L56" s="206"/>
      <c r="M56" s="206"/>
      <c r="N56" s="206"/>
      <c r="O56" s="206"/>
      <c r="P56" s="206"/>
      <c r="Q56" s="206"/>
      <c r="R56" s="206"/>
      <c r="S56" s="206"/>
      <c r="T56" s="206"/>
      <c r="U56" s="206"/>
      <c r="V56" s="206"/>
      <c r="W56" s="206"/>
      <c r="X56" s="206"/>
      <c r="Y56" s="206"/>
      <c r="Z56" s="206"/>
    </row>
    <row r="57" spans="1:27" ht="41.25" customHeight="1">
      <c r="A57" s="24"/>
      <c r="B57" s="24"/>
      <c r="C57" s="361" t="s">
        <v>61</v>
      </c>
      <c r="D57" s="362"/>
      <c r="E57" s="363"/>
      <c r="F57" s="364" t="s">
        <v>85</v>
      </c>
      <c r="G57" s="364"/>
      <c r="H57" s="364"/>
      <c r="I57" s="364"/>
      <c r="J57" s="345" t="s">
        <v>63</v>
      </c>
      <c r="K57" s="346"/>
      <c r="L57" s="346"/>
      <c r="M57" s="346"/>
      <c r="N57" s="346"/>
      <c r="O57" s="346"/>
      <c r="P57" s="346"/>
      <c r="Q57" s="346"/>
      <c r="R57" s="346"/>
      <c r="S57" s="346"/>
      <c r="T57" s="347"/>
      <c r="U57" s="365" t="s">
        <v>86</v>
      </c>
      <c r="V57" s="366"/>
      <c r="W57" s="366"/>
      <c r="X57" s="366"/>
      <c r="Y57" s="366"/>
      <c r="Z57" s="366"/>
    </row>
    <row r="58" spans="1:27" ht="18.75" customHeight="1">
      <c r="A58" s="24"/>
      <c r="B58" s="371">
        <v>1</v>
      </c>
      <c r="C58" s="348"/>
      <c r="D58" s="349"/>
      <c r="E58" s="352" t="str">
        <f>IF(C58="","",TEXT(C58,"aaa"))</f>
        <v/>
      </c>
      <c r="F58" s="354" t="s">
        <v>53</v>
      </c>
      <c r="G58" s="355"/>
      <c r="H58" s="355"/>
      <c r="I58" s="356"/>
      <c r="J58" s="174" t="s">
        <v>65</v>
      </c>
      <c r="K58" s="333"/>
      <c r="L58" s="334"/>
      <c r="M58" s="334"/>
      <c r="N58" s="334"/>
      <c r="O58" s="334"/>
      <c r="P58" s="334"/>
      <c r="Q58" s="334"/>
      <c r="R58" s="334"/>
      <c r="S58" s="334"/>
      <c r="T58" s="335"/>
      <c r="U58" s="308"/>
      <c r="V58" s="309"/>
      <c r="W58" s="309"/>
      <c r="X58" s="309"/>
      <c r="Y58" s="309"/>
      <c r="Z58" s="310"/>
    </row>
    <row r="59" spans="1:27" ht="18.75" customHeight="1">
      <c r="A59" s="24"/>
      <c r="B59" s="371"/>
      <c r="C59" s="350"/>
      <c r="D59" s="351"/>
      <c r="E59" s="353"/>
      <c r="F59" s="357"/>
      <c r="G59" s="358"/>
      <c r="H59" s="358"/>
      <c r="I59" s="359"/>
      <c r="J59" s="175" t="s">
        <v>66</v>
      </c>
      <c r="K59" s="290"/>
      <c r="L59" s="291"/>
      <c r="M59" s="291"/>
      <c r="N59" s="291"/>
      <c r="O59" s="292"/>
      <c r="P59" s="147" t="s">
        <v>67</v>
      </c>
      <c r="Q59" s="336"/>
      <c r="R59" s="337"/>
      <c r="S59" s="337"/>
      <c r="T59" s="338"/>
      <c r="U59" s="311"/>
      <c r="V59" s="312"/>
      <c r="W59" s="312"/>
      <c r="X59" s="312"/>
      <c r="Y59" s="312"/>
      <c r="Z59" s="313"/>
    </row>
    <row r="60" spans="1:27" ht="18.75" customHeight="1">
      <c r="A60" s="24"/>
      <c r="B60" s="371">
        <v>2</v>
      </c>
      <c r="C60" s="348"/>
      <c r="D60" s="349"/>
      <c r="E60" s="352" t="str">
        <f>IF(C60="","",TEXT(C60,"aaa"))</f>
        <v/>
      </c>
      <c r="F60" s="354" t="s">
        <v>53</v>
      </c>
      <c r="G60" s="355"/>
      <c r="H60" s="355"/>
      <c r="I60" s="356"/>
      <c r="J60" s="174" t="s">
        <v>65</v>
      </c>
      <c r="K60" s="333"/>
      <c r="L60" s="334"/>
      <c r="M60" s="334"/>
      <c r="N60" s="334"/>
      <c r="O60" s="334"/>
      <c r="P60" s="334"/>
      <c r="Q60" s="334"/>
      <c r="R60" s="334"/>
      <c r="S60" s="334"/>
      <c r="T60" s="335"/>
      <c r="U60" s="308"/>
      <c r="V60" s="309"/>
      <c r="W60" s="309"/>
      <c r="X60" s="309"/>
      <c r="Y60" s="309"/>
      <c r="Z60" s="310"/>
    </row>
    <row r="61" spans="1:27" ht="18.75" customHeight="1">
      <c r="A61" s="24"/>
      <c r="B61" s="371"/>
      <c r="C61" s="350"/>
      <c r="D61" s="351"/>
      <c r="E61" s="353"/>
      <c r="F61" s="357"/>
      <c r="G61" s="358"/>
      <c r="H61" s="358"/>
      <c r="I61" s="359"/>
      <c r="J61" s="175" t="s">
        <v>66</v>
      </c>
      <c r="K61" s="290"/>
      <c r="L61" s="291"/>
      <c r="M61" s="291"/>
      <c r="N61" s="291"/>
      <c r="O61" s="292"/>
      <c r="P61" s="147" t="s">
        <v>67</v>
      </c>
      <c r="Q61" s="336"/>
      <c r="R61" s="337"/>
      <c r="S61" s="337"/>
      <c r="T61" s="338"/>
      <c r="U61" s="311"/>
      <c r="V61" s="312"/>
      <c r="W61" s="312"/>
      <c r="X61" s="312"/>
      <c r="Y61" s="312"/>
      <c r="Z61" s="313"/>
    </row>
    <row r="62" spans="1:27" ht="18.75" customHeight="1">
      <c r="A62" s="24"/>
      <c r="B62" s="371">
        <v>3</v>
      </c>
      <c r="C62" s="348"/>
      <c r="D62" s="349"/>
      <c r="E62" s="352" t="str">
        <f>IF(C62="","",TEXT(C62,"aaa"))</f>
        <v/>
      </c>
      <c r="F62" s="354" t="s">
        <v>53</v>
      </c>
      <c r="G62" s="355"/>
      <c r="H62" s="355"/>
      <c r="I62" s="356"/>
      <c r="J62" s="174" t="s">
        <v>65</v>
      </c>
      <c r="K62" s="333"/>
      <c r="L62" s="334"/>
      <c r="M62" s="334"/>
      <c r="N62" s="334"/>
      <c r="O62" s="334"/>
      <c r="P62" s="334"/>
      <c r="Q62" s="334"/>
      <c r="R62" s="334"/>
      <c r="S62" s="334"/>
      <c r="T62" s="335"/>
      <c r="U62" s="308"/>
      <c r="V62" s="309"/>
      <c r="W62" s="309"/>
      <c r="X62" s="309"/>
      <c r="Y62" s="309"/>
      <c r="Z62" s="310"/>
    </row>
    <row r="63" spans="1:27" ht="18.75" customHeight="1">
      <c r="A63" s="24"/>
      <c r="B63" s="371"/>
      <c r="C63" s="350"/>
      <c r="D63" s="351"/>
      <c r="E63" s="353"/>
      <c r="F63" s="357"/>
      <c r="G63" s="358"/>
      <c r="H63" s="358"/>
      <c r="I63" s="359"/>
      <c r="J63" s="175" t="s">
        <v>66</v>
      </c>
      <c r="K63" s="290"/>
      <c r="L63" s="291"/>
      <c r="M63" s="291"/>
      <c r="N63" s="291"/>
      <c r="O63" s="292"/>
      <c r="P63" s="147" t="s">
        <v>67</v>
      </c>
      <c r="Q63" s="336"/>
      <c r="R63" s="337"/>
      <c r="S63" s="337"/>
      <c r="T63" s="338"/>
      <c r="U63" s="311"/>
      <c r="V63" s="312"/>
      <c r="W63" s="312"/>
      <c r="X63" s="312"/>
      <c r="Y63" s="312"/>
      <c r="Z63" s="313"/>
    </row>
    <row r="64" spans="1:27" ht="18.75" customHeight="1">
      <c r="A64" s="24"/>
      <c r="B64" s="371">
        <v>4</v>
      </c>
      <c r="C64" s="348"/>
      <c r="D64" s="349"/>
      <c r="E64" s="352" t="str">
        <f>IF(C64="","",TEXT(C64,"aaa"))</f>
        <v/>
      </c>
      <c r="F64" s="354" t="s">
        <v>53</v>
      </c>
      <c r="G64" s="355"/>
      <c r="H64" s="355"/>
      <c r="I64" s="356"/>
      <c r="J64" s="174" t="s">
        <v>65</v>
      </c>
      <c r="K64" s="333"/>
      <c r="L64" s="334"/>
      <c r="M64" s="334"/>
      <c r="N64" s="334"/>
      <c r="O64" s="334"/>
      <c r="P64" s="334"/>
      <c r="Q64" s="334"/>
      <c r="R64" s="334"/>
      <c r="S64" s="334"/>
      <c r="T64" s="335"/>
      <c r="U64" s="308"/>
      <c r="V64" s="309"/>
      <c r="W64" s="309"/>
      <c r="X64" s="309"/>
      <c r="Y64" s="309"/>
      <c r="Z64" s="310"/>
    </row>
    <row r="65" spans="1:26" ht="18.75" customHeight="1">
      <c r="A65" s="24"/>
      <c r="B65" s="371"/>
      <c r="C65" s="350"/>
      <c r="D65" s="351"/>
      <c r="E65" s="353"/>
      <c r="F65" s="357"/>
      <c r="G65" s="358"/>
      <c r="H65" s="358"/>
      <c r="I65" s="359"/>
      <c r="J65" s="175" t="s">
        <v>66</v>
      </c>
      <c r="K65" s="290"/>
      <c r="L65" s="291"/>
      <c r="M65" s="291"/>
      <c r="N65" s="291"/>
      <c r="O65" s="292"/>
      <c r="P65" s="147" t="s">
        <v>67</v>
      </c>
      <c r="Q65" s="336"/>
      <c r="R65" s="337"/>
      <c r="S65" s="337"/>
      <c r="T65" s="338"/>
      <c r="U65" s="311"/>
      <c r="V65" s="312"/>
      <c r="W65" s="312"/>
      <c r="X65" s="312"/>
      <c r="Y65" s="312"/>
      <c r="Z65" s="313"/>
    </row>
    <row r="66" spans="1:26" ht="18.75" customHeight="1">
      <c r="A66" s="24"/>
      <c r="B66" s="371">
        <v>5</v>
      </c>
      <c r="C66" s="348"/>
      <c r="D66" s="349"/>
      <c r="E66" s="352" t="str">
        <f>IF(C66="","",TEXT(C66,"aaa"))</f>
        <v/>
      </c>
      <c r="F66" s="354" t="s">
        <v>53</v>
      </c>
      <c r="G66" s="355"/>
      <c r="H66" s="355"/>
      <c r="I66" s="356"/>
      <c r="J66" s="174" t="s">
        <v>65</v>
      </c>
      <c r="K66" s="333"/>
      <c r="L66" s="334"/>
      <c r="M66" s="334"/>
      <c r="N66" s="334"/>
      <c r="O66" s="334"/>
      <c r="P66" s="334"/>
      <c r="Q66" s="334"/>
      <c r="R66" s="334"/>
      <c r="S66" s="334"/>
      <c r="T66" s="335"/>
      <c r="U66" s="339"/>
      <c r="V66" s="340"/>
      <c r="W66" s="340"/>
      <c r="X66" s="340"/>
      <c r="Y66" s="340"/>
      <c r="Z66" s="341"/>
    </row>
    <row r="67" spans="1:26" ht="18.75" customHeight="1">
      <c r="A67" s="24"/>
      <c r="B67" s="371"/>
      <c r="C67" s="350"/>
      <c r="D67" s="351"/>
      <c r="E67" s="353"/>
      <c r="F67" s="357"/>
      <c r="G67" s="358"/>
      <c r="H67" s="358"/>
      <c r="I67" s="359"/>
      <c r="J67" s="175" t="s">
        <v>66</v>
      </c>
      <c r="K67" s="290"/>
      <c r="L67" s="291"/>
      <c r="M67" s="291"/>
      <c r="N67" s="291"/>
      <c r="O67" s="292"/>
      <c r="P67" s="147" t="s">
        <v>67</v>
      </c>
      <c r="Q67" s="336"/>
      <c r="R67" s="337"/>
      <c r="S67" s="337"/>
      <c r="T67" s="338"/>
      <c r="U67" s="342"/>
      <c r="V67" s="343"/>
      <c r="W67" s="343"/>
      <c r="X67" s="343"/>
      <c r="Y67" s="343"/>
      <c r="Z67" s="344"/>
    </row>
    <row r="68" spans="1:26" ht="18.75" customHeight="1">
      <c r="A68" s="24"/>
      <c r="B68" s="371">
        <v>6</v>
      </c>
      <c r="C68" s="348"/>
      <c r="D68" s="349"/>
      <c r="E68" s="352" t="str">
        <f>IF(C68="","",TEXT(C68,"aaa"))</f>
        <v/>
      </c>
      <c r="F68" s="354" t="s">
        <v>53</v>
      </c>
      <c r="G68" s="355"/>
      <c r="H68" s="355"/>
      <c r="I68" s="356"/>
      <c r="J68" s="174" t="s">
        <v>65</v>
      </c>
      <c r="K68" s="333"/>
      <c r="L68" s="334"/>
      <c r="M68" s="334"/>
      <c r="N68" s="334"/>
      <c r="O68" s="334"/>
      <c r="P68" s="334"/>
      <c r="Q68" s="334"/>
      <c r="R68" s="334"/>
      <c r="S68" s="334"/>
      <c r="T68" s="335"/>
      <c r="U68" s="339"/>
      <c r="V68" s="340"/>
      <c r="W68" s="340"/>
      <c r="X68" s="340"/>
      <c r="Y68" s="340"/>
      <c r="Z68" s="341"/>
    </row>
    <row r="69" spans="1:26" ht="18.75" customHeight="1">
      <c r="A69" s="24"/>
      <c r="B69" s="371"/>
      <c r="C69" s="350"/>
      <c r="D69" s="351"/>
      <c r="E69" s="353"/>
      <c r="F69" s="357"/>
      <c r="G69" s="358"/>
      <c r="H69" s="358"/>
      <c r="I69" s="359"/>
      <c r="J69" s="175" t="s">
        <v>66</v>
      </c>
      <c r="K69" s="290"/>
      <c r="L69" s="291"/>
      <c r="M69" s="291"/>
      <c r="N69" s="291"/>
      <c r="O69" s="292"/>
      <c r="P69" s="147" t="s">
        <v>67</v>
      </c>
      <c r="Q69" s="336"/>
      <c r="R69" s="337"/>
      <c r="S69" s="337"/>
      <c r="T69" s="338"/>
      <c r="U69" s="342"/>
      <c r="V69" s="343"/>
      <c r="W69" s="343"/>
      <c r="X69" s="343"/>
      <c r="Y69" s="343"/>
      <c r="Z69" s="344"/>
    </row>
    <row r="70" spans="1:26" ht="18.75" customHeight="1">
      <c r="A70" s="24"/>
      <c r="B70" s="371">
        <v>7</v>
      </c>
      <c r="C70" s="348"/>
      <c r="D70" s="349"/>
      <c r="E70" s="352" t="str">
        <f>IF(C70="","",TEXT(C70,"aaa"))</f>
        <v/>
      </c>
      <c r="F70" s="354" t="s">
        <v>53</v>
      </c>
      <c r="G70" s="355"/>
      <c r="H70" s="355"/>
      <c r="I70" s="356"/>
      <c r="J70" s="174" t="s">
        <v>65</v>
      </c>
      <c r="K70" s="333"/>
      <c r="L70" s="334"/>
      <c r="M70" s="334"/>
      <c r="N70" s="334"/>
      <c r="O70" s="334"/>
      <c r="P70" s="334"/>
      <c r="Q70" s="334"/>
      <c r="R70" s="334"/>
      <c r="S70" s="334"/>
      <c r="T70" s="335"/>
      <c r="U70" s="339"/>
      <c r="V70" s="340"/>
      <c r="W70" s="340"/>
      <c r="X70" s="340"/>
      <c r="Y70" s="340"/>
      <c r="Z70" s="341"/>
    </row>
    <row r="71" spans="1:26" ht="18.75" customHeight="1">
      <c r="A71" s="24"/>
      <c r="B71" s="371"/>
      <c r="C71" s="350"/>
      <c r="D71" s="351"/>
      <c r="E71" s="353"/>
      <c r="F71" s="357"/>
      <c r="G71" s="358"/>
      <c r="H71" s="358"/>
      <c r="I71" s="359"/>
      <c r="J71" s="175" t="s">
        <v>66</v>
      </c>
      <c r="K71" s="290"/>
      <c r="L71" s="291"/>
      <c r="M71" s="291"/>
      <c r="N71" s="291"/>
      <c r="O71" s="292"/>
      <c r="P71" s="147" t="s">
        <v>67</v>
      </c>
      <c r="Q71" s="336"/>
      <c r="R71" s="337"/>
      <c r="S71" s="337"/>
      <c r="T71" s="338"/>
      <c r="U71" s="342"/>
      <c r="V71" s="343"/>
      <c r="W71" s="343"/>
      <c r="X71" s="343"/>
      <c r="Y71" s="343"/>
      <c r="Z71" s="344"/>
    </row>
    <row r="72" spans="1:26" ht="18.75" customHeight="1">
      <c r="A72" s="24"/>
      <c r="B72" s="371">
        <v>8</v>
      </c>
      <c r="C72" s="348"/>
      <c r="D72" s="349"/>
      <c r="E72" s="352" t="str">
        <f>IF(C72="","",TEXT(C72,"aaa"))</f>
        <v/>
      </c>
      <c r="F72" s="354" t="s">
        <v>53</v>
      </c>
      <c r="G72" s="355"/>
      <c r="H72" s="355"/>
      <c r="I72" s="356"/>
      <c r="J72" s="174" t="s">
        <v>65</v>
      </c>
      <c r="K72" s="333"/>
      <c r="L72" s="334"/>
      <c r="M72" s="334"/>
      <c r="N72" s="334"/>
      <c r="O72" s="334"/>
      <c r="P72" s="334"/>
      <c r="Q72" s="334"/>
      <c r="R72" s="334"/>
      <c r="S72" s="334"/>
      <c r="T72" s="335"/>
      <c r="U72" s="339"/>
      <c r="V72" s="340"/>
      <c r="W72" s="340"/>
      <c r="X72" s="340"/>
      <c r="Y72" s="340"/>
      <c r="Z72" s="341"/>
    </row>
    <row r="73" spans="1:26" ht="18.75" customHeight="1">
      <c r="A73" s="24"/>
      <c r="B73" s="371"/>
      <c r="C73" s="350"/>
      <c r="D73" s="351"/>
      <c r="E73" s="353"/>
      <c r="F73" s="357"/>
      <c r="G73" s="358"/>
      <c r="H73" s="358"/>
      <c r="I73" s="359"/>
      <c r="J73" s="175" t="s">
        <v>66</v>
      </c>
      <c r="K73" s="290"/>
      <c r="L73" s="291"/>
      <c r="M73" s="291"/>
      <c r="N73" s="291"/>
      <c r="O73" s="292"/>
      <c r="P73" s="147" t="s">
        <v>67</v>
      </c>
      <c r="Q73" s="336"/>
      <c r="R73" s="337"/>
      <c r="S73" s="337"/>
      <c r="T73" s="338"/>
      <c r="U73" s="342"/>
      <c r="V73" s="343"/>
      <c r="W73" s="343"/>
      <c r="X73" s="343"/>
      <c r="Y73" s="343"/>
      <c r="Z73" s="344"/>
    </row>
    <row r="74" spans="1:26" ht="18.75" customHeight="1">
      <c r="A74" s="24"/>
      <c r="B74" s="371">
        <v>9</v>
      </c>
      <c r="C74" s="348"/>
      <c r="D74" s="349"/>
      <c r="E74" s="352" t="str">
        <f>IF(C74="","",TEXT(C74,"aaa"))</f>
        <v/>
      </c>
      <c r="F74" s="354" t="s">
        <v>53</v>
      </c>
      <c r="G74" s="355"/>
      <c r="H74" s="355"/>
      <c r="I74" s="356"/>
      <c r="J74" s="174" t="s">
        <v>65</v>
      </c>
      <c r="K74" s="333"/>
      <c r="L74" s="334"/>
      <c r="M74" s="334"/>
      <c r="N74" s="334"/>
      <c r="O74" s="334"/>
      <c r="P74" s="334"/>
      <c r="Q74" s="334"/>
      <c r="R74" s="334"/>
      <c r="S74" s="334"/>
      <c r="T74" s="335"/>
      <c r="U74" s="339"/>
      <c r="V74" s="340"/>
      <c r="W74" s="340"/>
      <c r="X74" s="340"/>
      <c r="Y74" s="340"/>
      <c r="Z74" s="341"/>
    </row>
    <row r="75" spans="1:26" ht="18.75" customHeight="1">
      <c r="A75" s="24"/>
      <c r="B75" s="371"/>
      <c r="C75" s="350"/>
      <c r="D75" s="351"/>
      <c r="E75" s="353"/>
      <c r="F75" s="357"/>
      <c r="G75" s="358"/>
      <c r="H75" s="358"/>
      <c r="I75" s="359"/>
      <c r="J75" s="175" t="s">
        <v>66</v>
      </c>
      <c r="K75" s="290"/>
      <c r="L75" s="291"/>
      <c r="M75" s="291"/>
      <c r="N75" s="291"/>
      <c r="O75" s="292"/>
      <c r="P75" s="147" t="s">
        <v>67</v>
      </c>
      <c r="Q75" s="336"/>
      <c r="R75" s="337"/>
      <c r="S75" s="337"/>
      <c r="T75" s="338"/>
      <c r="U75" s="342"/>
      <c r="V75" s="343"/>
      <c r="W75" s="343"/>
      <c r="X75" s="343"/>
      <c r="Y75" s="343"/>
      <c r="Z75" s="344"/>
    </row>
    <row r="76" spans="1:26" ht="18.75" customHeight="1">
      <c r="A76" s="24"/>
      <c r="B76" s="371">
        <v>10</v>
      </c>
      <c r="C76" s="348"/>
      <c r="D76" s="349"/>
      <c r="E76" s="352" t="str">
        <f>IF(C76="","",TEXT(C76,"aaa"))</f>
        <v/>
      </c>
      <c r="F76" s="354" t="s">
        <v>53</v>
      </c>
      <c r="G76" s="355"/>
      <c r="H76" s="355"/>
      <c r="I76" s="356"/>
      <c r="J76" s="174" t="s">
        <v>65</v>
      </c>
      <c r="K76" s="333"/>
      <c r="L76" s="334"/>
      <c r="M76" s="334"/>
      <c r="N76" s="334"/>
      <c r="O76" s="334"/>
      <c r="P76" s="334"/>
      <c r="Q76" s="334"/>
      <c r="R76" s="334"/>
      <c r="S76" s="334"/>
      <c r="T76" s="335"/>
      <c r="U76" s="339"/>
      <c r="V76" s="340"/>
      <c r="W76" s="340"/>
      <c r="X76" s="340"/>
      <c r="Y76" s="340"/>
      <c r="Z76" s="341"/>
    </row>
    <row r="77" spans="1:26" ht="18.75" customHeight="1">
      <c r="A77" s="24"/>
      <c r="B77" s="371"/>
      <c r="C77" s="350"/>
      <c r="D77" s="351"/>
      <c r="E77" s="353"/>
      <c r="F77" s="357"/>
      <c r="G77" s="358"/>
      <c r="H77" s="358"/>
      <c r="I77" s="359"/>
      <c r="J77" s="175" t="s">
        <v>66</v>
      </c>
      <c r="K77" s="290"/>
      <c r="L77" s="291"/>
      <c r="M77" s="291"/>
      <c r="N77" s="291"/>
      <c r="O77" s="292"/>
      <c r="P77" s="147" t="s">
        <v>67</v>
      </c>
      <c r="Q77" s="336"/>
      <c r="R77" s="337"/>
      <c r="S77" s="337"/>
      <c r="T77" s="338"/>
      <c r="U77" s="342"/>
      <c r="V77" s="343"/>
      <c r="W77" s="343"/>
      <c r="X77" s="343"/>
      <c r="Y77" s="343"/>
      <c r="Z77" s="344"/>
    </row>
    <row r="78" spans="1:26" ht="18.75" customHeight="1">
      <c r="A78" s="24"/>
      <c r="B78" s="371">
        <v>11</v>
      </c>
      <c r="C78" s="348"/>
      <c r="D78" s="349"/>
      <c r="E78" s="352" t="str">
        <f>IF(C78="","",TEXT(C78,"aaa"))</f>
        <v/>
      </c>
      <c r="F78" s="354" t="s">
        <v>53</v>
      </c>
      <c r="G78" s="355"/>
      <c r="H78" s="355"/>
      <c r="I78" s="356"/>
      <c r="J78" s="174" t="s">
        <v>65</v>
      </c>
      <c r="K78" s="333"/>
      <c r="L78" s="334"/>
      <c r="M78" s="334"/>
      <c r="N78" s="334"/>
      <c r="O78" s="334"/>
      <c r="P78" s="334"/>
      <c r="Q78" s="334"/>
      <c r="R78" s="334"/>
      <c r="S78" s="334"/>
      <c r="T78" s="335"/>
      <c r="U78" s="339"/>
      <c r="V78" s="340"/>
      <c r="W78" s="340"/>
      <c r="X78" s="340"/>
      <c r="Y78" s="340"/>
      <c r="Z78" s="341"/>
    </row>
    <row r="79" spans="1:26" ht="18.75" customHeight="1">
      <c r="A79" s="24"/>
      <c r="B79" s="371"/>
      <c r="C79" s="350"/>
      <c r="D79" s="351"/>
      <c r="E79" s="353"/>
      <c r="F79" s="357"/>
      <c r="G79" s="358"/>
      <c r="H79" s="358"/>
      <c r="I79" s="359"/>
      <c r="J79" s="175" t="s">
        <v>66</v>
      </c>
      <c r="K79" s="290"/>
      <c r="L79" s="291"/>
      <c r="M79" s="291"/>
      <c r="N79" s="291"/>
      <c r="O79" s="292"/>
      <c r="P79" s="147" t="s">
        <v>67</v>
      </c>
      <c r="Q79" s="336"/>
      <c r="R79" s="337"/>
      <c r="S79" s="337"/>
      <c r="T79" s="338"/>
      <c r="U79" s="342"/>
      <c r="V79" s="343"/>
      <c r="W79" s="343"/>
      <c r="X79" s="343"/>
      <c r="Y79" s="343"/>
      <c r="Z79" s="344"/>
    </row>
    <row r="80" spans="1:26" ht="18.75" customHeight="1">
      <c r="A80" s="24"/>
      <c r="B80" s="371">
        <v>12</v>
      </c>
      <c r="C80" s="348"/>
      <c r="D80" s="349"/>
      <c r="E80" s="352" t="str">
        <f>IF(C80="","",TEXT(C80,"aaa"))</f>
        <v/>
      </c>
      <c r="F80" s="354" t="s">
        <v>53</v>
      </c>
      <c r="G80" s="355"/>
      <c r="H80" s="355"/>
      <c r="I80" s="356"/>
      <c r="J80" s="174" t="s">
        <v>65</v>
      </c>
      <c r="K80" s="333"/>
      <c r="L80" s="334"/>
      <c r="M80" s="334"/>
      <c r="N80" s="334"/>
      <c r="O80" s="334"/>
      <c r="P80" s="334"/>
      <c r="Q80" s="334"/>
      <c r="R80" s="334"/>
      <c r="S80" s="334"/>
      <c r="T80" s="335"/>
      <c r="U80" s="339"/>
      <c r="V80" s="340"/>
      <c r="W80" s="340"/>
      <c r="X80" s="340"/>
      <c r="Y80" s="340"/>
      <c r="Z80" s="341"/>
    </row>
    <row r="81" spans="1:26" ht="18.75" customHeight="1">
      <c r="A81" s="24"/>
      <c r="B81" s="371"/>
      <c r="C81" s="350"/>
      <c r="D81" s="351"/>
      <c r="E81" s="353"/>
      <c r="F81" s="357"/>
      <c r="G81" s="358"/>
      <c r="H81" s="358"/>
      <c r="I81" s="359"/>
      <c r="J81" s="175" t="s">
        <v>66</v>
      </c>
      <c r="K81" s="290"/>
      <c r="L81" s="291"/>
      <c r="M81" s="291"/>
      <c r="N81" s="291"/>
      <c r="O81" s="292"/>
      <c r="P81" s="147" t="s">
        <v>67</v>
      </c>
      <c r="Q81" s="336"/>
      <c r="R81" s="337"/>
      <c r="S81" s="337"/>
      <c r="T81" s="338"/>
      <c r="U81" s="342"/>
      <c r="V81" s="343"/>
      <c r="W81" s="343"/>
      <c r="X81" s="343"/>
      <c r="Y81" s="343"/>
      <c r="Z81" s="344"/>
    </row>
    <row r="82" spans="1:26" ht="18.75" customHeight="1">
      <c r="A82" s="24"/>
      <c r="B82" s="371">
        <v>13</v>
      </c>
      <c r="C82" s="348"/>
      <c r="D82" s="349"/>
      <c r="E82" s="352" t="str">
        <f>IF(C82="","",TEXT(C82,"aaa"))</f>
        <v/>
      </c>
      <c r="F82" s="354" t="s">
        <v>53</v>
      </c>
      <c r="G82" s="355"/>
      <c r="H82" s="355"/>
      <c r="I82" s="356"/>
      <c r="J82" s="174" t="s">
        <v>65</v>
      </c>
      <c r="K82" s="333"/>
      <c r="L82" s="334"/>
      <c r="M82" s="334"/>
      <c r="N82" s="334"/>
      <c r="O82" s="334"/>
      <c r="P82" s="334"/>
      <c r="Q82" s="334"/>
      <c r="R82" s="334"/>
      <c r="S82" s="334"/>
      <c r="T82" s="335"/>
      <c r="U82" s="339"/>
      <c r="V82" s="340"/>
      <c r="W82" s="340"/>
      <c r="X82" s="340"/>
      <c r="Y82" s="340"/>
      <c r="Z82" s="341"/>
    </row>
    <row r="83" spans="1:26" ht="18.75" customHeight="1">
      <c r="A83" s="24"/>
      <c r="B83" s="371"/>
      <c r="C83" s="350"/>
      <c r="D83" s="351"/>
      <c r="E83" s="353"/>
      <c r="F83" s="357"/>
      <c r="G83" s="358"/>
      <c r="H83" s="358"/>
      <c r="I83" s="359"/>
      <c r="J83" s="175" t="s">
        <v>66</v>
      </c>
      <c r="K83" s="290"/>
      <c r="L83" s="291"/>
      <c r="M83" s="291"/>
      <c r="N83" s="291"/>
      <c r="O83" s="292"/>
      <c r="P83" s="147" t="s">
        <v>67</v>
      </c>
      <c r="Q83" s="336"/>
      <c r="R83" s="337"/>
      <c r="S83" s="337"/>
      <c r="T83" s="338"/>
      <c r="U83" s="342"/>
      <c r="V83" s="343"/>
      <c r="W83" s="343"/>
      <c r="X83" s="343"/>
      <c r="Y83" s="343"/>
      <c r="Z83" s="344"/>
    </row>
    <row r="84" spans="1:26" ht="18.75" customHeight="1">
      <c r="A84" s="24"/>
      <c r="B84" s="371">
        <v>14</v>
      </c>
      <c r="C84" s="348"/>
      <c r="D84" s="349"/>
      <c r="E84" s="352" t="str">
        <f>IF(C84="","",TEXT(C84,"aaa"))</f>
        <v/>
      </c>
      <c r="F84" s="354" t="s">
        <v>53</v>
      </c>
      <c r="G84" s="355"/>
      <c r="H84" s="355"/>
      <c r="I84" s="356"/>
      <c r="J84" s="174" t="s">
        <v>65</v>
      </c>
      <c r="K84" s="333"/>
      <c r="L84" s="334"/>
      <c r="M84" s="334"/>
      <c r="N84" s="334"/>
      <c r="O84" s="334"/>
      <c r="P84" s="334"/>
      <c r="Q84" s="334"/>
      <c r="R84" s="334"/>
      <c r="S84" s="334"/>
      <c r="T84" s="335"/>
      <c r="U84" s="339"/>
      <c r="V84" s="340"/>
      <c r="W84" s="340"/>
      <c r="X84" s="340"/>
      <c r="Y84" s="340"/>
      <c r="Z84" s="341"/>
    </row>
    <row r="85" spans="1:26" ht="18.75" customHeight="1">
      <c r="A85" s="24"/>
      <c r="B85" s="371"/>
      <c r="C85" s="350"/>
      <c r="D85" s="351"/>
      <c r="E85" s="353"/>
      <c r="F85" s="357"/>
      <c r="G85" s="358"/>
      <c r="H85" s="358"/>
      <c r="I85" s="359"/>
      <c r="J85" s="175" t="s">
        <v>66</v>
      </c>
      <c r="K85" s="290"/>
      <c r="L85" s="291"/>
      <c r="M85" s="291"/>
      <c r="N85" s="291"/>
      <c r="O85" s="292"/>
      <c r="P85" s="147" t="s">
        <v>67</v>
      </c>
      <c r="Q85" s="336"/>
      <c r="R85" s="337"/>
      <c r="S85" s="337"/>
      <c r="T85" s="338"/>
      <c r="U85" s="342"/>
      <c r="V85" s="343"/>
      <c r="W85" s="343"/>
      <c r="X85" s="343"/>
      <c r="Y85" s="343"/>
      <c r="Z85" s="344"/>
    </row>
    <row r="86" spans="1:26" ht="18.75" customHeight="1">
      <c r="A86" s="24"/>
      <c r="B86" s="371">
        <v>15</v>
      </c>
      <c r="C86" s="348"/>
      <c r="D86" s="349"/>
      <c r="E86" s="352" t="str">
        <f>IF(C86="","",TEXT(C86,"aaa"))</f>
        <v/>
      </c>
      <c r="F86" s="354" t="s">
        <v>53</v>
      </c>
      <c r="G86" s="355"/>
      <c r="H86" s="355"/>
      <c r="I86" s="356"/>
      <c r="J86" s="174" t="s">
        <v>65</v>
      </c>
      <c r="K86" s="333"/>
      <c r="L86" s="334"/>
      <c r="M86" s="334"/>
      <c r="N86" s="334"/>
      <c r="O86" s="334"/>
      <c r="P86" s="334"/>
      <c r="Q86" s="334"/>
      <c r="R86" s="334"/>
      <c r="S86" s="334"/>
      <c r="T86" s="335"/>
      <c r="U86" s="339"/>
      <c r="V86" s="340"/>
      <c r="W86" s="340"/>
      <c r="X86" s="340"/>
      <c r="Y86" s="340"/>
      <c r="Z86" s="341"/>
    </row>
    <row r="87" spans="1:26" ht="18.75" customHeight="1">
      <c r="A87" s="24"/>
      <c r="B87" s="371"/>
      <c r="C87" s="350"/>
      <c r="D87" s="351"/>
      <c r="E87" s="353"/>
      <c r="F87" s="357"/>
      <c r="G87" s="358"/>
      <c r="H87" s="358"/>
      <c r="I87" s="359"/>
      <c r="J87" s="175" t="s">
        <v>66</v>
      </c>
      <c r="K87" s="290"/>
      <c r="L87" s="291"/>
      <c r="M87" s="291"/>
      <c r="N87" s="291"/>
      <c r="O87" s="292"/>
      <c r="P87" s="147" t="s">
        <v>67</v>
      </c>
      <c r="Q87" s="336"/>
      <c r="R87" s="337"/>
      <c r="S87" s="337"/>
      <c r="T87" s="338"/>
      <c r="U87" s="342"/>
      <c r="V87" s="343"/>
      <c r="W87" s="343"/>
      <c r="X87" s="343"/>
      <c r="Y87" s="343"/>
      <c r="Z87" s="344"/>
    </row>
    <row r="88" spans="1:26" ht="18.75" customHeight="1">
      <c r="A88" s="24"/>
      <c r="B88" s="371">
        <v>16</v>
      </c>
      <c r="C88" s="348"/>
      <c r="D88" s="349"/>
      <c r="E88" s="352" t="str">
        <f>IF(C88="","",TEXT(C88,"aaa"))</f>
        <v/>
      </c>
      <c r="F88" s="354" t="s">
        <v>53</v>
      </c>
      <c r="G88" s="355"/>
      <c r="H88" s="355"/>
      <c r="I88" s="356"/>
      <c r="J88" s="174" t="s">
        <v>65</v>
      </c>
      <c r="K88" s="333"/>
      <c r="L88" s="334"/>
      <c r="M88" s="334"/>
      <c r="N88" s="334"/>
      <c r="O88" s="334"/>
      <c r="P88" s="334"/>
      <c r="Q88" s="334"/>
      <c r="R88" s="334"/>
      <c r="S88" s="334"/>
      <c r="T88" s="335"/>
      <c r="U88" s="339"/>
      <c r="V88" s="340"/>
      <c r="W88" s="340"/>
      <c r="X88" s="340"/>
      <c r="Y88" s="340"/>
      <c r="Z88" s="341"/>
    </row>
    <row r="89" spans="1:26" ht="18.75" customHeight="1">
      <c r="A89" s="24"/>
      <c r="B89" s="371"/>
      <c r="C89" s="350"/>
      <c r="D89" s="351"/>
      <c r="E89" s="353"/>
      <c r="F89" s="357"/>
      <c r="G89" s="358"/>
      <c r="H89" s="358"/>
      <c r="I89" s="359"/>
      <c r="J89" s="175" t="s">
        <v>66</v>
      </c>
      <c r="K89" s="290"/>
      <c r="L89" s="291"/>
      <c r="M89" s="291"/>
      <c r="N89" s="291"/>
      <c r="O89" s="292"/>
      <c r="P89" s="147" t="s">
        <v>67</v>
      </c>
      <c r="Q89" s="336"/>
      <c r="R89" s="337"/>
      <c r="S89" s="337"/>
      <c r="T89" s="338"/>
      <c r="U89" s="342"/>
      <c r="V89" s="343"/>
      <c r="W89" s="343"/>
      <c r="X89" s="343"/>
      <c r="Y89" s="343"/>
      <c r="Z89" s="344"/>
    </row>
    <row r="90" spans="1:26" ht="18.75" customHeight="1">
      <c r="A90" s="24"/>
      <c r="B90" s="371">
        <v>17</v>
      </c>
      <c r="C90" s="348"/>
      <c r="D90" s="349"/>
      <c r="E90" s="352" t="str">
        <f>IF(C90="","",TEXT(C90,"aaa"))</f>
        <v/>
      </c>
      <c r="F90" s="354" t="s">
        <v>53</v>
      </c>
      <c r="G90" s="355"/>
      <c r="H90" s="355"/>
      <c r="I90" s="356"/>
      <c r="J90" s="174" t="s">
        <v>65</v>
      </c>
      <c r="K90" s="333"/>
      <c r="L90" s="334"/>
      <c r="M90" s="334"/>
      <c r="N90" s="334"/>
      <c r="O90" s="334"/>
      <c r="P90" s="334"/>
      <c r="Q90" s="334"/>
      <c r="R90" s="334"/>
      <c r="S90" s="334"/>
      <c r="T90" s="335"/>
      <c r="U90" s="339"/>
      <c r="V90" s="340"/>
      <c r="W90" s="340"/>
      <c r="X90" s="340"/>
      <c r="Y90" s="340"/>
      <c r="Z90" s="341"/>
    </row>
    <row r="91" spans="1:26" ht="18.75" customHeight="1">
      <c r="A91" s="24"/>
      <c r="B91" s="371"/>
      <c r="C91" s="350"/>
      <c r="D91" s="351"/>
      <c r="E91" s="353"/>
      <c r="F91" s="357"/>
      <c r="G91" s="358"/>
      <c r="H91" s="358"/>
      <c r="I91" s="359"/>
      <c r="J91" s="175" t="s">
        <v>66</v>
      </c>
      <c r="K91" s="290"/>
      <c r="L91" s="291"/>
      <c r="M91" s="291"/>
      <c r="N91" s="291"/>
      <c r="O91" s="292"/>
      <c r="P91" s="147" t="s">
        <v>67</v>
      </c>
      <c r="Q91" s="336"/>
      <c r="R91" s="337"/>
      <c r="S91" s="337"/>
      <c r="T91" s="338"/>
      <c r="U91" s="342"/>
      <c r="V91" s="343"/>
      <c r="W91" s="343"/>
      <c r="X91" s="343"/>
      <c r="Y91" s="343"/>
      <c r="Z91" s="344"/>
    </row>
    <row r="92" spans="1:26" ht="18.75" customHeight="1">
      <c r="A92" s="24"/>
      <c r="B92" s="371">
        <v>18</v>
      </c>
      <c r="C92" s="348"/>
      <c r="D92" s="349"/>
      <c r="E92" s="352" t="str">
        <f>IF(C92="","",TEXT(C92,"aaa"))</f>
        <v/>
      </c>
      <c r="F92" s="354" t="s">
        <v>53</v>
      </c>
      <c r="G92" s="355"/>
      <c r="H92" s="355"/>
      <c r="I92" s="356"/>
      <c r="J92" s="174" t="s">
        <v>65</v>
      </c>
      <c r="K92" s="333"/>
      <c r="L92" s="334"/>
      <c r="M92" s="334"/>
      <c r="N92" s="334"/>
      <c r="O92" s="334"/>
      <c r="P92" s="334"/>
      <c r="Q92" s="334"/>
      <c r="R92" s="334"/>
      <c r="S92" s="334"/>
      <c r="T92" s="335"/>
      <c r="U92" s="339"/>
      <c r="V92" s="340"/>
      <c r="W92" s="340"/>
      <c r="X92" s="340"/>
      <c r="Y92" s="340"/>
      <c r="Z92" s="341"/>
    </row>
    <row r="93" spans="1:26" ht="18.75" customHeight="1">
      <c r="A93" s="24"/>
      <c r="B93" s="371"/>
      <c r="C93" s="350"/>
      <c r="D93" s="351"/>
      <c r="E93" s="353"/>
      <c r="F93" s="357"/>
      <c r="G93" s="358"/>
      <c r="H93" s="358"/>
      <c r="I93" s="359"/>
      <c r="J93" s="175" t="s">
        <v>66</v>
      </c>
      <c r="K93" s="290"/>
      <c r="L93" s="291"/>
      <c r="M93" s="291"/>
      <c r="N93" s="291"/>
      <c r="O93" s="292"/>
      <c r="P93" s="147" t="s">
        <v>67</v>
      </c>
      <c r="Q93" s="336"/>
      <c r="R93" s="337"/>
      <c r="S93" s="337"/>
      <c r="T93" s="338"/>
      <c r="U93" s="342"/>
      <c r="V93" s="343"/>
      <c r="W93" s="343"/>
      <c r="X93" s="343"/>
      <c r="Y93" s="343"/>
      <c r="Z93" s="344"/>
    </row>
    <row r="94" spans="1:26" ht="18.75" customHeight="1">
      <c r="A94" s="24"/>
      <c r="B94" s="371">
        <v>19</v>
      </c>
      <c r="C94" s="348"/>
      <c r="D94" s="349"/>
      <c r="E94" s="352" t="str">
        <f>IF(C94="","",TEXT(C94,"aaa"))</f>
        <v/>
      </c>
      <c r="F94" s="354" t="s">
        <v>53</v>
      </c>
      <c r="G94" s="355"/>
      <c r="H94" s="355"/>
      <c r="I94" s="356"/>
      <c r="J94" s="174" t="s">
        <v>65</v>
      </c>
      <c r="K94" s="333"/>
      <c r="L94" s="334"/>
      <c r="M94" s="334"/>
      <c r="N94" s="334"/>
      <c r="O94" s="334"/>
      <c r="P94" s="334"/>
      <c r="Q94" s="334"/>
      <c r="R94" s="334"/>
      <c r="S94" s="334"/>
      <c r="T94" s="335"/>
      <c r="U94" s="339"/>
      <c r="V94" s="340"/>
      <c r="W94" s="340"/>
      <c r="X94" s="340"/>
      <c r="Y94" s="340"/>
      <c r="Z94" s="341"/>
    </row>
    <row r="95" spans="1:26" ht="18.75" customHeight="1">
      <c r="A95" s="24"/>
      <c r="B95" s="371"/>
      <c r="C95" s="350"/>
      <c r="D95" s="351"/>
      <c r="E95" s="353"/>
      <c r="F95" s="357"/>
      <c r="G95" s="358"/>
      <c r="H95" s="358"/>
      <c r="I95" s="359"/>
      <c r="J95" s="175" t="s">
        <v>66</v>
      </c>
      <c r="K95" s="290"/>
      <c r="L95" s="291"/>
      <c r="M95" s="291"/>
      <c r="N95" s="291"/>
      <c r="O95" s="292"/>
      <c r="P95" s="147" t="s">
        <v>67</v>
      </c>
      <c r="Q95" s="336"/>
      <c r="R95" s="337"/>
      <c r="S95" s="337"/>
      <c r="T95" s="338"/>
      <c r="U95" s="342"/>
      <c r="V95" s="343"/>
      <c r="W95" s="343"/>
      <c r="X95" s="343"/>
      <c r="Y95" s="343"/>
      <c r="Z95" s="344"/>
    </row>
    <row r="96" spans="1:26" ht="18.75" customHeight="1">
      <c r="A96" s="24"/>
      <c r="B96" s="99"/>
      <c r="C96" s="100"/>
      <c r="D96" s="100"/>
      <c r="E96" s="101"/>
      <c r="F96" s="101"/>
      <c r="G96" s="101"/>
      <c r="H96" s="101"/>
      <c r="I96" s="101"/>
      <c r="J96" s="94"/>
      <c r="K96" s="102"/>
      <c r="L96" s="102"/>
      <c r="M96" s="102"/>
      <c r="N96" s="102"/>
      <c r="O96" s="102"/>
      <c r="P96" s="94"/>
      <c r="Q96" s="102"/>
      <c r="R96" s="102"/>
      <c r="S96" s="102"/>
      <c r="T96" s="102"/>
      <c r="U96" s="103"/>
      <c r="V96" s="103"/>
      <c r="W96" s="103"/>
      <c r="X96" s="103"/>
      <c r="Y96" s="103"/>
      <c r="Z96" s="103"/>
    </row>
    <row r="97" spans="1:26" ht="18.75" customHeight="1">
      <c r="A97" s="24"/>
      <c r="B97" s="22"/>
      <c r="C97" s="96"/>
      <c r="D97" s="96"/>
      <c r="E97" s="97"/>
      <c r="F97" s="92"/>
      <c r="G97" s="92"/>
      <c r="H97" s="92"/>
      <c r="I97" s="92"/>
      <c r="J97" s="98"/>
      <c r="K97" s="93"/>
      <c r="L97" s="93"/>
      <c r="M97" s="93"/>
      <c r="N97" s="93"/>
      <c r="O97" s="93"/>
      <c r="P97" s="94"/>
      <c r="Q97" s="93"/>
      <c r="R97" s="93"/>
      <c r="S97" s="93"/>
      <c r="T97" s="93"/>
      <c r="U97" s="95"/>
      <c r="V97" s="95"/>
      <c r="W97" s="95"/>
      <c r="X97" s="95"/>
      <c r="Y97" s="95"/>
      <c r="Z97" s="95"/>
    </row>
    <row r="98" spans="1:26" ht="18.75" customHeight="1">
      <c r="A98" s="24"/>
      <c r="B98" s="22"/>
      <c r="C98" s="96"/>
      <c r="D98" s="96"/>
      <c r="E98" s="97"/>
      <c r="F98" s="92"/>
      <c r="G98" s="92"/>
      <c r="H98" s="92"/>
      <c r="I98" s="92"/>
      <c r="J98" s="98"/>
      <c r="K98" s="93"/>
      <c r="L98" s="93"/>
      <c r="M98" s="93"/>
      <c r="N98" s="93"/>
      <c r="O98" s="93"/>
      <c r="P98" s="94"/>
      <c r="Q98" s="93"/>
      <c r="R98" s="93"/>
      <c r="S98" s="93"/>
      <c r="T98" s="93"/>
      <c r="U98" s="95"/>
      <c r="V98" s="95"/>
      <c r="W98" s="95"/>
      <c r="X98" s="95"/>
      <c r="Y98" s="95"/>
      <c r="Z98" s="95"/>
    </row>
    <row r="99" spans="1:26" ht="18.75" customHeight="1">
      <c r="A99" s="24"/>
      <c r="B99" s="22"/>
      <c r="C99" s="96"/>
      <c r="D99" s="96"/>
      <c r="E99" s="97"/>
      <c r="F99" s="92"/>
      <c r="G99" s="92"/>
      <c r="H99" s="92"/>
      <c r="I99" s="92"/>
      <c r="J99" s="98"/>
      <c r="K99" s="93"/>
      <c r="L99" s="93"/>
      <c r="M99" s="93"/>
      <c r="N99" s="93"/>
      <c r="O99" s="93"/>
      <c r="P99" s="94"/>
      <c r="Q99" s="93"/>
      <c r="R99" s="93"/>
      <c r="S99" s="93"/>
      <c r="T99" s="93"/>
      <c r="U99" s="95"/>
      <c r="V99" s="95"/>
      <c r="W99" s="95"/>
      <c r="X99" s="95"/>
      <c r="Y99" s="95"/>
      <c r="Z99" s="95"/>
    </row>
    <row r="100" spans="1:26" ht="18.75" customHeight="1">
      <c r="A100" s="24"/>
      <c r="B100" s="22"/>
      <c r="C100" s="96"/>
      <c r="D100" s="96"/>
      <c r="E100" s="97"/>
      <c r="F100" s="92"/>
      <c r="G100" s="92"/>
      <c r="H100" s="92"/>
      <c r="I100" s="92"/>
      <c r="J100" s="98"/>
      <c r="K100" s="93"/>
      <c r="L100" s="93"/>
      <c r="M100" s="93"/>
      <c r="N100" s="93"/>
      <c r="O100" s="93"/>
      <c r="P100" s="94"/>
      <c r="Q100" s="93"/>
      <c r="R100" s="93"/>
      <c r="S100" s="93"/>
      <c r="T100" s="93"/>
      <c r="U100" s="95"/>
      <c r="V100" s="95"/>
      <c r="W100" s="95"/>
      <c r="X100" s="95"/>
      <c r="Y100" s="95"/>
      <c r="Z100" s="95"/>
    </row>
    <row r="101" spans="1:26" ht="18.75" customHeight="1">
      <c r="A101" s="24"/>
      <c r="B101" s="22"/>
      <c r="C101" s="96"/>
      <c r="D101" s="96"/>
      <c r="E101" s="97"/>
      <c r="F101" s="92"/>
      <c r="G101" s="92"/>
      <c r="H101" s="92"/>
      <c r="I101" s="92"/>
      <c r="J101" s="98"/>
      <c r="K101" s="93"/>
      <c r="L101" s="93"/>
      <c r="M101" s="93"/>
      <c r="N101" s="93"/>
      <c r="O101" s="93"/>
      <c r="P101" s="94"/>
      <c r="Q101" s="93"/>
      <c r="R101" s="93"/>
      <c r="S101" s="93"/>
      <c r="T101" s="93"/>
      <c r="U101" s="95"/>
      <c r="V101" s="95"/>
      <c r="W101" s="95"/>
      <c r="X101" s="95"/>
      <c r="Y101" s="95"/>
      <c r="Z101" s="95"/>
    </row>
    <row r="102" spans="1:26" ht="18.75" customHeight="1">
      <c r="A102" s="24"/>
      <c r="B102" s="22"/>
      <c r="C102" s="96"/>
      <c r="D102" s="96"/>
      <c r="E102" s="97"/>
      <c r="F102" s="92"/>
      <c r="G102" s="92"/>
      <c r="H102" s="92"/>
      <c r="I102" s="92"/>
      <c r="J102" s="98"/>
      <c r="K102" s="93"/>
      <c r="L102" s="93"/>
      <c r="M102" s="93"/>
      <c r="N102" s="93"/>
      <c r="O102" s="93"/>
      <c r="P102" s="94"/>
      <c r="Q102" s="93"/>
      <c r="R102" s="93"/>
      <c r="S102" s="93"/>
      <c r="T102" s="93"/>
      <c r="U102" s="95"/>
      <c r="V102" s="95"/>
      <c r="W102" s="95"/>
      <c r="X102" s="95"/>
      <c r="Y102" s="95"/>
      <c r="Z102" s="95"/>
    </row>
    <row r="103" spans="1:26" ht="18.75" customHeight="1">
      <c r="A103" s="24"/>
      <c r="B103" s="22"/>
      <c r="C103" s="96"/>
      <c r="D103" s="96"/>
      <c r="E103" s="97"/>
      <c r="F103" s="92"/>
      <c r="G103" s="92"/>
      <c r="H103" s="92"/>
      <c r="I103" s="92"/>
      <c r="J103" s="98"/>
      <c r="K103" s="93"/>
      <c r="L103" s="93"/>
      <c r="M103" s="93"/>
      <c r="N103" s="93"/>
      <c r="O103" s="93"/>
      <c r="P103" s="94"/>
      <c r="Q103" s="93"/>
      <c r="R103" s="93"/>
      <c r="S103" s="93"/>
      <c r="T103" s="93"/>
      <c r="U103" s="95"/>
      <c r="V103" s="95"/>
      <c r="W103" s="95"/>
      <c r="X103" s="95"/>
      <c r="Y103" s="95"/>
      <c r="Z103" s="95"/>
    </row>
    <row r="104" spans="1:26" ht="18.75" customHeight="1">
      <c r="A104" s="24"/>
      <c r="B104" s="22"/>
      <c r="C104" s="96"/>
      <c r="D104" s="96"/>
      <c r="E104" s="97"/>
      <c r="F104" s="92"/>
      <c r="G104" s="92"/>
      <c r="H104" s="92"/>
      <c r="I104" s="92"/>
      <c r="J104" s="98"/>
      <c r="K104" s="93"/>
      <c r="L104" s="93"/>
      <c r="M104" s="93"/>
      <c r="N104" s="93"/>
      <c r="O104" s="93"/>
      <c r="P104" s="94"/>
      <c r="Q104" s="93"/>
      <c r="R104" s="93"/>
      <c r="S104" s="93"/>
      <c r="T104" s="93"/>
      <c r="U104" s="95"/>
      <c r="V104" s="95"/>
      <c r="W104" s="95"/>
      <c r="X104" s="95"/>
      <c r="Y104" s="95"/>
      <c r="Z104" s="95"/>
    </row>
    <row r="105" spans="1:26" ht="18.75" customHeight="1">
      <c r="A105" s="24"/>
      <c r="B105" s="22"/>
      <c r="C105" s="96"/>
      <c r="D105" s="96"/>
      <c r="E105" s="97"/>
      <c r="F105" s="92"/>
      <c r="G105" s="92"/>
      <c r="H105" s="92"/>
      <c r="I105" s="92"/>
      <c r="J105" s="98"/>
      <c r="K105" s="93"/>
      <c r="L105" s="93"/>
      <c r="M105" s="93"/>
      <c r="N105" s="93"/>
      <c r="O105" s="93"/>
      <c r="P105" s="94"/>
      <c r="Q105" s="93"/>
      <c r="R105" s="93"/>
      <c r="S105" s="93"/>
      <c r="T105" s="93"/>
      <c r="U105" s="95"/>
      <c r="V105" s="95"/>
      <c r="W105" s="95"/>
      <c r="X105" s="95"/>
      <c r="Y105" s="95"/>
      <c r="Z105" s="95"/>
    </row>
    <row r="106" spans="1:26" ht="18.75" customHeight="1">
      <c r="A106" s="24"/>
      <c r="B106" s="22"/>
      <c r="C106" s="96"/>
      <c r="D106" s="96"/>
      <c r="E106" s="97"/>
      <c r="F106" s="92"/>
      <c r="G106" s="92"/>
      <c r="H106" s="92"/>
      <c r="I106" s="92"/>
      <c r="J106" s="98"/>
      <c r="K106" s="93"/>
      <c r="L106" s="93"/>
      <c r="M106" s="93"/>
      <c r="N106" s="93"/>
      <c r="O106" s="93"/>
      <c r="P106" s="94"/>
      <c r="Q106" s="93"/>
      <c r="R106" s="93"/>
      <c r="S106" s="93"/>
      <c r="T106" s="93"/>
      <c r="U106" s="95"/>
      <c r="V106" s="95"/>
      <c r="W106" s="95"/>
      <c r="X106" s="95"/>
      <c r="Y106" s="95"/>
      <c r="Z106" s="95"/>
    </row>
    <row r="107" spans="1:26" ht="18.75" customHeight="1">
      <c r="A107" s="24"/>
      <c r="B107" s="22"/>
      <c r="C107" s="96"/>
      <c r="D107" s="96"/>
      <c r="E107" s="97"/>
      <c r="F107" s="92"/>
      <c r="G107" s="92"/>
      <c r="H107" s="92"/>
      <c r="I107" s="92"/>
      <c r="J107" s="98"/>
      <c r="K107" s="93"/>
      <c r="L107" s="93"/>
      <c r="M107" s="93"/>
      <c r="N107" s="93"/>
      <c r="O107" s="93"/>
      <c r="P107" s="94"/>
      <c r="Q107" s="93"/>
      <c r="R107" s="93"/>
      <c r="S107" s="93"/>
      <c r="T107" s="93"/>
      <c r="U107" s="95"/>
      <c r="V107" s="95"/>
      <c r="W107" s="95"/>
      <c r="X107" s="95"/>
      <c r="Y107" s="95"/>
      <c r="Z107" s="95"/>
    </row>
    <row r="108" spans="1:26" ht="18.75" customHeight="1">
      <c r="A108" s="24"/>
      <c r="B108" s="22"/>
      <c r="C108" s="96"/>
      <c r="D108" s="96"/>
      <c r="E108" s="97"/>
      <c r="F108" s="92"/>
      <c r="G108" s="92"/>
      <c r="H108" s="92"/>
      <c r="I108" s="92"/>
      <c r="J108" s="98"/>
      <c r="K108" s="93"/>
      <c r="L108" s="93"/>
      <c r="M108" s="93"/>
      <c r="N108" s="93"/>
      <c r="O108" s="93"/>
      <c r="P108" s="94"/>
      <c r="Q108" s="93"/>
      <c r="R108" s="93"/>
      <c r="S108" s="93"/>
      <c r="T108" s="93"/>
      <c r="U108" s="95"/>
      <c r="V108" s="95"/>
      <c r="W108" s="95"/>
      <c r="X108" s="95"/>
      <c r="Y108" s="95"/>
      <c r="Z108" s="95"/>
    </row>
    <row r="109" spans="1:26" ht="18.75" customHeight="1">
      <c r="A109" s="24"/>
      <c r="B109" s="22"/>
      <c r="C109" s="96"/>
      <c r="D109" s="96"/>
      <c r="E109" s="97"/>
      <c r="F109" s="92"/>
      <c r="G109" s="92"/>
      <c r="H109" s="92"/>
      <c r="I109" s="92"/>
      <c r="J109" s="98"/>
      <c r="K109" s="93"/>
      <c r="L109" s="93"/>
      <c r="M109" s="93"/>
      <c r="N109" s="93"/>
      <c r="O109" s="93"/>
      <c r="P109" s="94"/>
      <c r="Q109" s="93"/>
      <c r="R109" s="93"/>
      <c r="S109" s="93"/>
      <c r="T109" s="93"/>
      <c r="U109" s="95"/>
      <c r="V109" s="95"/>
      <c r="W109" s="95"/>
      <c r="X109" s="95"/>
      <c r="Y109" s="95"/>
      <c r="Z109" s="95"/>
    </row>
    <row r="110" spans="1:26" ht="18.75" customHeight="1">
      <c r="A110" s="24"/>
      <c r="B110" s="22"/>
      <c r="C110" s="96"/>
      <c r="D110" s="96"/>
      <c r="E110" s="97"/>
      <c r="F110" s="92"/>
      <c r="G110" s="92"/>
      <c r="H110" s="92"/>
      <c r="I110" s="92"/>
      <c r="J110" s="98"/>
      <c r="K110" s="93"/>
      <c r="L110" s="93"/>
      <c r="M110" s="93"/>
      <c r="N110" s="93"/>
      <c r="O110" s="93"/>
      <c r="P110" s="94"/>
      <c r="Q110" s="93"/>
      <c r="R110" s="93"/>
      <c r="S110" s="93"/>
      <c r="T110" s="93"/>
      <c r="U110" s="95"/>
      <c r="V110" s="95"/>
      <c r="W110" s="95"/>
      <c r="X110" s="95"/>
      <c r="Y110" s="95"/>
      <c r="Z110" s="95"/>
    </row>
    <row r="111" spans="1:26" ht="18.75" customHeight="1">
      <c r="A111" s="24"/>
      <c r="B111" s="22"/>
      <c r="C111" s="96"/>
      <c r="D111" s="96"/>
      <c r="E111" s="97"/>
      <c r="F111" s="92"/>
      <c r="G111" s="92"/>
      <c r="H111" s="92"/>
      <c r="I111" s="92"/>
      <c r="J111" s="98"/>
      <c r="K111" s="93"/>
      <c r="L111" s="93"/>
      <c r="M111" s="93"/>
      <c r="N111" s="93"/>
      <c r="O111" s="93"/>
      <c r="P111" s="94"/>
      <c r="Q111" s="93"/>
      <c r="R111" s="93"/>
      <c r="S111" s="93"/>
      <c r="T111" s="93"/>
      <c r="U111" s="95"/>
      <c r="V111" s="95"/>
      <c r="W111" s="95"/>
      <c r="X111" s="95"/>
      <c r="Y111" s="95"/>
      <c r="Z111" s="95"/>
    </row>
    <row r="112" spans="1:26" ht="18.75" customHeight="1">
      <c r="A112" s="24"/>
      <c r="B112" s="22"/>
      <c r="C112" s="96"/>
      <c r="D112" s="96"/>
      <c r="E112" s="97"/>
      <c r="F112" s="92"/>
      <c r="G112" s="92"/>
      <c r="H112" s="92"/>
      <c r="I112" s="92"/>
      <c r="J112" s="98"/>
      <c r="K112" s="93"/>
      <c r="L112" s="93"/>
      <c r="M112" s="93"/>
      <c r="N112" s="93"/>
      <c r="O112" s="93"/>
      <c r="P112" s="94"/>
      <c r="Q112" s="93"/>
      <c r="R112" s="93"/>
      <c r="S112" s="93"/>
      <c r="T112" s="93"/>
      <c r="U112" s="95"/>
      <c r="V112" s="95"/>
      <c r="W112" s="95"/>
      <c r="X112" s="95"/>
      <c r="Y112" s="95"/>
      <c r="Z112" s="95"/>
    </row>
    <row r="113" spans="1:26" ht="18.75" customHeight="1">
      <c r="A113" s="24"/>
      <c r="B113" s="22"/>
      <c r="C113" s="96"/>
      <c r="D113" s="96"/>
      <c r="E113" s="97"/>
      <c r="F113" s="92"/>
      <c r="G113" s="92"/>
      <c r="H113" s="92"/>
      <c r="I113" s="92"/>
      <c r="J113" s="98"/>
      <c r="K113" s="93"/>
      <c r="L113" s="93"/>
      <c r="M113" s="93"/>
      <c r="N113" s="93"/>
      <c r="O113" s="93"/>
      <c r="P113" s="94"/>
      <c r="Q113" s="93"/>
      <c r="R113" s="93"/>
      <c r="S113" s="93"/>
      <c r="T113" s="93"/>
      <c r="U113" s="95"/>
      <c r="V113" s="95"/>
      <c r="W113" s="95"/>
      <c r="X113" s="95"/>
      <c r="Y113" s="95"/>
      <c r="Z113" s="95"/>
    </row>
    <row r="114" spans="1:26" ht="18.75" customHeight="1">
      <c r="A114" s="24"/>
      <c r="B114" s="22"/>
      <c r="C114" s="96"/>
      <c r="D114" s="96"/>
      <c r="E114" s="97"/>
      <c r="F114" s="92"/>
      <c r="G114" s="92"/>
      <c r="H114" s="92"/>
      <c r="I114" s="92"/>
      <c r="J114" s="98"/>
      <c r="K114" s="93"/>
      <c r="L114" s="93"/>
      <c r="M114" s="93"/>
      <c r="N114" s="93"/>
      <c r="O114" s="93"/>
      <c r="P114" s="94"/>
      <c r="Q114" s="93"/>
      <c r="R114" s="93"/>
      <c r="S114" s="93"/>
      <c r="T114" s="93"/>
      <c r="U114" s="95"/>
      <c r="V114" s="95"/>
      <c r="W114" s="95"/>
      <c r="X114" s="95"/>
      <c r="Y114" s="95"/>
      <c r="Z114" s="95"/>
    </row>
    <row r="115" spans="1:26" ht="18.75" customHeight="1">
      <c r="A115" s="24"/>
      <c r="B115" s="22"/>
      <c r="C115" s="96"/>
      <c r="D115" s="96"/>
      <c r="E115" s="97"/>
      <c r="F115" s="92"/>
      <c r="G115" s="92"/>
      <c r="H115" s="92"/>
      <c r="I115" s="92"/>
      <c r="J115" s="98"/>
      <c r="K115" s="93"/>
      <c r="L115" s="93"/>
      <c r="M115" s="93"/>
      <c r="N115" s="93"/>
      <c r="O115" s="93"/>
      <c r="P115" s="94"/>
      <c r="Q115" s="93"/>
      <c r="R115" s="93"/>
      <c r="S115" s="93"/>
      <c r="T115" s="93"/>
      <c r="U115" s="95"/>
      <c r="V115" s="95"/>
      <c r="W115" s="95"/>
      <c r="X115" s="95"/>
      <c r="Y115" s="95"/>
      <c r="Z115" s="95"/>
    </row>
    <row r="116" spans="1:26" ht="18.75" customHeight="1">
      <c r="A116" s="24"/>
      <c r="B116" s="22"/>
      <c r="C116" s="96"/>
      <c r="D116" s="96"/>
      <c r="E116" s="97"/>
      <c r="F116" s="92"/>
      <c r="G116" s="92"/>
      <c r="H116" s="92"/>
      <c r="I116" s="92"/>
      <c r="J116" s="98"/>
      <c r="K116" s="93"/>
      <c r="L116" s="93"/>
      <c r="M116" s="93"/>
      <c r="N116" s="93"/>
      <c r="O116" s="93"/>
      <c r="P116" s="94"/>
      <c r="Q116" s="93"/>
      <c r="R116" s="93"/>
      <c r="S116" s="93"/>
      <c r="T116" s="93"/>
      <c r="U116" s="95"/>
      <c r="V116" s="95"/>
      <c r="W116" s="95"/>
      <c r="X116" s="95"/>
      <c r="Y116" s="95"/>
      <c r="Z116" s="95"/>
    </row>
    <row r="117" spans="1:26" ht="18.75" customHeight="1">
      <c r="A117" s="24"/>
      <c r="B117" s="22"/>
      <c r="C117" s="96"/>
      <c r="D117" s="96"/>
      <c r="E117" s="97"/>
      <c r="F117" s="92"/>
      <c r="G117" s="92"/>
      <c r="H117" s="92"/>
      <c r="I117" s="92"/>
      <c r="J117" s="98"/>
      <c r="K117" s="93"/>
      <c r="L117" s="93"/>
      <c r="M117" s="93"/>
      <c r="N117" s="93"/>
      <c r="O117" s="93"/>
      <c r="P117" s="94"/>
      <c r="Q117" s="93"/>
      <c r="R117" s="93"/>
      <c r="S117" s="93"/>
      <c r="T117" s="93"/>
      <c r="U117" s="95"/>
      <c r="V117" s="95"/>
      <c r="W117" s="95"/>
      <c r="X117" s="95"/>
      <c r="Y117" s="95"/>
      <c r="Z117" s="95"/>
    </row>
    <row r="118" spans="1:26" ht="18.75" customHeight="1">
      <c r="A118" s="24"/>
      <c r="B118" s="22"/>
      <c r="C118" s="96"/>
      <c r="D118" s="96"/>
      <c r="E118" s="97"/>
      <c r="F118" s="92"/>
      <c r="G118" s="92"/>
      <c r="H118" s="92"/>
      <c r="I118" s="92"/>
      <c r="J118" s="98"/>
      <c r="K118" s="93"/>
      <c r="L118" s="93"/>
      <c r="M118" s="93"/>
      <c r="N118" s="93"/>
      <c r="O118" s="93"/>
      <c r="P118" s="94"/>
      <c r="Q118" s="93"/>
      <c r="R118" s="93"/>
      <c r="S118" s="93"/>
      <c r="T118" s="93"/>
      <c r="U118" s="95"/>
      <c r="V118" s="95"/>
      <c r="W118" s="95"/>
      <c r="X118" s="95"/>
      <c r="Y118" s="95"/>
      <c r="Z118" s="95"/>
    </row>
    <row r="119" spans="1:26" ht="18.75" customHeight="1">
      <c r="A119" s="24"/>
      <c r="B119" s="22"/>
      <c r="C119" s="96"/>
      <c r="D119" s="96"/>
      <c r="E119" s="97"/>
      <c r="F119" s="92"/>
      <c r="G119" s="92"/>
      <c r="H119" s="92"/>
      <c r="I119" s="92"/>
      <c r="J119" s="98"/>
      <c r="K119" s="93"/>
      <c r="L119" s="93"/>
      <c r="M119" s="93"/>
      <c r="N119" s="93"/>
      <c r="O119" s="93"/>
      <c r="P119" s="94"/>
      <c r="Q119" s="93"/>
      <c r="R119" s="93"/>
      <c r="S119" s="93"/>
      <c r="T119" s="93"/>
      <c r="U119" s="95"/>
      <c r="V119" s="95"/>
      <c r="W119" s="95"/>
      <c r="X119" s="95"/>
      <c r="Y119" s="95"/>
      <c r="Z119" s="95"/>
    </row>
    <row r="120" spans="1:26" ht="18.75" customHeight="1">
      <c r="A120" s="24"/>
      <c r="B120" s="22"/>
      <c r="C120" s="96"/>
      <c r="D120" s="96"/>
      <c r="E120" s="97"/>
      <c r="F120" s="92"/>
      <c r="G120" s="92"/>
      <c r="H120" s="92"/>
      <c r="I120" s="92"/>
      <c r="J120" s="98"/>
      <c r="K120" s="93"/>
      <c r="L120" s="93"/>
      <c r="M120" s="93"/>
      <c r="N120" s="93"/>
      <c r="O120" s="93"/>
      <c r="P120" s="94"/>
      <c r="Q120" s="93"/>
      <c r="R120" s="93"/>
      <c r="S120" s="93"/>
      <c r="T120" s="93"/>
      <c r="U120" s="95"/>
      <c r="V120" s="95"/>
      <c r="W120" s="95"/>
      <c r="X120" s="95"/>
      <c r="Y120" s="95"/>
      <c r="Z120" s="95"/>
    </row>
  </sheetData>
  <sheetProtection algorithmName="SHA-512" hashValue="kFUMqmEQzXn5t8U+RknRqGfjksaq2aJpSsFQjPmrG4h5ORxEAfEqxyJfiewdpUGcztYAVWMX3efH04fbn830AQ==" saltValue="rez8dQT6c+tIiJfIkV6Ygg==" spinCount="100000" sheet="1" objects="1" scenarios="1"/>
  <mergeCells count="263">
    <mergeCell ref="C29:D29"/>
    <mergeCell ref="K29:L29"/>
    <mergeCell ref="B90:B91"/>
    <mergeCell ref="B92:B93"/>
    <mergeCell ref="B94:B95"/>
    <mergeCell ref="R6:Z6"/>
    <mergeCell ref="R8:Z8"/>
    <mergeCell ref="R7:Z7"/>
    <mergeCell ref="B68:B69"/>
    <mergeCell ref="B70:B71"/>
    <mergeCell ref="B72:B73"/>
    <mergeCell ref="B74:B75"/>
    <mergeCell ref="B76:B77"/>
    <mergeCell ref="B78:B79"/>
    <mergeCell ref="B80:B81"/>
    <mergeCell ref="B82:B83"/>
    <mergeCell ref="B84:B85"/>
    <mergeCell ref="B33:B34"/>
    <mergeCell ref="B35:B36"/>
    <mergeCell ref="B37:B38"/>
    <mergeCell ref="B39:B40"/>
    <mergeCell ref="B58:B59"/>
    <mergeCell ref="B60:B61"/>
    <mergeCell ref="B62:B63"/>
    <mergeCell ref="Q87:T87"/>
    <mergeCell ref="B64:B65"/>
    <mergeCell ref="B66:B67"/>
    <mergeCell ref="K88:T88"/>
    <mergeCell ref="Q89:T89"/>
    <mergeCell ref="Q83:T83"/>
    <mergeCell ref="C84:D85"/>
    <mergeCell ref="E84:E85"/>
    <mergeCell ref="F84:I85"/>
    <mergeCell ref="K84:T84"/>
    <mergeCell ref="Q81:T81"/>
    <mergeCell ref="K72:T72"/>
    <mergeCell ref="Q73:T73"/>
    <mergeCell ref="K74:T74"/>
    <mergeCell ref="Q75:T75"/>
    <mergeCell ref="K76:T76"/>
    <mergeCell ref="Q77:T77"/>
    <mergeCell ref="K78:T78"/>
    <mergeCell ref="Q79:T79"/>
    <mergeCell ref="K80:T80"/>
    <mergeCell ref="B86:B87"/>
    <mergeCell ref="B88:B89"/>
    <mergeCell ref="C68:D69"/>
    <mergeCell ref="E68:E69"/>
    <mergeCell ref="F68:I69"/>
    <mergeCell ref="Q34:T34"/>
    <mergeCell ref="K35:T35"/>
    <mergeCell ref="Q36:T36"/>
    <mergeCell ref="K39:T39"/>
    <mergeCell ref="Q40:T40"/>
    <mergeCell ref="C37:D38"/>
    <mergeCell ref="E37:E38"/>
    <mergeCell ref="F37:I38"/>
    <mergeCell ref="K37:T37"/>
    <mergeCell ref="K38:O38"/>
    <mergeCell ref="Q38:T38"/>
    <mergeCell ref="R54:Z54"/>
    <mergeCell ref="U55:Z55"/>
    <mergeCell ref="L47:O47"/>
    <mergeCell ref="C50:O53"/>
    <mergeCell ref="U64:Z65"/>
    <mergeCell ref="K65:O65"/>
    <mergeCell ref="C66:D67"/>
    <mergeCell ref="E66:E67"/>
    <mergeCell ref="F66:I67"/>
    <mergeCell ref="C64:D65"/>
    <mergeCell ref="E64:E65"/>
    <mergeCell ref="F64:I65"/>
    <mergeCell ref="G19:K19"/>
    <mergeCell ref="C92:D93"/>
    <mergeCell ref="E92:E93"/>
    <mergeCell ref="F92:I93"/>
    <mergeCell ref="K81:O81"/>
    <mergeCell ref="C82:D83"/>
    <mergeCell ref="E82:E83"/>
    <mergeCell ref="F82:I83"/>
    <mergeCell ref="K69:O69"/>
    <mergeCell ref="C70:D71"/>
    <mergeCell ref="E70:E71"/>
    <mergeCell ref="F70:I71"/>
    <mergeCell ref="F80:I81"/>
    <mergeCell ref="B56:Z56"/>
    <mergeCell ref="U58:Z59"/>
    <mergeCell ref="K59:O59"/>
    <mergeCell ref="C57:E57"/>
    <mergeCell ref="F57:I57"/>
    <mergeCell ref="U57:Z57"/>
    <mergeCell ref="C58:D59"/>
    <mergeCell ref="E58:E59"/>
    <mergeCell ref="F58:I59"/>
    <mergeCell ref="K58:T58"/>
    <mergeCell ref="Q59:T59"/>
    <mergeCell ref="U92:Z93"/>
    <mergeCell ref="U94:Z95"/>
    <mergeCell ref="K95:O95"/>
    <mergeCell ref="K93:O93"/>
    <mergeCell ref="C94:D95"/>
    <mergeCell ref="E94:E95"/>
    <mergeCell ref="F94:I95"/>
    <mergeCell ref="K92:T92"/>
    <mergeCell ref="Q93:T93"/>
    <mergeCell ref="K94:T94"/>
    <mergeCell ref="Q95:T95"/>
    <mergeCell ref="U82:Z83"/>
    <mergeCell ref="K83:O83"/>
    <mergeCell ref="U88:Z89"/>
    <mergeCell ref="K89:O89"/>
    <mergeCell ref="C90:D91"/>
    <mergeCell ref="E90:E91"/>
    <mergeCell ref="F90:I91"/>
    <mergeCell ref="U90:Z91"/>
    <mergeCell ref="K91:O91"/>
    <mergeCell ref="C88:D89"/>
    <mergeCell ref="E88:E89"/>
    <mergeCell ref="F88:I89"/>
    <mergeCell ref="K90:T90"/>
    <mergeCell ref="Q91:T91"/>
    <mergeCell ref="K82:T82"/>
    <mergeCell ref="U84:Z85"/>
    <mergeCell ref="K85:O85"/>
    <mergeCell ref="Q85:T85"/>
    <mergeCell ref="C86:D87"/>
    <mergeCell ref="E86:E87"/>
    <mergeCell ref="F86:I87"/>
    <mergeCell ref="K86:T86"/>
    <mergeCell ref="U86:Z87"/>
    <mergeCell ref="K87:O87"/>
    <mergeCell ref="U78:Z79"/>
    <mergeCell ref="K79:O79"/>
    <mergeCell ref="U80:Z81"/>
    <mergeCell ref="C78:D79"/>
    <mergeCell ref="E78:E79"/>
    <mergeCell ref="F78:I79"/>
    <mergeCell ref="C76:D77"/>
    <mergeCell ref="E76:E77"/>
    <mergeCell ref="F76:I77"/>
    <mergeCell ref="C80:D81"/>
    <mergeCell ref="E80:E81"/>
    <mergeCell ref="U76:Z77"/>
    <mergeCell ref="K77:O77"/>
    <mergeCell ref="U72:Z73"/>
    <mergeCell ref="K73:O73"/>
    <mergeCell ref="C74:D75"/>
    <mergeCell ref="E74:E75"/>
    <mergeCell ref="F74:I75"/>
    <mergeCell ref="U74:Z75"/>
    <mergeCell ref="C72:D73"/>
    <mergeCell ref="E72:E73"/>
    <mergeCell ref="F72:I73"/>
    <mergeCell ref="K75:O75"/>
    <mergeCell ref="U68:Z69"/>
    <mergeCell ref="U70:Z71"/>
    <mergeCell ref="K71:O71"/>
    <mergeCell ref="K66:T66"/>
    <mergeCell ref="Q67:T67"/>
    <mergeCell ref="K68:T68"/>
    <mergeCell ref="Q69:T69"/>
    <mergeCell ref="K70:T70"/>
    <mergeCell ref="Q71:T71"/>
    <mergeCell ref="K64:T64"/>
    <mergeCell ref="Q65:T65"/>
    <mergeCell ref="U66:Z67"/>
    <mergeCell ref="K67:O67"/>
    <mergeCell ref="J57:T57"/>
    <mergeCell ref="K61:O61"/>
    <mergeCell ref="C62:D63"/>
    <mergeCell ref="E62:E63"/>
    <mergeCell ref="F62:I63"/>
    <mergeCell ref="C60:D61"/>
    <mergeCell ref="U60:Z61"/>
    <mergeCell ref="E60:E61"/>
    <mergeCell ref="F60:I61"/>
    <mergeCell ref="U62:Z63"/>
    <mergeCell ref="K63:O63"/>
    <mergeCell ref="K60:T60"/>
    <mergeCell ref="Q61:T61"/>
    <mergeCell ref="K62:T62"/>
    <mergeCell ref="Q63:T63"/>
    <mergeCell ref="J24:T24"/>
    <mergeCell ref="H22:I22"/>
    <mergeCell ref="Q30:Z30"/>
    <mergeCell ref="F39:I40"/>
    <mergeCell ref="F35:I36"/>
    <mergeCell ref="H26:Z26"/>
    <mergeCell ref="B28:Z28"/>
    <mergeCell ref="U32:Z32"/>
    <mergeCell ref="F32:I32"/>
    <mergeCell ref="F33:I34"/>
    <mergeCell ref="U33:Z34"/>
    <mergeCell ref="K34:O34"/>
    <mergeCell ref="C33:D34"/>
    <mergeCell ref="C30:D30"/>
    <mergeCell ref="E30:F30"/>
    <mergeCell ref="G30:H30"/>
    <mergeCell ref="E33:E34"/>
    <mergeCell ref="I30:J30"/>
    <mergeCell ref="L30:P30"/>
    <mergeCell ref="C32:E32"/>
    <mergeCell ref="U35:Z36"/>
    <mergeCell ref="U39:Z40"/>
    <mergeCell ref="J32:T32"/>
    <mergeCell ref="K33:T33"/>
    <mergeCell ref="C54:M54"/>
    <mergeCell ref="N54:O54"/>
    <mergeCell ref="C55:P55"/>
    <mergeCell ref="E35:E36"/>
    <mergeCell ref="E39:E40"/>
    <mergeCell ref="K36:O36"/>
    <mergeCell ref="K40:O40"/>
    <mergeCell ref="B45:Z45"/>
    <mergeCell ref="C48:I48"/>
    <mergeCell ref="B46:P46"/>
    <mergeCell ref="R46:Z46"/>
    <mergeCell ref="R47:Z52"/>
    <mergeCell ref="C35:D36"/>
    <mergeCell ref="C39:D40"/>
    <mergeCell ref="H44:I44"/>
    <mergeCell ref="K44:N44"/>
    <mergeCell ref="O44:P44"/>
    <mergeCell ref="T44:Z44"/>
    <mergeCell ref="R44:S44"/>
    <mergeCell ref="H42:L42"/>
    <mergeCell ref="O42:S42"/>
    <mergeCell ref="U42:Z42"/>
    <mergeCell ref="U37:Z38"/>
    <mergeCell ref="R55:T55"/>
    <mergeCell ref="N7:P7"/>
    <mergeCell ref="N8:P8"/>
    <mergeCell ref="A12:D12"/>
    <mergeCell ref="A14:F14"/>
    <mergeCell ref="G14:H14"/>
    <mergeCell ref="I14:Q14"/>
    <mergeCell ref="R14:T14"/>
    <mergeCell ref="U14:V14"/>
    <mergeCell ref="A17:F17"/>
    <mergeCell ref="A1:AA1"/>
    <mergeCell ref="T2:U2"/>
    <mergeCell ref="T4:U4"/>
    <mergeCell ref="V4:Z4"/>
    <mergeCell ref="N6:P6"/>
    <mergeCell ref="W25:Z25"/>
    <mergeCell ref="A19:D19"/>
    <mergeCell ref="H24:I24"/>
    <mergeCell ref="J22:T22"/>
    <mergeCell ref="U24:V24"/>
    <mergeCell ref="W24:Z24"/>
    <mergeCell ref="B23:G24"/>
    <mergeCell ref="A16:F16"/>
    <mergeCell ref="G16:H16"/>
    <mergeCell ref="I16:Q16"/>
    <mergeCell ref="R16:T16"/>
    <mergeCell ref="U16:V16"/>
    <mergeCell ref="G12:Z12"/>
    <mergeCell ref="A21:E21"/>
    <mergeCell ref="N9:P9"/>
    <mergeCell ref="R9:Z9"/>
    <mergeCell ref="W14:Z14"/>
    <mergeCell ref="W16:Z16"/>
    <mergeCell ref="G17:Z17"/>
  </mergeCells>
  <phoneticPr fontId="1"/>
  <conditionalFormatting sqref="A14:F14">
    <cfRule type="expression" dxfId="45" priority="18">
      <formula>$G$12="その他研究費"</formula>
    </cfRule>
  </conditionalFormatting>
  <conditionalFormatting sqref="A14:F17">
    <cfRule type="expression" dxfId="44" priority="15">
      <formula>$G$12="個人研究費・研修費"</formula>
    </cfRule>
  </conditionalFormatting>
  <conditionalFormatting sqref="A16:F17">
    <cfRule type="expression" dxfId="43" priority="14">
      <formula>$G$12="科学研究費助成事業"</formula>
    </cfRule>
  </conditionalFormatting>
  <conditionalFormatting sqref="B46:P55">
    <cfRule type="expression" dxfId="42" priority="6">
      <formula>$G$12="その他研究費"</formula>
    </cfRule>
    <cfRule type="expression" dxfId="41" priority="7">
      <formula>$G$12="個人研究費・研修費"</formula>
    </cfRule>
  </conditionalFormatting>
  <conditionalFormatting sqref="G14:Z14">
    <cfRule type="expression" dxfId="40" priority="4">
      <formula>$G$12="その他研究費"</formula>
    </cfRule>
    <cfRule type="expression" dxfId="39" priority="5">
      <formula>$G$12="個人研究費・研修費"</formula>
    </cfRule>
  </conditionalFormatting>
  <conditionalFormatting sqref="G16:Z17">
    <cfRule type="expression" dxfId="38" priority="1">
      <formula>$G$12="科学研究費助成事業"</formula>
    </cfRule>
    <cfRule type="expression" dxfId="37" priority="3">
      <formula>$G$12="個人研究費・研修費"</formula>
    </cfRule>
  </conditionalFormatting>
  <conditionalFormatting sqref="G17:Z17">
    <cfRule type="expression" dxfId="36" priority="11">
      <formula>$A$17="記入不要 →"</formula>
    </cfRule>
  </conditionalFormatting>
  <conditionalFormatting sqref="I14:Q14">
    <cfRule type="expression" dxfId="35" priority="13">
      <formula>$A$14="記入不要 →"</formula>
    </cfRule>
  </conditionalFormatting>
  <conditionalFormatting sqref="I16:Q16">
    <cfRule type="expression" dxfId="34" priority="12">
      <formula>$A$16="記入不要 →"</formula>
    </cfRule>
  </conditionalFormatting>
  <conditionalFormatting sqref="W14:Z14">
    <cfRule type="expression" dxfId="33" priority="8">
      <formula>$A$14="記入不要 →"</formula>
    </cfRule>
  </conditionalFormatting>
  <conditionalFormatting sqref="W16:Z16">
    <cfRule type="expression" dxfId="32" priority="10">
      <formula>$A$16="記入不要 →"</formula>
    </cfRule>
  </conditionalFormatting>
  <dataValidations count="4">
    <dataValidation imeMode="on" allowBlank="1" showInputMessage="1" showErrorMessage="1" sqref="J23:N23 R8:R9 G17:Z17 C54:M54 H42:U42 P23:T23 H26:Z26 U33:Z40 J22:T22 J24:T24 Q30:Z30 T44:Z44 R6 U58:Z120 K34:O34 Q34:T34 K36:O36 Q36:T36 K38:O38 Q38:T38 K40:O40 Q40:T40 K59:O59 Q59:T59 K61:O61 Q61:T61 K63:O63 Q63:T63 K65:O65 Q65:T65 K67:O67 Q67:T67 K69:O69 Q69:T69 K71:O71 Q71:T71 K73:O73 Q73:T73 K75:O75 Q75:T75 K77:O77 Q77:T77 K79:O79 Q79:T79 K81:O81 Q81:T81 K83:O83 Q83:T83 K85:O85 Q85:T85 K87:O87 Q87:T87 K89:O89 Q89:T89 K91:O91 Q91:T91 K93:O93 Q93:T93 K95:O95 Q95:T95 K33:T33 K37:T37 K35:T35 K39:T39 K58:T58 K62:T62 K60:T60 K64:T64 K66:T66 K70:T70 K68:T68 K72:T72 K74:T74 K78:T78 K76:T76 K80:T80 K82:T82 K86:T86 K84:T84 K88:T88 K92:T92 K90:T90 K94:T94" xr:uid="{3428049A-E339-4C4A-A99B-E464E93DBE58}"/>
    <dataValidation type="list" imeMode="on" allowBlank="1" showInputMessage="1" showErrorMessage="1" sqref="O44:P44 H44:I44" xr:uid="{82FC456C-44FC-43FB-9948-79EA5554E846}">
      <formula1>"選択してください,あり,なし"</formula1>
    </dataValidation>
    <dataValidation imeMode="off" allowBlank="1" showInputMessage="1" showErrorMessage="1" sqref="W16:Z16 R7 W14:Z14 W23:Z24 C58:D120 U29 C33:D40 S29" xr:uid="{6B0D6F44-9BD5-402E-839B-8334ECCA4BA0}"/>
    <dataValidation type="list" allowBlank="1" showInputMessage="1" sqref="E30:F30 I30:J30" xr:uid="{5BF5660D-5FB1-4F44-93D1-347E9BA9529E}">
      <formula1>"選択してください,大学,自宅"</formula1>
    </dataValidation>
  </dataValidations>
  <printOptions horizontalCentered="1" verticalCentered="1"/>
  <pageMargins left="0.39370078740157483" right="0.39370078740157483" top="0.35433070866141736" bottom="0.15748031496062992" header="0.11811023622047245" footer="0.31496062992125984"/>
  <pageSetup paperSize="9" scale="87" fitToHeight="2" orientation="portrait" r:id="rId1"/>
  <headerFooter>
    <oddHeader>&amp;L&amp;"ＭＳ ゴシック,太字"&amp;14（出張用）&amp;R&amp;"ＭＳ ゴシック,太字"&amp;14 2024.04以降【様式2】</oddHeader>
  </headerFooter>
  <rowBreaks count="1" manualBreakCount="1">
    <brk id="55" max="26" man="1"/>
  </rowBreaks>
  <drawing r:id="rId2"/>
  <legacyDrawing r:id="rId3"/>
  <mc:AlternateContent xmlns:mc="http://schemas.openxmlformats.org/markup-compatibility/2006">
    <mc:Choice Requires="x14">
      <controls>
        <mc:AlternateContent xmlns:mc="http://schemas.openxmlformats.org/markup-compatibility/2006">
          <mc:Choice Requires="x14">
            <control shapeId="11310" r:id="rId4" name="Check Box 46">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11" r:id="rId5" name="Check Box 47">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12" r:id="rId6" name="Check Box 48">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13" r:id="rId7" name="Check Box 49">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16" r:id="rId8" name="Check Box 52">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17" r:id="rId9" name="Check Box 53">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18" r:id="rId10" name="Check Box 54">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19" r:id="rId11" name="Check Box 55">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20" r:id="rId12" name="Check Box 56">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21" r:id="rId13" name="Check Box 57">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22" r:id="rId14" name="Check Box 58">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23" r:id="rId15" name="Check Box 59">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24" r:id="rId16" name="Check Box 60">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25" r:id="rId17" name="Check Box 61">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26" r:id="rId18" name="Check Box 62">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27" r:id="rId19" name="Check Box 63">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30" r:id="rId20" name="Check Box 66">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31" r:id="rId21" name="Check Box 67">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38" r:id="rId22" name="Check Box 74">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39" r:id="rId23" name="Check Box 75">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42" r:id="rId24" name="Check Box 78">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43" r:id="rId25" name="Check Box 79">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44" r:id="rId26" name="Check Box 80">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45" r:id="rId27" name="Check Box 81">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46" r:id="rId28" name="Check Box 82">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47" r:id="rId29" name="Check Box 83">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48" r:id="rId30" name="Check Box 84">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49" r:id="rId31" name="Check Box 85">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50" r:id="rId32" name="Check Box 86">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51" r:id="rId33" name="Check Box 87">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54" r:id="rId34" name="Check Box 90">
              <controlPr defaultSize="0" autoFill="0" autoLine="0" autoPict="0">
                <anchor moveWithCells="1">
                  <from>
                    <xdr:col>17</xdr:col>
                    <xdr:colOff>57150</xdr:colOff>
                    <xdr:row>13</xdr:row>
                    <xdr:rowOff>127000</xdr:rowOff>
                  </from>
                  <to>
                    <xdr:col>18</xdr:col>
                    <xdr:colOff>88900</xdr:colOff>
                    <xdr:row>14</xdr:row>
                    <xdr:rowOff>38100</xdr:rowOff>
                  </to>
                </anchor>
              </controlPr>
            </control>
          </mc:Choice>
        </mc:AlternateContent>
        <mc:AlternateContent xmlns:mc="http://schemas.openxmlformats.org/markup-compatibility/2006">
          <mc:Choice Requires="x14">
            <control shapeId="11355" r:id="rId35" name="Check Box 91">
              <controlPr defaultSize="0" autoFill="0" autoLine="0" autoPict="0">
                <anchor moveWithCells="1">
                  <from>
                    <xdr:col>17</xdr:col>
                    <xdr:colOff>57150</xdr:colOff>
                    <xdr:row>14</xdr:row>
                    <xdr:rowOff>50800</xdr:rowOff>
                  </from>
                  <to>
                    <xdr:col>18</xdr:col>
                    <xdr:colOff>31750</xdr:colOff>
                    <xdr:row>15</xdr:row>
                    <xdr:rowOff>209550</xdr:rowOff>
                  </to>
                </anchor>
              </controlPr>
            </control>
          </mc:Choice>
        </mc:AlternateContent>
        <mc:AlternateContent xmlns:mc="http://schemas.openxmlformats.org/markup-compatibility/2006">
          <mc:Choice Requires="x14">
            <control shapeId="11356" r:id="rId36" name="Check Box 92">
              <controlPr defaultSize="0" autoFill="0" autoLine="0" autoPict="0">
                <anchor moveWithCells="1">
                  <from>
                    <xdr:col>17</xdr:col>
                    <xdr:colOff>57150</xdr:colOff>
                    <xdr:row>15</xdr:row>
                    <xdr:rowOff>127000</xdr:rowOff>
                  </from>
                  <to>
                    <xdr:col>18</xdr:col>
                    <xdr:colOff>88900</xdr:colOff>
                    <xdr:row>16</xdr:row>
                    <xdr:rowOff>38100</xdr:rowOff>
                  </to>
                </anchor>
              </controlPr>
            </control>
          </mc:Choice>
        </mc:AlternateContent>
        <mc:AlternateContent xmlns:mc="http://schemas.openxmlformats.org/markup-compatibility/2006">
          <mc:Choice Requires="x14">
            <control shapeId="11358" r:id="rId37" name="Check Box 94">
              <controlPr defaultSize="0" autoFill="0" autoLine="0" autoPict="0">
                <anchor moveWithCells="1">
                  <from>
                    <xdr:col>17</xdr:col>
                    <xdr:colOff>57150</xdr:colOff>
                    <xdr:row>12</xdr:row>
                    <xdr:rowOff>88900</xdr:rowOff>
                  </from>
                  <to>
                    <xdr:col>18</xdr:col>
                    <xdr:colOff>88900</xdr:colOff>
                    <xdr:row>13</xdr:row>
                    <xdr:rowOff>209550</xdr:rowOff>
                  </to>
                </anchor>
              </controlPr>
            </control>
          </mc:Choice>
        </mc:AlternateContent>
        <mc:AlternateContent xmlns:mc="http://schemas.openxmlformats.org/markup-compatibility/2006">
          <mc:Choice Requires="x14">
            <control shapeId="11292" r:id="rId38" name="Check Box 28">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294" r:id="rId39" name="Check Box 30">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295" r:id="rId40" name="Check Box 31">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00" r:id="rId41" name="Check Box 36">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01" r:id="rId42" name="Check Box 37">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02" r:id="rId43" name="Check Box 38">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03" r:id="rId44" name="Check Box 39">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04" r:id="rId45" name="Check Box 40">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05" r:id="rId46" name="Check Box 41">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06" r:id="rId47" name="Check Box 42">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07" r:id="rId48" name="Check Box 43">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08" r:id="rId49" name="Check Box 44">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09" r:id="rId50" name="Check Box 45">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66" r:id="rId51" name="Check Box 102">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67" r:id="rId52" name="Check Box 103">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68" r:id="rId53" name="Check Box 104">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69" r:id="rId54" name="Check Box 105">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74" r:id="rId55" name="Check Box 110">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75" r:id="rId56" name="Check Box 111">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76" r:id="rId57" name="Check Box 112">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77" r:id="rId58" name="Check Box 113">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78" r:id="rId59" name="Check Box 114">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79" r:id="rId60" name="Check Box 115">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82" r:id="rId61" name="Check Box 118">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83" r:id="rId62" name="Check Box 119">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84" r:id="rId63" name="Check Box 120">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85" r:id="rId64" name="Check Box 121">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88" r:id="rId65" name="Check Box 124">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90" r:id="rId66" name="Check Box 126">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91" r:id="rId67" name="Check Box 127">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92" r:id="rId68" name="Check Box 128">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93" r:id="rId69" name="Check Box 129">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94" r:id="rId70" name="Check Box 130">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95" r:id="rId71" name="Check Box 131">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96" r:id="rId72" name="Check Box 132">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08" r:id="rId73" name="Check Box 144">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09" r:id="rId74" name="Check Box 145">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10" r:id="rId75" name="Check Box 146">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28" r:id="rId76" name="Check Box 64">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29" r:id="rId77" name="Check Box 65">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32" r:id="rId78" name="Check Box 68">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33" r:id="rId79" name="Check Box 69">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34" r:id="rId80" name="Check Box 70">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35" r:id="rId81" name="Check Box 71">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36" r:id="rId82" name="Check Box 72">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37" r:id="rId83" name="Check Box 73">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40" r:id="rId84" name="Check Box 76">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41" r:id="rId85" name="Check Box 77">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98" r:id="rId86" name="Check Box 134">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99" r:id="rId87" name="Check Box 135">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00" r:id="rId88" name="Check Box 136">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01" r:id="rId89" name="Check Box 137">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02" r:id="rId90" name="Check Box 138">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03" r:id="rId91" name="Check Box 139">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04" r:id="rId92" name="Check Box 140">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05" r:id="rId93" name="Check Box 141">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06" r:id="rId94" name="Check Box 142">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07" r:id="rId95" name="Check Box 143">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12" r:id="rId96" name="Check Box 148">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13" r:id="rId97" name="Check Box 149">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14" r:id="rId98" name="Check Box 150">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15" r:id="rId99" name="Check Box 151">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16" r:id="rId100" name="Check Box 152">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18" r:id="rId101" name="Check Box 154">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20" r:id="rId102" name="Check Box 156">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21" r:id="rId103" name="Check Box 157">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22" r:id="rId104" name="Check Box 158">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23" r:id="rId105" name="Check Box 159">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24" r:id="rId106" name="Check Box 160">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25" r:id="rId107" name="Check Box 161">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26" r:id="rId108" name="Check Box 162">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28" r:id="rId109" name="Check Box 164">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29" r:id="rId110" name="Check Box 165">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30" r:id="rId111" name="Check Box 166">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31" r:id="rId112" name="Check Box 167">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32" r:id="rId113" name="Check Box 168">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33" r:id="rId114" name="Check Box 169">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34" r:id="rId115" name="Check Box 170">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35" r:id="rId116" name="Check Box 171">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36" r:id="rId117" name="Check Box 172">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37" r:id="rId118" name="Check Box 173">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38" r:id="rId119" name="Check Box 174">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39" r:id="rId120" name="Check Box 175">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40" r:id="rId121" name="Check Box 176">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41" r:id="rId122" name="Check Box 177">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42" r:id="rId123" name="Check Box 178">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43" r:id="rId124" name="Check Box 179">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44" r:id="rId125" name="Check Box 180">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45" r:id="rId126" name="Check Box 181">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46" r:id="rId127" name="Check Box 182">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47" r:id="rId128" name="Check Box 183">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48" r:id="rId129" name="Check Box 184">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49" r:id="rId130" name="Check Box 185">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50" r:id="rId131" name="Check Box 186">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51" r:id="rId132" name="Check Box 187">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52" r:id="rId133" name="Check Box 188">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54" r:id="rId134" name="Check Box 190">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56" r:id="rId135" name="Check Box 192">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57" r:id="rId136" name="Check Box 193">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58" r:id="rId137" name="Check Box 194">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59" r:id="rId138" name="Check Box 195">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60" r:id="rId139" name="Check Box 196">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61" r:id="rId140" name="Check Box 197">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3">
        <x14:dataValidation type="list" showInputMessage="1" showErrorMessage="1" xr:uid="{2B9066DE-9B35-44E4-A0B8-D70FFAFF3224}">
          <x14:formula1>
            <xm:f>費目一覧!$A$2:$D$2</xm:f>
          </x14:formula1>
          <xm:sqref>G12</xm:sqref>
        </x14:dataValidation>
        <x14:dataValidation type="list" allowBlank="1" showInputMessage="1" showErrorMessage="1" xr:uid="{73C4DA57-A753-42FC-AAF9-9AD8473E0523}">
          <x14:formula1>
            <xm:f>費目一覧!$E$3:$E$21</xm:f>
          </x14:formula1>
          <xm:sqref>I14:Q14</xm:sqref>
        </x14:dataValidation>
        <x14:dataValidation type="list" allowBlank="1" showInputMessage="1" showErrorMessage="1" xr:uid="{1C8A26C8-A6D6-49C4-8620-3ED864EDAEEA}">
          <x14:formula1>
            <xm:f>費目一覧!$F$3:$F$21</xm:f>
          </x14:formula1>
          <xm:sqref>I16:Q16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C3A34-A258-463C-91C4-2C5F55D74D2A}">
  <sheetPr>
    <tabColor theme="7" tint="0.59999389629810485"/>
    <pageSetUpPr fitToPage="1"/>
  </sheetPr>
  <dimension ref="A1:AW69"/>
  <sheetViews>
    <sheetView showGridLines="0" view="pageBreakPreview" zoomScaleNormal="120" zoomScaleSheetLayoutView="100" workbookViewId="0">
      <selection activeCell="Q8" sqref="Q8:Y8"/>
    </sheetView>
  </sheetViews>
  <sheetFormatPr defaultColWidth="9" defaultRowHeight="13"/>
  <cols>
    <col min="1" max="25" width="3.33203125" style="15" customWidth="1"/>
    <col min="26" max="26" width="3" style="15" customWidth="1"/>
    <col min="27" max="27" width="61.33203125" style="15" hidden="1" customWidth="1"/>
    <col min="28" max="28" width="0.25" style="15" hidden="1" customWidth="1"/>
    <col min="29" max="29" width="8.203125E-2" style="15" hidden="1" customWidth="1"/>
    <col min="30" max="30" width="16.33203125" style="15" hidden="1" customWidth="1"/>
    <col min="31" max="31" width="18.33203125" style="15" hidden="1" customWidth="1"/>
    <col min="32" max="32" width="114.83203125" style="15" hidden="1" customWidth="1"/>
    <col min="33" max="46" width="3.08203125" style="15" customWidth="1"/>
    <col min="47" max="16384" width="9" style="15"/>
  </cols>
  <sheetData>
    <row r="1" spans="1:33" ht="19">
      <c r="A1" s="275" t="s">
        <v>87</v>
      </c>
      <c r="B1" s="275"/>
      <c r="C1" s="275"/>
      <c r="D1" s="275"/>
      <c r="E1" s="275"/>
      <c r="F1" s="275"/>
      <c r="G1" s="275"/>
      <c r="H1" s="275"/>
      <c r="I1" s="275"/>
      <c r="J1" s="275"/>
      <c r="K1" s="275"/>
      <c r="L1" s="275"/>
      <c r="M1" s="275"/>
      <c r="N1" s="275"/>
      <c r="O1" s="275"/>
      <c r="P1" s="275"/>
      <c r="Q1" s="275"/>
      <c r="R1" s="275"/>
      <c r="S1" s="275"/>
      <c r="T1" s="275"/>
      <c r="U1" s="275"/>
      <c r="V1" s="275"/>
      <c r="W1" s="275"/>
      <c r="X1" s="275"/>
      <c r="Y1" s="275"/>
      <c r="Z1" s="275"/>
    </row>
    <row r="2" spans="1:33" ht="19">
      <c r="A2" s="16"/>
      <c r="B2" s="16"/>
      <c r="C2" s="16"/>
      <c r="D2" s="16"/>
      <c r="E2" s="16"/>
      <c r="F2" s="16"/>
      <c r="G2" s="16"/>
      <c r="H2" s="16"/>
      <c r="I2" s="16"/>
      <c r="J2" s="16"/>
      <c r="K2" s="16"/>
      <c r="L2" s="16"/>
      <c r="M2" s="16"/>
      <c r="N2" s="16"/>
      <c r="O2" s="16"/>
      <c r="P2" s="16"/>
      <c r="Q2" s="16"/>
      <c r="R2" s="16"/>
      <c r="S2" s="269" t="s">
        <v>1</v>
      </c>
      <c r="T2" s="269"/>
      <c r="U2" s="17"/>
      <c r="V2" s="18"/>
      <c r="W2" s="18"/>
      <c r="X2" s="18"/>
      <c r="Y2" s="18"/>
    </row>
    <row r="3" spans="1:33" ht="10" customHeight="1">
      <c r="A3" s="20"/>
      <c r="B3" s="20"/>
      <c r="C3" s="20"/>
      <c r="D3" s="20"/>
      <c r="E3" s="20"/>
      <c r="F3" s="20"/>
      <c r="G3" s="20"/>
      <c r="H3" s="20"/>
      <c r="I3" s="20"/>
      <c r="J3" s="20"/>
      <c r="K3" s="20"/>
      <c r="L3" s="20"/>
      <c r="M3" s="20"/>
      <c r="N3" s="20"/>
      <c r="O3" s="20"/>
      <c r="P3" s="20"/>
      <c r="Q3" s="20"/>
      <c r="R3" s="20"/>
      <c r="S3" s="36"/>
      <c r="T3" s="36"/>
      <c r="U3" s="20"/>
      <c r="V3" s="20"/>
      <c r="W3" s="20"/>
      <c r="X3" s="20"/>
      <c r="Y3" s="20"/>
    </row>
    <row r="4" spans="1:33">
      <c r="S4" s="270" t="s">
        <v>2</v>
      </c>
      <c r="T4" s="270"/>
      <c r="U4" s="271">
        <f ca="1">TODAY()</f>
        <v>45676</v>
      </c>
      <c r="V4" s="271"/>
      <c r="W4" s="271"/>
      <c r="X4" s="271"/>
      <c r="Y4" s="271"/>
    </row>
    <row r="5" spans="1:33" ht="7.4" customHeight="1">
      <c r="S5" s="25"/>
      <c r="T5" s="25"/>
      <c r="U5" s="25"/>
      <c r="V5" s="25"/>
      <c r="W5" s="25"/>
      <c r="X5" s="25"/>
      <c r="Y5" s="25"/>
    </row>
    <row r="6" spans="1:33">
      <c r="A6" s="15" t="s">
        <v>3</v>
      </c>
    </row>
    <row r="7" spans="1:33" ht="7.4" customHeight="1">
      <c r="S7" s="25"/>
      <c r="T7" s="25"/>
      <c r="U7" s="25"/>
      <c r="V7" s="25"/>
      <c r="W7" s="25"/>
      <c r="X7" s="25"/>
      <c r="Y7" s="25"/>
    </row>
    <row r="8" spans="1:33" ht="18" customHeight="1">
      <c r="M8" s="206" t="s">
        <v>4</v>
      </c>
      <c r="N8" s="206"/>
      <c r="O8" s="206"/>
      <c r="P8" s="22" t="s">
        <v>5</v>
      </c>
      <c r="Q8" s="280"/>
      <c r="R8" s="280"/>
      <c r="S8" s="280"/>
      <c r="T8" s="280"/>
      <c r="U8" s="280"/>
      <c r="V8" s="280"/>
      <c r="W8" s="280"/>
      <c r="X8" s="280"/>
      <c r="Y8" s="280"/>
    </row>
    <row r="9" spans="1:33" ht="18" customHeight="1">
      <c r="M9" s="206" t="s">
        <v>6</v>
      </c>
      <c r="N9" s="206"/>
      <c r="O9" s="206"/>
      <c r="P9" s="22" t="s">
        <v>5</v>
      </c>
      <c r="Q9" s="274"/>
      <c r="R9" s="274"/>
      <c r="S9" s="274"/>
      <c r="T9" s="274"/>
      <c r="U9" s="274"/>
      <c r="V9" s="274"/>
      <c r="W9" s="274"/>
      <c r="X9" s="274"/>
      <c r="Y9" s="274"/>
    </row>
    <row r="10" spans="1:33" ht="18" customHeight="1">
      <c r="M10" s="206" t="s">
        <v>7</v>
      </c>
      <c r="N10" s="206"/>
      <c r="O10" s="206"/>
      <c r="P10" s="22" t="s">
        <v>5</v>
      </c>
      <c r="Q10" s="280"/>
      <c r="R10" s="280"/>
      <c r="S10" s="280"/>
      <c r="T10" s="280"/>
      <c r="U10" s="280"/>
      <c r="V10" s="280"/>
      <c r="W10" s="280"/>
      <c r="X10" s="280"/>
      <c r="Y10" s="280"/>
      <c r="AA10" s="23"/>
    </row>
    <row r="11" spans="1:33" ht="18" customHeight="1">
      <c r="M11" s="272" t="s">
        <v>8</v>
      </c>
      <c r="N11" s="272"/>
      <c r="O11" s="272"/>
      <c r="P11" s="22" t="s">
        <v>5</v>
      </c>
      <c r="Q11" s="274"/>
      <c r="R11" s="274"/>
      <c r="S11" s="274"/>
      <c r="T11" s="274"/>
      <c r="U11" s="274"/>
      <c r="V11" s="274"/>
      <c r="W11" s="274"/>
      <c r="X11" s="274"/>
      <c r="Y11" s="274"/>
      <c r="AA11" s="23"/>
      <c r="AG11" s="26" t="s">
        <v>88</v>
      </c>
    </row>
    <row r="12" spans="1:33" ht="7.4" customHeight="1">
      <c r="S12" s="25"/>
      <c r="T12" s="25"/>
      <c r="U12" s="25"/>
      <c r="V12" s="25"/>
      <c r="W12" s="25"/>
      <c r="X12" s="25"/>
      <c r="Y12" s="25"/>
    </row>
    <row r="13" spans="1:33">
      <c r="B13" s="15" t="s">
        <v>10</v>
      </c>
    </row>
    <row r="14" spans="1:33" ht="7.4" customHeight="1"/>
    <row r="15" spans="1:33" ht="22.4" customHeight="1">
      <c r="A15" s="206" t="s">
        <v>11</v>
      </c>
      <c r="B15" s="206"/>
      <c r="C15" s="206"/>
      <c r="D15" s="206"/>
      <c r="G15" s="266" t="s">
        <v>12</v>
      </c>
      <c r="H15" s="266"/>
      <c r="I15" s="266"/>
      <c r="J15" s="266"/>
      <c r="K15" s="266"/>
      <c r="L15" s="266"/>
      <c r="M15" s="266"/>
      <c r="N15" s="266"/>
      <c r="O15" s="266"/>
      <c r="P15" s="266"/>
      <c r="Q15" s="266"/>
      <c r="R15" s="266"/>
      <c r="S15" s="266"/>
      <c r="T15" s="266"/>
      <c r="U15" s="266"/>
      <c r="V15" s="266"/>
      <c r="W15" s="266"/>
      <c r="X15" s="266"/>
      <c r="Y15" s="266"/>
    </row>
    <row r="16" spans="1:33" ht="4.5" customHeight="1">
      <c r="A16" s="24"/>
      <c r="B16" s="24"/>
      <c r="C16" s="24"/>
      <c r="D16" s="24"/>
    </row>
    <row r="17" spans="1:47" ht="24" customHeight="1">
      <c r="A17" s="207" t="str">
        <f>IF($G$15="個人研究費・研修費","記入不要 →",IF($G$15="その他研究費","記入不要 →","(科研費の場合)"))</f>
        <v>(科研費の場合)</v>
      </c>
      <c r="B17" s="207"/>
      <c r="C17" s="207"/>
      <c r="D17" s="207"/>
      <c r="E17" s="207"/>
      <c r="F17" s="207"/>
      <c r="G17" s="250" t="s">
        <v>13</v>
      </c>
      <c r="H17" s="250"/>
      <c r="I17" s="249" t="s">
        <v>14</v>
      </c>
      <c r="J17" s="249"/>
      <c r="K17" s="249"/>
      <c r="L17" s="249"/>
      <c r="M17" s="249"/>
      <c r="N17" s="249"/>
      <c r="O17" s="249"/>
      <c r="P17" s="249"/>
      <c r="Q17" s="249"/>
      <c r="R17" s="247" t="s">
        <v>15</v>
      </c>
      <c r="S17" s="248"/>
      <c r="T17" s="248"/>
      <c r="U17" s="250" t="s">
        <v>16</v>
      </c>
      <c r="V17" s="250"/>
      <c r="W17" s="249"/>
      <c r="X17" s="249"/>
      <c r="Y17" s="249"/>
    </row>
    <row r="18" spans="1:47" ht="0.75" customHeight="1">
      <c r="A18" s="21"/>
      <c r="B18" s="21"/>
      <c r="C18" s="21"/>
      <c r="D18" s="21"/>
      <c r="E18" s="21"/>
      <c r="F18" s="21"/>
      <c r="G18" s="21"/>
      <c r="H18" s="21"/>
      <c r="I18" s="22"/>
      <c r="J18" s="22"/>
      <c r="K18" s="22"/>
      <c r="L18" s="22"/>
      <c r="M18" s="22"/>
      <c r="N18" s="22"/>
      <c r="O18" s="22"/>
      <c r="P18" s="22"/>
      <c r="Q18" s="22"/>
      <c r="R18" s="22"/>
      <c r="S18" s="22"/>
      <c r="T18" s="22"/>
      <c r="U18" s="22"/>
      <c r="V18" s="22"/>
      <c r="W18" s="22"/>
      <c r="X18" s="22"/>
      <c r="Y18" s="22"/>
      <c r="AF18" s="15" t="s">
        <v>12</v>
      </c>
    </row>
    <row r="19" spans="1:47" ht="25.5" customHeight="1">
      <c r="A19" s="207" t="str">
        <f>IF($G$15="個人研究費・研修費","記入不要 →",IF($G$15="科学研究費助成事業","記入不要 →","(その他の研究費の場合)"))</f>
        <v>(その他の研究費の場合)</v>
      </c>
      <c r="B19" s="207"/>
      <c r="C19" s="207"/>
      <c r="D19" s="207"/>
      <c r="E19" s="207"/>
      <c r="F19" s="207"/>
      <c r="G19" s="270" t="s">
        <v>17</v>
      </c>
      <c r="H19" s="270"/>
      <c r="I19" s="249" t="s">
        <v>14</v>
      </c>
      <c r="J19" s="249"/>
      <c r="K19" s="249"/>
      <c r="L19" s="249"/>
      <c r="M19" s="249"/>
      <c r="N19" s="249"/>
      <c r="O19" s="249"/>
      <c r="P19" s="249"/>
      <c r="Q19" s="249"/>
      <c r="R19" s="247" t="s">
        <v>18</v>
      </c>
      <c r="S19" s="248"/>
      <c r="T19" s="248"/>
      <c r="U19" s="250" t="s">
        <v>16</v>
      </c>
      <c r="V19" s="250"/>
      <c r="W19" s="249"/>
      <c r="X19" s="249"/>
      <c r="Y19" s="249"/>
      <c r="AF19" s="28" t="s">
        <v>89</v>
      </c>
    </row>
    <row r="20" spans="1:47" s="26" customFormat="1" ht="25.5" customHeight="1">
      <c r="A20" s="207" t="str">
        <f>IF($G$15="個人研究費・研修費","記入不要 →",IF($G$15="科学研究費助成事業","記入不要 →","※詳細記入欄"))</f>
        <v>※詳細記入欄</v>
      </c>
      <c r="B20" s="207"/>
      <c r="C20" s="207"/>
      <c r="D20" s="207"/>
      <c r="E20" s="207"/>
      <c r="F20" s="207"/>
      <c r="G20" s="283"/>
      <c r="H20" s="283"/>
      <c r="I20" s="283"/>
      <c r="J20" s="283"/>
      <c r="K20" s="283"/>
      <c r="L20" s="283"/>
      <c r="M20" s="283"/>
      <c r="N20" s="283"/>
      <c r="O20" s="283"/>
      <c r="P20" s="283"/>
      <c r="Q20" s="283"/>
      <c r="R20" s="283"/>
      <c r="S20" s="283"/>
      <c r="T20" s="283"/>
      <c r="U20" s="283"/>
      <c r="V20" s="283"/>
      <c r="W20" s="283"/>
      <c r="X20" s="283"/>
      <c r="Y20" s="283"/>
      <c r="AF20" s="15" t="s">
        <v>90</v>
      </c>
      <c r="AG20" s="26" t="s">
        <v>19</v>
      </c>
    </row>
    <row r="21" spans="1:47" s="47" customFormat="1" ht="0.75" customHeight="1">
      <c r="A21" s="45"/>
      <c r="B21" s="45"/>
      <c r="C21" s="45"/>
      <c r="D21" s="45"/>
      <c r="E21" s="45"/>
      <c r="F21" s="45"/>
      <c r="G21" s="46"/>
      <c r="H21" s="46"/>
      <c r="I21" s="46"/>
      <c r="J21" s="46"/>
      <c r="K21" s="46"/>
      <c r="L21" s="46"/>
      <c r="M21" s="46"/>
      <c r="N21" s="46"/>
      <c r="O21" s="46"/>
      <c r="P21" s="46"/>
      <c r="Q21" s="46"/>
      <c r="R21" s="46"/>
      <c r="S21" s="46"/>
      <c r="T21" s="46"/>
      <c r="U21" s="46"/>
      <c r="V21" s="46"/>
      <c r="W21" s="46"/>
      <c r="X21" s="46"/>
      <c r="Y21" s="46"/>
      <c r="AF21" s="15" t="s">
        <v>91</v>
      </c>
    </row>
    <row r="22" spans="1:47" ht="22.4" customHeight="1">
      <c r="A22" s="206" t="s">
        <v>20</v>
      </c>
      <c r="B22" s="206"/>
      <c r="C22" s="206"/>
      <c r="D22" s="206"/>
      <c r="G22" s="249" t="s">
        <v>12</v>
      </c>
      <c r="H22" s="249"/>
      <c r="I22" s="249"/>
      <c r="J22" s="249"/>
      <c r="K22" s="249"/>
      <c r="L22" s="249"/>
      <c r="M22" s="249"/>
      <c r="N22" s="249"/>
      <c r="O22" s="249"/>
      <c r="P22" s="249"/>
      <c r="Q22" s="249"/>
      <c r="R22" s="249"/>
      <c r="S22" s="249"/>
      <c r="T22" s="249"/>
      <c r="U22" s="249"/>
      <c r="V22" s="249"/>
      <c r="W22" s="249"/>
      <c r="X22" s="249"/>
      <c r="Y22" s="249"/>
    </row>
    <row r="23" spans="1:47">
      <c r="A23" s="24"/>
      <c r="B23" s="24"/>
      <c r="C23" s="24"/>
      <c r="D23" s="24"/>
      <c r="E23" s="24"/>
      <c r="F23" s="24"/>
      <c r="G23" s="403" t="str">
        <f>IF(G15="個人研究費・研修費","【添付物】①領収書（様式6）、②概要がわかる書類（講演会等の概要、元原稿、成果物など）","")</f>
        <v/>
      </c>
      <c r="H23" s="403"/>
      <c r="I23" s="403"/>
      <c r="J23" s="403"/>
      <c r="K23" s="403"/>
      <c r="L23" s="403"/>
      <c r="M23" s="403"/>
      <c r="N23" s="403"/>
      <c r="O23" s="403"/>
      <c r="P23" s="403"/>
      <c r="Q23" s="403"/>
      <c r="R23" s="403"/>
      <c r="S23" s="403"/>
      <c r="T23" s="403"/>
      <c r="U23" s="403"/>
      <c r="V23" s="403"/>
      <c r="W23" s="403"/>
      <c r="X23" s="403"/>
      <c r="Y23" s="403"/>
    </row>
    <row r="24" spans="1:47" ht="22.4" customHeight="1">
      <c r="A24" s="272" t="s">
        <v>92</v>
      </c>
      <c r="B24" s="272"/>
      <c r="C24" s="272"/>
      <c r="D24" s="272"/>
      <c r="E24" s="37"/>
      <c r="F24" s="37"/>
      <c r="G24" s="37"/>
      <c r="H24" s="37"/>
      <c r="I24" s="37"/>
      <c r="J24" s="37"/>
      <c r="K24" s="37"/>
      <c r="L24" s="37"/>
      <c r="M24" s="37"/>
      <c r="N24" s="37"/>
      <c r="O24" s="37"/>
      <c r="P24" s="37"/>
      <c r="Q24" s="37"/>
      <c r="R24" s="37"/>
      <c r="S24" s="37"/>
      <c r="T24" s="37"/>
      <c r="U24" s="37"/>
      <c r="V24" s="37"/>
      <c r="W24" s="37"/>
      <c r="X24" s="37"/>
      <c r="Y24" s="37"/>
    </row>
    <row r="25" spans="1:47" ht="18.75" customHeight="1">
      <c r="A25" s="24" t="s">
        <v>93</v>
      </c>
      <c r="B25" s="24"/>
      <c r="C25" s="24"/>
      <c r="D25" s="25"/>
      <c r="E25" s="37"/>
      <c r="F25" s="37"/>
      <c r="G25" s="37"/>
      <c r="H25" s="37"/>
      <c r="I25" s="404"/>
      <c r="J25" s="404"/>
      <c r="K25" s="404"/>
      <c r="L25" s="404"/>
      <c r="M25" s="404"/>
      <c r="N25" s="404"/>
      <c r="O25" s="404"/>
      <c r="P25" s="404"/>
      <c r="Q25" s="404"/>
      <c r="R25" s="404"/>
      <c r="S25" s="404"/>
      <c r="T25" s="404"/>
      <c r="U25" s="404"/>
      <c r="V25" s="404"/>
      <c r="W25" s="404"/>
      <c r="X25" s="404"/>
      <c r="Y25" s="404"/>
    </row>
    <row r="26" spans="1:47" ht="18.75" customHeight="1">
      <c r="A26" s="24"/>
      <c r="B26" s="24" t="s">
        <v>94</v>
      </c>
      <c r="C26" s="24"/>
      <c r="D26" s="25"/>
      <c r="E26" s="409"/>
      <c r="F26" s="409"/>
      <c r="G26" s="409"/>
      <c r="H26" s="409"/>
      <c r="I26" s="409"/>
      <c r="J26" s="409"/>
      <c r="K26" s="176"/>
      <c r="L26" s="205"/>
      <c r="M26" s="33" t="s">
        <v>95</v>
      </c>
      <c r="N26" s="182"/>
      <c r="O26" s="33" t="s">
        <v>53</v>
      </c>
      <c r="P26" s="409"/>
      <c r="Q26" s="409"/>
      <c r="R26" s="409"/>
      <c r="S26" s="409"/>
      <c r="T26" s="409"/>
      <c r="U26" s="409"/>
      <c r="V26" s="176"/>
      <c r="W26" s="182"/>
      <c r="X26" s="33" t="s">
        <v>95</v>
      </c>
      <c r="Y26" s="182"/>
    </row>
    <row r="27" spans="1:47" ht="18.75" customHeight="1">
      <c r="A27" s="24"/>
      <c r="B27" s="24" t="s">
        <v>96</v>
      </c>
      <c r="C27" s="24"/>
      <c r="D27" s="25"/>
      <c r="E27" s="397" t="s">
        <v>12</v>
      </c>
      <c r="F27" s="397"/>
      <c r="G27" s="397"/>
      <c r="H27" s="397"/>
      <c r="I27" s="397"/>
      <c r="J27" s="397"/>
      <c r="K27" s="397"/>
      <c r="L27" s="38"/>
      <c r="M27" s="396" t="s">
        <v>97</v>
      </c>
      <c r="N27" s="396"/>
      <c r="O27" s="396"/>
      <c r="P27" s="38" t="s">
        <v>54</v>
      </c>
      <c r="Q27" s="268"/>
      <c r="R27" s="268"/>
      <c r="S27" s="268"/>
      <c r="T27" s="268"/>
      <c r="U27" s="268"/>
      <c r="V27" s="268"/>
      <c r="W27" s="268"/>
      <c r="X27" s="268"/>
      <c r="Y27" s="38" t="s">
        <v>57</v>
      </c>
      <c r="AG27" s="26"/>
      <c r="AH27" s="26"/>
      <c r="AI27" s="26"/>
    </row>
    <row r="28" spans="1:47" ht="18.75" customHeight="1">
      <c r="A28" s="24"/>
      <c r="B28" s="24" t="s">
        <v>98</v>
      </c>
      <c r="C28" s="24"/>
      <c r="D28" s="25"/>
      <c r="E28" s="249"/>
      <c r="F28" s="249"/>
      <c r="G28" s="249"/>
      <c r="H28" s="249"/>
      <c r="I28" s="249"/>
      <c r="J28" s="249"/>
      <c r="K28" s="249"/>
      <c r="L28" s="249"/>
      <c r="M28" s="249"/>
      <c r="N28" s="249"/>
      <c r="O28" s="249"/>
      <c r="P28" s="249"/>
      <c r="Q28" s="249"/>
      <c r="R28" s="249"/>
      <c r="S28" s="249"/>
      <c r="T28" s="249"/>
      <c r="U28" s="249"/>
      <c r="V28" s="249"/>
      <c r="W28" s="249"/>
      <c r="X28" s="249"/>
      <c r="Y28" s="249"/>
      <c r="AF28" s="15" t="s">
        <v>12</v>
      </c>
      <c r="AG28" s="26" t="s">
        <v>99</v>
      </c>
      <c r="AH28" s="26"/>
      <c r="AI28" s="26"/>
    </row>
    <row r="29" spans="1:47" ht="18.75" customHeight="1">
      <c r="A29" s="24"/>
      <c r="B29" s="24" t="s">
        <v>100</v>
      </c>
      <c r="C29" s="24"/>
      <c r="D29" s="25"/>
      <c r="E29" s="268"/>
      <c r="F29" s="268"/>
      <c r="G29" s="268"/>
      <c r="H29" s="268"/>
      <c r="I29" s="268"/>
      <c r="J29" s="268"/>
      <c r="K29" s="268"/>
      <c r="L29" s="268"/>
      <c r="M29" s="268"/>
      <c r="N29" s="268"/>
      <c r="O29" s="268"/>
      <c r="P29" s="268"/>
      <c r="Q29" s="268"/>
      <c r="R29" s="268"/>
      <c r="S29" s="268"/>
      <c r="T29" s="268"/>
      <c r="U29" s="268"/>
      <c r="V29" s="268"/>
      <c r="W29" s="268"/>
      <c r="X29" s="268"/>
      <c r="Y29" s="268"/>
      <c r="AF29" s="15" t="s">
        <v>101</v>
      </c>
      <c r="AG29" s="155" t="s">
        <v>102</v>
      </c>
      <c r="AH29" s="155"/>
      <c r="AI29" s="155"/>
      <c r="AJ29" s="155"/>
      <c r="AK29" s="155"/>
      <c r="AL29" s="155"/>
      <c r="AM29" s="155"/>
      <c r="AN29" s="155"/>
      <c r="AO29" s="155"/>
      <c r="AP29" s="155"/>
      <c r="AQ29" s="155"/>
      <c r="AR29" s="155"/>
      <c r="AS29" s="155"/>
      <c r="AT29" s="155"/>
      <c r="AU29" s="155"/>
    </row>
    <row r="30" spans="1:47" ht="18.75" customHeight="1">
      <c r="A30" s="24"/>
      <c r="B30" s="24" t="s">
        <v>103</v>
      </c>
      <c r="C30" s="24"/>
      <c r="D30" s="25"/>
      <c r="E30" s="395"/>
      <c r="F30" s="395"/>
      <c r="G30" s="395"/>
      <c r="H30" s="38" t="s">
        <v>22</v>
      </c>
      <c r="I30" s="38"/>
      <c r="J30" s="396"/>
      <c r="K30" s="396"/>
      <c r="L30" s="396"/>
      <c r="M30" s="396"/>
      <c r="N30" s="38"/>
      <c r="O30" s="387"/>
      <c r="P30" s="387"/>
      <c r="Q30" s="387"/>
      <c r="R30" s="388"/>
      <c r="S30" s="388"/>
      <c r="T30" s="388"/>
      <c r="U30" s="38"/>
      <c r="V30" s="38"/>
      <c r="W30" s="38"/>
      <c r="X30" s="38"/>
      <c r="Y30" s="32"/>
      <c r="AF30" s="15" t="s">
        <v>104</v>
      </c>
      <c r="AG30" s="112" t="s">
        <v>54</v>
      </c>
      <c r="AH30" s="307" t="s">
        <v>105</v>
      </c>
      <c r="AI30" s="307"/>
      <c r="AJ30" s="406" t="s">
        <v>12</v>
      </c>
      <c r="AK30" s="406"/>
      <c r="AL30" s="112" t="s">
        <v>106</v>
      </c>
      <c r="AM30" s="407" t="s">
        <v>107</v>
      </c>
      <c r="AN30" s="407"/>
      <c r="AO30" s="407"/>
      <c r="AP30" s="405" t="e">
        <f>E30-AJ32</f>
        <v>#VALUE!</v>
      </c>
      <c r="AQ30" s="405"/>
      <c r="AR30" s="405"/>
      <c r="AS30" s="112" t="s">
        <v>22</v>
      </c>
      <c r="AT30" s="112" t="s">
        <v>57</v>
      </c>
      <c r="AU30" s="155"/>
    </row>
    <row r="31" spans="1:47" ht="5.25" customHeight="1">
      <c r="A31" s="24"/>
      <c r="B31" s="24"/>
      <c r="C31" s="24"/>
      <c r="D31" s="25"/>
      <c r="E31" s="38"/>
      <c r="F31" s="38"/>
      <c r="G31" s="38"/>
      <c r="H31" s="38"/>
      <c r="I31" s="38"/>
      <c r="J31" s="38"/>
      <c r="K31" s="38"/>
      <c r="L31" s="38"/>
      <c r="M31" s="38"/>
      <c r="N31" s="38"/>
      <c r="O31" s="38"/>
      <c r="P31" s="38"/>
      <c r="Q31" s="38"/>
      <c r="R31" s="38"/>
      <c r="S31" s="38"/>
      <c r="T31" s="38"/>
      <c r="U31" s="38"/>
      <c r="V31" s="38"/>
      <c r="W31" s="38"/>
      <c r="X31" s="38"/>
      <c r="Y31" s="32"/>
      <c r="AF31" s="15" t="s">
        <v>108</v>
      </c>
      <c r="AG31" s="155"/>
      <c r="AH31" s="155"/>
      <c r="AI31" s="155"/>
      <c r="AJ31" s="155"/>
      <c r="AK31" s="155"/>
      <c r="AL31" s="155"/>
      <c r="AM31" s="155"/>
      <c r="AN31" s="155"/>
      <c r="AO31" s="155"/>
      <c r="AP31" s="155"/>
      <c r="AQ31" s="155"/>
      <c r="AR31" s="155"/>
      <c r="AS31" s="155"/>
      <c r="AT31" s="155"/>
      <c r="AU31" s="155"/>
    </row>
    <row r="32" spans="1:47" ht="18.75" customHeight="1">
      <c r="A32" s="24" t="s">
        <v>109</v>
      </c>
      <c r="B32" s="24"/>
      <c r="C32" s="24"/>
      <c r="D32" s="25"/>
      <c r="E32" s="38"/>
      <c r="F32" s="38"/>
      <c r="G32" s="38"/>
      <c r="H32" s="38"/>
      <c r="I32" s="404"/>
      <c r="J32" s="404"/>
      <c r="K32" s="404"/>
      <c r="L32" s="404"/>
      <c r="M32" s="404"/>
      <c r="N32" s="404"/>
      <c r="O32" s="404"/>
      <c r="P32" s="404"/>
      <c r="Q32" s="404"/>
      <c r="R32" s="404"/>
      <c r="S32" s="404"/>
      <c r="T32" s="404"/>
      <c r="U32" s="404"/>
      <c r="V32" s="404"/>
      <c r="W32" s="404"/>
      <c r="X32" s="404"/>
      <c r="Y32" s="404"/>
      <c r="AF32" s="15" t="s">
        <v>110</v>
      </c>
      <c r="AG32" s="155"/>
      <c r="AH32" s="394" t="s">
        <v>111</v>
      </c>
      <c r="AI32" s="394"/>
      <c r="AJ32" s="408" t="e">
        <f>ROUNDDOWN((E30*AJ30/100),0)</f>
        <v>#VALUE!</v>
      </c>
      <c r="AK32" s="408"/>
      <c r="AL32" s="155" t="s">
        <v>22</v>
      </c>
      <c r="AM32" s="155"/>
      <c r="AN32" s="155"/>
      <c r="AO32" s="155"/>
      <c r="AP32" s="155"/>
      <c r="AQ32" s="155"/>
      <c r="AR32" s="155"/>
      <c r="AS32" s="155"/>
      <c r="AT32" s="155"/>
      <c r="AU32" s="155"/>
    </row>
    <row r="33" spans="1:49" ht="18.75" customHeight="1">
      <c r="A33" s="24"/>
      <c r="B33" s="24" t="s">
        <v>94</v>
      </c>
      <c r="C33" s="24"/>
      <c r="D33" s="25"/>
      <c r="E33" s="409"/>
      <c r="F33" s="409"/>
      <c r="G33" s="409"/>
      <c r="H33" s="409"/>
      <c r="I33" s="409"/>
      <c r="J33" s="409"/>
      <c r="K33" s="176"/>
      <c r="L33" s="182"/>
      <c r="M33" s="145" t="s">
        <v>95</v>
      </c>
      <c r="N33" s="182"/>
      <c r="O33" s="145" t="s">
        <v>53</v>
      </c>
      <c r="P33" s="409"/>
      <c r="Q33" s="409"/>
      <c r="R33" s="409"/>
      <c r="S33" s="409"/>
      <c r="T33" s="409"/>
      <c r="U33" s="409"/>
      <c r="V33" s="176"/>
      <c r="W33" s="182"/>
      <c r="X33" s="145" t="s">
        <v>95</v>
      </c>
      <c r="Y33" s="182"/>
      <c r="AF33" s="15" t="s">
        <v>112</v>
      </c>
      <c r="AG33" s="155"/>
      <c r="AH33" s="155"/>
      <c r="AI33" s="155"/>
      <c r="AJ33" s="155"/>
      <c r="AK33" s="155"/>
      <c r="AL33" s="155"/>
      <c r="AM33" s="155"/>
      <c r="AN33" s="155"/>
      <c r="AO33" s="155"/>
      <c r="AP33" s="155"/>
      <c r="AQ33" s="155"/>
      <c r="AR33" s="155"/>
      <c r="AS33" s="155"/>
      <c r="AT33" s="155"/>
      <c r="AU33" s="155"/>
    </row>
    <row r="34" spans="1:49" ht="18.75" customHeight="1">
      <c r="A34" s="24"/>
      <c r="B34" s="24" t="s">
        <v>98</v>
      </c>
      <c r="C34" s="24"/>
      <c r="D34" s="25"/>
      <c r="E34" s="249"/>
      <c r="F34" s="249"/>
      <c r="G34" s="249"/>
      <c r="H34" s="249"/>
      <c r="I34" s="249"/>
      <c r="J34" s="249"/>
      <c r="K34" s="249"/>
      <c r="L34" s="249"/>
      <c r="M34" s="249"/>
      <c r="N34" s="249"/>
      <c r="O34" s="249"/>
      <c r="P34" s="249"/>
      <c r="Q34" s="249"/>
      <c r="R34" s="249"/>
      <c r="S34" s="249"/>
      <c r="T34" s="249"/>
      <c r="U34" s="249"/>
      <c r="V34" s="249"/>
      <c r="W34" s="249"/>
      <c r="X34" s="249"/>
      <c r="Y34" s="249"/>
      <c r="AF34" s="15" t="s">
        <v>113</v>
      </c>
      <c r="AG34" s="26" t="s">
        <v>99</v>
      </c>
      <c r="AH34" s="155"/>
      <c r="AI34" s="155"/>
      <c r="AJ34" s="155"/>
      <c r="AK34" s="155"/>
      <c r="AL34" s="155"/>
      <c r="AM34" s="155"/>
      <c r="AN34" s="155"/>
      <c r="AO34" s="155"/>
      <c r="AP34" s="155"/>
      <c r="AQ34" s="155"/>
      <c r="AR34" s="155"/>
      <c r="AS34" s="155"/>
      <c r="AT34" s="155"/>
      <c r="AU34" s="155"/>
    </row>
    <row r="35" spans="1:49" ht="18.75" customHeight="1">
      <c r="A35" s="24"/>
      <c r="B35" s="24" t="s">
        <v>100</v>
      </c>
      <c r="C35" s="24"/>
      <c r="D35" s="25"/>
      <c r="E35" s="268"/>
      <c r="F35" s="268"/>
      <c r="G35" s="268"/>
      <c r="H35" s="268"/>
      <c r="I35" s="268"/>
      <c r="J35" s="268"/>
      <c r="K35" s="268"/>
      <c r="L35" s="268"/>
      <c r="M35" s="268"/>
      <c r="N35" s="268"/>
      <c r="O35" s="268"/>
      <c r="P35" s="268"/>
      <c r="Q35" s="268"/>
      <c r="R35" s="268"/>
      <c r="S35" s="268"/>
      <c r="T35" s="268"/>
      <c r="U35" s="268"/>
      <c r="V35" s="268"/>
      <c r="W35" s="268"/>
      <c r="X35" s="268"/>
      <c r="Y35" s="268"/>
      <c r="AF35" s="15" t="s">
        <v>114</v>
      </c>
      <c r="AG35" s="155"/>
      <c r="AH35" s="155"/>
      <c r="AI35" s="155"/>
      <c r="AJ35" s="155"/>
      <c r="AK35" s="155"/>
      <c r="AL35" s="155"/>
      <c r="AM35" s="155"/>
      <c r="AN35" s="155"/>
      <c r="AO35" s="155"/>
      <c r="AP35" s="155"/>
      <c r="AQ35" s="155"/>
      <c r="AR35" s="155"/>
      <c r="AS35" s="155"/>
      <c r="AT35" s="155"/>
      <c r="AU35" s="155"/>
    </row>
    <row r="36" spans="1:49" ht="25.5" customHeight="1">
      <c r="A36" s="24"/>
      <c r="B36" s="24" t="s">
        <v>115</v>
      </c>
      <c r="C36" s="24"/>
      <c r="D36" s="25"/>
      <c r="E36" s="398"/>
      <c r="F36" s="398"/>
      <c r="G36" s="398"/>
      <c r="H36" s="399" t="s">
        <v>116</v>
      </c>
      <c r="I36" s="399"/>
      <c r="J36" s="39" t="s">
        <v>53</v>
      </c>
      <c r="K36" s="398"/>
      <c r="L36" s="398"/>
      <c r="M36" s="398"/>
      <c r="N36" s="399" t="s">
        <v>116</v>
      </c>
      <c r="O36" s="399"/>
      <c r="P36" s="40"/>
      <c r="Q36" s="41" t="s">
        <v>117</v>
      </c>
      <c r="R36" s="41"/>
      <c r="S36" s="41"/>
      <c r="T36" s="391" t="s">
        <v>12</v>
      </c>
      <c r="U36" s="391"/>
      <c r="V36" s="391"/>
      <c r="W36" s="391"/>
      <c r="X36" s="38"/>
      <c r="Y36" s="38"/>
      <c r="AF36" s="15" t="s">
        <v>118</v>
      </c>
      <c r="AG36" s="155"/>
      <c r="AH36" s="155"/>
      <c r="AI36" s="155"/>
      <c r="AJ36" s="155"/>
      <c r="AK36" s="155"/>
      <c r="AL36" s="155"/>
      <c r="AM36" s="155"/>
      <c r="AN36" s="155"/>
      <c r="AO36" s="155"/>
      <c r="AP36" s="155"/>
      <c r="AQ36" s="155"/>
      <c r="AR36" s="155"/>
      <c r="AS36" s="155"/>
      <c r="AT36" s="155"/>
      <c r="AU36" s="155"/>
    </row>
    <row r="37" spans="1:49" ht="20.25" customHeight="1">
      <c r="A37" s="24"/>
      <c r="B37" s="24" t="s">
        <v>119</v>
      </c>
      <c r="C37" s="24"/>
      <c r="D37" s="25"/>
      <c r="E37" s="401" t="str">
        <f>IF(ISERROR(O37*S37),"",(O37*S37))</f>
        <v/>
      </c>
      <c r="F37" s="401"/>
      <c r="G37" s="401"/>
      <c r="H37" s="168" t="s">
        <v>22</v>
      </c>
      <c r="I37" s="169" t="s">
        <v>54</v>
      </c>
      <c r="J37" s="170" t="s">
        <v>120</v>
      </c>
      <c r="K37" s="155" t="s">
        <v>121</v>
      </c>
      <c r="L37" s="386" t="s">
        <v>12</v>
      </c>
      <c r="M37" s="386"/>
      <c r="N37" s="171" t="s">
        <v>122</v>
      </c>
      <c r="O37" s="384" t="str">
        <f>IF(ISERROR(VLOOKUP(L37,AE50:AF51,2,0)),"",VLOOKUP(L37,AE50:AF51,2,0))</f>
        <v/>
      </c>
      <c r="P37" s="385"/>
      <c r="Q37" s="155" t="s">
        <v>22</v>
      </c>
      <c r="R37" s="160" t="s">
        <v>123</v>
      </c>
      <c r="S37" s="204"/>
      <c r="T37" s="28" t="s">
        <v>55</v>
      </c>
      <c r="U37" s="42" t="s">
        <v>57</v>
      </c>
      <c r="V37" s="38"/>
      <c r="W37" s="38"/>
      <c r="X37" s="38"/>
      <c r="Y37" s="38"/>
      <c r="AF37" s="15" t="s">
        <v>124</v>
      </c>
      <c r="AG37" s="155" t="s">
        <v>102</v>
      </c>
      <c r="AH37" s="155"/>
      <c r="AI37" s="155"/>
      <c r="AJ37" s="155"/>
      <c r="AK37" s="155"/>
      <c r="AL37" s="155"/>
      <c r="AM37" s="155"/>
      <c r="AN37" s="155"/>
      <c r="AO37" s="155"/>
      <c r="AP37" s="155"/>
      <c r="AQ37" s="155"/>
      <c r="AR37" s="155"/>
      <c r="AS37" s="155"/>
      <c r="AT37" s="155"/>
      <c r="AU37" s="155"/>
    </row>
    <row r="38" spans="1:49" ht="18.75" customHeight="1">
      <c r="A38" s="24"/>
      <c r="B38" s="24" t="s">
        <v>103</v>
      </c>
      <c r="C38" s="24"/>
      <c r="D38" s="25"/>
      <c r="E38" s="400"/>
      <c r="F38" s="400"/>
      <c r="G38" s="400"/>
      <c r="H38" s="38" t="s">
        <v>22</v>
      </c>
      <c r="I38" s="38"/>
      <c r="J38" s="396"/>
      <c r="K38" s="396"/>
      <c r="L38" s="396"/>
      <c r="M38" s="396"/>
      <c r="N38" s="38"/>
      <c r="O38" s="387"/>
      <c r="P38" s="387"/>
      <c r="Q38" s="387"/>
      <c r="R38" s="388"/>
      <c r="S38" s="388"/>
      <c r="T38" s="388"/>
      <c r="U38" s="38"/>
      <c r="V38" s="38"/>
      <c r="W38" s="38"/>
      <c r="X38" s="38"/>
      <c r="Y38" s="32"/>
      <c r="AG38" s="112" t="s">
        <v>54</v>
      </c>
      <c r="AH38" s="307" t="s">
        <v>105</v>
      </c>
      <c r="AI38" s="307"/>
      <c r="AJ38" s="406" t="s">
        <v>12</v>
      </c>
      <c r="AK38" s="406"/>
      <c r="AL38" s="112" t="s">
        <v>106</v>
      </c>
      <c r="AM38" s="407" t="s">
        <v>107</v>
      </c>
      <c r="AN38" s="407"/>
      <c r="AO38" s="407"/>
      <c r="AP38" s="405" t="e">
        <f>E38-AJ40</f>
        <v>#VALUE!</v>
      </c>
      <c r="AQ38" s="405"/>
      <c r="AR38" s="405"/>
      <c r="AS38" s="112" t="s">
        <v>22</v>
      </c>
      <c r="AT38" s="112" t="s">
        <v>57</v>
      </c>
      <c r="AU38" s="112"/>
      <c r="AV38" s="38"/>
      <c r="AW38" s="32"/>
    </row>
    <row r="39" spans="1:49" ht="4.5" hidden="1" customHeight="1">
      <c r="A39" s="24"/>
      <c r="B39" s="24"/>
      <c r="C39" s="24"/>
      <c r="D39" s="24"/>
      <c r="E39" s="24"/>
      <c r="F39" s="24"/>
      <c r="G39" s="24"/>
      <c r="H39" s="24"/>
      <c r="I39" s="24"/>
      <c r="J39" s="24"/>
      <c r="K39" s="24"/>
      <c r="L39" s="24"/>
      <c r="M39" s="24"/>
      <c r="N39" s="24"/>
      <c r="O39" s="24"/>
      <c r="P39" s="24"/>
      <c r="Q39" s="24"/>
      <c r="T39" s="24"/>
      <c r="U39" s="24"/>
      <c r="V39" s="24"/>
      <c r="W39" s="24"/>
      <c r="X39" s="24"/>
      <c r="Y39" s="24"/>
      <c r="AF39" s="15" t="s">
        <v>12</v>
      </c>
      <c r="AG39" s="155"/>
      <c r="AH39" s="155"/>
      <c r="AI39" s="155"/>
      <c r="AJ39" s="155"/>
      <c r="AK39" s="155"/>
      <c r="AL39" s="155"/>
      <c r="AM39" s="155"/>
      <c r="AN39" s="155"/>
      <c r="AO39" s="155"/>
      <c r="AP39" s="155"/>
      <c r="AQ39" s="155"/>
      <c r="AR39" s="155"/>
      <c r="AS39" s="155"/>
      <c r="AT39" s="155"/>
      <c r="AU39" s="155"/>
    </row>
    <row r="40" spans="1:49" ht="22.4" customHeight="1">
      <c r="A40" s="24" t="s">
        <v>125</v>
      </c>
      <c r="B40" s="24"/>
      <c r="C40" s="24"/>
      <c r="D40" s="24"/>
      <c r="E40" s="24"/>
      <c r="F40" s="24"/>
      <c r="G40" s="24"/>
      <c r="H40" s="24"/>
      <c r="I40" s="24"/>
      <c r="J40" s="24"/>
      <c r="K40" s="24"/>
      <c r="L40" s="24"/>
      <c r="M40" s="24"/>
      <c r="N40" s="24"/>
      <c r="O40" s="24"/>
      <c r="P40" s="24"/>
      <c r="Q40" s="24"/>
      <c r="T40" s="24"/>
      <c r="U40" s="24"/>
      <c r="V40" s="24"/>
      <c r="W40" s="24"/>
      <c r="X40" s="24"/>
      <c r="Y40" s="24"/>
      <c r="AF40" s="15">
        <v>0</v>
      </c>
      <c r="AG40" s="155"/>
      <c r="AH40" s="394" t="s">
        <v>111</v>
      </c>
      <c r="AI40" s="394"/>
      <c r="AJ40" s="390" t="e">
        <f>ROUNDDOWN((E38*AJ38/100),0)</f>
        <v>#VALUE!</v>
      </c>
      <c r="AK40" s="390"/>
      <c r="AL40" s="155" t="s">
        <v>22</v>
      </c>
      <c r="AM40" s="155"/>
      <c r="AN40" s="155"/>
      <c r="AO40" s="155"/>
      <c r="AP40" s="155"/>
      <c r="AQ40" s="155"/>
      <c r="AR40" s="155"/>
      <c r="AS40" s="155"/>
      <c r="AT40" s="155"/>
      <c r="AU40" s="155"/>
    </row>
    <row r="41" spans="1:49" ht="12" customHeight="1">
      <c r="A41" s="24"/>
      <c r="B41" s="24" t="s">
        <v>126</v>
      </c>
      <c r="C41" s="24"/>
      <c r="D41" s="24"/>
      <c r="E41" s="392"/>
      <c r="F41" s="392"/>
      <c r="G41" s="392"/>
      <c r="H41" s="392"/>
      <c r="I41" s="392"/>
      <c r="J41" s="392"/>
      <c r="K41" s="392"/>
      <c r="L41" s="392"/>
      <c r="M41" s="24"/>
      <c r="N41" s="24"/>
      <c r="O41" s="24"/>
      <c r="P41" s="24"/>
      <c r="Q41" s="24"/>
      <c r="T41" s="24"/>
      <c r="U41" s="24"/>
      <c r="V41" s="24"/>
      <c r="W41" s="24"/>
      <c r="X41" s="24"/>
      <c r="Y41" s="24"/>
      <c r="AF41" s="15">
        <v>10.210000000000001</v>
      </c>
      <c r="AG41" s="155"/>
      <c r="AH41" s="155"/>
      <c r="AI41" s="155"/>
      <c r="AJ41" s="155"/>
      <c r="AK41" s="155"/>
      <c r="AL41" s="155"/>
      <c r="AM41" s="155"/>
      <c r="AN41" s="155"/>
      <c r="AO41" s="155"/>
      <c r="AP41" s="155"/>
      <c r="AQ41" s="155"/>
      <c r="AR41" s="155"/>
      <c r="AS41" s="155"/>
      <c r="AT41" s="155"/>
      <c r="AU41" s="155"/>
    </row>
    <row r="42" spans="1:49" ht="18.75" customHeight="1">
      <c r="A42" s="24"/>
      <c r="B42" s="24" t="s">
        <v>127</v>
      </c>
      <c r="C42" s="24"/>
      <c r="D42" s="24"/>
      <c r="E42" s="389"/>
      <c r="F42" s="389"/>
      <c r="G42" s="389"/>
      <c r="H42" s="389"/>
      <c r="I42" s="389"/>
      <c r="J42" s="389"/>
      <c r="K42" s="389"/>
      <c r="L42" s="389"/>
      <c r="M42" s="24"/>
      <c r="N42" s="24" t="s">
        <v>128</v>
      </c>
      <c r="O42" s="24"/>
      <c r="P42" s="24"/>
      <c r="Q42" s="393"/>
      <c r="R42" s="393"/>
      <c r="S42" s="393"/>
      <c r="T42" s="393"/>
      <c r="U42" s="393"/>
      <c r="V42" s="393"/>
      <c r="W42" s="393"/>
      <c r="X42" s="393"/>
      <c r="Y42" s="393"/>
      <c r="AF42" s="15">
        <v>20.420000000000002</v>
      </c>
      <c r="AG42" s="155"/>
      <c r="AH42" s="155"/>
      <c r="AI42" s="155"/>
      <c r="AJ42" s="155"/>
      <c r="AK42" s="155"/>
    </row>
    <row r="43" spans="1:49" ht="18.75" customHeight="1">
      <c r="A43" s="24"/>
      <c r="B43" s="24" t="s">
        <v>129</v>
      </c>
      <c r="C43" s="24"/>
      <c r="D43" s="24"/>
      <c r="E43" s="393" t="s">
        <v>130</v>
      </c>
      <c r="F43" s="393"/>
      <c r="G43" s="393"/>
      <c r="H43" s="393"/>
      <c r="I43" s="393"/>
      <c r="J43" s="393"/>
      <c r="K43" s="393"/>
      <c r="L43" s="393"/>
      <c r="M43" s="393"/>
      <c r="N43" s="393"/>
      <c r="O43" s="393"/>
      <c r="P43" s="393"/>
      <c r="Q43" s="393"/>
      <c r="R43" s="393"/>
      <c r="S43" s="393"/>
      <c r="T43" s="393"/>
      <c r="U43" s="393"/>
      <c r="V43" s="393"/>
      <c r="W43" s="393"/>
      <c r="X43" s="393"/>
      <c r="Y43" s="393"/>
      <c r="AF43" s="15">
        <v>3.0630000000000002</v>
      </c>
    </row>
    <row r="44" spans="1:49" ht="18.75" customHeight="1">
      <c r="A44" s="24"/>
      <c r="B44" s="24" t="s">
        <v>131</v>
      </c>
      <c r="C44" s="24"/>
      <c r="D44" s="24"/>
      <c r="E44" s="402"/>
      <c r="F44" s="402"/>
      <c r="G44" s="33" t="s">
        <v>132</v>
      </c>
      <c r="H44" s="104"/>
      <c r="I44" s="33" t="s">
        <v>133</v>
      </c>
      <c r="J44" s="104"/>
      <c r="K44" s="33" t="s">
        <v>134</v>
      </c>
      <c r="L44" s="24"/>
      <c r="M44" s="24"/>
      <c r="N44" s="24" t="s">
        <v>135</v>
      </c>
      <c r="O44" s="24"/>
      <c r="P44" s="383"/>
      <c r="Q44" s="383"/>
      <c r="R44" s="383"/>
      <c r="S44" s="383"/>
      <c r="T44" s="383"/>
      <c r="U44" s="383"/>
      <c r="V44" s="24"/>
      <c r="W44" s="24"/>
      <c r="X44" s="24"/>
      <c r="Y44" s="24"/>
      <c r="AA44" s="15" t="str">
        <f>IF($G$15="個人研究費・研修費","現金＜立替払い＞（別途、様式6の領収書をご提出ください）","選択してください")</f>
        <v>選択してください</v>
      </c>
    </row>
    <row r="45" spans="1:49" ht="18.75" customHeight="1">
      <c r="A45" s="24"/>
      <c r="B45" s="24" t="s">
        <v>136</v>
      </c>
      <c r="C45" s="24"/>
      <c r="D45" s="24"/>
      <c r="E45" s="389" t="s">
        <v>12</v>
      </c>
      <c r="F45" s="389"/>
      <c r="G45" s="389"/>
      <c r="H45" s="389"/>
      <c r="I45" s="389"/>
      <c r="J45" s="41"/>
      <c r="K45" s="278" t="s">
        <v>137</v>
      </c>
      <c r="L45" s="278"/>
      <c r="M45" s="278"/>
      <c r="N45" s="278"/>
      <c r="O45" s="30" t="s">
        <v>138</v>
      </c>
      <c r="P45" s="391"/>
      <c r="Q45" s="391"/>
      <c r="R45" s="391"/>
      <c r="S45" s="391"/>
      <c r="T45" s="43"/>
      <c r="U45" s="278" t="s">
        <v>139</v>
      </c>
      <c r="V45" s="278"/>
      <c r="W45" s="325" t="s">
        <v>12</v>
      </c>
      <c r="X45" s="325"/>
      <c r="Y45" s="325"/>
      <c r="AA45" s="15" t="str">
        <f>IF($G$15="個人研究費・研修費","　","現金")</f>
        <v>現金</v>
      </c>
    </row>
    <row r="46" spans="1:49" ht="18.75" customHeight="1">
      <c r="A46" s="24"/>
      <c r="B46" s="24" t="s">
        <v>140</v>
      </c>
      <c r="C46" s="24"/>
      <c r="D46" s="24"/>
      <c r="E46" s="249" t="s">
        <v>14</v>
      </c>
      <c r="F46" s="249"/>
      <c r="G46" s="249"/>
      <c r="H46" s="249"/>
      <c r="I46" s="249"/>
      <c r="J46" s="249"/>
      <c r="K46" s="249"/>
      <c r="L46" s="249"/>
      <c r="M46" s="249"/>
      <c r="N46" s="249"/>
      <c r="O46" s="249"/>
      <c r="P46" s="27"/>
      <c r="Q46" s="282" t="s">
        <v>141</v>
      </c>
      <c r="R46" s="282"/>
      <c r="S46" s="282"/>
      <c r="T46" s="282"/>
      <c r="U46" s="282"/>
      <c r="V46" s="282"/>
      <c r="W46" s="391" t="s">
        <v>12</v>
      </c>
      <c r="X46" s="391"/>
      <c r="Y46" s="391"/>
      <c r="AA46" s="15" t="str">
        <f>IF($G$15="個人研究費・研修費","　","現金＜立替払い＞（別途、様式6の領収書をご提出ください）")</f>
        <v>現金＜立替払い＞（別途、様式6の領収書をご提出ください）</v>
      </c>
      <c r="AF46" s="15" t="s">
        <v>12</v>
      </c>
    </row>
    <row r="47" spans="1:49" ht="5.25" customHeight="1">
      <c r="A47" s="24"/>
      <c r="B47" s="24"/>
      <c r="C47" s="24"/>
      <c r="D47" s="24"/>
      <c r="E47" s="24"/>
      <c r="F47" s="24"/>
      <c r="G47" s="24"/>
      <c r="H47" s="24"/>
      <c r="I47" s="24"/>
      <c r="J47" s="24"/>
      <c r="K47" s="24"/>
      <c r="L47" s="24"/>
      <c r="M47" s="24"/>
      <c r="N47" s="24"/>
      <c r="O47" s="24"/>
      <c r="P47" s="24"/>
      <c r="Q47" s="24"/>
      <c r="T47" s="24"/>
      <c r="U47" s="24"/>
      <c r="V47" s="24"/>
      <c r="W47" s="24"/>
      <c r="X47" s="24"/>
      <c r="Y47" s="24"/>
      <c r="AA47" s="15" t="str">
        <f>IF($G$15="個人研究費・研修費","　","振込（別途、銀行振込依頼書をご提出ください）")</f>
        <v>振込（別途、銀行振込依頼書をご提出ください）</v>
      </c>
      <c r="AF47" s="15" t="s">
        <v>142</v>
      </c>
    </row>
    <row r="48" spans="1:49" ht="22.4" customHeight="1">
      <c r="A48" s="24" t="s">
        <v>143</v>
      </c>
      <c r="B48" s="24"/>
      <c r="C48" s="24"/>
      <c r="D48" s="24"/>
      <c r="E48" s="374"/>
      <c r="F48" s="375"/>
      <c r="G48" s="375"/>
      <c r="H48" s="375"/>
      <c r="I48" s="375"/>
      <c r="J48" s="375"/>
      <c r="K48" s="375"/>
      <c r="L48" s="375"/>
      <c r="M48" s="375"/>
      <c r="N48" s="375"/>
      <c r="O48" s="375"/>
      <c r="P48" s="375"/>
      <c r="Q48" s="375"/>
      <c r="R48" s="375"/>
      <c r="S48" s="375"/>
      <c r="T48" s="375"/>
      <c r="U48" s="375"/>
      <c r="V48" s="375"/>
      <c r="W48" s="375"/>
      <c r="X48" s="375"/>
      <c r="Y48" s="376"/>
      <c r="AF48" s="15" t="s">
        <v>144</v>
      </c>
    </row>
    <row r="49" spans="1:32" ht="9.75" customHeight="1">
      <c r="A49" s="24"/>
      <c r="B49" s="24"/>
      <c r="C49" s="24"/>
      <c r="D49" s="24"/>
      <c r="E49" s="377"/>
      <c r="F49" s="378"/>
      <c r="G49" s="378"/>
      <c r="H49" s="378"/>
      <c r="I49" s="378"/>
      <c r="J49" s="378"/>
      <c r="K49" s="378"/>
      <c r="L49" s="378"/>
      <c r="M49" s="378"/>
      <c r="N49" s="378"/>
      <c r="O49" s="378"/>
      <c r="P49" s="378"/>
      <c r="Q49" s="378"/>
      <c r="R49" s="378"/>
      <c r="S49" s="378"/>
      <c r="T49" s="378"/>
      <c r="U49" s="378"/>
      <c r="V49" s="378"/>
      <c r="W49" s="378"/>
      <c r="X49" s="378"/>
      <c r="Y49" s="379"/>
      <c r="AE49" s="15" t="s">
        <v>12</v>
      </c>
      <c r="AF49" s="15" t="s">
        <v>12</v>
      </c>
    </row>
    <row r="50" spans="1:32" ht="18.75" customHeight="1">
      <c r="A50" s="24"/>
      <c r="B50" s="24"/>
      <c r="C50" s="24"/>
      <c r="D50" s="24"/>
      <c r="E50" s="380"/>
      <c r="F50" s="381"/>
      <c r="G50" s="381"/>
      <c r="H50" s="381"/>
      <c r="I50" s="381"/>
      <c r="J50" s="381"/>
      <c r="K50" s="381"/>
      <c r="L50" s="381"/>
      <c r="M50" s="381"/>
      <c r="N50" s="381"/>
      <c r="O50" s="381"/>
      <c r="P50" s="381"/>
      <c r="Q50" s="381"/>
      <c r="R50" s="381"/>
      <c r="S50" s="381"/>
      <c r="T50" s="381"/>
      <c r="U50" s="381"/>
      <c r="V50" s="381"/>
      <c r="W50" s="381"/>
      <c r="X50" s="381"/>
      <c r="Y50" s="382"/>
      <c r="AE50" s="15" t="s">
        <v>145</v>
      </c>
      <c r="AF50" s="44">
        <v>10000</v>
      </c>
    </row>
    <row r="51" spans="1:32" ht="18.75" customHeight="1">
      <c r="AE51" s="15" t="s">
        <v>146</v>
      </c>
      <c r="AF51" s="44">
        <v>12000</v>
      </c>
    </row>
    <row r="52" spans="1:32" ht="18.75" customHeight="1">
      <c r="AF52" s="44"/>
    </row>
    <row r="53" spans="1:32" ht="18.75" customHeight="1">
      <c r="AF53" s="15" t="s">
        <v>12</v>
      </c>
    </row>
    <row r="54" spans="1:32" ht="18.75" customHeight="1">
      <c r="AF54" s="15" t="s">
        <v>147</v>
      </c>
    </row>
    <row r="55" spans="1:32" ht="18.75" customHeight="1">
      <c r="AF55" s="15" t="s">
        <v>148</v>
      </c>
    </row>
    <row r="56" spans="1:32" ht="18.75" customHeight="1">
      <c r="AF56" s="15" t="s">
        <v>12</v>
      </c>
    </row>
    <row r="57" spans="1:32" ht="18.75" customHeight="1">
      <c r="AF57" s="15" t="s">
        <v>149</v>
      </c>
    </row>
    <row r="58" spans="1:32" ht="18.75" customHeight="1">
      <c r="AF58" s="15" t="s">
        <v>150</v>
      </c>
    </row>
    <row r="59" spans="1:32">
      <c r="AF59" s="15" t="s">
        <v>151</v>
      </c>
    </row>
    <row r="62" spans="1:32">
      <c r="AF62" s="15" t="s">
        <v>12</v>
      </c>
    </row>
    <row r="63" spans="1:32">
      <c r="AF63" s="15" t="s">
        <v>152</v>
      </c>
    </row>
    <row r="64" spans="1:32">
      <c r="AF64" s="15" t="s">
        <v>153</v>
      </c>
    </row>
    <row r="65" spans="32:32">
      <c r="AF65" s="15" t="s">
        <v>154</v>
      </c>
    </row>
    <row r="66" spans="32:32" ht="18.75" customHeight="1"/>
    <row r="67" spans="32:32" ht="18.75" customHeight="1"/>
    <row r="68" spans="32:32" ht="18.75" customHeight="1"/>
    <row r="69" spans="32:32" ht="18.75" customHeight="1"/>
  </sheetData>
  <sheetProtection algorithmName="SHA-512" hashValue="s2Y7RhV35Y2UDlqOPLSkN+PXrlgnRxa+l8QhK5tyn6xk7TVxWNNcgQTliyemALwaQ7HvXS7s+ctG8Z6VzuKARg==" saltValue="/43/tMVK9c7n3vzRt4OvnA==" spinCount="100000" sheet="1" objects="1" scenarios="1"/>
  <mergeCells count="90">
    <mergeCell ref="A1:Z1"/>
    <mergeCell ref="E26:J26"/>
    <mergeCell ref="P26:U26"/>
    <mergeCell ref="E33:J33"/>
    <mergeCell ref="P33:U33"/>
    <mergeCell ref="R30:T30"/>
    <mergeCell ref="Q8:Y8"/>
    <mergeCell ref="M9:O9"/>
    <mergeCell ref="Q9:Y9"/>
    <mergeCell ref="M10:O10"/>
    <mergeCell ref="Q10:Y10"/>
    <mergeCell ref="S4:T4"/>
    <mergeCell ref="U4:Y4"/>
    <mergeCell ref="A20:F20"/>
    <mergeCell ref="G20:Y20"/>
    <mergeCell ref="W17:Y17"/>
    <mergeCell ref="AP30:AR30"/>
    <mergeCell ref="AH38:AI38"/>
    <mergeCell ref="AJ38:AK38"/>
    <mergeCell ref="AM38:AO38"/>
    <mergeCell ref="AP38:AR38"/>
    <mergeCell ref="AH30:AI30"/>
    <mergeCell ref="AJ30:AK30"/>
    <mergeCell ref="AJ32:AK32"/>
    <mergeCell ref="AH32:AI32"/>
    <mergeCell ref="AM30:AO30"/>
    <mergeCell ref="A15:D15"/>
    <mergeCell ref="G22:Y22"/>
    <mergeCell ref="Q27:X27"/>
    <mergeCell ref="G23:Y23"/>
    <mergeCell ref="I32:Y32"/>
    <mergeCell ref="G15:Y15"/>
    <mergeCell ref="I25:Y25"/>
    <mergeCell ref="A24:D24"/>
    <mergeCell ref="A22:D22"/>
    <mergeCell ref="W19:Y19"/>
    <mergeCell ref="A17:F17"/>
    <mergeCell ref="G17:H17"/>
    <mergeCell ref="I17:Q17"/>
    <mergeCell ref="R17:T17"/>
    <mergeCell ref="A19:F19"/>
    <mergeCell ref="G19:H19"/>
    <mergeCell ref="K45:N45"/>
    <mergeCell ref="E36:G36"/>
    <mergeCell ref="H36:I36"/>
    <mergeCell ref="K36:M36"/>
    <mergeCell ref="N36:O36"/>
    <mergeCell ref="E43:Y43"/>
    <mergeCell ref="E38:G38"/>
    <mergeCell ref="J38:K38"/>
    <mergeCell ref="L38:M38"/>
    <mergeCell ref="E37:G37"/>
    <mergeCell ref="E44:F44"/>
    <mergeCell ref="T36:W36"/>
    <mergeCell ref="I19:Q19"/>
    <mergeCell ref="R19:T19"/>
    <mergeCell ref="U19:V19"/>
    <mergeCell ref="E30:G30"/>
    <mergeCell ref="J30:K30"/>
    <mergeCell ref="O30:Q30"/>
    <mergeCell ref="L30:M30"/>
    <mergeCell ref="M27:O27"/>
    <mergeCell ref="E27:K27"/>
    <mergeCell ref="E35:Y35"/>
    <mergeCell ref="E42:L42"/>
    <mergeCell ref="E41:L41"/>
    <mergeCell ref="Q42:Y42"/>
    <mergeCell ref="AH40:AI40"/>
    <mergeCell ref="AJ40:AK40"/>
    <mergeCell ref="Q46:V46"/>
    <mergeCell ref="U45:V45"/>
    <mergeCell ref="W45:Y45"/>
    <mergeCell ref="W46:Y46"/>
    <mergeCell ref="P45:S45"/>
    <mergeCell ref="S2:T2"/>
    <mergeCell ref="E48:Y50"/>
    <mergeCell ref="P44:U44"/>
    <mergeCell ref="O37:P37"/>
    <mergeCell ref="L37:M37"/>
    <mergeCell ref="M11:O11"/>
    <mergeCell ref="Q11:Y11"/>
    <mergeCell ref="O38:Q38"/>
    <mergeCell ref="R38:T38"/>
    <mergeCell ref="E29:Y29"/>
    <mergeCell ref="E34:Y34"/>
    <mergeCell ref="U17:V17"/>
    <mergeCell ref="E28:Y28"/>
    <mergeCell ref="E46:O46"/>
    <mergeCell ref="M8:O8"/>
    <mergeCell ref="E45:I45"/>
  </mergeCells>
  <phoneticPr fontId="1"/>
  <conditionalFormatting sqref="A17:F17">
    <cfRule type="expression" dxfId="31" priority="18">
      <formula>$G$15="その他研究費"</formula>
    </cfRule>
    <cfRule type="expression" dxfId="30" priority="19">
      <formula>$G$15="個人研究費・研修費"</formula>
    </cfRule>
  </conditionalFormatting>
  <conditionalFormatting sqref="A19:F20">
    <cfRule type="expression" dxfId="29" priority="13">
      <formula>$G$15="科学研究費助成事業"</formula>
    </cfRule>
    <cfRule type="expression" dxfId="28" priority="14">
      <formula>$G$15="個人研究費・研修費"</formula>
    </cfRule>
  </conditionalFormatting>
  <conditionalFormatting sqref="A21:F21">
    <cfRule type="expression" dxfId="27" priority="21">
      <formula>$G$12="個人研究費・研修費"</formula>
    </cfRule>
  </conditionalFormatting>
  <conditionalFormatting sqref="G17:Y17">
    <cfRule type="expression" dxfId="26" priority="4">
      <formula>$G$15="その他研究費"</formula>
    </cfRule>
    <cfRule type="expression" dxfId="25" priority="5">
      <formula>$G$15="個人研究費・研修費"</formula>
    </cfRule>
  </conditionalFormatting>
  <conditionalFormatting sqref="G19:Y20">
    <cfRule type="expression" dxfId="24" priority="1">
      <formula>$G$15="科学研究費助成事業"</formula>
    </cfRule>
    <cfRule type="expression" dxfId="23" priority="3">
      <formula>$G$15="個人研究費・研修費"</formula>
    </cfRule>
  </conditionalFormatting>
  <conditionalFormatting sqref="G20:Y20">
    <cfRule type="expression" dxfId="22" priority="9">
      <formula>$A$20="記入不要 →"</formula>
    </cfRule>
  </conditionalFormatting>
  <conditionalFormatting sqref="I17:Q17">
    <cfRule type="expression" dxfId="21" priority="11">
      <formula>$A$17="記入不要 →"</formula>
    </cfRule>
  </conditionalFormatting>
  <conditionalFormatting sqref="I19:Q19">
    <cfRule type="expression" dxfId="20" priority="10">
      <formula>$A$19="記入不要 →"</formula>
    </cfRule>
  </conditionalFormatting>
  <conditionalFormatting sqref="W17:Y17">
    <cfRule type="expression" dxfId="19" priority="6">
      <formula>$A$17="記入不要 →"</formula>
    </cfRule>
  </conditionalFormatting>
  <conditionalFormatting sqref="W19:Y19">
    <cfRule type="expression" dxfId="18" priority="8">
      <formula>$A$19="記入不要 →"</formula>
    </cfRule>
  </conditionalFormatting>
  <dataValidations count="12">
    <dataValidation type="list" allowBlank="1" showInputMessage="1" showErrorMessage="1" sqref="AJ30:AK30 AJ38:AK38" xr:uid="{59A0EA35-6BF0-4014-8C0A-7FBD81169142}">
      <formula1>$AF$39:$AF$43</formula1>
    </dataValidation>
    <dataValidation type="list" allowBlank="1" showInputMessage="1" showErrorMessage="1" sqref="T36:W36" xr:uid="{C8E39B3C-C69F-4DDC-BC60-0B6ECC0D7269}">
      <formula1>$AF$46:$AF$48</formula1>
    </dataValidation>
    <dataValidation type="list" allowBlank="1" showInputMessage="1" showErrorMessage="1" sqref="E45" xr:uid="{5CCE60ED-6656-47BB-8916-1A3799D2D4F1}">
      <formula1>$AF$53:$AF$55</formula1>
    </dataValidation>
    <dataValidation type="list" allowBlank="1" showInputMessage="1" showErrorMessage="1" sqref="E27:K27" xr:uid="{A4015220-4864-4E4F-9E94-E76A2D3ACDF9}">
      <formula1>$AF$28:$AF$37</formula1>
    </dataValidation>
    <dataValidation type="list" allowBlank="1" showInputMessage="1" showErrorMessage="1" sqref="W45" xr:uid="{84EACCAD-6D40-48CA-B4F4-65208341A5CF}">
      <formula1>$AF$56:$AF$59</formula1>
    </dataValidation>
    <dataValidation imeMode="off" allowBlank="1" showInputMessage="1" showErrorMessage="1" sqref="P44:U44 W19:Y19 W17:Y17 Q9 H44 J44 L26 N26 E38:G38 E44:F44 S37 W26 Y26 L33 N33 W33 Y33" xr:uid="{9D73F162-F16B-440B-9114-643DFA6F6494}"/>
    <dataValidation imeMode="on" allowBlank="1" showInputMessage="1" showErrorMessage="1" sqref="Q10:Q11 G20:Y21 Q27:X27 E28:Y29 E34:Y35 E48 E36 P45 K36 Q8 E42:L42 E43:Y43 Q42:Y42" xr:uid="{976D3F8F-FC4B-4369-A005-D0C947FF1941}"/>
    <dataValidation imeMode="halfKatakana" allowBlank="1" showInputMessage="1" showErrorMessage="1" sqref="E41:L41" xr:uid="{57F98B70-948E-49C0-93CB-445CC82303F5}"/>
    <dataValidation type="list" allowBlank="1" showInputMessage="1" showErrorMessage="1" sqref="G22:Y22" xr:uid="{8C81FF7B-C626-4A3E-9E98-7CEBD1D5DAE7}">
      <formula1>$AF$18:$AF$21</formula1>
    </dataValidation>
    <dataValidation type="list" allowBlank="1" showInputMessage="1" showErrorMessage="1" sqref="W46:Y46" xr:uid="{AE91B0DB-2591-473B-83D5-C4DD9957FA38}">
      <formula1>$AF$62:$AF$65</formula1>
    </dataValidation>
    <dataValidation type="list" allowBlank="1" showInputMessage="1" showErrorMessage="1" sqref="L37:M37" xr:uid="{9ED9D4BE-B922-4C7A-B051-0747B8F16245}">
      <formula1>$AE$49:$AE$51</formula1>
    </dataValidation>
    <dataValidation type="list" allowBlank="1" showInputMessage="1" showErrorMessage="1" sqref="E46" xr:uid="{9D052EAD-3644-4FAB-9E0B-9BE80DEE35BA}">
      <formula1>$AA$44:$AA$47</formula1>
    </dataValidation>
  </dataValidations>
  <printOptions horizontalCentered="1"/>
  <pageMargins left="0.39370078740157483" right="0.39370078740157483" top="0.74803149606299213" bottom="0.39370078740157483" header="0.31496062992125984" footer="0.31496062992125984"/>
  <pageSetup paperSize="9" scale="93" orientation="portrait" r:id="rId1"/>
  <headerFooter>
    <oddHeader>&amp;L&amp;"ＭＳ ゴシック,太字"&amp;14（支払手数料・報酬、交通費用）&amp;R&amp;"ＭＳ ゴシック,太字"&amp;14 2024.04以降【様式3】</oddHeader>
  </headerFooter>
  <drawing r:id="rId2"/>
  <legacyDrawing r:id="rId3"/>
  <mc:AlternateContent xmlns:mc="http://schemas.openxmlformats.org/markup-compatibility/2006">
    <mc:Choice Requires="x14">
      <controls>
        <mc:AlternateContent xmlns:mc="http://schemas.openxmlformats.org/markup-compatibility/2006">
          <mc:Choice Requires="x14">
            <control shapeId="7181" r:id="rId4" name="Check Box 13">
              <controlPr defaultSize="0" autoFill="0" autoLine="0" autoPict="0">
                <anchor moveWithCells="1">
                  <from>
                    <xdr:col>17</xdr:col>
                    <xdr:colOff>38100</xdr:colOff>
                    <xdr:row>15</xdr:row>
                    <xdr:rowOff>19050</xdr:rowOff>
                  </from>
                  <to>
                    <xdr:col>18</xdr:col>
                    <xdr:colOff>69850</xdr:colOff>
                    <xdr:row>16</xdr:row>
                    <xdr:rowOff>209550</xdr:rowOff>
                  </to>
                </anchor>
              </controlPr>
            </control>
          </mc:Choice>
        </mc:AlternateContent>
        <mc:AlternateContent xmlns:mc="http://schemas.openxmlformats.org/markup-compatibility/2006">
          <mc:Choice Requires="x14">
            <control shapeId="7189" r:id="rId5" name="Check Box 21">
              <controlPr defaultSize="0" autoFill="0" autoLine="0" autoPict="0">
                <anchor moveWithCells="1">
                  <from>
                    <xdr:col>17</xdr:col>
                    <xdr:colOff>38100</xdr:colOff>
                    <xdr:row>16</xdr:row>
                    <xdr:rowOff>127000</xdr:rowOff>
                  </from>
                  <to>
                    <xdr:col>18</xdr:col>
                    <xdr:colOff>69850</xdr:colOff>
                    <xdr:row>18</xdr:row>
                    <xdr:rowOff>38100</xdr:rowOff>
                  </to>
                </anchor>
              </controlPr>
            </control>
          </mc:Choice>
        </mc:AlternateContent>
        <mc:AlternateContent xmlns:mc="http://schemas.openxmlformats.org/markup-compatibility/2006">
          <mc:Choice Requires="x14">
            <control shapeId="7190" r:id="rId6" name="Check Box 22">
              <controlPr defaultSize="0" autoFill="0" autoLine="0" autoPict="0">
                <anchor moveWithCells="1">
                  <from>
                    <xdr:col>17</xdr:col>
                    <xdr:colOff>38100</xdr:colOff>
                    <xdr:row>17</xdr:row>
                    <xdr:rowOff>31750</xdr:rowOff>
                  </from>
                  <to>
                    <xdr:col>18</xdr:col>
                    <xdr:colOff>69850</xdr:colOff>
                    <xdr:row>18</xdr:row>
                    <xdr:rowOff>247650</xdr:rowOff>
                  </to>
                </anchor>
              </controlPr>
            </control>
          </mc:Choice>
        </mc:AlternateContent>
        <mc:AlternateContent xmlns:mc="http://schemas.openxmlformats.org/markup-compatibility/2006">
          <mc:Choice Requires="x14">
            <control shapeId="7191" r:id="rId7" name="Check Box 23">
              <controlPr defaultSize="0" autoFill="0" autoLine="0" autoPict="0">
                <anchor moveWithCells="1">
                  <from>
                    <xdr:col>17</xdr:col>
                    <xdr:colOff>38100</xdr:colOff>
                    <xdr:row>18</xdr:row>
                    <xdr:rowOff>127000</xdr:rowOff>
                  </from>
                  <to>
                    <xdr:col>18</xdr:col>
                    <xdr:colOff>69850</xdr:colOff>
                    <xdr:row>19</xdr:row>
                    <xdr:rowOff>31750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3">
        <x14:dataValidation type="list" showInputMessage="1" showErrorMessage="1" xr:uid="{4661235E-DA82-4943-B46A-7C91F57CD38C}">
          <x14:formula1>
            <xm:f>費目一覧!$A$2:$D$2</xm:f>
          </x14:formula1>
          <xm:sqref>G15</xm:sqref>
        </x14:dataValidation>
        <x14:dataValidation type="list" allowBlank="1" showInputMessage="1" showErrorMessage="1" xr:uid="{66863ACF-E8A2-4022-B102-F8668387F967}">
          <x14:formula1>
            <xm:f>費目一覧!$E$3:$E$21</xm:f>
          </x14:formula1>
          <xm:sqref>I17:Q17</xm:sqref>
        </x14:dataValidation>
        <x14:dataValidation type="list" allowBlank="1" showInputMessage="1" showErrorMessage="1" xr:uid="{A2DADE27-5E9E-4F6D-B473-0BC20C2B1F21}">
          <x14:formula1>
            <xm:f>費目一覧!$F$3:$F$25</xm:f>
          </x14:formula1>
          <xm:sqref>I19:Q19</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6C1A5-5D45-4D18-AC0C-F032037B1516}">
  <sheetPr>
    <tabColor theme="7" tint="0.59999389629810485"/>
    <pageSetUpPr fitToPage="1"/>
  </sheetPr>
  <dimension ref="A2:AF203"/>
  <sheetViews>
    <sheetView showGridLines="0" view="pageBreakPreview" zoomScaleNormal="120" zoomScaleSheetLayoutView="100" workbookViewId="0">
      <selection activeCell="S8" sqref="S8:AA8"/>
    </sheetView>
  </sheetViews>
  <sheetFormatPr defaultColWidth="9" defaultRowHeight="13"/>
  <cols>
    <col min="1" max="27" width="3.33203125" style="15" customWidth="1"/>
    <col min="28" max="30" width="3.08203125" style="15" customWidth="1"/>
    <col min="31" max="40" width="9" style="15" customWidth="1"/>
    <col min="41" max="16384" width="9" style="15"/>
  </cols>
  <sheetData>
    <row r="2" spans="1:30" ht="19">
      <c r="A2" s="275" t="s">
        <v>155</v>
      </c>
      <c r="B2" s="275"/>
      <c r="C2" s="275"/>
      <c r="D2" s="275"/>
      <c r="E2" s="275"/>
      <c r="F2" s="275"/>
      <c r="G2" s="275"/>
      <c r="H2" s="275"/>
      <c r="I2" s="275"/>
      <c r="J2" s="275"/>
      <c r="K2" s="275"/>
      <c r="L2" s="275"/>
      <c r="M2" s="275"/>
      <c r="N2" s="275"/>
      <c r="O2" s="275"/>
      <c r="P2" s="275"/>
      <c r="Q2" s="275"/>
      <c r="R2" s="275"/>
      <c r="S2" s="275"/>
      <c r="T2" s="275"/>
      <c r="U2" s="275"/>
      <c r="V2" s="275"/>
      <c r="W2" s="275"/>
      <c r="X2" s="275"/>
      <c r="Y2" s="275"/>
      <c r="Z2" s="275"/>
      <c r="AA2" s="275"/>
      <c r="AB2" s="275"/>
    </row>
    <row r="3" spans="1:30" ht="19">
      <c r="A3" s="16"/>
      <c r="B3" s="16"/>
      <c r="C3" s="16"/>
      <c r="D3" s="16"/>
      <c r="E3" s="16"/>
      <c r="F3" s="16"/>
      <c r="G3" s="16"/>
      <c r="H3" s="16"/>
      <c r="I3" s="16"/>
      <c r="J3" s="16"/>
      <c r="K3" s="16"/>
      <c r="L3" s="16"/>
      <c r="M3" s="16"/>
      <c r="N3" s="16"/>
      <c r="O3" s="16"/>
      <c r="P3" s="16"/>
      <c r="Q3" s="16"/>
      <c r="R3" s="16"/>
      <c r="S3" s="16"/>
      <c r="T3" s="276" t="s">
        <v>156</v>
      </c>
      <c r="U3" s="276"/>
      <c r="V3" s="17"/>
      <c r="W3" s="18"/>
      <c r="X3" s="18"/>
      <c r="Y3" s="18"/>
      <c r="Z3" s="18"/>
      <c r="AA3" s="18"/>
      <c r="AB3" s="19"/>
    </row>
    <row r="4" spans="1:30" ht="10.5" customHeight="1">
      <c r="A4" s="20"/>
      <c r="B4" s="20"/>
      <c r="C4" s="20"/>
      <c r="D4" s="20"/>
      <c r="E4" s="20"/>
      <c r="F4" s="20"/>
      <c r="G4" s="20"/>
      <c r="H4" s="20"/>
      <c r="I4" s="20"/>
      <c r="J4" s="20"/>
      <c r="K4" s="20"/>
      <c r="L4" s="20"/>
      <c r="M4" s="20"/>
      <c r="N4" s="20"/>
      <c r="O4" s="20"/>
      <c r="P4" s="20"/>
      <c r="Q4" s="20"/>
      <c r="R4" s="20"/>
      <c r="S4" s="20"/>
      <c r="T4" s="21"/>
      <c r="U4" s="21"/>
      <c r="V4" s="20"/>
      <c r="W4" s="20"/>
      <c r="X4" s="20"/>
      <c r="Y4" s="20"/>
      <c r="Z4" s="20"/>
      <c r="AA4" s="20"/>
    </row>
    <row r="5" spans="1:30">
      <c r="T5" s="270" t="s">
        <v>157</v>
      </c>
      <c r="U5" s="270"/>
      <c r="V5" s="271">
        <f ca="1">TODAY()</f>
        <v>45676</v>
      </c>
      <c r="W5" s="271"/>
      <c r="X5" s="271"/>
      <c r="Y5" s="271"/>
      <c r="Z5" s="271"/>
      <c r="AA5" s="271"/>
    </row>
    <row r="6" spans="1:30" ht="7.4" customHeight="1">
      <c r="T6" s="30"/>
      <c r="U6" s="30"/>
      <c r="V6" s="34"/>
      <c r="W6" s="34"/>
      <c r="X6" s="34"/>
      <c r="Y6" s="34"/>
      <c r="Z6" s="34"/>
      <c r="AA6" s="34"/>
    </row>
    <row r="7" spans="1:30">
      <c r="A7" s="15" t="s">
        <v>3</v>
      </c>
    </row>
    <row r="8" spans="1:30" ht="18" customHeight="1">
      <c r="O8" s="206" t="s">
        <v>4</v>
      </c>
      <c r="P8" s="206"/>
      <c r="Q8" s="206"/>
      <c r="R8" s="22" t="s">
        <v>5</v>
      </c>
      <c r="S8" s="249"/>
      <c r="T8" s="249"/>
      <c r="U8" s="249"/>
      <c r="V8" s="249"/>
      <c r="W8" s="249"/>
      <c r="X8" s="249"/>
      <c r="Y8" s="249"/>
      <c r="Z8" s="249"/>
      <c r="AA8" s="249"/>
    </row>
    <row r="9" spans="1:30" ht="18" customHeight="1">
      <c r="O9" s="206" t="s">
        <v>6</v>
      </c>
      <c r="P9" s="206"/>
      <c r="Q9" s="206"/>
      <c r="R9" s="22" t="s">
        <v>5</v>
      </c>
      <c r="S9" s="273"/>
      <c r="T9" s="273"/>
      <c r="U9" s="273"/>
      <c r="V9" s="273"/>
      <c r="W9" s="273"/>
      <c r="X9" s="273"/>
      <c r="Y9" s="273"/>
      <c r="Z9" s="273"/>
      <c r="AA9" s="273"/>
    </row>
    <row r="10" spans="1:30" ht="18" customHeight="1">
      <c r="O10" s="272" t="s">
        <v>158</v>
      </c>
      <c r="P10" s="272"/>
      <c r="Q10" s="272"/>
      <c r="R10" s="22" t="s">
        <v>5</v>
      </c>
      <c r="S10" s="249"/>
      <c r="T10" s="249"/>
      <c r="U10" s="249"/>
      <c r="V10" s="249"/>
      <c r="W10" s="249"/>
      <c r="X10" s="249"/>
      <c r="Y10" s="249"/>
      <c r="Z10" s="249"/>
      <c r="AA10" s="249"/>
      <c r="AC10" s="23"/>
    </row>
    <row r="11" spans="1:30" ht="7.4" customHeight="1">
      <c r="Q11" s="25"/>
      <c r="R11" s="25"/>
      <c r="S11" s="25"/>
      <c r="T11" s="22"/>
      <c r="U11" s="30"/>
      <c r="V11" s="30"/>
      <c r="W11" s="30"/>
      <c r="X11" s="30"/>
      <c r="Y11" s="30"/>
      <c r="Z11" s="30"/>
      <c r="AA11" s="30"/>
      <c r="AD11" s="23"/>
    </row>
    <row r="12" spans="1:30">
      <c r="B12" s="15" t="s">
        <v>159</v>
      </c>
    </row>
    <row r="13" spans="1:30" ht="7.4" customHeight="1"/>
    <row r="14" spans="1:30" ht="25.5" customHeight="1">
      <c r="A14" s="206" t="s">
        <v>11</v>
      </c>
      <c r="B14" s="206"/>
      <c r="C14" s="206"/>
      <c r="D14" s="206"/>
      <c r="G14" s="420" t="s">
        <v>12</v>
      </c>
      <c r="H14" s="420"/>
      <c r="I14" s="420"/>
      <c r="J14" s="420"/>
      <c r="K14" s="420"/>
      <c r="L14" s="420"/>
      <c r="M14" s="420"/>
      <c r="N14" s="420"/>
      <c r="O14" s="420"/>
      <c r="P14" s="420"/>
      <c r="Q14" s="420"/>
      <c r="R14" s="420"/>
      <c r="S14" s="420"/>
      <c r="T14" s="420"/>
      <c r="U14" s="420"/>
      <c r="V14" s="420"/>
      <c r="W14" s="420"/>
      <c r="X14" s="420"/>
      <c r="Y14" s="420"/>
      <c r="Z14" s="420"/>
      <c r="AA14" s="420"/>
    </row>
    <row r="15" spans="1:30" ht="10" customHeight="1">
      <c r="A15" s="24"/>
      <c r="B15" s="24"/>
      <c r="C15" s="24"/>
      <c r="D15" s="24"/>
    </row>
    <row r="16" spans="1:30" ht="25.5" customHeight="1">
      <c r="A16" s="207" t="str">
        <f>IF($G$14="個人研究費・研修費","記入不要 →",IF($G$14="その他研究費","記入不要 →","(科研費の場合)"))</f>
        <v>(科研費の場合)</v>
      </c>
      <c r="B16" s="207"/>
      <c r="C16" s="207"/>
      <c r="D16" s="207"/>
      <c r="E16" s="207"/>
      <c r="F16" s="207"/>
      <c r="G16" s="250" t="s">
        <v>13</v>
      </c>
      <c r="H16" s="250"/>
      <c r="I16" s="249" t="s">
        <v>14</v>
      </c>
      <c r="J16" s="249"/>
      <c r="K16" s="249"/>
      <c r="L16" s="249"/>
      <c r="M16" s="249"/>
      <c r="N16" s="249"/>
      <c r="O16" s="249"/>
      <c r="P16" s="249"/>
      <c r="Q16" s="249"/>
      <c r="R16" s="247" t="s">
        <v>15</v>
      </c>
      <c r="S16" s="247"/>
      <c r="T16" s="247"/>
      <c r="U16" s="250" t="s">
        <v>16</v>
      </c>
      <c r="V16" s="250"/>
      <c r="W16" s="249"/>
      <c r="X16" s="249"/>
      <c r="Y16" s="249"/>
      <c r="Z16" s="249"/>
      <c r="AA16" s="249"/>
    </row>
    <row r="17" spans="1:32" ht="5.25" customHeight="1">
      <c r="A17" s="21"/>
      <c r="B17" s="21"/>
      <c r="C17" s="21"/>
      <c r="D17" s="21"/>
      <c r="E17" s="21"/>
      <c r="F17" s="21"/>
      <c r="G17" s="21"/>
      <c r="H17" s="21"/>
      <c r="I17" s="22"/>
      <c r="J17" s="22"/>
      <c r="K17" s="22"/>
      <c r="L17" s="22"/>
      <c r="M17" s="22"/>
      <c r="N17" s="22"/>
      <c r="O17" s="22"/>
      <c r="P17" s="22"/>
      <c r="Q17" s="22"/>
      <c r="R17" s="22"/>
      <c r="S17" s="22"/>
      <c r="T17" s="22"/>
      <c r="U17" s="22"/>
      <c r="V17" s="22"/>
      <c r="W17" s="22"/>
      <c r="X17" s="22"/>
      <c r="Y17" s="22"/>
    </row>
    <row r="18" spans="1:32" ht="25.5" customHeight="1">
      <c r="A18" s="207" t="str">
        <f>IF($G$14="個人研究費・研修費","記入不要 →",IF($G$14="科学研究費助成事業","記入不要 →","(その他の研究費の場合)"))</f>
        <v>(その他の研究費の場合)</v>
      </c>
      <c r="B18" s="207"/>
      <c r="C18" s="207"/>
      <c r="D18" s="207"/>
      <c r="E18" s="207"/>
      <c r="F18" s="207"/>
      <c r="G18" s="270" t="s">
        <v>17</v>
      </c>
      <c r="H18" s="270"/>
      <c r="I18" s="249" t="s">
        <v>14</v>
      </c>
      <c r="J18" s="249"/>
      <c r="K18" s="249"/>
      <c r="L18" s="249"/>
      <c r="M18" s="249"/>
      <c r="N18" s="249"/>
      <c r="O18" s="249"/>
      <c r="P18" s="249"/>
      <c r="Q18" s="249"/>
      <c r="R18" s="247" t="s">
        <v>18</v>
      </c>
      <c r="S18" s="247"/>
      <c r="T18" s="247"/>
      <c r="U18" s="250" t="s">
        <v>16</v>
      </c>
      <c r="V18" s="250"/>
      <c r="W18" s="249"/>
      <c r="X18" s="249"/>
      <c r="Y18" s="249"/>
      <c r="Z18" s="249"/>
      <c r="AA18" s="249"/>
    </row>
    <row r="19" spans="1:32" s="26" customFormat="1" ht="25.5" customHeight="1">
      <c r="A19" s="207" t="str">
        <f>IF($G$14="個人研究費・研修費","記入不要 →",IF($G$14="科学研究費助成事業","記入不要 →","※詳細記入欄"))</f>
        <v>※詳細記入欄</v>
      </c>
      <c r="B19" s="207"/>
      <c r="C19" s="207"/>
      <c r="D19" s="207"/>
      <c r="E19" s="207"/>
      <c r="F19" s="207"/>
      <c r="G19" s="283"/>
      <c r="H19" s="283"/>
      <c r="I19" s="283"/>
      <c r="J19" s="283"/>
      <c r="K19" s="283"/>
      <c r="L19" s="283"/>
      <c r="M19" s="283"/>
      <c r="N19" s="283"/>
      <c r="O19" s="283"/>
      <c r="P19" s="283"/>
      <c r="Q19" s="283"/>
      <c r="R19" s="283"/>
      <c r="S19" s="283"/>
      <c r="T19" s="283"/>
      <c r="U19" s="283"/>
      <c r="V19" s="283"/>
      <c r="W19" s="283"/>
      <c r="X19" s="283"/>
      <c r="Y19" s="283"/>
      <c r="Z19" s="283"/>
      <c r="AA19" s="283"/>
      <c r="AC19" s="26" t="s">
        <v>19</v>
      </c>
      <c r="AF19" s="15"/>
    </row>
    <row r="20" spans="1:32" ht="7.4" customHeight="1">
      <c r="A20" s="24"/>
      <c r="B20" s="24"/>
      <c r="C20" s="24"/>
      <c r="D20" s="24"/>
      <c r="E20" s="24"/>
      <c r="F20" s="24"/>
      <c r="G20" s="24"/>
      <c r="H20" s="24"/>
      <c r="I20" s="24"/>
      <c r="J20" s="24"/>
      <c r="K20" s="24"/>
      <c r="L20" s="24"/>
      <c r="M20" s="24"/>
      <c r="N20" s="24"/>
      <c r="O20" s="24"/>
      <c r="P20" s="24"/>
      <c r="Q20" s="24"/>
      <c r="R20" s="24"/>
      <c r="U20" s="24"/>
      <c r="V20" s="24"/>
      <c r="W20" s="24"/>
      <c r="X20" s="24"/>
      <c r="Y20" s="24"/>
      <c r="Z20" s="24"/>
      <c r="AA20" s="24"/>
    </row>
    <row r="21" spans="1:32" ht="25.5" customHeight="1">
      <c r="A21" s="206" t="s">
        <v>160</v>
      </c>
      <c r="B21" s="206"/>
      <c r="C21" s="206"/>
      <c r="D21" s="206"/>
      <c r="H21" s="29"/>
      <c r="I21" s="29"/>
      <c r="J21" s="29"/>
      <c r="K21" s="29"/>
      <c r="L21" s="29"/>
      <c r="M21" s="29"/>
      <c r="N21" s="29"/>
      <c r="O21" s="29"/>
      <c r="P21" s="29"/>
      <c r="Q21" s="29"/>
      <c r="R21" s="29"/>
      <c r="S21" s="29"/>
      <c r="T21" s="29"/>
      <c r="U21" s="29"/>
      <c r="V21" s="29"/>
      <c r="W21" s="29"/>
      <c r="X21" s="29"/>
      <c r="Y21" s="29"/>
      <c r="Z21" s="29"/>
      <c r="AA21" s="29"/>
    </row>
    <row r="22" spans="1:32" ht="18.75" customHeight="1">
      <c r="A22" s="24"/>
      <c r="B22" s="24" t="s">
        <v>161</v>
      </c>
      <c r="C22" s="24"/>
      <c r="D22" s="25"/>
      <c r="H22" s="15" t="s">
        <v>162</v>
      </c>
    </row>
    <row r="23" spans="1:32" ht="18.75" customHeight="1">
      <c r="A23" s="24"/>
      <c r="B23" s="24"/>
      <c r="C23" s="24"/>
      <c r="D23" s="25"/>
      <c r="H23" s="15" t="s">
        <v>163</v>
      </c>
      <c r="K23" s="24"/>
      <c r="L23" s="24"/>
      <c r="M23" s="24"/>
      <c r="N23" s="24"/>
      <c r="O23" s="24"/>
      <c r="P23" s="24"/>
      <c r="Q23" s="24"/>
    </row>
    <row r="24" spans="1:32" ht="18.75" customHeight="1">
      <c r="A24" s="24"/>
      <c r="B24" s="24"/>
      <c r="C24" s="24"/>
      <c r="D24" s="25"/>
      <c r="H24" s="15" t="s">
        <v>164</v>
      </c>
      <c r="K24" s="249"/>
      <c r="L24" s="249"/>
      <c r="M24" s="249"/>
      <c r="N24" s="249"/>
      <c r="O24" s="249"/>
      <c r="P24" s="249"/>
      <c r="Q24" s="249"/>
      <c r="R24" s="249"/>
      <c r="S24" s="249"/>
      <c r="T24" s="249"/>
      <c r="U24" s="249"/>
      <c r="V24" s="249"/>
      <c r="W24" s="249"/>
      <c r="X24" s="249"/>
      <c r="Y24" s="249"/>
      <c r="Z24" s="249"/>
      <c r="AA24" s="249"/>
    </row>
    <row r="25" spans="1:32" ht="7.4" customHeight="1">
      <c r="A25" s="24"/>
      <c r="B25" s="24"/>
      <c r="C25" s="24"/>
      <c r="D25" s="25"/>
      <c r="G25" s="25"/>
      <c r="H25" s="27"/>
      <c r="I25" s="27"/>
      <c r="J25" s="27"/>
      <c r="K25" s="27"/>
      <c r="L25" s="27"/>
      <c r="M25" s="27"/>
      <c r="N25" s="27"/>
      <c r="O25" s="27"/>
      <c r="P25" s="27"/>
      <c r="Q25" s="27"/>
      <c r="R25" s="27"/>
      <c r="S25" s="27"/>
      <c r="T25" s="27"/>
      <c r="U25" s="27"/>
      <c r="V25" s="27"/>
      <c r="W25" s="31"/>
      <c r="X25" s="31"/>
      <c r="Y25" s="31"/>
      <c r="Z25" s="31"/>
      <c r="AA25" s="32"/>
    </row>
    <row r="26" spans="1:32" ht="18.75" customHeight="1">
      <c r="A26" s="24"/>
      <c r="B26" s="24" t="s">
        <v>165</v>
      </c>
      <c r="C26" s="24"/>
      <c r="D26" s="25"/>
      <c r="G26" s="393"/>
      <c r="H26" s="393"/>
      <c r="I26" s="393"/>
      <c r="J26" s="393"/>
      <c r="K26" s="393"/>
      <c r="L26" s="393"/>
      <c r="M26" s="393"/>
      <c r="N26" s="393"/>
      <c r="O26" s="393"/>
      <c r="P26" s="393"/>
      <c r="Q26" s="393"/>
      <c r="R26" s="393"/>
      <c r="S26" s="393"/>
      <c r="T26" s="393"/>
      <c r="U26" s="393"/>
      <c r="V26" s="393"/>
      <c r="W26" s="393"/>
      <c r="X26" s="393"/>
      <c r="Y26" s="393"/>
      <c r="Z26" s="393"/>
      <c r="AA26" s="393"/>
    </row>
    <row r="27" spans="1:32" ht="7.4" customHeight="1">
      <c r="A27" s="24"/>
      <c r="B27" s="24"/>
      <c r="C27" s="24"/>
      <c r="D27" s="25"/>
      <c r="G27" s="25"/>
      <c r="H27" s="27"/>
      <c r="I27" s="27"/>
      <c r="J27" s="27"/>
      <c r="K27" s="27"/>
      <c r="L27" s="27"/>
      <c r="M27" s="27"/>
      <c r="N27" s="27"/>
      <c r="O27" s="27"/>
      <c r="P27" s="27"/>
      <c r="Q27" s="27"/>
      <c r="R27" s="27"/>
      <c r="S27" s="27"/>
      <c r="T27" s="27"/>
      <c r="U27" s="27"/>
      <c r="V27" s="27"/>
      <c r="W27" s="31"/>
      <c r="X27" s="31"/>
      <c r="Y27" s="31"/>
      <c r="Z27" s="31"/>
      <c r="AA27" s="32"/>
    </row>
    <row r="28" spans="1:32" ht="18.75" customHeight="1">
      <c r="A28" s="24"/>
      <c r="B28" s="15" t="s">
        <v>166</v>
      </c>
      <c r="G28" s="372"/>
      <c r="H28" s="372"/>
      <c r="I28" s="201" t="s">
        <v>132</v>
      </c>
      <c r="J28" s="202"/>
      <c r="K28" s="201" t="s">
        <v>382</v>
      </c>
      <c r="L28" s="202"/>
      <c r="M28" s="201" t="s">
        <v>56</v>
      </c>
      <c r="N28" s="200" t="s">
        <v>53</v>
      </c>
      <c r="O28" s="372"/>
      <c r="P28" s="372"/>
      <c r="Q28" s="201" t="s">
        <v>132</v>
      </c>
      <c r="R28" s="202"/>
      <c r="S28" s="201" t="s">
        <v>382</v>
      </c>
      <c r="T28" s="202"/>
      <c r="U28" s="201" t="s">
        <v>56</v>
      </c>
      <c r="V28" s="107" t="s">
        <v>54</v>
      </c>
      <c r="W28" s="199"/>
      <c r="X28" s="203" t="s">
        <v>55</v>
      </c>
      <c r="Y28" s="199"/>
      <c r="Z28" s="203" t="s">
        <v>56</v>
      </c>
      <c r="AA28" s="28" t="s">
        <v>57</v>
      </c>
    </row>
    <row r="29" spans="1:32" ht="7.4" customHeight="1">
      <c r="A29" s="24"/>
      <c r="B29" s="24"/>
      <c r="C29" s="24"/>
      <c r="D29" s="25"/>
      <c r="G29" s="25"/>
      <c r="H29" s="27"/>
      <c r="I29" s="27"/>
      <c r="J29" s="27"/>
      <c r="K29" s="27"/>
      <c r="L29" s="27"/>
      <c r="M29" s="27"/>
      <c r="N29" s="27"/>
      <c r="O29" s="27"/>
      <c r="P29" s="27"/>
      <c r="Q29" s="27"/>
      <c r="R29" s="27"/>
      <c r="S29" s="27"/>
      <c r="T29" s="27"/>
      <c r="U29" s="27"/>
      <c r="V29" s="27"/>
      <c r="W29" s="31"/>
      <c r="X29" s="31"/>
      <c r="Y29" s="31"/>
      <c r="Z29" s="31"/>
      <c r="AA29" s="32"/>
    </row>
    <row r="30" spans="1:32" ht="18.75" customHeight="1">
      <c r="A30" s="24"/>
      <c r="B30" s="206" t="s">
        <v>167</v>
      </c>
      <c r="C30" s="206"/>
      <c r="D30" s="206"/>
      <c r="E30" s="206"/>
      <c r="F30" s="206"/>
      <c r="G30" s="206"/>
      <c r="H30" s="206"/>
      <c r="I30" s="206"/>
      <c r="J30" s="206"/>
      <c r="K30" s="206"/>
      <c r="L30" s="206"/>
      <c r="M30" s="206"/>
      <c r="N30" s="206"/>
      <c r="O30" s="206"/>
      <c r="P30" s="206"/>
      <c r="Q30" s="206"/>
      <c r="R30" s="206"/>
      <c r="S30" s="206"/>
      <c r="T30" s="206"/>
      <c r="U30" s="206"/>
      <c r="V30" s="206"/>
      <c r="W30" s="206"/>
      <c r="X30" s="206"/>
      <c r="Y30" s="206"/>
      <c r="Z30" s="206"/>
      <c r="AA30" s="206"/>
    </row>
    <row r="31" spans="1:32" ht="42.75" customHeight="1">
      <c r="A31" s="24"/>
      <c r="B31" s="24"/>
      <c r="C31" s="417" t="s">
        <v>168</v>
      </c>
      <c r="D31" s="418"/>
      <c r="E31" s="418"/>
      <c r="F31" s="418"/>
      <c r="G31" s="418"/>
      <c r="H31" s="418"/>
      <c r="I31" s="418"/>
      <c r="J31" s="418"/>
      <c r="K31" s="418"/>
      <c r="L31" s="418"/>
      <c r="M31" s="418"/>
      <c r="N31" s="418"/>
      <c r="O31" s="418"/>
      <c r="P31" s="418"/>
      <c r="Q31" s="418"/>
      <c r="R31" s="418"/>
      <c r="S31" s="418"/>
      <c r="T31" s="418"/>
      <c r="U31" s="418"/>
      <c r="V31" s="418"/>
      <c r="W31" s="418"/>
      <c r="X31" s="418"/>
      <c r="Y31" s="418"/>
      <c r="Z31" s="418"/>
      <c r="AA31" s="419"/>
    </row>
    <row r="32" spans="1:32" ht="18.75" customHeight="1">
      <c r="A32" s="24"/>
      <c r="B32" s="24"/>
      <c r="C32" s="411"/>
      <c r="D32" s="412"/>
      <c r="E32" s="412"/>
      <c r="F32" s="412"/>
      <c r="G32" s="412"/>
      <c r="H32" s="412"/>
      <c r="I32" s="412"/>
      <c r="J32" s="412"/>
      <c r="K32" s="412"/>
      <c r="L32" s="412"/>
      <c r="M32" s="412"/>
      <c r="N32" s="412"/>
      <c r="O32" s="412"/>
      <c r="P32" s="412"/>
      <c r="Q32" s="412"/>
      <c r="R32" s="412"/>
      <c r="S32" s="412"/>
      <c r="T32" s="412"/>
      <c r="U32" s="412"/>
      <c r="V32" s="412"/>
      <c r="W32" s="412"/>
      <c r="X32" s="412"/>
      <c r="Y32" s="412"/>
      <c r="Z32" s="412"/>
      <c r="AA32" s="413"/>
    </row>
    <row r="33" spans="1:27" ht="18.75" customHeight="1">
      <c r="A33" s="24"/>
      <c r="B33" s="24"/>
      <c r="C33" s="414"/>
      <c r="D33" s="415"/>
      <c r="E33" s="415"/>
      <c r="F33" s="415"/>
      <c r="G33" s="415"/>
      <c r="H33" s="415"/>
      <c r="I33" s="415"/>
      <c r="J33" s="415"/>
      <c r="K33" s="415"/>
      <c r="L33" s="415"/>
      <c r="M33" s="415"/>
      <c r="N33" s="415"/>
      <c r="O33" s="415"/>
      <c r="P33" s="415"/>
      <c r="Q33" s="415"/>
      <c r="R33" s="415"/>
      <c r="S33" s="415"/>
      <c r="T33" s="415"/>
      <c r="U33" s="415"/>
      <c r="V33" s="415"/>
      <c r="W33" s="415"/>
      <c r="X33" s="415"/>
      <c r="Y33" s="415"/>
      <c r="Z33" s="415"/>
      <c r="AA33" s="416"/>
    </row>
    <row r="34" spans="1:27" ht="18.75" customHeight="1">
      <c r="A34" s="24"/>
      <c r="B34" s="24"/>
      <c r="C34" s="414"/>
      <c r="D34" s="415"/>
      <c r="E34" s="415"/>
      <c r="F34" s="415"/>
      <c r="G34" s="415"/>
      <c r="H34" s="415"/>
      <c r="I34" s="415"/>
      <c r="J34" s="415"/>
      <c r="K34" s="415"/>
      <c r="L34" s="415"/>
      <c r="M34" s="415"/>
      <c r="N34" s="415"/>
      <c r="O34" s="415"/>
      <c r="P34" s="415"/>
      <c r="Q34" s="415"/>
      <c r="R34" s="415"/>
      <c r="S34" s="415"/>
      <c r="T34" s="415"/>
      <c r="U34" s="415"/>
      <c r="V34" s="415"/>
      <c r="W34" s="415"/>
      <c r="X34" s="415"/>
      <c r="Y34" s="415"/>
      <c r="Z34" s="415"/>
      <c r="AA34" s="416"/>
    </row>
    <row r="35" spans="1:27" ht="18.75" customHeight="1">
      <c r="A35" s="24"/>
      <c r="B35" s="24"/>
      <c r="C35" s="414"/>
      <c r="D35" s="415"/>
      <c r="E35" s="415"/>
      <c r="F35" s="415"/>
      <c r="G35" s="415"/>
      <c r="H35" s="415"/>
      <c r="I35" s="415"/>
      <c r="J35" s="415"/>
      <c r="K35" s="415"/>
      <c r="L35" s="415"/>
      <c r="M35" s="415"/>
      <c r="N35" s="415"/>
      <c r="O35" s="415"/>
      <c r="P35" s="415"/>
      <c r="Q35" s="415"/>
      <c r="R35" s="415"/>
      <c r="S35" s="415"/>
      <c r="T35" s="415"/>
      <c r="U35" s="415"/>
      <c r="V35" s="415"/>
      <c r="W35" s="415"/>
      <c r="X35" s="415"/>
      <c r="Y35" s="415"/>
      <c r="Z35" s="415"/>
      <c r="AA35" s="416"/>
    </row>
    <row r="36" spans="1:27" ht="18.75" customHeight="1">
      <c r="A36" s="24"/>
      <c r="B36" s="24"/>
      <c r="C36" s="414"/>
      <c r="D36" s="415"/>
      <c r="E36" s="415"/>
      <c r="F36" s="415"/>
      <c r="G36" s="415"/>
      <c r="H36" s="415"/>
      <c r="I36" s="415"/>
      <c r="J36" s="415"/>
      <c r="K36" s="415"/>
      <c r="L36" s="415"/>
      <c r="M36" s="415"/>
      <c r="N36" s="415"/>
      <c r="O36" s="415"/>
      <c r="P36" s="415"/>
      <c r="Q36" s="415"/>
      <c r="R36" s="415"/>
      <c r="S36" s="415"/>
      <c r="T36" s="415"/>
      <c r="U36" s="415"/>
      <c r="V36" s="415"/>
      <c r="W36" s="415"/>
      <c r="X36" s="415"/>
      <c r="Y36" s="415"/>
      <c r="Z36" s="415"/>
      <c r="AA36" s="416"/>
    </row>
    <row r="37" spans="1:27" ht="18.75" customHeight="1">
      <c r="A37" s="24"/>
      <c r="B37" s="24"/>
      <c r="C37" s="414"/>
      <c r="D37" s="415"/>
      <c r="E37" s="415"/>
      <c r="F37" s="415"/>
      <c r="G37" s="415"/>
      <c r="H37" s="415"/>
      <c r="I37" s="415"/>
      <c r="J37" s="415"/>
      <c r="K37" s="415"/>
      <c r="L37" s="415"/>
      <c r="M37" s="415"/>
      <c r="N37" s="415"/>
      <c r="O37" s="415"/>
      <c r="P37" s="415"/>
      <c r="Q37" s="415"/>
      <c r="R37" s="415"/>
      <c r="S37" s="415"/>
      <c r="T37" s="415"/>
      <c r="U37" s="415"/>
      <c r="V37" s="415"/>
      <c r="W37" s="415"/>
      <c r="X37" s="415"/>
      <c r="Y37" s="415"/>
      <c r="Z37" s="415"/>
      <c r="AA37" s="416"/>
    </row>
    <row r="38" spans="1:27" ht="18.75" customHeight="1">
      <c r="A38" s="24"/>
      <c r="B38" s="24"/>
      <c r="C38" s="414"/>
      <c r="D38" s="415"/>
      <c r="E38" s="415"/>
      <c r="F38" s="415"/>
      <c r="G38" s="415"/>
      <c r="H38" s="415"/>
      <c r="I38" s="415"/>
      <c r="J38" s="415"/>
      <c r="K38" s="415"/>
      <c r="L38" s="415"/>
      <c r="M38" s="415"/>
      <c r="N38" s="415"/>
      <c r="O38" s="415"/>
      <c r="P38" s="415"/>
      <c r="Q38" s="415"/>
      <c r="R38" s="415"/>
      <c r="S38" s="415"/>
      <c r="T38" s="415"/>
      <c r="U38" s="415"/>
      <c r="V38" s="415"/>
      <c r="W38" s="415"/>
      <c r="X38" s="415"/>
      <c r="Y38" s="415"/>
      <c r="Z38" s="415"/>
      <c r="AA38" s="416"/>
    </row>
    <row r="39" spans="1:27" ht="18.75" customHeight="1">
      <c r="A39" s="24"/>
      <c r="B39" s="24"/>
      <c r="C39" s="414"/>
      <c r="D39" s="415"/>
      <c r="E39" s="415"/>
      <c r="F39" s="415"/>
      <c r="G39" s="415"/>
      <c r="H39" s="415"/>
      <c r="I39" s="415"/>
      <c r="J39" s="415"/>
      <c r="K39" s="415"/>
      <c r="L39" s="415"/>
      <c r="M39" s="415"/>
      <c r="N39" s="415"/>
      <c r="O39" s="415"/>
      <c r="P39" s="415"/>
      <c r="Q39" s="415"/>
      <c r="R39" s="415"/>
      <c r="S39" s="415"/>
      <c r="T39" s="415"/>
      <c r="U39" s="415"/>
      <c r="V39" s="415"/>
      <c r="W39" s="415"/>
      <c r="X39" s="415"/>
      <c r="Y39" s="415"/>
      <c r="Z39" s="415"/>
      <c r="AA39" s="416"/>
    </row>
    <row r="40" spans="1:27" ht="18.75" customHeight="1">
      <c r="A40" s="24"/>
      <c r="B40" s="24"/>
      <c r="C40" s="414"/>
      <c r="D40" s="415"/>
      <c r="E40" s="415"/>
      <c r="F40" s="415"/>
      <c r="G40" s="415"/>
      <c r="H40" s="415"/>
      <c r="I40" s="415"/>
      <c r="J40" s="415"/>
      <c r="K40" s="415"/>
      <c r="L40" s="415"/>
      <c r="M40" s="415"/>
      <c r="N40" s="415"/>
      <c r="O40" s="415"/>
      <c r="P40" s="415"/>
      <c r="Q40" s="415"/>
      <c r="R40" s="415"/>
      <c r="S40" s="415"/>
      <c r="T40" s="415"/>
      <c r="U40" s="415"/>
      <c r="V40" s="415"/>
      <c r="W40" s="415"/>
      <c r="X40" s="415"/>
      <c r="Y40" s="415"/>
      <c r="Z40" s="415"/>
      <c r="AA40" s="416"/>
    </row>
    <row r="41" spans="1:27" ht="18.75" customHeight="1">
      <c r="A41" s="24"/>
      <c r="B41" s="24"/>
      <c r="C41" s="414"/>
      <c r="D41" s="415"/>
      <c r="E41" s="415"/>
      <c r="F41" s="415"/>
      <c r="G41" s="415"/>
      <c r="H41" s="415"/>
      <c r="I41" s="415"/>
      <c r="J41" s="415"/>
      <c r="K41" s="415"/>
      <c r="L41" s="415"/>
      <c r="M41" s="415"/>
      <c r="N41" s="415"/>
      <c r="O41" s="415"/>
      <c r="P41" s="415"/>
      <c r="Q41" s="415"/>
      <c r="R41" s="415"/>
      <c r="S41" s="415"/>
      <c r="T41" s="415"/>
      <c r="U41" s="415"/>
      <c r="V41" s="415"/>
      <c r="W41" s="415"/>
      <c r="X41" s="415"/>
      <c r="Y41" s="415"/>
      <c r="Z41" s="415"/>
      <c r="AA41" s="416"/>
    </row>
    <row r="42" spans="1:27" ht="18.75" customHeight="1">
      <c r="A42" s="24"/>
      <c r="B42" s="24"/>
      <c r="C42" s="414"/>
      <c r="D42" s="415"/>
      <c r="E42" s="415"/>
      <c r="F42" s="415"/>
      <c r="G42" s="415"/>
      <c r="H42" s="415"/>
      <c r="I42" s="415"/>
      <c r="J42" s="415"/>
      <c r="K42" s="415"/>
      <c r="L42" s="415"/>
      <c r="M42" s="415"/>
      <c r="N42" s="415"/>
      <c r="O42" s="415"/>
      <c r="P42" s="415"/>
      <c r="Q42" s="415"/>
      <c r="R42" s="415"/>
      <c r="S42" s="415"/>
      <c r="T42" s="415"/>
      <c r="U42" s="415"/>
      <c r="V42" s="415"/>
      <c r="W42" s="415"/>
      <c r="X42" s="415"/>
      <c r="Y42" s="415"/>
      <c r="Z42" s="415"/>
      <c r="AA42" s="416"/>
    </row>
    <row r="43" spans="1:27" ht="18.75" customHeight="1">
      <c r="A43" s="24"/>
      <c r="B43" s="24"/>
      <c r="C43" s="414"/>
      <c r="D43" s="415"/>
      <c r="E43" s="415"/>
      <c r="F43" s="415"/>
      <c r="G43" s="415"/>
      <c r="H43" s="415"/>
      <c r="I43" s="415"/>
      <c r="J43" s="415"/>
      <c r="K43" s="415"/>
      <c r="L43" s="415"/>
      <c r="M43" s="415"/>
      <c r="N43" s="415"/>
      <c r="O43" s="415"/>
      <c r="P43" s="415"/>
      <c r="Q43" s="415"/>
      <c r="R43" s="415"/>
      <c r="S43" s="415"/>
      <c r="T43" s="415"/>
      <c r="U43" s="415"/>
      <c r="V43" s="415"/>
      <c r="W43" s="415"/>
      <c r="X43" s="415"/>
      <c r="Y43" s="415"/>
      <c r="Z43" s="415"/>
      <c r="AA43" s="416"/>
    </row>
    <row r="44" spans="1:27" ht="103.5" customHeight="1">
      <c r="A44" s="24"/>
      <c r="B44" s="24"/>
      <c r="C44" s="410" t="s">
        <v>169</v>
      </c>
      <c r="D44" s="410"/>
      <c r="E44" s="410"/>
      <c r="F44" s="410"/>
      <c r="G44" s="410"/>
      <c r="H44" s="410"/>
      <c r="I44" s="410"/>
      <c r="J44" s="410"/>
      <c r="K44" s="410"/>
      <c r="L44" s="410"/>
      <c r="M44" s="410"/>
      <c r="N44" s="410"/>
      <c r="O44" s="410"/>
      <c r="P44" s="410"/>
      <c r="Q44" s="410"/>
      <c r="R44" s="410"/>
      <c r="S44" s="410"/>
      <c r="T44" s="410"/>
      <c r="U44" s="410"/>
      <c r="V44" s="410"/>
      <c r="W44" s="410"/>
      <c r="X44" s="410"/>
      <c r="Y44" s="410"/>
      <c r="Z44" s="410"/>
      <c r="AA44" s="410"/>
    </row>
    <row r="45" spans="1:27" ht="18.75" customHeight="1">
      <c r="A45" s="24"/>
      <c r="B45" s="24"/>
      <c r="C45" s="24"/>
      <c r="D45" s="24"/>
      <c r="E45" s="24"/>
      <c r="F45" s="24"/>
      <c r="G45" s="24"/>
      <c r="H45" s="24"/>
      <c r="I45" s="24"/>
      <c r="J45" s="24"/>
      <c r="K45" s="24"/>
      <c r="L45" s="24"/>
      <c r="M45" s="24"/>
      <c r="N45" s="24"/>
      <c r="O45" s="24"/>
      <c r="P45" s="24"/>
      <c r="Q45" s="24"/>
      <c r="R45" s="24"/>
      <c r="S45" s="24"/>
      <c r="T45" s="24"/>
      <c r="U45" s="24"/>
      <c r="V45" s="24"/>
      <c r="W45" s="24"/>
      <c r="X45" s="24"/>
      <c r="Y45" s="24"/>
      <c r="Z45" s="24"/>
      <c r="AA45" s="24"/>
    </row>
    <row r="46" spans="1:27" ht="18.75" customHeight="1">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c r="AA46" s="24"/>
    </row>
    <row r="47" spans="1:27" ht="18.75" customHeight="1">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c r="AA47" s="24"/>
    </row>
    <row r="48" spans="1:27" ht="18.75" customHeight="1">
      <c r="A48" s="24"/>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ht="18.75" customHeight="1">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ht="18.75" customHeight="1">
      <c r="A50" s="24"/>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ht="18.75" customHeight="1">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ht="18.75" customHeight="1">
      <c r="A52" s="24"/>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ht="18.75" customHeight="1">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ht="18.75" customHeight="1">
      <c r="A54" s="24"/>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ht="18.75" customHeight="1">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ht="18.75" customHeight="1">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ht="18.75" customHeight="1">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ht="18.75" customHeight="1">
      <c r="A58" s="24"/>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ht="18.75" customHeight="1">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ht="18.75" customHeight="1">
      <c r="A60" s="24"/>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ht="18.75" customHeight="1">
      <c r="A61" s="24"/>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ht="18.75" customHeight="1">
      <c r="A62" s="24"/>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8.75" customHeight="1">
      <c r="A63" s="24"/>
      <c r="B63" s="24"/>
      <c r="C63" s="24"/>
      <c r="D63" s="24"/>
      <c r="E63" s="24"/>
      <c r="F63" s="24"/>
      <c r="G63" s="24"/>
      <c r="H63" s="24"/>
      <c r="I63" s="24"/>
      <c r="J63" s="24"/>
      <c r="K63" s="24"/>
      <c r="L63" s="24"/>
      <c r="M63" s="24"/>
      <c r="N63" s="24"/>
      <c r="O63" s="24"/>
      <c r="P63" s="24"/>
      <c r="Q63" s="24"/>
      <c r="R63" s="24"/>
      <c r="S63" s="24"/>
      <c r="T63" s="24"/>
      <c r="U63" s="24"/>
      <c r="V63" s="24"/>
      <c r="W63" s="24"/>
      <c r="X63" s="24"/>
      <c r="Y63" s="24"/>
      <c r="Z63" s="24"/>
      <c r="AA63" s="24"/>
    </row>
    <row r="64" spans="1:27" ht="18.75" customHeight="1">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c r="AA64" s="24"/>
    </row>
    <row r="65" spans="1:27" ht="18.75" customHeight="1">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c r="AA65" s="24"/>
    </row>
    <row r="66" spans="1:27" ht="18.75" customHeight="1">
      <c r="A66" s="24"/>
      <c r="B66" s="24"/>
      <c r="C66" s="24"/>
      <c r="D66" s="24"/>
      <c r="E66" s="24"/>
      <c r="F66" s="24"/>
      <c r="G66" s="24"/>
      <c r="H66" s="24"/>
      <c r="I66" s="24"/>
      <c r="J66" s="24"/>
      <c r="K66" s="24"/>
      <c r="L66" s="24"/>
      <c r="M66" s="24"/>
      <c r="N66" s="24"/>
      <c r="O66" s="24"/>
      <c r="P66" s="24"/>
      <c r="Q66" s="24"/>
      <c r="R66" s="24"/>
      <c r="S66" s="24"/>
      <c r="T66" s="24"/>
      <c r="U66" s="24"/>
      <c r="V66" s="24"/>
      <c r="W66" s="24"/>
      <c r="X66" s="24"/>
      <c r="Y66" s="24"/>
      <c r="Z66" s="24"/>
      <c r="AA66" s="24"/>
    </row>
    <row r="67" spans="1:27" ht="18.75" customHeight="1">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c r="AA67" s="24"/>
    </row>
    <row r="68" spans="1:27" ht="18.75" customHeight="1">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c r="AA68" s="24"/>
    </row>
    <row r="69" spans="1:27" ht="18.75" customHeight="1">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c r="AA69" s="24"/>
    </row>
    <row r="70" spans="1:27" ht="18.75" customHeight="1">
      <c r="A70" s="24"/>
      <c r="B70" s="24"/>
      <c r="C70" s="24"/>
      <c r="D70" s="24"/>
      <c r="E70" s="24"/>
      <c r="F70" s="24"/>
      <c r="G70" s="24"/>
      <c r="H70" s="24"/>
      <c r="I70" s="24"/>
      <c r="J70" s="24"/>
      <c r="K70" s="24"/>
      <c r="L70" s="24"/>
      <c r="M70" s="24"/>
      <c r="N70" s="24"/>
      <c r="O70" s="24"/>
      <c r="P70" s="24"/>
      <c r="Q70" s="24"/>
      <c r="R70" s="24"/>
      <c r="S70" s="24"/>
      <c r="T70" s="24"/>
      <c r="U70" s="24"/>
      <c r="V70" s="24"/>
      <c r="W70" s="24"/>
      <c r="X70" s="24"/>
      <c r="Y70" s="24"/>
      <c r="Z70" s="24"/>
      <c r="AA70" s="24"/>
    </row>
    <row r="71" spans="1:27" ht="18.75" customHeight="1">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c r="AA71" s="24"/>
    </row>
    <row r="72" spans="1:27" ht="18.75" customHeight="1">
      <c r="A72" s="24"/>
      <c r="B72" s="24"/>
      <c r="C72" s="24"/>
      <c r="D72" s="24"/>
      <c r="E72" s="24"/>
      <c r="F72" s="24"/>
      <c r="G72" s="24"/>
      <c r="H72" s="24"/>
      <c r="I72" s="24"/>
      <c r="J72" s="24"/>
      <c r="K72" s="24"/>
      <c r="L72" s="24"/>
      <c r="M72" s="24"/>
      <c r="N72" s="24"/>
      <c r="O72" s="24"/>
      <c r="P72" s="24"/>
      <c r="Q72" s="24"/>
      <c r="R72" s="24"/>
      <c r="S72" s="24"/>
      <c r="T72" s="24"/>
      <c r="U72" s="24"/>
      <c r="V72" s="24"/>
      <c r="W72" s="24"/>
      <c r="X72" s="24"/>
      <c r="Y72" s="24"/>
      <c r="Z72" s="24"/>
      <c r="AA72" s="24"/>
    </row>
    <row r="73" spans="1:27" ht="18.75" customHeight="1">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c r="AA73" s="24"/>
    </row>
    <row r="74" spans="1:27" ht="18.75" customHeight="1">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c r="AA74" s="24"/>
    </row>
    <row r="75" spans="1:27" ht="18.75" customHeight="1">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c r="AA75" s="24"/>
    </row>
    <row r="76" spans="1:27" ht="18.75" customHeight="1">
      <c r="A76" s="24"/>
      <c r="B76" s="24"/>
      <c r="C76" s="24"/>
      <c r="D76" s="24"/>
      <c r="E76" s="24"/>
      <c r="F76" s="24"/>
      <c r="G76" s="24"/>
      <c r="H76" s="24"/>
      <c r="I76" s="24"/>
      <c r="J76" s="24"/>
      <c r="K76" s="24"/>
      <c r="L76" s="24"/>
      <c r="M76" s="24"/>
      <c r="N76" s="24"/>
      <c r="O76" s="24"/>
      <c r="P76" s="24"/>
      <c r="Q76" s="24"/>
      <c r="R76" s="24"/>
      <c r="S76" s="24"/>
      <c r="T76" s="24"/>
      <c r="U76" s="24"/>
      <c r="V76" s="24"/>
      <c r="W76" s="24"/>
      <c r="X76" s="24"/>
      <c r="Y76" s="24"/>
      <c r="Z76" s="24"/>
      <c r="AA76" s="24"/>
    </row>
    <row r="77" spans="1:27" ht="18.75" customHeight="1">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c r="AA77" s="24"/>
    </row>
    <row r="78" spans="1:27" ht="18.75" customHeight="1">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c r="AA78" s="24"/>
    </row>
    <row r="79" spans="1:27" ht="18.75" customHeight="1">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c r="AA79" s="24"/>
    </row>
    <row r="80" spans="1:27" ht="18.75" customHeight="1">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c r="AA80" s="24"/>
    </row>
    <row r="81" spans="1:27" ht="18.75" customHeight="1">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row>
    <row r="82" spans="1:27" ht="18.75" customHeight="1">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row>
    <row r="83" spans="1:27" ht="18.75" customHeight="1">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row>
    <row r="84" spans="1:27" ht="18.75" customHeight="1">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row>
    <row r="85" spans="1:27" ht="18.75" customHeight="1">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row>
    <row r="86" spans="1:27" ht="18.75" customHeight="1">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row>
    <row r="87" spans="1:27" ht="18.75" customHeight="1">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row>
    <row r="88" spans="1:27" ht="18.75" customHeight="1">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row>
    <row r="89" spans="1:27" ht="18.75" customHeight="1">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row>
    <row r="90" spans="1:27" ht="18.75" customHeight="1">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row>
    <row r="91" spans="1:27" ht="18.75" customHeight="1">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row>
    <row r="92" spans="1:27" ht="18.75" customHeight="1">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row>
    <row r="93" spans="1:27" ht="18.75" customHeight="1">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row>
    <row r="94" spans="1:27" ht="18.75" customHeight="1">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row>
    <row r="95" spans="1:27" ht="18.75" customHeight="1">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row>
    <row r="96" spans="1:27" ht="18.75" customHeight="1">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row>
    <row r="97" spans="1:27" ht="18.75" customHeight="1">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row>
    <row r="98" spans="1:27" ht="18.75" customHeight="1">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row>
    <row r="99" spans="1:27" ht="18.75" customHeight="1">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row>
    <row r="100" spans="1:27" ht="18.75" customHeight="1">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row>
    <row r="101" spans="1:27" ht="18.75" customHeight="1">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c r="AA101" s="24"/>
    </row>
    <row r="102" spans="1:27" ht="18.75" customHeight="1">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c r="AA102" s="24"/>
    </row>
    <row r="103" spans="1:27" ht="18.75" customHeight="1">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c r="AA103" s="24"/>
    </row>
    <row r="104" spans="1:27" ht="18.75" customHeight="1">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c r="AA104" s="24"/>
    </row>
    <row r="105" spans="1:27" ht="18.75" customHeight="1">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c r="AA105" s="24"/>
    </row>
    <row r="106" spans="1:27" ht="18.75" customHeight="1">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c r="AA106" s="24"/>
    </row>
    <row r="107" spans="1:27" ht="18.75" customHeight="1">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c r="AA107" s="24"/>
    </row>
    <row r="108" spans="1:27" ht="18.75" customHeight="1">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c r="AA108" s="24"/>
    </row>
    <row r="109" spans="1:27" ht="18.75" customHeight="1">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c r="AA109" s="24"/>
    </row>
    <row r="110" spans="1:27" ht="18.75" customHeight="1">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c r="AA110" s="24"/>
    </row>
    <row r="111" spans="1:27" ht="18.75" customHeight="1">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c r="AA111" s="24"/>
    </row>
    <row r="112" spans="1:27" ht="18.75" customHeight="1">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c r="AA112" s="24"/>
    </row>
    <row r="113" spans="1:27" ht="18.75" customHeight="1">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c r="AA113" s="24"/>
    </row>
    <row r="114" spans="1:27" ht="18.75" customHeight="1">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c r="AA114" s="24"/>
    </row>
    <row r="115" spans="1:27" ht="18.75" customHeight="1">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c r="AA115" s="24"/>
    </row>
    <row r="116" spans="1:27" ht="18.75" customHeight="1">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c r="AA116" s="24"/>
    </row>
    <row r="117" spans="1:27" ht="18.75" customHeight="1">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c r="AA117" s="24"/>
    </row>
    <row r="118" spans="1:27" ht="18.75" customHeight="1">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c r="AA118" s="24"/>
    </row>
    <row r="119" spans="1:27" ht="18.75" customHeight="1">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c r="AA119" s="24"/>
    </row>
    <row r="120" spans="1:27" ht="18.75" customHeight="1">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c r="AA120" s="24"/>
    </row>
    <row r="121" spans="1:27" ht="18.75" customHeight="1">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c r="AA121" s="24"/>
    </row>
    <row r="122" spans="1:27" ht="18.75" customHeight="1">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c r="AA122" s="24"/>
    </row>
    <row r="123" spans="1:27" ht="18.75" customHeight="1">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c r="AA123" s="24"/>
    </row>
    <row r="124" spans="1:27" ht="18.75" customHeight="1">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c r="AA124" s="24"/>
    </row>
    <row r="125" spans="1:27" ht="18.75" customHeight="1">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c r="AA125" s="24"/>
    </row>
    <row r="126" spans="1:27" ht="18.75" customHeight="1">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c r="AA126" s="24"/>
    </row>
    <row r="127" spans="1:27" ht="18.75" customHeight="1">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c r="AA127" s="24"/>
    </row>
    <row r="128" spans="1:27" ht="18.75" customHeight="1">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c r="AA128" s="24"/>
    </row>
    <row r="129" spans="1:27" ht="18.75" customHeight="1">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row>
    <row r="130" spans="1:27" ht="18.75" customHeight="1">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row>
    <row r="131" spans="1:27" ht="18.75" customHeight="1">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row>
    <row r="132" spans="1:27" ht="18.75" customHeight="1">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row>
    <row r="133" spans="1:27" ht="18.75" customHeight="1">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row>
    <row r="134" spans="1:27" ht="18.75" customHeight="1">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row>
    <row r="135" spans="1:27" ht="18.75" customHeight="1">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row>
    <row r="136" spans="1:27" ht="18.75" customHeight="1">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row>
    <row r="137" spans="1:27" ht="18.75" customHeight="1">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row>
    <row r="138" spans="1:27" ht="18.75" customHeight="1">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row>
    <row r="139" spans="1:27" ht="18.75" customHeight="1">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row>
    <row r="140" spans="1:27" ht="18.75" customHeight="1">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row>
    <row r="141" spans="1:27" ht="18.75" customHeight="1">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row>
    <row r="142" spans="1:27" ht="18.75" customHeight="1">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row>
    <row r="143" spans="1:27" ht="18.75" customHeight="1">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row>
    <row r="144" spans="1:27" ht="18.75" customHeight="1">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row>
    <row r="145" spans="1:27" ht="18.75" customHeight="1">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row>
    <row r="146" spans="1:27" ht="18.75" customHeight="1">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row>
    <row r="147" spans="1:27" ht="18.75" customHeight="1">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row>
    <row r="148" spans="1:27" ht="18.75" customHeight="1">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row>
    <row r="149" spans="1:27" ht="18.75" customHeight="1">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row>
    <row r="150" spans="1:27" ht="18.75" customHeight="1">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row>
    <row r="151" spans="1:27" ht="18.75" customHeight="1">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row>
    <row r="152" spans="1:27" ht="18.75" customHeight="1">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row>
    <row r="153" spans="1:27" ht="18.75" customHeight="1">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row>
    <row r="154" spans="1:27" ht="18.75" customHeight="1">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row>
    <row r="155" spans="1:27" ht="18.75" customHeight="1">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row>
    <row r="156" spans="1:27" ht="18.75" customHeight="1">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row>
    <row r="157" spans="1:27" ht="18.75" customHeight="1">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row>
    <row r="158" spans="1:27" ht="18.75" customHeight="1">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row>
    <row r="159" spans="1:27" ht="18.75" customHeight="1">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row>
    <row r="160" spans="1:27" ht="18.75" customHeight="1">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row>
    <row r="161" spans="1:27" ht="18.75" customHeight="1">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row>
    <row r="162" spans="1:27" ht="18.75" customHeight="1">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row>
    <row r="163" spans="1:27" ht="18.75" customHeight="1">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row>
    <row r="164" spans="1:27" ht="18.75" customHeight="1">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row>
    <row r="165" spans="1:27" ht="18.75" customHeight="1">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row>
    <row r="166" spans="1:27" ht="18.75" customHeight="1">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row>
    <row r="167" spans="1:27" ht="18.75" customHeight="1">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row>
    <row r="168" spans="1:27" ht="18.75" customHeight="1">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row>
    <row r="169" spans="1:27" ht="18.75" customHeight="1">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row>
    <row r="170" spans="1:27" ht="18.75" customHeight="1">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row>
    <row r="171" spans="1:27" ht="18.75" customHeight="1">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row>
    <row r="172" spans="1:27" ht="18.75" customHeight="1">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row>
    <row r="173" spans="1:27" ht="18.75" customHeight="1">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row>
    <row r="174" spans="1:27" ht="18.75" customHeight="1">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row>
    <row r="175" spans="1:27" ht="18.75" customHeight="1">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row>
    <row r="176" spans="1:27" ht="18.75" customHeight="1">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row>
    <row r="177" spans="1:27" ht="18.75" customHeight="1">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row>
    <row r="178" spans="1:27" ht="18.75" customHeight="1">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row>
    <row r="179" spans="1:27" ht="18.75" customHeight="1">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row>
    <row r="180" spans="1:27" ht="18.75" customHeight="1">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row>
    <row r="181" spans="1:27" ht="18.75" customHeight="1">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row>
    <row r="182" spans="1:27" ht="18.75" customHeight="1">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row>
    <row r="183" spans="1:27" ht="18.75" customHeight="1">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row>
    <row r="184" spans="1:27" ht="18.75" customHeight="1">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row>
    <row r="185" spans="1:27" ht="18.75" customHeight="1">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row>
    <row r="186" spans="1:27" ht="18.75" customHeight="1">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row>
    <row r="187" spans="1:27" ht="18.75" customHeight="1">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row>
    <row r="188" spans="1:27" ht="18.75" customHeight="1">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row>
    <row r="189" spans="1:27" ht="18.75" customHeight="1">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row>
    <row r="190" spans="1:27" ht="18.75" customHeight="1">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row>
    <row r="191" spans="1:27" ht="18.75" customHeight="1">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row>
    <row r="192" spans="1:27" ht="18.75" customHeight="1">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row>
    <row r="193" spans="1:27" ht="18.75" customHeight="1">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row>
    <row r="194" spans="1:27" ht="18.75" customHeight="1">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row>
    <row r="195" spans="1:27" ht="18.75" customHeight="1">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row>
    <row r="196" spans="1:27" ht="18.75" customHeight="1">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row>
    <row r="197" spans="1:27" ht="18.75" customHeight="1">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row>
    <row r="198" spans="1:27" ht="18.75" customHeight="1">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row>
    <row r="199" spans="1:27" ht="18.75" customHeight="1">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row>
    <row r="200" spans="1:27" ht="18.75" customHeight="1">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row>
    <row r="201" spans="1:27" ht="18.75" customHeight="1">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row>
    <row r="202" spans="1:27" ht="18.75" customHeight="1">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row>
    <row r="203" spans="1:27" ht="18.75" customHeight="1">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row>
  </sheetData>
  <sheetProtection algorithmName="SHA-512" hashValue="anb+VugTP42fphDMnhcbWTT+g+Qxny5m1tUm2zZDBNR6H++6t+tN+tT2K69zwWmy4sY4YGVn/oxIAXzCeBSrXw==" saltValue="t5yD12dwZLSctkD8LKawuA==" spinCount="100000" sheet="1" objects="1" scenarios="1"/>
  <mergeCells count="35">
    <mergeCell ref="A14:D14"/>
    <mergeCell ref="G14:AA14"/>
    <mergeCell ref="A2:AB2"/>
    <mergeCell ref="T3:U3"/>
    <mergeCell ref="T5:U5"/>
    <mergeCell ref="V5:AA5"/>
    <mergeCell ref="O8:Q8"/>
    <mergeCell ref="S8:AA8"/>
    <mergeCell ref="W16:AA16"/>
    <mergeCell ref="O9:Q9"/>
    <mergeCell ref="S9:AA9"/>
    <mergeCell ref="O10:Q10"/>
    <mergeCell ref="S10:AA10"/>
    <mergeCell ref="A16:F16"/>
    <mergeCell ref="G16:H16"/>
    <mergeCell ref="I16:Q16"/>
    <mergeCell ref="R16:T16"/>
    <mergeCell ref="U16:V16"/>
    <mergeCell ref="A21:D21"/>
    <mergeCell ref="G19:AA19"/>
    <mergeCell ref="A18:F18"/>
    <mergeCell ref="G18:H18"/>
    <mergeCell ref="I18:Q18"/>
    <mergeCell ref="R18:T18"/>
    <mergeCell ref="U18:V18"/>
    <mergeCell ref="W18:AA18"/>
    <mergeCell ref="A19:F19"/>
    <mergeCell ref="G26:AA26"/>
    <mergeCell ref="K24:AA24"/>
    <mergeCell ref="C44:AA44"/>
    <mergeCell ref="C32:AA43"/>
    <mergeCell ref="B30:AA30"/>
    <mergeCell ref="C31:AA31"/>
    <mergeCell ref="G28:H28"/>
    <mergeCell ref="O28:P28"/>
  </mergeCells>
  <phoneticPr fontId="1"/>
  <conditionalFormatting sqref="A16:F16">
    <cfRule type="expression" dxfId="17" priority="19">
      <formula>$G$14="その他研究費"</formula>
    </cfRule>
    <cfRule type="expression" dxfId="16" priority="20">
      <formula>$G$14="個人研究費・研修費"</formula>
    </cfRule>
  </conditionalFormatting>
  <conditionalFormatting sqref="A18:F19">
    <cfRule type="expression" dxfId="15" priority="14">
      <formula>$G$14="科学研究費助成事業"</formula>
    </cfRule>
    <cfRule type="expression" dxfId="14" priority="15">
      <formula>$G$14="個人研究費・研修費"</formula>
    </cfRule>
  </conditionalFormatting>
  <conditionalFormatting sqref="G16:AA16">
    <cfRule type="expression" dxfId="13" priority="4">
      <formula>$G$14="その他研究費"</formula>
    </cfRule>
    <cfRule type="expression" dxfId="12" priority="6">
      <formula>$G$14="個人研究費・研修費"</formula>
    </cfRule>
  </conditionalFormatting>
  <conditionalFormatting sqref="G18:AA19">
    <cfRule type="expression" dxfId="11" priority="1">
      <formula>$G$14="個人研究費・研修費"</formula>
    </cfRule>
    <cfRule type="expression" dxfId="10" priority="2">
      <formula>$G$14="科学研究費助成事業"</formula>
    </cfRule>
  </conditionalFormatting>
  <conditionalFormatting sqref="G19:AA19">
    <cfRule type="expression" dxfId="9" priority="11">
      <formula>$A$19="記入不要 →"</formula>
    </cfRule>
  </conditionalFormatting>
  <conditionalFormatting sqref="I16:Q16">
    <cfRule type="expression" dxfId="8" priority="5">
      <formula>$A$16="記入不要 →"</formula>
    </cfRule>
  </conditionalFormatting>
  <conditionalFormatting sqref="I18:Q18">
    <cfRule type="expression" dxfId="7" priority="8">
      <formula>$A$18="記入不要 →"</formula>
    </cfRule>
  </conditionalFormatting>
  <conditionalFormatting sqref="W16:AA16">
    <cfRule type="expression" dxfId="6" priority="9">
      <formula>$A$16="記入不要 →"</formula>
    </cfRule>
  </conditionalFormatting>
  <conditionalFormatting sqref="W18:AA18">
    <cfRule type="expression" dxfId="5" priority="7">
      <formula>$A$18="記入不要 →"</formula>
    </cfRule>
  </conditionalFormatting>
  <dataValidations count="3">
    <dataValidation type="list" allowBlank="1" showInputMessage="1" showErrorMessage="1" sqref="K23" xr:uid="{2CCD8BC0-CDFB-434C-953D-2C71023F3091}">
      <formula1>"選択してください,変更がなかった,変更があった"</formula1>
    </dataValidation>
    <dataValidation imeMode="off" allowBlank="1" showInputMessage="1" showErrorMessage="1" sqref="Y28 W16 W18 W28 S9" xr:uid="{3EA4338D-DAE5-496A-B9C2-5B7A66A57180}"/>
    <dataValidation imeMode="on" allowBlank="1" showInputMessage="1" showErrorMessage="1" sqref="G19:AA19 G26:AA26 K24:AA24 S8 S10" xr:uid="{42CB29F9-150F-4F6D-9B30-3BD7E8E937D9}"/>
  </dataValidations>
  <printOptions horizontalCentered="1"/>
  <pageMargins left="0.39370078740157483" right="0.39370078740157483" top="0.74803149606299213" bottom="0.74803149606299213" header="0.11811023622047245" footer="0.31496062992125984"/>
  <pageSetup paperSize="9" scale="85" orientation="portrait" r:id="rId1"/>
  <headerFooter>
    <oddHeader>&amp;R&amp;"ＭＳ ゴシック,太字"&amp;14 2024.04以降【様式4】</oddHeader>
  </headerFooter>
  <drawing r:id="rId2"/>
  <legacyDrawing r:id="rId3"/>
  <mc:AlternateContent xmlns:mc="http://schemas.openxmlformats.org/markup-compatibility/2006">
    <mc:Choice Requires="x14">
      <controls>
        <mc:AlternateContent xmlns:mc="http://schemas.openxmlformats.org/markup-compatibility/2006">
          <mc:Choice Requires="x14">
            <control shapeId="16385" r:id="rId4" name="Check Box 1">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386" r:id="rId5" name="Check Box 2">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387" r:id="rId6" name="Check Box 3">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388" r:id="rId7" name="Check Box 4">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389" r:id="rId8" name="Check Box 5">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390" r:id="rId9" name="Check Box 6">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391" r:id="rId10" name="Check Box 7">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392" r:id="rId11" name="Check Box 8">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393" r:id="rId12" name="Check Box 9">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394" r:id="rId13" name="Check Box 10">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395" r:id="rId14" name="Check Box 11">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396" r:id="rId15" name="Check Box 12">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397" r:id="rId16" name="Check Box 13">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398" r:id="rId17" name="Check Box 14">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399" r:id="rId18" name="Check Box 15">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400" r:id="rId19" name="Check Box 16">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401" r:id="rId20" name="Check Box 17">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402" r:id="rId21" name="Check Box 18">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403" r:id="rId22" name="Check Box 19">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404" r:id="rId23" name="Check Box 20">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405" r:id="rId24" name="Check Box 21">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406" r:id="rId25" name="Check Box 22">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407" r:id="rId26" name="Check Box 23">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408" r:id="rId27" name="Check Box 24">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409" r:id="rId28" name="Check Box 25">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410" r:id="rId29" name="Check Box 26">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411" r:id="rId30" name="Check Box 27">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412" r:id="rId31" name="Check Box 28">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413" r:id="rId32" name="Check Box 29">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414" r:id="rId33" name="Check Box 30">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415" r:id="rId34" name="Check Box 31">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416" r:id="rId35" name="Check Box 32">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417" r:id="rId36" name="Check Box 33">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418" r:id="rId37" name="Check Box 34">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419" r:id="rId38" name="Check Box 35">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420" r:id="rId39" name="Check Box 36">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421" r:id="rId40" name="Check Box 37">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422" r:id="rId41" name="Check Box 38">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423" r:id="rId42" name="Check Box 39">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424" r:id="rId43" name="Check Box 40">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425" r:id="rId44" name="Check Box 41">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426" r:id="rId45" name="Check Box 42">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427" r:id="rId46" name="Check Box 43">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428" r:id="rId47" name="Check Box 44">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429" r:id="rId48" name="Check Box 45">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430" r:id="rId49" name="Check Box 46">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431" r:id="rId50" name="Check Box 47">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465" r:id="rId51" name="Check Box 81">
              <controlPr defaultSize="0" autoFill="0" autoLine="0" autoPict="0">
                <anchor moveWithCells="1">
                  <from>
                    <xdr:col>17</xdr:col>
                    <xdr:colOff>57150</xdr:colOff>
                    <xdr:row>15</xdr:row>
                    <xdr:rowOff>127000</xdr:rowOff>
                  </from>
                  <to>
                    <xdr:col>18</xdr:col>
                    <xdr:colOff>88900</xdr:colOff>
                    <xdr:row>16</xdr:row>
                    <xdr:rowOff>38100</xdr:rowOff>
                  </to>
                </anchor>
              </controlPr>
            </control>
          </mc:Choice>
        </mc:AlternateContent>
        <mc:AlternateContent xmlns:mc="http://schemas.openxmlformats.org/markup-compatibility/2006">
          <mc:Choice Requires="x14">
            <control shapeId="16466" r:id="rId52" name="Check Box 82">
              <controlPr defaultSize="0" autoFill="0" autoLine="0" autoPict="0">
                <anchor moveWithCells="1">
                  <from>
                    <xdr:col>17</xdr:col>
                    <xdr:colOff>57150</xdr:colOff>
                    <xdr:row>16</xdr:row>
                    <xdr:rowOff>19050</xdr:rowOff>
                  </from>
                  <to>
                    <xdr:col>18</xdr:col>
                    <xdr:colOff>31750</xdr:colOff>
                    <xdr:row>17</xdr:row>
                    <xdr:rowOff>209550</xdr:rowOff>
                  </to>
                </anchor>
              </controlPr>
            </control>
          </mc:Choice>
        </mc:AlternateContent>
        <mc:AlternateContent xmlns:mc="http://schemas.openxmlformats.org/markup-compatibility/2006">
          <mc:Choice Requires="x14">
            <control shapeId="16467" r:id="rId53" name="Check Box 83">
              <controlPr defaultSize="0" autoFill="0" autoLine="0" autoPict="0">
                <anchor moveWithCells="1">
                  <from>
                    <xdr:col>17</xdr:col>
                    <xdr:colOff>57150</xdr:colOff>
                    <xdr:row>17</xdr:row>
                    <xdr:rowOff>127000</xdr:rowOff>
                  </from>
                  <to>
                    <xdr:col>18</xdr:col>
                    <xdr:colOff>88900</xdr:colOff>
                    <xdr:row>18</xdr:row>
                    <xdr:rowOff>31750</xdr:rowOff>
                  </to>
                </anchor>
              </controlPr>
            </control>
          </mc:Choice>
        </mc:AlternateContent>
        <mc:AlternateContent xmlns:mc="http://schemas.openxmlformats.org/markup-compatibility/2006">
          <mc:Choice Requires="x14">
            <control shapeId="16468" r:id="rId54" name="Check Box 84">
              <controlPr defaultSize="0" autoFill="0" autoLine="0" autoPict="0">
                <anchor moveWithCells="1">
                  <from>
                    <xdr:col>17</xdr:col>
                    <xdr:colOff>57150</xdr:colOff>
                    <xdr:row>14</xdr:row>
                    <xdr:rowOff>88900</xdr:rowOff>
                  </from>
                  <to>
                    <xdr:col>18</xdr:col>
                    <xdr:colOff>88900</xdr:colOff>
                    <xdr:row>15</xdr:row>
                    <xdr:rowOff>209550</xdr:rowOff>
                  </to>
                </anchor>
              </controlPr>
            </control>
          </mc:Choice>
        </mc:AlternateContent>
        <mc:AlternateContent xmlns:mc="http://schemas.openxmlformats.org/markup-compatibility/2006">
          <mc:Choice Requires="x14">
            <control shapeId="16472" r:id="rId55" name="Check Box 88">
              <controlPr defaultSize="0" autoFill="0" autoLine="0" autoPict="0">
                <anchor moveWithCells="1">
                  <from>
                    <xdr:col>5</xdr:col>
                    <xdr:colOff>228600</xdr:colOff>
                    <xdr:row>20</xdr:row>
                    <xdr:rowOff>317500</xdr:rowOff>
                  </from>
                  <to>
                    <xdr:col>7</xdr:col>
                    <xdr:colOff>0</xdr:colOff>
                    <xdr:row>22</xdr:row>
                    <xdr:rowOff>0</xdr:rowOff>
                  </to>
                </anchor>
              </controlPr>
            </control>
          </mc:Choice>
        </mc:AlternateContent>
        <mc:AlternateContent xmlns:mc="http://schemas.openxmlformats.org/markup-compatibility/2006">
          <mc:Choice Requires="x14">
            <control shapeId="16473" r:id="rId56" name="Check Box 89">
              <controlPr defaultSize="0" autoFill="0" autoLine="0" autoPict="0">
                <anchor moveWithCells="1">
                  <from>
                    <xdr:col>5</xdr:col>
                    <xdr:colOff>241300</xdr:colOff>
                    <xdr:row>22</xdr:row>
                    <xdr:rowOff>19050</xdr:rowOff>
                  </from>
                  <to>
                    <xdr:col>8</xdr:col>
                    <xdr:colOff>95250</xdr:colOff>
                    <xdr:row>23</xdr:row>
                    <xdr:rowOff>19050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3">
        <x14:dataValidation type="list" showInputMessage="1" showErrorMessage="1" xr:uid="{E4D39755-273E-42C6-97CD-7E47D4B281AB}">
          <x14:formula1>
            <xm:f>費目一覧!$A$2:$D$2</xm:f>
          </x14:formula1>
          <xm:sqref>G14</xm:sqref>
        </x14:dataValidation>
        <x14:dataValidation type="list" allowBlank="1" showInputMessage="1" showErrorMessage="1" xr:uid="{29BE5BB5-C6BD-4C9A-BD15-0A3EA94523AF}">
          <x14:formula1>
            <xm:f>費目一覧!$E$3:$E$21</xm:f>
          </x14:formula1>
          <xm:sqref>I16:Q16</xm:sqref>
        </x14:dataValidation>
        <x14:dataValidation type="list" allowBlank="1" showInputMessage="1" showErrorMessage="1" xr:uid="{5F91C5AF-6EA2-49DC-8D97-08F12AC22EE0}">
          <x14:formula1>
            <xm:f>費目一覧!$F$3:$F$25</xm:f>
          </x14:formula1>
          <xm:sqref>I18:Q18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07F8A-DD73-4EE7-8092-510C7F20977D}">
  <sheetPr>
    <tabColor theme="7" tint="0.59999389629810485"/>
    <pageSetUpPr fitToPage="1"/>
  </sheetPr>
  <dimension ref="A1:AO70"/>
  <sheetViews>
    <sheetView showGridLines="0" view="pageBreakPreview" zoomScaleNormal="120" zoomScaleSheetLayoutView="100" workbookViewId="0">
      <selection activeCell="A3" sqref="A3:C3"/>
    </sheetView>
  </sheetViews>
  <sheetFormatPr defaultColWidth="9" defaultRowHeight="12"/>
  <cols>
    <col min="1" max="1" width="3.33203125" style="68" bestFit="1" customWidth="1"/>
    <col min="2" max="7" width="3.33203125" style="52" customWidth="1"/>
    <col min="8" max="8" width="3.08203125" style="52" customWidth="1"/>
    <col min="9" max="9" width="2" style="68" bestFit="1" customWidth="1"/>
    <col min="10" max="10" width="3.08203125" style="52" customWidth="1"/>
    <col min="11" max="11" width="2.83203125" style="68" bestFit="1" customWidth="1"/>
    <col min="12" max="12" width="3.08203125" style="52" customWidth="1"/>
    <col min="13" max="13" width="2" style="68" bestFit="1" customWidth="1"/>
    <col min="14" max="18" width="3.08203125" style="52" customWidth="1"/>
    <col min="19" max="20" width="4.08203125" style="52" customWidth="1"/>
    <col min="21" max="21" width="1.33203125" style="52" customWidth="1"/>
    <col min="22" max="22" width="3.33203125" style="68" bestFit="1" customWidth="1"/>
    <col min="23" max="28" width="3.33203125" style="52" customWidth="1"/>
    <col min="29" max="29" width="3.08203125" style="52" customWidth="1"/>
    <col min="30" max="30" width="2" style="52" bestFit="1" customWidth="1"/>
    <col min="31" max="31" width="3.08203125" style="52" customWidth="1"/>
    <col min="32" max="32" width="2.83203125" style="52" bestFit="1" customWidth="1"/>
    <col min="33" max="33" width="3.08203125" style="52" customWidth="1"/>
    <col min="34" max="34" width="2" style="52" bestFit="1" customWidth="1"/>
    <col min="35" max="39" width="3.08203125" style="52" customWidth="1"/>
    <col min="40" max="41" width="4.08203125" style="52" customWidth="1"/>
    <col min="42" max="43" width="3.08203125" style="52" customWidth="1"/>
    <col min="44" max="16384" width="9" style="52"/>
  </cols>
  <sheetData>
    <row r="1" spans="1:41" ht="25.5">
      <c r="A1" s="438" t="s">
        <v>170</v>
      </c>
      <c r="B1" s="438"/>
      <c r="C1" s="438"/>
      <c r="D1" s="438"/>
      <c r="E1" s="438"/>
      <c r="F1" s="438"/>
      <c r="G1" s="438"/>
      <c r="H1" s="438"/>
      <c r="I1" s="438"/>
      <c r="J1" s="438"/>
      <c r="K1" s="438"/>
      <c r="L1" s="438"/>
      <c r="M1" s="438"/>
      <c r="N1" s="438"/>
      <c r="O1" s="438"/>
      <c r="P1" s="438"/>
      <c r="Q1" s="438"/>
      <c r="R1" s="438"/>
      <c r="S1" s="438"/>
      <c r="T1" s="438"/>
      <c r="U1" s="438"/>
      <c r="V1" s="438"/>
      <c r="W1" s="438"/>
      <c r="X1" s="438"/>
      <c r="Y1" s="438"/>
      <c r="Z1" s="438"/>
      <c r="AA1" s="438"/>
      <c r="AB1" s="438"/>
      <c r="AC1" s="438"/>
      <c r="AD1" s="438"/>
      <c r="AE1" s="438"/>
      <c r="AF1" s="438"/>
      <c r="AG1" s="438"/>
      <c r="AH1" s="438"/>
      <c r="AI1" s="438"/>
      <c r="AJ1" s="438"/>
      <c r="AK1" s="438"/>
      <c r="AL1" s="438"/>
      <c r="AM1" s="438"/>
      <c r="AN1" s="438"/>
      <c r="AO1" s="438"/>
    </row>
    <row r="2" spans="1:41" ht="6.75" customHeight="1">
      <c r="A2" s="53"/>
      <c r="B2" s="53"/>
      <c r="C2" s="53"/>
      <c r="D2" s="53"/>
      <c r="E2" s="53"/>
      <c r="F2" s="53"/>
      <c r="G2" s="53"/>
      <c r="H2" s="53"/>
      <c r="I2" s="53"/>
      <c r="J2" s="53"/>
      <c r="K2" s="53"/>
      <c r="L2" s="53"/>
      <c r="M2" s="53"/>
      <c r="N2" s="53"/>
      <c r="O2" s="53"/>
      <c r="P2" s="53"/>
      <c r="Q2" s="53"/>
      <c r="R2" s="53"/>
      <c r="S2" s="53"/>
      <c r="T2" s="53"/>
      <c r="U2" s="53"/>
      <c r="V2" s="53"/>
      <c r="W2" s="53"/>
      <c r="X2" s="53"/>
      <c r="Y2" s="53"/>
      <c r="Z2" s="53"/>
      <c r="AA2" s="53"/>
      <c r="AB2" s="53"/>
      <c r="AC2" s="53"/>
      <c r="AD2" s="53"/>
      <c r="AE2" s="53"/>
      <c r="AF2" s="53"/>
      <c r="AG2" s="53"/>
      <c r="AH2" s="53"/>
      <c r="AI2" s="54"/>
      <c r="AJ2" s="54"/>
      <c r="AK2" s="53"/>
      <c r="AL2" s="53"/>
      <c r="AM2" s="53"/>
      <c r="AN2" s="53"/>
      <c r="AO2" s="53"/>
    </row>
    <row r="3" spans="1:41" ht="18.75" customHeight="1">
      <c r="A3" s="421"/>
      <c r="B3" s="421"/>
      <c r="C3" s="421"/>
      <c r="D3" s="49" t="s">
        <v>132</v>
      </c>
      <c r="E3" s="421"/>
      <c r="F3" s="421"/>
      <c r="G3" s="48" t="s">
        <v>133</v>
      </c>
      <c r="H3" s="452"/>
      <c r="I3" s="452"/>
      <c r="J3" s="48"/>
      <c r="K3" s="53"/>
      <c r="L3" s="53"/>
      <c r="M3" s="53"/>
      <c r="N3" s="53"/>
      <c r="O3" s="53"/>
      <c r="P3" s="53"/>
      <c r="Q3" s="53"/>
      <c r="R3" s="53"/>
      <c r="S3" s="53"/>
      <c r="T3" s="53"/>
      <c r="U3" s="53"/>
      <c r="V3" s="53"/>
      <c r="W3" s="55"/>
      <c r="X3" s="55"/>
      <c r="Y3" s="55"/>
      <c r="Z3" s="55"/>
      <c r="AA3" s="55"/>
      <c r="AB3" s="55"/>
      <c r="AC3" s="55"/>
      <c r="AD3" s="55"/>
      <c r="AE3" s="55"/>
      <c r="AF3" s="55"/>
      <c r="AG3" s="55"/>
      <c r="AH3" s="55"/>
      <c r="AI3" s="55"/>
      <c r="AJ3" s="55"/>
      <c r="AK3" s="55"/>
      <c r="AL3" s="55"/>
      <c r="AM3" s="55"/>
      <c r="AN3" s="55"/>
      <c r="AO3" s="55"/>
    </row>
    <row r="4" spans="1:41" ht="7.4" customHeight="1">
      <c r="A4" s="56"/>
      <c r="B4" s="56"/>
      <c r="C4" s="53"/>
      <c r="D4" s="54"/>
      <c r="E4" s="57"/>
      <c r="F4" s="57"/>
      <c r="G4" s="53"/>
      <c r="H4" s="53"/>
      <c r="I4" s="53"/>
      <c r="J4" s="53"/>
      <c r="K4" s="53"/>
      <c r="L4" s="53"/>
      <c r="M4" s="53"/>
      <c r="N4" s="53"/>
      <c r="O4" s="53"/>
      <c r="P4" s="53"/>
      <c r="Q4" s="53"/>
      <c r="R4" s="53"/>
      <c r="S4" s="58"/>
      <c r="T4" s="58"/>
      <c r="U4" s="53"/>
      <c r="V4" s="58"/>
      <c r="W4" s="59"/>
      <c r="X4" s="59"/>
      <c r="Y4" s="59"/>
      <c r="Z4" s="59"/>
      <c r="AA4" s="59"/>
      <c r="AB4" s="59"/>
      <c r="AC4" s="58"/>
      <c r="AD4" s="58"/>
      <c r="AE4" s="58"/>
      <c r="AF4" s="58"/>
      <c r="AG4" s="58"/>
      <c r="AH4" s="58"/>
      <c r="AI4" s="58"/>
      <c r="AJ4" s="58"/>
      <c r="AK4" s="58"/>
      <c r="AL4" s="58"/>
      <c r="AM4" s="58"/>
      <c r="AN4" s="58"/>
      <c r="AO4" s="58"/>
    </row>
    <row r="5" spans="1:41" ht="45.25" customHeight="1">
      <c r="A5" s="60" t="s">
        <v>134</v>
      </c>
      <c r="B5" s="434" t="s">
        <v>98</v>
      </c>
      <c r="C5" s="435"/>
      <c r="D5" s="435"/>
      <c r="E5" s="435"/>
      <c r="F5" s="435"/>
      <c r="G5" s="436"/>
      <c r="H5" s="434" t="s">
        <v>171</v>
      </c>
      <c r="I5" s="435"/>
      <c r="J5" s="435"/>
      <c r="K5" s="435"/>
      <c r="L5" s="435"/>
      <c r="M5" s="435"/>
      <c r="N5" s="436"/>
      <c r="O5" s="437" t="s">
        <v>172</v>
      </c>
      <c r="P5" s="436"/>
      <c r="Q5" s="437" t="s">
        <v>173</v>
      </c>
      <c r="R5" s="436"/>
      <c r="S5" s="433" t="s">
        <v>174</v>
      </c>
      <c r="T5" s="433"/>
      <c r="U5" s="51"/>
      <c r="V5" s="50" t="s">
        <v>134</v>
      </c>
      <c r="W5" s="434" t="s">
        <v>98</v>
      </c>
      <c r="X5" s="435"/>
      <c r="Y5" s="435"/>
      <c r="Z5" s="435"/>
      <c r="AA5" s="435"/>
      <c r="AB5" s="436"/>
      <c r="AC5" s="434" t="s">
        <v>171</v>
      </c>
      <c r="AD5" s="435"/>
      <c r="AE5" s="435"/>
      <c r="AF5" s="435"/>
      <c r="AG5" s="435"/>
      <c r="AH5" s="435"/>
      <c r="AI5" s="436"/>
      <c r="AJ5" s="437" t="s">
        <v>172</v>
      </c>
      <c r="AK5" s="436"/>
      <c r="AL5" s="437" t="s">
        <v>173</v>
      </c>
      <c r="AM5" s="436"/>
      <c r="AN5" s="433" t="s">
        <v>174</v>
      </c>
      <c r="AO5" s="433"/>
    </row>
    <row r="6" spans="1:41" ht="45.25" customHeight="1">
      <c r="A6" s="61">
        <v>1</v>
      </c>
      <c r="B6" s="430"/>
      <c r="C6" s="431"/>
      <c r="D6" s="431"/>
      <c r="E6" s="431"/>
      <c r="F6" s="431"/>
      <c r="G6" s="432"/>
      <c r="H6" s="62"/>
      <c r="I6" s="63" t="s">
        <v>5</v>
      </c>
      <c r="J6" s="64"/>
      <c r="K6" s="63" t="s">
        <v>175</v>
      </c>
      <c r="L6" s="64"/>
      <c r="M6" s="63" t="s">
        <v>5</v>
      </c>
      <c r="N6" s="65"/>
      <c r="O6" s="422"/>
      <c r="P6" s="423"/>
      <c r="Q6" s="422"/>
      <c r="R6" s="423"/>
      <c r="S6" s="424"/>
      <c r="T6" s="425"/>
      <c r="U6" s="66"/>
      <c r="V6" s="61" t="s">
        <v>176</v>
      </c>
      <c r="W6" s="430"/>
      <c r="X6" s="431"/>
      <c r="Y6" s="431"/>
      <c r="Z6" s="431"/>
      <c r="AA6" s="431"/>
      <c r="AB6" s="432"/>
      <c r="AC6" s="62"/>
      <c r="AD6" s="63" t="s">
        <v>5</v>
      </c>
      <c r="AE6" s="64"/>
      <c r="AF6" s="63" t="s">
        <v>175</v>
      </c>
      <c r="AG6" s="64"/>
      <c r="AH6" s="63" t="s">
        <v>5</v>
      </c>
      <c r="AI6" s="65"/>
      <c r="AJ6" s="422"/>
      <c r="AK6" s="423"/>
      <c r="AL6" s="422"/>
      <c r="AM6" s="423"/>
      <c r="AN6" s="424"/>
      <c r="AO6" s="425"/>
    </row>
    <row r="7" spans="1:41" ht="45.25" customHeight="1">
      <c r="A7" s="61">
        <v>2</v>
      </c>
      <c r="B7" s="430"/>
      <c r="C7" s="431"/>
      <c r="D7" s="431"/>
      <c r="E7" s="431"/>
      <c r="F7" s="431"/>
      <c r="G7" s="432"/>
      <c r="H7" s="62"/>
      <c r="I7" s="63" t="s">
        <v>5</v>
      </c>
      <c r="J7" s="64"/>
      <c r="K7" s="63" t="s">
        <v>175</v>
      </c>
      <c r="L7" s="64"/>
      <c r="M7" s="63" t="s">
        <v>5</v>
      </c>
      <c r="N7" s="65"/>
      <c r="O7" s="422"/>
      <c r="P7" s="423"/>
      <c r="Q7" s="422"/>
      <c r="R7" s="423"/>
      <c r="S7" s="424"/>
      <c r="T7" s="425"/>
      <c r="U7" s="66"/>
      <c r="V7" s="61" t="s">
        <v>177</v>
      </c>
      <c r="W7" s="430"/>
      <c r="X7" s="431"/>
      <c r="Y7" s="431"/>
      <c r="Z7" s="431"/>
      <c r="AA7" s="431"/>
      <c r="AB7" s="432"/>
      <c r="AC7" s="62"/>
      <c r="AD7" s="63" t="s">
        <v>5</v>
      </c>
      <c r="AE7" s="64"/>
      <c r="AF7" s="63" t="s">
        <v>175</v>
      </c>
      <c r="AG7" s="64"/>
      <c r="AH7" s="63" t="s">
        <v>5</v>
      </c>
      <c r="AI7" s="65"/>
      <c r="AJ7" s="422"/>
      <c r="AK7" s="423"/>
      <c r="AL7" s="422"/>
      <c r="AM7" s="423"/>
      <c r="AN7" s="424"/>
      <c r="AO7" s="425"/>
    </row>
    <row r="8" spans="1:41" ht="45.25" customHeight="1">
      <c r="A8" s="61">
        <v>3</v>
      </c>
      <c r="B8" s="430"/>
      <c r="C8" s="431"/>
      <c r="D8" s="431"/>
      <c r="E8" s="431"/>
      <c r="F8" s="431"/>
      <c r="G8" s="432"/>
      <c r="H8" s="62"/>
      <c r="I8" s="63" t="s">
        <v>5</v>
      </c>
      <c r="J8" s="64"/>
      <c r="K8" s="63" t="s">
        <v>175</v>
      </c>
      <c r="L8" s="64"/>
      <c r="M8" s="63" t="s">
        <v>5</v>
      </c>
      <c r="N8" s="65"/>
      <c r="O8" s="422"/>
      <c r="P8" s="423"/>
      <c r="Q8" s="422"/>
      <c r="R8" s="423"/>
      <c r="S8" s="424"/>
      <c r="T8" s="425"/>
      <c r="U8" s="66"/>
      <c r="V8" s="61" t="s">
        <v>178</v>
      </c>
      <c r="W8" s="430"/>
      <c r="X8" s="431"/>
      <c r="Y8" s="431"/>
      <c r="Z8" s="431"/>
      <c r="AA8" s="431"/>
      <c r="AB8" s="432"/>
      <c r="AC8" s="62"/>
      <c r="AD8" s="63" t="s">
        <v>5</v>
      </c>
      <c r="AE8" s="64"/>
      <c r="AF8" s="63" t="s">
        <v>175</v>
      </c>
      <c r="AG8" s="64"/>
      <c r="AH8" s="63" t="s">
        <v>5</v>
      </c>
      <c r="AI8" s="65"/>
      <c r="AJ8" s="422"/>
      <c r="AK8" s="423"/>
      <c r="AL8" s="422"/>
      <c r="AM8" s="423"/>
      <c r="AN8" s="424"/>
      <c r="AO8" s="425"/>
    </row>
    <row r="9" spans="1:41" ht="45.25" customHeight="1">
      <c r="A9" s="61">
        <v>4</v>
      </c>
      <c r="B9" s="430"/>
      <c r="C9" s="431"/>
      <c r="D9" s="431"/>
      <c r="E9" s="431"/>
      <c r="F9" s="431"/>
      <c r="G9" s="432"/>
      <c r="H9" s="62"/>
      <c r="I9" s="63" t="s">
        <v>5</v>
      </c>
      <c r="J9" s="64"/>
      <c r="K9" s="63" t="s">
        <v>175</v>
      </c>
      <c r="L9" s="64"/>
      <c r="M9" s="63" t="s">
        <v>5</v>
      </c>
      <c r="N9" s="65"/>
      <c r="O9" s="422"/>
      <c r="P9" s="423"/>
      <c r="Q9" s="422"/>
      <c r="R9" s="423"/>
      <c r="S9" s="424"/>
      <c r="T9" s="425"/>
      <c r="U9" s="66"/>
      <c r="V9" s="61" t="s">
        <v>179</v>
      </c>
      <c r="W9" s="430"/>
      <c r="X9" s="431"/>
      <c r="Y9" s="431"/>
      <c r="Z9" s="431"/>
      <c r="AA9" s="431"/>
      <c r="AB9" s="432"/>
      <c r="AC9" s="62"/>
      <c r="AD9" s="63" t="s">
        <v>5</v>
      </c>
      <c r="AE9" s="64"/>
      <c r="AF9" s="63" t="s">
        <v>175</v>
      </c>
      <c r="AG9" s="64"/>
      <c r="AH9" s="63" t="s">
        <v>5</v>
      </c>
      <c r="AI9" s="65"/>
      <c r="AJ9" s="422"/>
      <c r="AK9" s="423"/>
      <c r="AL9" s="422"/>
      <c r="AM9" s="423"/>
      <c r="AN9" s="424"/>
      <c r="AO9" s="425"/>
    </row>
    <row r="10" spans="1:41" ht="45.25" customHeight="1">
      <c r="A10" s="61">
        <v>5</v>
      </c>
      <c r="B10" s="430"/>
      <c r="C10" s="431"/>
      <c r="D10" s="431"/>
      <c r="E10" s="431"/>
      <c r="F10" s="431"/>
      <c r="G10" s="432"/>
      <c r="H10" s="62"/>
      <c r="I10" s="63" t="s">
        <v>5</v>
      </c>
      <c r="J10" s="64"/>
      <c r="K10" s="63" t="s">
        <v>175</v>
      </c>
      <c r="L10" s="64"/>
      <c r="M10" s="63" t="s">
        <v>5</v>
      </c>
      <c r="N10" s="65"/>
      <c r="O10" s="422"/>
      <c r="P10" s="423"/>
      <c r="Q10" s="422"/>
      <c r="R10" s="423"/>
      <c r="S10" s="424"/>
      <c r="T10" s="425"/>
      <c r="U10" s="66"/>
      <c r="V10" s="61" t="s">
        <v>180</v>
      </c>
      <c r="W10" s="430"/>
      <c r="X10" s="431"/>
      <c r="Y10" s="431"/>
      <c r="Z10" s="431"/>
      <c r="AA10" s="431"/>
      <c r="AB10" s="432"/>
      <c r="AC10" s="62"/>
      <c r="AD10" s="63" t="s">
        <v>5</v>
      </c>
      <c r="AE10" s="64"/>
      <c r="AF10" s="63" t="s">
        <v>175</v>
      </c>
      <c r="AG10" s="64"/>
      <c r="AH10" s="63" t="s">
        <v>5</v>
      </c>
      <c r="AI10" s="65"/>
      <c r="AJ10" s="422"/>
      <c r="AK10" s="423"/>
      <c r="AL10" s="422"/>
      <c r="AM10" s="423"/>
      <c r="AN10" s="424"/>
      <c r="AO10" s="425"/>
    </row>
    <row r="11" spans="1:41" ht="45.25" customHeight="1">
      <c r="A11" s="61">
        <v>6</v>
      </c>
      <c r="B11" s="430"/>
      <c r="C11" s="431"/>
      <c r="D11" s="431"/>
      <c r="E11" s="431"/>
      <c r="F11" s="431"/>
      <c r="G11" s="432"/>
      <c r="H11" s="62"/>
      <c r="I11" s="63" t="s">
        <v>5</v>
      </c>
      <c r="J11" s="64"/>
      <c r="K11" s="63" t="s">
        <v>175</v>
      </c>
      <c r="L11" s="64"/>
      <c r="M11" s="63" t="s">
        <v>5</v>
      </c>
      <c r="N11" s="65"/>
      <c r="O11" s="422"/>
      <c r="P11" s="423"/>
      <c r="Q11" s="422"/>
      <c r="R11" s="423"/>
      <c r="S11" s="424"/>
      <c r="T11" s="425"/>
      <c r="U11" s="66"/>
      <c r="V11" s="61" t="s">
        <v>181</v>
      </c>
      <c r="W11" s="430"/>
      <c r="X11" s="431"/>
      <c r="Y11" s="431"/>
      <c r="Z11" s="431"/>
      <c r="AA11" s="431"/>
      <c r="AB11" s="432"/>
      <c r="AC11" s="62"/>
      <c r="AD11" s="63" t="s">
        <v>5</v>
      </c>
      <c r="AE11" s="64"/>
      <c r="AF11" s="63" t="s">
        <v>175</v>
      </c>
      <c r="AG11" s="64"/>
      <c r="AH11" s="63" t="s">
        <v>5</v>
      </c>
      <c r="AI11" s="65"/>
      <c r="AJ11" s="422"/>
      <c r="AK11" s="423"/>
      <c r="AL11" s="422"/>
      <c r="AM11" s="423"/>
      <c r="AN11" s="424"/>
      <c r="AO11" s="425"/>
    </row>
    <row r="12" spans="1:41" ht="45.25" customHeight="1">
      <c r="A12" s="61">
        <v>7</v>
      </c>
      <c r="B12" s="430"/>
      <c r="C12" s="431"/>
      <c r="D12" s="431"/>
      <c r="E12" s="431"/>
      <c r="F12" s="431"/>
      <c r="G12" s="432"/>
      <c r="H12" s="62"/>
      <c r="I12" s="63" t="s">
        <v>5</v>
      </c>
      <c r="J12" s="64"/>
      <c r="K12" s="63" t="s">
        <v>175</v>
      </c>
      <c r="L12" s="64"/>
      <c r="M12" s="63" t="s">
        <v>5</v>
      </c>
      <c r="N12" s="65"/>
      <c r="O12" s="422"/>
      <c r="P12" s="423"/>
      <c r="Q12" s="422"/>
      <c r="R12" s="423"/>
      <c r="S12" s="424"/>
      <c r="T12" s="425"/>
      <c r="U12" s="66"/>
      <c r="V12" s="61" t="s">
        <v>182</v>
      </c>
      <c r="W12" s="430"/>
      <c r="X12" s="431"/>
      <c r="Y12" s="431"/>
      <c r="Z12" s="431"/>
      <c r="AA12" s="431"/>
      <c r="AB12" s="432"/>
      <c r="AC12" s="62"/>
      <c r="AD12" s="63" t="s">
        <v>5</v>
      </c>
      <c r="AE12" s="64"/>
      <c r="AF12" s="63" t="s">
        <v>175</v>
      </c>
      <c r="AG12" s="64"/>
      <c r="AH12" s="63" t="s">
        <v>5</v>
      </c>
      <c r="AI12" s="65"/>
      <c r="AJ12" s="422"/>
      <c r="AK12" s="423"/>
      <c r="AL12" s="422"/>
      <c r="AM12" s="423"/>
      <c r="AN12" s="424"/>
      <c r="AO12" s="425"/>
    </row>
    <row r="13" spans="1:41" ht="45.25" customHeight="1">
      <c r="A13" s="61">
        <v>8</v>
      </c>
      <c r="B13" s="430"/>
      <c r="C13" s="431"/>
      <c r="D13" s="431"/>
      <c r="E13" s="431"/>
      <c r="F13" s="431"/>
      <c r="G13" s="432"/>
      <c r="H13" s="62"/>
      <c r="I13" s="63" t="s">
        <v>5</v>
      </c>
      <c r="J13" s="64"/>
      <c r="K13" s="63" t="s">
        <v>175</v>
      </c>
      <c r="L13" s="64"/>
      <c r="M13" s="63" t="s">
        <v>5</v>
      </c>
      <c r="N13" s="65"/>
      <c r="O13" s="422"/>
      <c r="P13" s="423"/>
      <c r="Q13" s="422"/>
      <c r="R13" s="423"/>
      <c r="S13" s="424"/>
      <c r="T13" s="425"/>
      <c r="U13" s="66"/>
      <c r="V13" s="61" t="s">
        <v>183</v>
      </c>
      <c r="W13" s="430"/>
      <c r="X13" s="431"/>
      <c r="Y13" s="431"/>
      <c r="Z13" s="431"/>
      <c r="AA13" s="431"/>
      <c r="AB13" s="432"/>
      <c r="AC13" s="62"/>
      <c r="AD13" s="63" t="s">
        <v>5</v>
      </c>
      <c r="AE13" s="64"/>
      <c r="AF13" s="63" t="s">
        <v>175</v>
      </c>
      <c r="AG13" s="64"/>
      <c r="AH13" s="63" t="s">
        <v>5</v>
      </c>
      <c r="AI13" s="65"/>
      <c r="AJ13" s="422"/>
      <c r="AK13" s="423"/>
      <c r="AL13" s="422"/>
      <c r="AM13" s="423"/>
      <c r="AN13" s="424"/>
      <c r="AO13" s="425"/>
    </row>
    <row r="14" spans="1:41" ht="45.25" customHeight="1">
      <c r="A14" s="61">
        <v>9</v>
      </c>
      <c r="B14" s="430"/>
      <c r="C14" s="431"/>
      <c r="D14" s="431"/>
      <c r="E14" s="431"/>
      <c r="F14" s="431"/>
      <c r="G14" s="432"/>
      <c r="H14" s="62"/>
      <c r="I14" s="63" t="s">
        <v>5</v>
      </c>
      <c r="J14" s="64"/>
      <c r="K14" s="63" t="s">
        <v>175</v>
      </c>
      <c r="L14" s="64"/>
      <c r="M14" s="63" t="s">
        <v>5</v>
      </c>
      <c r="N14" s="65"/>
      <c r="O14" s="422"/>
      <c r="P14" s="423"/>
      <c r="Q14" s="422"/>
      <c r="R14" s="423"/>
      <c r="S14" s="424"/>
      <c r="T14" s="425"/>
      <c r="U14" s="66"/>
      <c r="V14" s="61" t="s">
        <v>184</v>
      </c>
      <c r="W14" s="430"/>
      <c r="X14" s="431"/>
      <c r="Y14" s="431"/>
      <c r="Z14" s="431"/>
      <c r="AA14" s="431"/>
      <c r="AB14" s="432"/>
      <c r="AC14" s="62"/>
      <c r="AD14" s="63" t="s">
        <v>5</v>
      </c>
      <c r="AE14" s="64"/>
      <c r="AF14" s="63" t="s">
        <v>175</v>
      </c>
      <c r="AG14" s="64"/>
      <c r="AH14" s="63" t="s">
        <v>5</v>
      </c>
      <c r="AI14" s="65"/>
      <c r="AJ14" s="422"/>
      <c r="AK14" s="423"/>
      <c r="AL14" s="422"/>
      <c r="AM14" s="423"/>
      <c r="AN14" s="424"/>
      <c r="AO14" s="425"/>
    </row>
    <row r="15" spans="1:41" ht="45.25" customHeight="1">
      <c r="A15" s="61">
        <v>10</v>
      </c>
      <c r="B15" s="430"/>
      <c r="C15" s="431"/>
      <c r="D15" s="431"/>
      <c r="E15" s="431"/>
      <c r="F15" s="431"/>
      <c r="G15" s="432"/>
      <c r="H15" s="62"/>
      <c r="I15" s="63" t="s">
        <v>5</v>
      </c>
      <c r="J15" s="64"/>
      <c r="K15" s="63" t="s">
        <v>175</v>
      </c>
      <c r="L15" s="64"/>
      <c r="M15" s="63" t="s">
        <v>5</v>
      </c>
      <c r="N15" s="65"/>
      <c r="O15" s="422"/>
      <c r="P15" s="423"/>
      <c r="Q15" s="422"/>
      <c r="R15" s="423"/>
      <c r="S15" s="424"/>
      <c r="T15" s="425"/>
      <c r="U15" s="66"/>
      <c r="V15" s="61" t="s">
        <v>185</v>
      </c>
      <c r="W15" s="430"/>
      <c r="X15" s="431"/>
      <c r="Y15" s="431"/>
      <c r="Z15" s="431"/>
      <c r="AA15" s="431"/>
      <c r="AB15" s="432"/>
      <c r="AC15" s="62"/>
      <c r="AD15" s="63" t="s">
        <v>5</v>
      </c>
      <c r="AE15" s="64"/>
      <c r="AF15" s="63" t="s">
        <v>175</v>
      </c>
      <c r="AG15" s="64"/>
      <c r="AH15" s="63" t="s">
        <v>5</v>
      </c>
      <c r="AI15" s="65"/>
      <c r="AJ15" s="422"/>
      <c r="AK15" s="423"/>
      <c r="AL15" s="422"/>
      <c r="AM15" s="423"/>
      <c r="AN15" s="424"/>
      <c r="AO15" s="425"/>
    </row>
    <row r="16" spans="1:41" ht="45.25" customHeight="1">
      <c r="A16" s="61">
        <v>11</v>
      </c>
      <c r="B16" s="430"/>
      <c r="C16" s="431"/>
      <c r="D16" s="431"/>
      <c r="E16" s="431"/>
      <c r="F16" s="431"/>
      <c r="G16" s="432"/>
      <c r="H16" s="62"/>
      <c r="I16" s="63" t="s">
        <v>5</v>
      </c>
      <c r="J16" s="64"/>
      <c r="K16" s="63" t="s">
        <v>175</v>
      </c>
      <c r="L16" s="64"/>
      <c r="M16" s="63" t="s">
        <v>5</v>
      </c>
      <c r="N16" s="65"/>
      <c r="O16" s="422"/>
      <c r="P16" s="423"/>
      <c r="Q16" s="422"/>
      <c r="R16" s="423"/>
      <c r="S16" s="424"/>
      <c r="T16" s="425"/>
      <c r="U16" s="66"/>
      <c r="V16" s="61" t="s">
        <v>186</v>
      </c>
      <c r="W16" s="430"/>
      <c r="X16" s="431"/>
      <c r="Y16" s="431"/>
      <c r="Z16" s="431"/>
      <c r="AA16" s="431"/>
      <c r="AB16" s="432"/>
      <c r="AC16" s="62"/>
      <c r="AD16" s="63" t="s">
        <v>5</v>
      </c>
      <c r="AE16" s="64"/>
      <c r="AF16" s="63" t="s">
        <v>175</v>
      </c>
      <c r="AG16" s="64"/>
      <c r="AH16" s="63" t="s">
        <v>5</v>
      </c>
      <c r="AI16" s="65"/>
      <c r="AJ16" s="422"/>
      <c r="AK16" s="423"/>
      <c r="AL16" s="422"/>
      <c r="AM16" s="423"/>
      <c r="AN16" s="424"/>
      <c r="AO16" s="425"/>
    </row>
    <row r="17" spans="1:41" ht="45.25" customHeight="1">
      <c r="A17" s="61">
        <v>12</v>
      </c>
      <c r="B17" s="430"/>
      <c r="C17" s="431"/>
      <c r="D17" s="431"/>
      <c r="E17" s="431"/>
      <c r="F17" s="431"/>
      <c r="G17" s="432"/>
      <c r="H17" s="62"/>
      <c r="I17" s="63" t="s">
        <v>5</v>
      </c>
      <c r="J17" s="64"/>
      <c r="K17" s="63" t="s">
        <v>175</v>
      </c>
      <c r="L17" s="64"/>
      <c r="M17" s="63" t="s">
        <v>5</v>
      </c>
      <c r="N17" s="65"/>
      <c r="O17" s="422"/>
      <c r="P17" s="423"/>
      <c r="Q17" s="422"/>
      <c r="R17" s="423"/>
      <c r="S17" s="424"/>
      <c r="T17" s="425"/>
      <c r="U17" s="66"/>
      <c r="V17" s="61" t="s">
        <v>187</v>
      </c>
      <c r="W17" s="430"/>
      <c r="X17" s="431"/>
      <c r="Y17" s="431"/>
      <c r="Z17" s="431"/>
      <c r="AA17" s="431"/>
      <c r="AB17" s="432"/>
      <c r="AC17" s="62"/>
      <c r="AD17" s="63" t="s">
        <v>5</v>
      </c>
      <c r="AE17" s="64"/>
      <c r="AF17" s="63" t="s">
        <v>175</v>
      </c>
      <c r="AG17" s="64"/>
      <c r="AH17" s="63" t="s">
        <v>5</v>
      </c>
      <c r="AI17" s="65"/>
      <c r="AJ17" s="422"/>
      <c r="AK17" s="423"/>
      <c r="AL17" s="422"/>
      <c r="AM17" s="423"/>
      <c r="AN17" s="424"/>
      <c r="AO17" s="425"/>
    </row>
    <row r="18" spans="1:41" ht="45.25" customHeight="1">
      <c r="A18" s="61">
        <v>13</v>
      </c>
      <c r="B18" s="430"/>
      <c r="C18" s="431"/>
      <c r="D18" s="431"/>
      <c r="E18" s="431"/>
      <c r="F18" s="431"/>
      <c r="G18" s="432"/>
      <c r="H18" s="62"/>
      <c r="I18" s="63" t="s">
        <v>5</v>
      </c>
      <c r="J18" s="64"/>
      <c r="K18" s="63" t="s">
        <v>175</v>
      </c>
      <c r="L18" s="64"/>
      <c r="M18" s="63" t="s">
        <v>5</v>
      </c>
      <c r="N18" s="65"/>
      <c r="O18" s="422"/>
      <c r="P18" s="423"/>
      <c r="Q18" s="422"/>
      <c r="R18" s="423"/>
      <c r="S18" s="424"/>
      <c r="T18" s="425"/>
      <c r="U18" s="66"/>
      <c r="V18" s="61" t="s">
        <v>188</v>
      </c>
      <c r="W18" s="430"/>
      <c r="X18" s="431"/>
      <c r="Y18" s="431"/>
      <c r="Z18" s="431"/>
      <c r="AA18" s="431"/>
      <c r="AB18" s="432"/>
      <c r="AC18" s="62"/>
      <c r="AD18" s="63" t="s">
        <v>5</v>
      </c>
      <c r="AE18" s="64"/>
      <c r="AF18" s="63" t="s">
        <v>175</v>
      </c>
      <c r="AG18" s="64"/>
      <c r="AH18" s="63" t="s">
        <v>5</v>
      </c>
      <c r="AI18" s="65"/>
      <c r="AJ18" s="422"/>
      <c r="AK18" s="423"/>
      <c r="AL18" s="422"/>
      <c r="AM18" s="423"/>
      <c r="AN18" s="424"/>
      <c r="AO18" s="425"/>
    </row>
    <row r="19" spans="1:41" ht="45.25" customHeight="1">
      <c r="A19" s="61">
        <v>14</v>
      </c>
      <c r="B19" s="430"/>
      <c r="C19" s="431"/>
      <c r="D19" s="431"/>
      <c r="E19" s="431"/>
      <c r="F19" s="431"/>
      <c r="G19" s="432"/>
      <c r="H19" s="62"/>
      <c r="I19" s="63" t="s">
        <v>5</v>
      </c>
      <c r="J19" s="64"/>
      <c r="K19" s="63" t="s">
        <v>175</v>
      </c>
      <c r="L19" s="64"/>
      <c r="M19" s="63" t="s">
        <v>5</v>
      </c>
      <c r="N19" s="65"/>
      <c r="O19" s="422"/>
      <c r="P19" s="423"/>
      <c r="Q19" s="422"/>
      <c r="R19" s="423"/>
      <c r="S19" s="424"/>
      <c r="T19" s="425"/>
      <c r="U19" s="66"/>
      <c r="V19" s="61" t="s">
        <v>189</v>
      </c>
      <c r="W19" s="430"/>
      <c r="X19" s="431"/>
      <c r="Y19" s="431"/>
      <c r="Z19" s="431"/>
      <c r="AA19" s="431"/>
      <c r="AB19" s="432"/>
      <c r="AC19" s="62"/>
      <c r="AD19" s="63" t="s">
        <v>5</v>
      </c>
      <c r="AE19" s="64"/>
      <c r="AF19" s="63" t="s">
        <v>175</v>
      </c>
      <c r="AG19" s="64"/>
      <c r="AH19" s="63" t="s">
        <v>5</v>
      </c>
      <c r="AI19" s="65"/>
      <c r="AJ19" s="422"/>
      <c r="AK19" s="423"/>
      <c r="AL19" s="422"/>
      <c r="AM19" s="423"/>
      <c r="AN19" s="424"/>
      <c r="AO19" s="425"/>
    </row>
    <row r="20" spans="1:41" ht="45.25" customHeight="1">
      <c r="A20" s="61">
        <v>15</v>
      </c>
      <c r="B20" s="430"/>
      <c r="C20" s="431"/>
      <c r="D20" s="431"/>
      <c r="E20" s="431"/>
      <c r="F20" s="431"/>
      <c r="G20" s="432"/>
      <c r="H20" s="62"/>
      <c r="I20" s="63" t="s">
        <v>5</v>
      </c>
      <c r="J20" s="64"/>
      <c r="K20" s="63" t="s">
        <v>175</v>
      </c>
      <c r="L20" s="64"/>
      <c r="M20" s="63" t="s">
        <v>5</v>
      </c>
      <c r="N20" s="65"/>
      <c r="O20" s="422"/>
      <c r="P20" s="423"/>
      <c r="Q20" s="422"/>
      <c r="R20" s="423"/>
      <c r="S20" s="424"/>
      <c r="T20" s="425"/>
      <c r="U20" s="66"/>
      <c r="V20" s="61" t="s">
        <v>190</v>
      </c>
      <c r="W20" s="430"/>
      <c r="X20" s="431"/>
      <c r="Y20" s="431"/>
      <c r="Z20" s="431"/>
      <c r="AA20" s="431"/>
      <c r="AB20" s="432"/>
      <c r="AC20" s="62"/>
      <c r="AD20" s="63" t="s">
        <v>5</v>
      </c>
      <c r="AE20" s="64"/>
      <c r="AF20" s="63" t="s">
        <v>175</v>
      </c>
      <c r="AG20" s="64"/>
      <c r="AH20" s="63" t="s">
        <v>5</v>
      </c>
      <c r="AI20" s="65"/>
      <c r="AJ20" s="422"/>
      <c r="AK20" s="423"/>
      <c r="AL20" s="422"/>
      <c r="AM20" s="423"/>
      <c r="AN20" s="424"/>
      <c r="AO20" s="425"/>
    </row>
    <row r="21" spans="1:41" ht="45.25" customHeight="1">
      <c r="A21" s="61">
        <v>16</v>
      </c>
      <c r="B21" s="430"/>
      <c r="C21" s="431"/>
      <c r="D21" s="431"/>
      <c r="E21" s="431"/>
      <c r="F21" s="431"/>
      <c r="G21" s="432"/>
      <c r="H21" s="62"/>
      <c r="I21" s="63" t="s">
        <v>5</v>
      </c>
      <c r="J21" s="64"/>
      <c r="K21" s="63" t="s">
        <v>175</v>
      </c>
      <c r="L21" s="64"/>
      <c r="M21" s="63" t="s">
        <v>5</v>
      </c>
      <c r="N21" s="65"/>
      <c r="O21" s="422"/>
      <c r="P21" s="423"/>
      <c r="Q21" s="422"/>
      <c r="R21" s="423"/>
      <c r="S21" s="424"/>
      <c r="T21" s="425"/>
      <c r="U21" s="67"/>
      <c r="V21" s="361" t="s">
        <v>191</v>
      </c>
      <c r="W21" s="362"/>
      <c r="X21" s="362"/>
      <c r="Y21" s="362"/>
      <c r="Z21" s="362"/>
      <c r="AA21" s="362"/>
      <c r="AB21" s="362"/>
      <c r="AC21" s="362"/>
      <c r="AD21" s="362"/>
      <c r="AE21" s="362"/>
      <c r="AF21" s="362"/>
      <c r="AG21" s="362"/>
      <c r="AH21" s="362"/>
      <c r="AI21" s="362"/>
      <c r="AJ21" s="362"/>
      <c r="AK21" s="363"/>
      <c r="AL21" s="426"/>
      <c r="AM21" s="427"/>
      <c r="AN21" s="428" t="s">
        <v>192</v>
      </c>
      <c r="AO21" s="429"/>
    </row>
    <row r="22" spans="1:41" ht="15" customHeight="1">
      <c r="I22" s="69"/>
      <c r="L22" s="70"/>
      <c r="M22" s="69"/>
      <c r="N22" s="70"/>
      <c r="O22" s="70"/>
      <c r="P22" s="70"/>
      <c r="Q22" s="70"/>
    </row>
    <row r="23" spans="1:41" ht="25.4" customHeight="1">
      <c r="A23" s="439" t="s">
        <v>193</v>
      </c>
      <c r="B23" s="440"/>
      <c r="C23" s="440"/>
      <c r="D23" s="440"/>
      <c r="E23" s="440"/>
      <c r="F23" s="440"/>
      <c r="G23" s="440"/>
      <c r="H23" s="440"/>
      <c r="I23" s="440"/>
      <c r="J23" s="440"/>
      <c r="K23" s="440"/>
      <c r="L23" s="440"/>
      <c r="M23" s="440"/>
      <c r="N23" s="440"/>
      <c r="O23" s="440"/>
      <c r="P23" s="440"/>
      <c r="Q23" s="440"/>
      <c r="R23" s="440"/>
      <c r="S23" s="440"/>
      <c r="T23" s="441"/>
      <c r="U23" s="68"/>
      <c r="V23" s="439" t="s">
        <v>194</v>
      </c>
      <c r="W23" s="440"/>
      <c r="X23" s="440"/>
      <c r="Y23" s="440"/>
      <c r="Z23" s="440"/>
      <c r="AA23" s="440"/>
      <c r="AB23" s="440"/>
      <c r="AC23" s="440"/>
      <c r="AD23" s="440"/>
      <c r="AE23" s="440"/>
      <c r="AF23" s="440"/>
      <c r="AG23" s="440"/>
      <c r="AH23" s="440"/>
      <c r="AI23" s="440"/>
      <c r="AJ23" s="440"/>
      <c r="AK23" s="440"/>
      <c r="AL23" s="440"/>
      <c r="AM23" s="440"/>
      <c r="AN23" s="440"/>
      <c r="AO23" s="441"/>
    </row>
    <row r="24" spans="1:41" ht="25.4" customHeight="1">
      <c r="A24" s="442" t="s">
        <v>195</v>
      </c>
      <c r="B24" s="443"/>
      <c r="C24" s="443"/>
      <c r="D24" s="443"/>
      <c r="E24" s="444"/>
      <c r="F24" s="440" t="s">
        <v>196</v>
      </c>
      <c r="G24" s="440"/>
      <c r="H24" s="440"/>
      <c r="I24" s="440"/>
      <c r="J24" s="441"/>
      <c r="K24" s="442" t="s">
        <v>197</v>
      </c>
      <c r="L24" s="443"/>
      <c r="M24" s="443"/>
      <c r="N24" s="443"/>
      <c r="O24" s="443"/>
      <c r="P24" s="443"/>
      <c r="Q24" s="443"/>
      <c r="R24" s="443"/>
      <c r="S24" s="443"/>
      <c r="T24" s="444"/>
      <c r="U24" s="71"/>
      <c r="V24" s="453" t="s">
        <v>198</v>
      </c>
      <c r="W24" s="454"/>
      <c r="X24" s="480"/>
      <c r="Y24" s="481"/>
      <c r="Z24" s="481"/>
      <c r="AA24" s="481"/>
      <c r="AB24" s="481"/>
      <c r="AC24" s="481"/>
      <c r="AD24" s="481"/>
      <c r="AE24" s="481"/>
      <c r="AF24" s="481"/>
      <c r="AG24" s="481"/>
      <c r="AH24" s="481"/>
      <c r="AI24" s="481"/>
      <c r="AJ24" s="481"/>
      <c r="AK24" s="481"/>
      <c r="AL24" s="481"/>
      <c r="AM24" s="481"/>
      <c r="AN24" s="481"/>
      <c r="AO24" s="482"/>
    </row>
    <row r="25" spans="1:41" ht="40.4" customHeight="1">
      <c r="A25" s="447"/>
      <c r="B25" s="448"/>
      <c r="C25" s="448"/>
      <c r="D25" s="445" t="s">
        <v>192</v>
      </c>
      <c r="E25" s="446"/>
      <c r="F25" s="449">
        <v>1020</v>
      </c>
      <c r="G25" s="449"/>
      <c r="H25" s="449"/>
      <c r="I25" s="72"/>
      <c r="J25" s="73" t="s">
        <v>22</v>
      </c>
      <c r="K25" s="447"/>
      <c r="L25" s="448"/>
      <c r="M25" s="448"/>
      <c r="N25" s="448"/>
      <c r="O25" s="448"/>
      <c r="P25" s="448"/>
      <c r="Q25" s="448"/>
      <c r="R25" s="448"/>
      <c r="S25" s="450" t="s">
        <v>22</v>
      </c>
      <c r="T25" s="451"/>
      <c r="U25" s="74"/>
      <c r="V25" s="453" t="s">
        <v>127</v>
      </c>
      <c r="W25" s="454"/>
      <c r="X25" s="483"/>
      <c r="Y25" s="484"/>
      <c r="Z25" s="484"/>
      <c r="AA25" s="484"/>
      <c r="AB25" s="484"/>
      <c r="AC25" s="484"/>
      <c r="AD25" s="484"/>
      <c r="AE25" s="484"/>
      <c r="AF25" s="484"/>
      <c r="AG25" s="484"/>
      <c r="AH25" s="484"/>
      <c r="AI25" s="484"/>
      <c r="AJ25" s="484"/>
      <c r="AK25" s="484"/>
      <c r="AL25" s="484"/>
      <c r="AM25" s="484"/>
      <c r="AN25" s="489" t="s">
        <v>199</v>
      </c>
      <c r="AO25" s="490"/>
    </row>
    <row r="26" spans="1:41" ht="25.4" customHeight="1">
      <c r="A26" s="439" t="s">
        <v>200</v>
      </c>
      <c r="B26" s="440"/>
      <c r="C26" s="440"/>
      <c r="D26" s="440"/>
      <c r="E26" s="440"/>
      <c r="F26" s="440"/>
      <c r="G26" s="440"/>
      <c r="H26" s="440"/>
      <c r="I26" s="440"/>
      <c r="J26" s="440"/>
      <c r="K26" s="440"/>
      <c r="L26" s="440"/>
      <c r="M26" s="440"/>
      <c r="N26" s="440"/>
      <c r="O26" s="440"/>
      <c r="P26" s="440"/>
      <c r="Q26" s="440"/>
      <c r="R26" s="440"/>
      <c r="S26" s="440"/>
      <c r="T26" s="441"/>
      <c r="U26" s="75"/>
      <c r="V26" s="74"/>
      <c r="W26" s="76"/>
      <c r="X26" s="76"/>
      <c r="Y26" s="76"/>
      <c r="Z26" s="76"/>
      <c r="AA26" s="76"/>
      <c r="AB26" s="76"/>
      <c r="AC26" s="75"/>
      <c r="AD26" s="75"/>
      <c r="AE26" s="75"/>
      <c r="AF26" s="75"/>
      <c r="AG26" s="75"/>
      <c r="AH26" s="75"/>
      <c r="AI26" s="75"/>
      <c r="AJ26" s="75"/>
      <c r="AK26" s="75"/>
      <c r="AL26" s="77"/>
      <c r="AM26" s="77"/>
      <c r="AN26" s="77"/>
      <c r="AO26" s="78"/>
    </row>
    <row r="27" spans="1:41" ht="25.4" customHeight="1">
      <c r="A27" s="453" t="s">
        <v>198</v>
      </c>
      <c r="B27" s="454"/>
      <c r="C27" s="483"/>
      <c r="D27" s="484"/>
      <c r="E27" s="484"/>
      <c r="F27" s="484"/>
      <c r="G27" s="484"/>
      <c r="H27" s="484"/>
      <c r="I27" s="484"/>
      <c r="J27" s="484"/>
      <c r="K27" s="484"/>
      <c r="L27" s="484"/>
      <c r="M27" s="487"/>
      <c r="N27" s="453" t="s">
        <v>201</v>
      </c>
      <c r="O27" s="486"/>
      <c r="P27" s="454"/>
      <c r="Q27" s="483"/>
      <c r="R27" s="484"/>
      <c r="S27" s="484"/>
      <c r="T27" s="487"/>
      <c r="U27" s="75"/>
      <c r="V27" s="485" t="s">
        <v>202</v>
      </c>
      <c r="W27" s="485"/>
      <c r="X27" s="485"/>
      <c r="Y27" s="485"/>
      <c r="Z27" s="485"/>
      <c r="AA27" s="485"/>
      <c r="AB27" s="485"/>
      <c r="AC27" s="485"/>
      <c r="AD27" s="485"/>
      <c r="AE27" s="485"/>
      <c r="AF27" s="485"/>
      <c r="AG27" s="485"/>
      <c r="AH27" s="485"/>
      <c r="AI27" s="485"/>
      <c r="AJ27" s="485"/>
      <c r="AK27" s="485"/>
      <c r="AL27" s="485"/>
      <c r="AM27" s="485"/>
      <c r="AN27" s="485"/>
      <c r="AO27" s="485"/>
    </row>
    <row r="28" spans="1:41" ht="25.4" customHeight="1">
      <c r="A28" s="459" t="s">
        <v>126</v>
      </c>
      <c r="B28" s="460"/>
      <c r="C28" s="466"/>
      <c r="D28" s="467"/>
      <c r="E28" s="467"/>
      <c r="F28" s="467"/>
      <c r="G28" s="467"/>
      <c r="H28" s="467"/>
      <c r="I28" s="467"/>
      <c r="J28" s="467"/>
      <c r="K28" s="467"/>
      <c r="L28" s="467"/>
      <c r="M28" s="467"/>
      <c r="N28" s="467"/>
      <c r="O28" s="467"/>
      <c r="P28" s="467"/>
      <c r="Q28" s="467"/>
      <c r="R28" s="467"/>
      <c r="S28" s="467"/>
      <c r="T28" s="468"/>
      <c r="U28" s="75"/>
      <c r="V28" s="488" t="s">
        <v>383</v>
      </c>
      <c r="W28" s="488"/>
      <c r="X28" s="488"/>
      <c r="Y28" s="488"/>
      <c r="Z28" s="488"/>
      <c r="AA28" s="488"/>
      <c r="AB28" s="488"/>
      <c r="AC28" s="488"/>
      <c r="AD28" s="488"/>
      <c r="AE28" s="488"/>
      <c r="AF28" s="488"/>
      <c r="AG28" s="488"/>
      <c r="AH28" s="488"/>
      <c r="AI28" s="488"/>
      <c r="AJ28" s="488"/>
      <c r="AK28" s="488"/>
      <c r="AL28" s="488"/>
      <c r="AM28" s="488"/>
      <c r="AN28" s="488"/>
      <c r="AO28" s="488"/>
    </row>
    <row r="29" spans="1:41" ht="39.75" customHeight="1">
      <c r="A29" s="478" t="s">
        <v>127</v>
      </c>
      <c r="B29" s="479"/>
      <c r="C29" s="491"/>
      <c r="D29" s="492"/>
      <c r="E29" s="492"/>
      <c r="F29" s="492"/>
      <c r="G29" s="492"/>
      <c r="H29" s="492"/>
      <c r="I29" s="492"/>
      <c r="J29" s="492"/>
      <c r="K29" s="492"/>
      <c r="L29" s="492"/>
      <c r="M29" s="492"/>
      <c r="N29" s="492"/>
      <c r="O29" s="492"/>
      <c r="P29" s="492"/>
      <c r="Q29" s="492"/>
      <c r="R29" s="492"/>
      <c r="S29" s="492"/>
      <c r="T29" s="493"/>
      <c r="U29" s="75"/>
      <c r="V29" s="488"/>
      <c r="W29" s="488"/>
      <c r="X29" s="488"/>
      <c r="Y29" s="488"/>
      <c r="Z29" s="488"/>
      <c r="AA29" s="488"/>
      <c r="AB29" s="488"/>
      <c r="AC29" s="488"/>
      <c r="AD29" s="488"/>
      <c r="AE29" s="488"/>
      <c r="AF29" s="488"/>
      <c r="AG29" s="488"/>
      <c r="AH29" s="488"/>
      <c r="AI29" s="488"/>
      <c r="AJ29" s="488"/>
      <c r="AK29" s="488"/>
      <c r="AL29" s="488"/>
      <c r="AM29" s="488"/>
      <c r="AN29" s="488"/>
      <c r="AO29" s="488"/>
    </row>
    <row r="30" spans="1:41" ht="18" customHeight="1">
      <c r="A30" s="461" t="s">
        <v>203</v>
      </c>
      <c r="B30" s="462"/>
      <c r="C30" s="469" t="s">
        <v>204</v>
      </c>
      <c r="D30" s="470"/>
      <c r="E30" s="470"/>
      <c r="F30" s="470"/>
      <c r="G30" s="470"/>
      <c r="H30" s="470"/>
      <c r="I30" s="470"/>
      <c r="J30" s="470"/>
      <c r="K30" s="470"/>
      <c r="L30" s="470"/>
      <c r="M30" s="470"/>
      <c r="N30" s="470"/>
      <c r="O30" s="470"/>
      <c r="P30" s="470"/>
      <c r="Q30" s="470"/>
      <c r="R30" s="470"/>
      <c r="S30" s="470"/>
      <c r="T30" s="471"/>
      <c r="U30" s="75"/>
      <c r="V30" s="488"/>
      <c r="W30" s="488"/>
      <c r="X30" s="488"/>
      <c r="Y30" s="488"/>
      <c r="Z30" s="488"/>
      <c r="AA30" s="488"/>
      <c r="AB30" s="488"/>
      <c r="AC30" s="488"/>
      <c r="AD30" s="488"/>
      <c r="AE30" s="488"/>
      <c r="AF30" s="488"/>
      <c r="AG30" s="488"/>
      <c r="AH30" s="488"/>
      <c r="AI30" s="488"/>
      <c r="AJ30" s="488"/>
      <c r="AK30" s="488"/>
      <c r="AL30" s="488"/>
      <c r="AM30" s="488"/>
      <c r="AN30" s="488"/>
      <c r="AO30" s="488"/>
    </row>
    <row r="31" spans="1:41" ht="32.25" customHeight="1">
      <c r="A31" s="463"/>
      <c r="B31" s="446"/>
      <c r="C31" s="472"/>
      <c r="D31" s="473"/>
      <c r="E31" s="473"/>
      <c r="F31" s="473"/>
      <c r="G31" s="473"/>
      <c r="H31" s="473"/>
      <c r="I31" s="473"/>
      <c r="J31" s="473"/>
      <c r="K31" s="473"/>
      <c r="L31" s="473"/>
      <c r="M31" s="473"/>
      <c r="N31" s="473"/>
      <c r="O31" s="473"/>
      <c r="P31" s="473"/>
      <c r="Q31" s="473"/>
      <c r="R31" s="473"/>
      <c r="S31" s="473"/>
      <c r="T31" s="474"/>
      <c r="U31" s="75"/>
      <c r="V31" s="488"/>
      <c r="W31" s="488"/>
      <c r="X31" s="488"/>
      <c r="Y31" s="488"/>
      <c r="Z31" s="488"/>
      <c r="AA31" s="488"/>
      <c r="AB31" s="488"/>
      <c r="AC31" s="488"/>
      <c r="AD31" s="488"/>
      <c r="AE31" s="488"/>
      <c r="AF31" s="488"/>
      <c r="AG31" s="488"/>
      <c r="AH31" s="488"/>
      <c r="AI31" s="488"/>
      <c r="AJ31" s="488"/>
      <c r="AK31" s="488"/>
      <c r="AL31" s="488"/>
      <c r="AM31" s="488"/>
      <c r="AN31" s="488"/>
      <c r="AO31" s="488"/>
    </row>
    <row r="32" spans="1:41" ht="25.4" customHeight="1">
      <c r="A32" s="464" t="s">
        <v>131</v>
      </c>
      <c r="B32" s="465"/>
      <c r="C32" s="475"/>
      <c r="D32" s="476"/>
      <c r="E32" s="476"/>
      <c r="F32" s="79" t="s">
        <v>132</v>
      </c>
      <c r="G32" s="477"/>
      <c r="H32" s="477"/>
      <c r="I32" s="80" t="s">
        <v>133</v>
      </c>
      <c r="J32" s="477"/>
      <c r="K32" s="477"/>
      <c r="L32" s="81" t="s">
        <v>56</v>
      </c>
      <c r="M32" s="80"/>
      <c r="N32" s="82"/>
      <c r="O32" s="82"/>
      <c r="P32" s="82"/>
      <c r="Q32" s="82"/>
      <c r="R32" s="82"/>
      <c r="S32" s="82"/>
      <c r="T32" s="83"/>
      <c r="U32" s="68"/>
      <c r="V32" s="488"/>
      <c r="W32" s="488"/>
      <c r="X32" s="488"/>
      <c r="Y32" s="488"/>
      <c r="Z32" s="488"/>
      <c r="AA32" s="488"/>
      <c r="AB32" s="488"/>
      <c r="AC32" s="488"/>
      <c r="AD32" s="488"/>
      <c r="AE32" s="488"/>
      <c r="AF32" s="488"/>
      <c r="AG32" s="488"/>
      <c r="AH32" s="488"/>
      <c r="AI32" s="488"/>
      <c r="AJ32" s="488"/>
      <c r="AK32" s="488"/>
      <c r="AL32" s="488"/>
      <c r="AM32" s="488"/>
      <c r="AN32" s="488"/>
      <c r="AO32" s="488"/>
    </row>
    <row r="33" spans="1:41" ht="40.4" customHeight="1">
      <c r="A33" s="455" t="s">
        <v>205</v>
      </c>
      <c r="B33" s="456"/>
      <c r="C33" s="457" t="s">
        <v>206</v>
      </c>
      <c r="D33" s="458"/>
      <c r="E33" s="458"/>
      <c r="F33" s="458"/>
      <c r="G33" s="458"/>
      <c r="H33" s="458"/>
      <c r="I33" s="458"/>
      <c r="J33" s="458"/>
      <c r="K33" s="458"/>
      <c r="L33" s="458"/>
      <c r="M33" s="458"/>
      <c r="N33" s="458"/>
      <c r="O33" s="458"/>
      <c r="P33" s="72"/>
      <c r="Q33" s="72"/>
      <c r="R33" s="72"/>
      <c r="S33" s="72"/>
      <c r="T33" s="73"/>
      <c r="U33" s="74"/>
      <c r="V33" s="488"/>
      <c r="W33" s="488"/>
      <c r="X33" s="488"/>
      <c r="Y33" s="488"/>
      <c r="Z33" s="488"/>
      <c r="AA33" s="488"/>
      <c r="AB33" s="488"/>
      <c r="AC33" s="488"/>
      <c r="AD33" s="488"/>
      <c r="AE33" s="488"/>
      <c r="AF33" s="488"/>
      <c r="AG33" s="488"/>
      <c r="AH33" s="488"/>
      <c r="AI33" s="488"/>
      <c r="AJ33" s="488"/>
      <c r="AK33" s="488"/>
      <c r="AL33" s="488"/>
      <c r="AM33" s="488"/>
      <c r="AN33" s="488"/>
      <c r="AO33" s="488"/>
    </row>
    <row r="34" spans="1:41" ht="18.75" customHeight="1">
      <c r="B34" s="76"/>
      <c r="C34" s="76"/>
      <c r="D34" s="76"/>
      <c r="E34" s="76"/>
      <c r="F34" s="76"/>
      <c r="G34" s="76"/>
      <c r="H34" s="76"/>
      <c r="J34" s="76"/>
      <c r="N34" s="75"/>
      <c r="O34" s="75"/>
      <c r="P34" s="75"/>
      <c r="Q34" s="75"/>
      <c r="R34" s="75"/>
      <c r="S34" s="75"/>
      <c r="T34" s="75"/>
      <c r="U34" s="75"/>
      <c r="V34" s="74"/>
      <c r="W34" s="76"/>
      <c r="X34" s="76"/>
      <c r="Y34" s="76"/>
      <c r="Z34" s="76"/>
      <c r="AA34" s="76"/>
      <c r="AB34" s="76"/>
      <c r="AC34" s="75"/>
      <c r="AD34" s="75"/>
      <c r="AE34" s="75"/>
      <c r="AF34" s="75"/>
      <c r="AG34" s="75"/>
      <c r="AH34" s="75"/>
      <c r="AI34" s="75"/>
      <c r="AJ34" s="75"/>
      <c r="AK34" s="75"/>
      <c r="AL34" s="77"/>
      <c r="AM34" s="77"/>
      <c r="AN34" s="77"/>
      <c r="AO34" s="78"/>
    </row>
    <row r="35" spans="1:41" ht="18.75" customHeight="1">
      <c r="B35" s="76"/>
      <c r="C35" s="76"/>
      <c r="D35" s="76"/>
      <c r="E35" s="76"/>
      <c r="F35" s="76"/>
      <c r="G35" s="76"/>
      <c r="H35" s="76"/>
      <c r="J35" s="76"/>
      <c r="N35" s="75"/>
      <c r="O35" s="75"/>
      <c r="P35" s="75"/>
      <c r="Q35" s="75"/>
      <c r="R35" s="75"/>
      <c r="S35" s="75"/>
      <c r="T35" s="75"/>
      <c r="U35" s="75"/>
      <c r="V35" s="74"/>
      <c r="W35" s="76"/>
      <c r="X35" s="76"/>
      <c r="Y35" s="76"/>
      <c r="Z35" s="76"/>
      <c r="AA35" s="76"/>
      <c r="AB35" s="76"/>
      <c r="AC35" s="75"/>
      <c r="AD35" s="75"/>
      <c r="AE35" s="75"/>
      <c r="AF35" s="75"/>
      <c r="AG35" s="75"/>
      <c r="AH35" s="75"/>
      <c r="AI35" s="75"/>
      <c r="AJ35" s="75"/>
      <c r="AK35" s="75"/>
      <c r="AL35" s="77"/>
      <c r="AM35" s="77"/>
      <c r="AN35" s="77"/>
      <c r="AO35" s="78"/>
    </row>
    <row r="36" spans="1:41" ht="18.75" customHeight="1">
      <c r="B36" s="76"/>
      <c r="C36" s="76"/>
      <c r="D36" s="76"/>
      <c r="E36" s="76"/>
      <c r="F36" s="76"/>
      <c r="G36" s="76"/>
      <c r="H36" s="76"/>
      <c r="J36" s="76"/>
      <c r="N36" s="84"/>
      <c r="O36" s="84"/>
      <c r="P36" s="84"/>
      <c r="Q36" s="84"/>
      <c r="R36" s="84"/>
      <c r="S36" s="84"/>
      <c r="T36" s="84"/>
      <c r="U36" s="84"/>
      <c r="V36" s="85"/>
      <c r="W36" s="76"/>
      <c r="X36" s="76"/>
      <c r="Y36" s="76"/>
      <c r="Z36" s="76"/>
      <c r="AA36" s="76"/>
      <c r="AB36" s="76"/>
      <c r="AC36" s="84"/>
      <c r="AD36" s="84"/>
      <c r="AE36" s="84"/>
      <c r="AF36" s="84"/>
      <c r="AG36" s="84"/>
      <c r="AH36" s="84"/>
      <c r="AI36" s="84"/>
      <c r="AJ36" s="84"/>
      <c r="AK36" s="84"/>
      <c r="AL36" s="86"/>
      <c r="AM36" s="86"/>
      <c r="AN36" s="86"/>
      <c r="AO36" s="78"/>
    </row>
    <row r="37" spans="1:41" ht="18.75" customHeight="1">
      <c r="B37" s="76"/>
      <c r="C37" s="76"/>
      <c r="D37" s="76"/>
      <c r="E37" s="76"/>
      <c r="F37" s="76"/>
      <c r="G37" s="76"/>
      <c r="H37" s="76"/>
      <c r="I37" s="87"/>
      <c r="J37" s="76"/>
      <c r="L37" s="87"/>
      <c r="M37" s="87"/>
      <c r="N37" s="87"/>
      <c r="O37" s="87"/>
      <c r="P37" s="87"/>
      <c r="Q37" s="87"/>
      <c r="R37" s="87"/>
      <c r="S37" s="87"/>
      <c r="T37" s="87"/>
      <c r="U37" s="87"/>
      <c r="V37" s="87"/>
      <c r="W37" s="76"/>
      <c r="X37" s="76"/>
      <c r="Y37" s="76"/>
      <c r="Z37" s="76"/>
      <c r="AA37" s="76"/>
      <c r="AB37" s="76"/>
      <c r="AC37" s="87"/>
      <c r="AD37" s="87"/>
      <c r="AE37" s="87"/>
      <c r="AF37" s="87"/>
      <c r="AG37" s="87"/>
      <c r="AH37" s="87"/>
      <c r="AI37" s="87"/>
      <c r="AJ37" s="88"/>
      <c r="AK37" s="88"/>
      <c r="AL37" s="88"/>
      <c r="AM37" s="88"/>
      <c r="AN37" s="88"/>
      <c r="AO37" s="78"/>
    </row>
    <row r="38" spans="1:41" ht="18.75" customHeight="1">
      <c r="B38" s="76"/>
      <c r="C38" s="76"/>
      <c r="D38" s="76"/>
      <c r="E38" s="76"/>
      <c r="F38" s="76"/>
      <c r="G38" s="76"/>
      <c r="H38" s="76"/>
      <c r="I38" s="87"/>
      <c r="J38" s="76"/>
      <c r="M38" s="87"/>
      <c r="N38" s="84"/>
      <c r="O38" s="84"/>
      <c r="P38" s="84"/>
      <c r="Q38" s="84"/>
      <c r="R38" s="84"/>
      <c r="S38" s="84"/>
      <c r="T38" s="84"/>
      <c r="U38" s="84"/>
      <c r="V38" s="85"/>
      <c r="W38" s="76"/>
      <c r="X38" s="76"/>
      <c r="Y38" s="76"/>
      <c r="Z38" s="76"/>
      <c r="AA38" s="76"/>
      <c r="AB38" s="76"/>
      <c r="AC38" s="84"/>
      <c r="AD38" s="84"/>
      <c r="AE38" s="84"/>
      <c r="AF38" s="84"/>
      <c r="AG38" s="84"/>
      <c r="AH38" s="84"/>
      <c r="AI38" s="84"/>
      <c r="AJ38" s="89"/>
      <c r="AK38" s="84"/>
      <c r="AL38" s="84"/>
      <c r="AM38" s="84"/>
      <c r="AN38" s="84"/>
      <c r="AO38" s="84"/>
    </row>
    <row r="39" spans="1:41" ht="18.75" customHeight="1">
      <c r="B39" s="76"/>
      <c r="C39" s="76"/>
      <c r="D39" s="76"/>
      <c r="E39" s="76"/>
      <c r="F39" s="76"/>
      <c r="G39" s="76"/>
      <c r="H39" s="76"/>
      <c r="J39" s="76"/>
      <c r="L39" s="76"/>
      <c r="N39" s="76"/>
      <c r="O39" s="76"/>
      <c r="P39" s="76"/>
      <c r="Q39" s="76"/>
      <c r="R39" s="76"/>
      <c r="S39" s="76"/>
      <c r="T39" s="76"/>
      <c r="U39" s="76"/>
      <c r="W39" s="76"/>
      <c r="X39" s="76"/>
      <c r="Y39" s="76"/>
      <c r="Z39" s="76"/>
      <c r="AA39" s="76"/>
      <c r="AB39" s="76"/>
      <c r="AC39" s="76"/>
      <c r="AD39" s="76"/>
      <c r="AE39" s="76"/>
      <c r="AF39" s="76"/>
      <c r="AG39" s="76"/>
      <c r="AJ39" s="76"/>
      <c r="AK39" s="76"/>
      <c r="AL39" s="76"/>
      <c r="AM39" s="76"/>
      <c r="AN39" s="76"/>
      <c r="AO39" s="76"/>
    </row>
    <row r="40" spans="1:41" ht="18.75" customHeight="1">
      <c r="I40" s="74"/>
      <c r="L40" s="75"/>
      <c r="M40" s="74"/>
      <c r="N40" s="75"/>
      <c r="O40" s="75"/>
      <c r="P40" s="75"/>
      <c r="Q40" s="75"/>
      <c r="R40" s="75"/>
      <c r="S40" s="75"/>
      <c r="T40" s="75"/>
      <c r="U40" s="75"/>
      <c r="V40" s="74"/>
      <c r="AC40" s="75"/>
      <c r="AD40" s="75"/>
      <c r="AE40" s="75"/>
      <c r="AF40" s="75"/>
      <c r="AG40" s="75"/>
      <c r="AJ40" s="75"/>
      <c r="AK40" s="75"/>
      <c r="AL40" s="75"/>
      <c r="AM40" s="75"/>
      <c r="AN40" s="75"/>
      <c r="AO40" s="75"/>
    </row>
    <row r="41" spans="1:41" ht="18.75" customHeight="1">
      <c r="B41" s="76"/>
      <c r="C41" s="76"/>
      <c r="D41" s="76"/>
      <c r="E41" s="76"/>
      <c r="F41" s="76"/>
      <c r="G41" s="76"/>
      <c r="H41" s="76"/>
      <c r="J41" s="76"/>
      <c r="L41" s="76"/>
      <c r="N41" s="76"/>
      <c r="O41" s="76"/>
      <c r="P41" s="76"/>
      <c r="Q41" s="76"/>
      <c r="R41" s="76"/>
      <c r="S41" s="76"/>
      <c r="T41" s="76"/>
      <c r="U41" s="76"/>
      <c r="W41" s="76"/>
      <c r="X41" s="76"/>
      <c r="Y41" s="76"/>
      <c r="Z41" s="76"/>
      <c r="AA41" s="76"/>
      <c r="AB41" s="76"/>
      <c r="AC41" s="76"/>
      <c r="AD41" s="76"/>
      <c r="AE41" s="76"/>
      <c r="AF41" s="76"/>
      <c r="AG41" s="76"/>
      <c r="AJ41" s="76"/>
      <c r="AK41" s="76"/>
      <c r="AL41" s="76"/>
      <c r="AM41" s="76"/>
      <c r="AN41" s="76"/>
      <c r="AO41" s="76"/>
    </row>
    <row r="42" spans="1:41" ht="18.75" customHeight="1">
      <c r="B42" s="76"/>
      <c r="C42" s="76"/>
      <c r="D42" s="76"/>
      <c r="E42" s="76"/>
      <c r="F42" s="76"/>
      <c r="G42" s="76"/>
      <c r="H42" s="76"/>
      <c r="I42" s="90"/>
      <c r="J42" s="76"/>
      <c r="L42" s="91"/>
      <c r="M42" s="90"/>
      <c r="N42" s="91"/>
      <c r="O42" s="91"/>
      <c r="P42" s="91"/>
      <c r="Q42" s="91"/>
      <c r="R42" s="91"/>
      <c r="S42" s="91"/>
      <c r="T42" s="91"/>
      <c r="U42" s="91"/>
      <c r="V42" s="90"/>
      <c r="W42" s="76"/>
      <c r="X42" s="76"/>
      <c r="Y42" s="76"/>
      <c r="Z42" s="76"/>
      <c r="AA42" s="76"/>
      <c r="AB42" s="76"/>
      <c r="AC42" s="91"/>
      <c r="AD42" s="91"/>
      <c r="AE42" s="91"/>
      <c r="AF42" s="91"/>
      <c r="AG42" s="91"/>
      <c r="AH42" s="91"/>
      <c r="AI42" s="91"/>
      <c r="AJ42" s="91"/>
      <c r="AK42" s="91"/>
      <c r="AL42" s="91"/>
      <c r="AM42" s="91"/>
      <c r="AN42" s="91"/>
      <c r="AO42" s="91"/>
    </row>
    <row r="43" spans="1:41" ht="39.75" customHeight="1">
      <c r="B43" s="76"/>
      <c r="C43" s="76"/>
      <c r="D43" s="76"/>
      <c r="E43" s="76"/>
      <c r="F43" s="76"/>
      <c r="G43" s="76"/>
      <c r="H43" s="76"/>
      <c r="I43" s="90"/>
      <c r="J43" s="76"/>
      <c r="L43" s="91"/>
      <c r="M43" s="90"/>
      <c r="N43" s="91"/>
      <c r="O43" s="91"/>
      <c r="P43" s="91"/>
      <c r="Q43" s="91"/>
      <c r="R43" s="91"/>
      <c r="S43" s="91"/>
      <c r="T43" s="91"/>
      <c r="U43" s="91"/>
      <c r="V43" s="90"/>
      <c r="W43" s="76"/>
      <c r="X43" s="76"/>
      <c r="Y43" s="76"/>
      <c r="Z43" s="76"/>
      <c r="AA43" s="76"/>
      <c r="AB43" s="76"/>
      <c r="AC43" s="91"/>
      <c r="AD43" s="91"/>
      <c r="AE43" s="91"/>
      <c r="AF43" s="91"/>
      <c r="AG43" s="91"/>
      <c r="AH43" s="91"/>
      <c r="AI43" s="91"/>
      <c r="AJ43" s="91"/>
      <c r="AK43" s="91"/>
      <c r="AL43" s="91"/>
      <c r="AM43" s="91"/>
      <c r="AN43" s="91"/>
      <c r="AO43" s="91"/>
    </row>
    <row r="44" spans="1:41" ht="39.75" customHeight="1">
      <c r="B44" s="76"/>
      <c r="C44" s="76"/>
      <c r="D44" s="76"/>
      <c r="E44" s="76"/>
      <c r="F44" s="76"/>
      <c r="G44" s="76"/>
      <c r="H44" s="76"/>
      <c r="I44" s="90"/>
      <c r="J44" s="76"/>
      <c r="L44" s="91"/>
      <c r="M44" s="90"/>
      <c r="N44" s="91"/>
      <c r="O44" s="91"/>
      <c r="P44" s="91"/>
      <c r="Q44" s="91"/>
      <c r="R44" s="91"/>
      <c r="S44" s="91"/>
      <c r="T44" s="91"/>
      <c r="U44" s="91"/>
      <c r="V44" s="90"/>
      <c r="W44" s="76"/>
      <c r="X44" s="76"/>
      <c r="Y44" s="76"/>
      <c r="Z44" s="76"/>
      <c r="AA44" s="76"/>
      <c r="AB44" s="76"/>
      <c r="AC44" s="91"/>
      <c r="AD44" s="91"/>
      <c r="AE44" s="91"/>
      <c r="AF44" s="91"/>
      <c r="AG44" s="91"/>
      <c r="AH44" s="91"/>
      <c r="AI44" s="91"/>
      <c r="AJ44" s="91"/>
      <c r="AK44" s="91"/>
      <c r="AL44" s="91"/>
      <c r="AM44" s="91"/>
      <c r="AN44" s="91"/>
      <c r="AO44" s="91"/>
    </row>
    <row r="45" spans="1:41" ht="39.75" customHeight="1">
      <c r="B45" s="76"/>
      <c r="C45" s="76"/>
      <c r="D45" s="76"/>
      <c r="E45" s="76"/>
      <c r="F45" s="76"/>
      <c r="G45" s="76"/>
      <c r="H45" s="76"/>
      <c r="J45" s="76"/>
      <c r="L45" s="76"/>
      <c r="N45" s="76"/>
      <c r="O45" s="76"/>
      <c r="P45" s="76"/>
      <c r="Q45" s="76"/>
      <c r="R45" s="76"/>
      <c r="S45" s="76"/>
      <c r="T45" s="76"/>
      <c r="U45" s="76"/>
      <c r="W45" s="76"/>
      <c r="X45" s="76"/>
      <c r="Y45" s="76"/>
      <c r="Z45" s="76"/>
      <c r="AA45" s="76"/>
      <c r="AB45" s="76"/>
      <c r="AC45" s="76"/>
      <c r="AD45" s="76"/>
      <c r="AE45" s="76"/>
      <c r="AF45" s="76"/>
      <c r="AG45" s="76"/>
      <c r="AJ45" s="76"/>
      <c r="AK45" s="76"/>
      <c r="AL45" s="76"/>
      <c r="AM45" s="76"/>
      <c r="AN45" s="76"/>
      <c r="AO45" s="76"/>
    </row>
    <row r="46" spans="1:41" ht="39.75" customHeight="1">
      <c r="B46" s="76"/>
      <c r="C46" s="76"/>
      <c r="D46" s="76"/>
      <c r="E46" s="76"/>
      <c r="F46" s="76"/>
      <c r="G46" s="76"/>
      <c r="H46" s="76"/>
      <c r="J46" s="76"/>
      <c r="L46" s="76"/>
      <c r="N46" s="76"/>
      <c r="O46" s="76"/>
      <c r="P46" s="76"/>
      <c r="Q46" s="76"/>
      <c r="R46" s="76"/>
      <c r="S46" s="76"/>
      <c r="T46" s="76"/>
      <c r="U46" s="76"/>
      <c r="W46" s="76"/>
      <c r="X46" s="76"/>
      <c r="Y46" s="76"/>
      <c r="Z46" s="76"/>
      <c r="AA46" s="76"/>
      <c r="AB46" s="76"/>
      <c r="AC46" s="76"/>
      <c r="AD46" s="76"/>
      <c r="AE46" s="76"/>
      <c r="AF46" s="76"/>
      <c r="AG46" s="76"/>
      <c r="AJ46" s="76"/>
      <c r="AK46" s="76"/>
      <c r="AL46" s="76"/>
      <c r="AM46" s="76"/>
      <c r="AN46" s="76"/>
      <c r="AO46" s="76"/>
    </row>
    <row r="47" spans="1:41" ht="39.75" customHeight="1"/>
    <row r="48" spans="1:41" ht="39.75" customHeight="1">
      <c r="A48" s="74"/>
      <c r="B48" s="75"/>
      <c r="C48" s="75"/>
      <c r="D48" s="75"/>
      <c r="E48" s="75"/>
      <c r="F48" s="75"/>
      <c r="G48" s="75"/>
      <c r="H48" s="75"/>
      <c r="I48" s="74"/>
      <c r="J48" s="75"/>
      <c r="K48" s="74"/>
      <c r="L48" s="75"/>
      <c r="M48" s="74"/>
      <c r="N48" s="75"/>
      <c r="O48" s="75"/>
      <c r="P48" s="75"/>
      <c r="Q48" s="75"/>
      <c r="R48" s="75"/>
      <c r="S48" s="75"/>
      <c r="T48" s="75"/>
      <c r="U48" s="75"/>
      <c r="W48" s="75"/>
      <c r="X48" s="75"/>
      <c r="Y48" s="75"/>
      <c r="Z48" s="75"/>
      <c r="AA48" s="75"/>
      <c r="AB48" s="75"/>
    </row>
    <row r="49" ht="39.75" customHeight="1"/>
    <row r="50" ht="39.75" customHeight="1"/>
    <row r="51" ht="39.75" customHeight="1"/>
    <row r="52" ht="39.75" customHeight="1"/>
    <row r="53" ht="39.75" customHeight="1"/>
    <row r="54" ht="39.75" customHeight="1"/>
    <row r="55" ht="39.75" customHeight="1"/>
    <row r="56" ht="39.75" customHeight="1"/>
    <row r="57" ht="39.75" customHeight="1"/>
    <row r="58" ht="39.75" customHeight="1"/>
    <row r="59" ht="39.75" customHeight="1"/>
    <row r="60" ht="39.75" customHeight="1"/>
    <row r="61" ht="39.75" customHeight="1"/>
    <row r="62" ht="39.75" customHeight="1"/>
    <row r="63" ht="39.75" customHeight="1"/>
    <row r="64" ht="39.75" customHeight="1"/>
    <row r="65" ht="39.75" customHeight="1"/>
    <row r="66" ht="39.75" customHeight="1"/>
    <row r="67" ht="18.75" customHeight="1"/>
    <row r="68" ht="18.75" customHeight="1"/>
    <row r="69" ht="18.75" customHeight="1"/>
    <row r="70" ht="18.75" customHeight="1"/>
  </sheetData>
  <sheetProtection algorithmName="SHA-512" hashValue="xxIUUsxnJNuJFIiTQ7wHSIiCazasfyNRpX+EYPuSR1Jv9DZrjCks3a2LyZwTaUNfDiOPxS0ZPRXsKg2CMFbGFA==" saltValue="+t3CoaAoM5xf9LE65MvENg==" spinCount="100000" sheet="1" objects="1" scenarios="1"/>
  <dataConsolidate/>
  <mergeCells count="176">
    <mergeCell ref="X24:AO24"/>
    <mergeCell ref="X25:AM25"/>
    <mergeCell ref="V27:AO27"/>
    <mergeCell ref="N27:P27"/>
    <mergeCell ref="Q27:T27"/>
    <mergeCell ref="C27:M27"/>
    <mergeCell ref="V28:AO33"/>
    <mergeCell ref="K25:R25"/>
    <mergeCell ref="AN25:AO25"/>
    <mergeCell ref="C29:T29"/>
    <mergeCell ref="A33:B33"/>
    <mergeCell ref="C33:O33"/>
    <mergeCell ref="A26:T26"/>
    <mergeCell ref="A28:B28"/>
    <mergeCell ref="A30:B31"/>
    <mergeCell ref="A32:B32"/>
    <mergeCell ref="C28:T28"/>
    <mergeCell ref="C30:T30"/>
    <mergeCell ref="C31:T31"/>
    <mergeCell ref="C32:E32"/>
    <mergeCell ref="G32:H32"/>
    <mergeCell ref="J32:K32"/>
    <mergeCell ref="A29:B29"/>
    <mergeCell ref="A27:B27"/>
    <mergeCell ref="B11:G11"/>
    <mergeCell ref="A3:C3"/>
    <mergeCell ref="H3:I3"/>
    <mergeCell ref="V23:AO23"/>
    <mergeCell ref="V24:W24"/>
    <mergeCell ref="V25:W25"/>
    <mergeCell ref="Q10:R10"/>
    <mergeCell ref="S10:T10"/>
    <mergeCell ref="B9:G9"/>
    <mergeCell ref="O9:P9"/>
    <mergeCell ref="Q9:R9"/>
    <mergeCell ref="S9:T9"/>
    <mergeCell ref="B14:G14"/>
    <mergeCell ref="O14:P14"/>
    <mergeCell ref="Q14:R14"/>
    <mergeCell ref="S14:T14"/>
    <mergeCell ref="B15:G15"/>
    <mergeCell ref="O15:P15"/>
    <mergeCell ref="Q15:R15"/>
    <mergeCell ref="S15:T15"/>
    <mergeCell ref="B12:G12"/>
    <mergeCell ref="O10:P10"/>
    <mergeCell ref="S19:T19"/>
    <mergeCell ref="O11:P11"/>
    <mergeCell ref="A1:AO1"/>
    <mergeCell ref="O5:P5"/>
    <mergeCell ref="O6:P6"/>
    <mergeCell ref="H5:N5"/>
    <mergeCell ref="B5:G5"/>
    <mergeCell ref="A23:T23"/>
    <mergeCell ref="A24:E24"/>
    <mergeCell ref="D25:E25"/>
    <mergeCell ref="F24:J24"/>
    <mergeCell ref="A25:C25"/>
    <mergeCell ref="F25:H25"/>
    <mergeCell ref="K24:T24"/>
    <mergeCell ref="S25:T25"/>
    <mergeCell ref="W20:AB20"/>
    <mergeCell ref="B18:G18"/>
    <mergeCell ref="O18:P18"/>
    <mergeCell ref="B21:G21"/>
    <mergeCell ref="O21:P21"/>
    <mergeCell ref="Q21:R21"/>
    <mergeCell ref="S21:T21"/>
    <mergeCell ref="B8:G8"/>
    <mergeCell ref="O8:P8"/>
    <mergeCell ref="Q8:R8"/>
    <mergeCell ref="S8:T8"/>
    <mergeCell ref="AN5:AO5"/>
    <mergeCell ref="AJ6:AK6"/>
    <mergeCell ref="AL6:AM6"/>
    <mergeCell ref="AN6:AO6"/>
    <mergeCell ref="B7:G7"/>
    <mergeCell ref="O7:P7"/>
    <mergeCell ref="Q7:R7"/>
    <mergeCell ref="S7:T7"/>
    <mergeCell ref="AL7:AM7"/>
    <mergeCell ref="AN7:AO7"/>
    <mergeCell ref="B6:G6"/>
    <mergeCell ref="W5:AB5"/>
    <mergeCell ref="W6:AB6"/>
    <mergeCell ref="AC5:AI5"/>
    <mergeCell ref="AJ5:AK5"/>
    <mergeCell ref="AL5:AM5"/>
    <mergeCell ref="S5:T5"/>
    <mergeCell ref="S6:T6"/>
    <mergeCell ref="Q5:R5"/>
    <mergeCell ref="B10:G10"/>
    <mergeCell ref="Q6:R6"/>
    <mergeCell ref="W7:AB7"/>
    <mergeCell ref="AJ7:AK7"/>
    <mergeCell ref="W8:AB8"/>
    <mergeCell ref="AJ8:AK8"/>
    <mergeCell ref="B20:G20"/>
    <mergeCell ref="O20:P20"/>
    <mergeCell ref="Q20:R20"/>
    <mergeCell ref="S20:T20"/>
    <mergeCell ref="B16:G16"/>
    <mergeCell ref="O16:P16"/>
    <mergeCell ref="Q16:R16"/>
    <mergeCell ref="S16:T16"/>
    <mergeCell ref="B17:G17"/>
    <mergeCell ref="O17:P17"/>
    <mergeCell ref="Q17:R17"/>
    <mergeCell ref="S17:T17"/>
    <mergeCell ref="S12:T12"/>
    <mergeCell ref="B13:G13"/>
    <mergeCell ref="O13:P13"/>
    <mergeCell ref="Q13:R13"/>
    <mergeCell ref="S13:T13"/>
    <mergeCell ref="B19:G19"/>
    <mergeCell ref="O19:P19"/>
    <mergeCell ref="Q19:R19"/>
    <mergeCell ref="O12:P12"/>
    <mergeCell ref="Q12:R12"/>
    <mergeCell ref="AL11:AM11"/>
    <mergeCell ref="AN11:AO11"/>
    <mergeCell ref="W10:AB10"/>
    <mergeCell ref="AJ10:AK10"/>
    <mergeCell ref="W15:AB15"/>
    <mergeCell ref="AJ15:AK15"/>
    <mergeCell ref="AL15:AM15"/>
    <mergeCell ref="AN15:AO15"/>
    <mergeCell ref="W14:AB14"/>
    <mergeCell ref="Q11:R11"/>
    <mergeCell ref="Q18:R18"/>
    <mergeCell ref="S18:T18"/>
    <mergeCell ref="S11:T11"/>
    <mergeCell ref="AN8:AO8"/>
    <mergeCell ref="W9:AB9"/>
    <mergeCell ref="AJ9:AK9"/>
    <mergeCell ref="AL9:AM9"/>
    <mergeCell ref="AN9:AO9"/>
    <mergeCell ref="AJ14:AK14"/>
    <mergeCell ref="AL14:AM14"/>
    <mergeCell ref="AN14:AO14"/>
    <mergeCell ref="W12:AB12"/>
    <mergeCell ref="AJ12:AK12"/>
    <mergeCell ref="AL12:AM12"/>
    <mergeCell ref="AN12:AO12"/>
    <mergeCell ref="W13:AB13"/>
    <mergeCell ref="AJ13:AK13"/>
    <mergeCell ref="AL13:AM13"/>
    <mergeCell ref="AN13:AO13"/>
    <mergeCell ref="AL10:AM10"/>
    <mergeCell ref="AN10:AO10"/>
    <mergeCell ref="W11:AB11"/>
    <mergeCell ref="AJ11:AK11"/>
    <mergeCell ref="E3:F3"/>
    <mergeCell ref="AJ20:AK20"/>
    <mergeCell ref="AL20:AM20"/>
    <mergeCell ref="AN20:AO20"/>
    <mergeCell ref="V21:AK21"/>
    <mergeCell ref="AL21:AM21"/>
    <mergeCell ref="AN21:AO21"/>
    <mergeCell ref="W18:AB18"/>
    <mergeCell ref="AJ18:AK18"/>
    <mergeCell ref="AL18:AM18"/>
    <mergeCell ref="AN18:AO18"/>
    <mergeCell ref="W19:AB19"/>
    <mergeCell ref="AJ19:AK19"/>
    <mergeCell ref="AL19:AM19"/>
    <mergeCell ref="AN19:AO19"/>
    <mergeCell ref="W16:AB16"/>
    <mergeCell ref="AJ16:AK16"/>
    <mergeCell ref="AL16:AM16"/>
    <mergeCell ref="AN16:AO16"/>
    <mergeCell ref="W17:AB17"/>
    <mergeCell ref="AJ17:AK17"/>
    <mergeCell ref="AL17:AM17"/>
    <mergeCell ref="AN17:AO17"/>
    <mergeCell ref="AL8:AM8"/>
  </mergeCells>
  <phoneticPr fontId="1"/>
  <dataValidations count="3">
    <dataValidation imeMode="off" allowBlank="1" showInputMessage="1" showErrorMessage="1" sqref="A3:C3 E3:F3 H3:I3 H6:H21 J6:J21 L6:L21 N6:R21 AC6:AC20 AE6:AE20 AG6:AG20 AI6:AM20 C32 G32 C33:O33 J32" xr:uid="{7C0E499D-4FA1-446D-A812-2601CF609EC5}"/>
    <dataValidation imeMode="on" allowBlank="1" showInputMessage="1" showErrorMessage="1" sqref="B6:G21 W6:AB20 C31:T31 AN25 C29 X25 Q27 C27 N27" xr:uid="{B9D8641E-716B-4C2B-A913-28D447CDD737}"/>
    <dataValidation imeMode="halfKatakana" allowBlank="1" showInputMessage="1" showErrorMessage="1" sqref="C28:T28" xr:uid="{F19C526E-F31D-405C-BDF3-B80E038E0354}"/>
  </dataValidations>
  <printOptions horizontalCentered="1"/>
  <pageMargins left="0.39370078740157483" right="0.39370078740157483" top="0.55118110236220474" bottom="0.15748031496062992" header="0.31496062992125984" footer="0.31496062992125984"/>
  <pageSetup paperSize="9" scale="66" orientation="portrait" r:id="rId1"/>
  <headerFooter>
    <oddHeader>&amp;R&amp;"ＭＳ ゴシック,太字"&amp;18 2024.04以降【様式5】</oddHead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9CD22-9F05-41AC-9A02-40BA985CCFFD}">
  <sheetPr>
    <tabColor theme="7" tint="0.59999389629810485"/>
    <pageSetUpPr fitToPage="1"/>
  </sheetPr>
  <dimension ref="A1:AB51"/>
  <sheetViews>
    <sheetView showGridLines="0" view="pageBreakPreview" zoomScaleNormal="100" zoomScaleSheetLayoutView="100" workbookViewId="0">
      <selection activeCell="H5" sqref="H5:U6"/>
    </sheetView>
  </sheetViews>
  <sheetFormatPr defaultColWidth="9" defaultRowHeight="13"/>
  <cols>
    <col min="1" max="10" width="3.33203125" style="15" customWidth="1"/>
    <col min="11" max="11" width="1.33203125" style="15" customWidth="1"/>
    <col min="12" max="12" width="4.33203125" style="15" customWidth="1"/>
    <col min="13" max="26" width="3.33203125" style="15" customWidth="1"/>
    <col min="27" max="27" width="51" style="15" customWidth="1"/>
    <col min="28" max="54" width="3.33203125" style="15" customWidth="1"/>
    <col min="55" max="16384" width="9" style="15"/>
  </cols>
  <sheetData>
    <row r="1" spans="1:28" ht="30" customHeight="1">
      <c r="A1" s="503" t="s">
        <v>207</v>
      </c>
      <c r="B1" s="503"/>
      <c r="C1" s="503"/>
      <c r="D1" s="503"/>
      <c r="E1" s="503"/>
      <c r="F1" s="503"/>
      <c r="G1" s="503"/>
      <c r="H1" s="503"/>
      <c r="I1" s="503"/>
      <c r="J1" s="503"/>
      <c r="K1" s="503"/>
      <c r="L1" s="503"/>
      <c r="M1" s="503"/>
      <c r="N1" s="503"/>
      <c r="O1" s="503"/>
      <c r="P1" s="503"/>
      <c r="Q1" s="503"/>
      <c r="R1" s="503"/>
      <c r="S1" s="503"/>
      <c r="T1" s="503"/>
      <c r="U1" s="503"/>
      <c r="V1" s="503"/>
      <c r="W1" s="503"/>
      <c r="X1" s="503"/>
      <c r="Y1" s="503"/>
    </row>
    <row r="2" spans="1:28" ht="30" customHeight="1">
      <c r="A2" s="22"/>
      <c r="B2" s="22"/>
      <c r="C2" s="22"/>
      <c r="D2" s="22"/>
      <c r="E2" s="22"/>
      <c r="F2" s="22"/>
      <c r="G2" s="22"/>
      <c r="H2" s="22"/>
      <c r="I2" s="22"/>
      <c r="J2" s="22"/>
      <c r="K2" s="22"/>
      <c r="L2" s="22"/>
      <c r="M2" s="22"/>
      <c r="N2" s="22"/>
      <c r="O2" s="22"/>
      <c r="P2" s="22"/>
      <c r="Q2" s="22"/>
      <c r="R2" s="22"/>
      <c r="S2" s="22"/>
      <c r="W2" s="22"/>
      <c r="X2" s="22"/>
      <c r="Y2" s="22"/>
    </row>
    <row r="3" spans="1:28" ht="30" customHeight="1">
      <c r="A3" s="137" t="s">
        <v>208</v>
      </c>
      <c r="B3" s="137" t="s">
        <v>95</v>
      </c>
      <c r="C3" s="504" t="s">
        <v>209</v>
      </c>
      <c r="D3" s="504"/>
      <c r="E3" s="504"/>
      <c r="F3" s="504"/>
      <c r="G3" s="504"/>
      <c r="H3" s="504"/>
      <c r="I3" s="504"/>
      <c r="J3" s="504"/>
      <c r="K3" s="504"/>
      <c r="L3" s="504"/>
      <c r="M3" s="504"/>
      <c r="AB3" s="178" t="s">
        <v>210</v>
      </c>
    </row>
    <row r="4" spans="1:28" ht="30" customHeight="1">
      <c r="AB4" s="178" t="s">
        <v>211</v>
      </c>
    </row>
    <row r="5" spans="1:28" ht="30" customHeight="1">
      <c r="B5" s="505" t="s">
        <v>212</v>
      </c>
      <c r="C5" s="505"/>
      <c r="D5" s="505"/>
      <c r="E5" s="505"/>
      <c r="F5" s="505"/>
      <c r="G5" s="505"/>
      <c r="H5" s="507"/>
      <c r="I5" s="507"/>
      <c r="J5" s="507"/>
      <c r="K5" s="507"/>
      <c r="L5" s="507"/>
      <c r="M5" s="507"/>
      <c r="N5" s="507"/>
      <c r="O5" s="507"/>
      <c r="P5" s="507"/>
      <c r="Q5" s="507"/>
      <c r="R5" s="507"/>
      <c r="S5" s="507"/>
      <c r="T5" s="507"/>
      <c r="U5" s="507"/>
      <c r="V5" s="140"/>
      <c r="W5" s="140"/>
      <c r="X5" s="140"/>
      <c r="Z5" s="141" t="s">
        <v>213</v>
      </c>
      <c r="AB5" s="178" t="s">
        <v>214</v>
      </c>
    </row>
    <row r="6" spans="1:28" ht="30" customHeight="1">
      <c r="B6" s="506" t="s">
        <v>215</v>
      </c>
      <c r="C6" s="506"/>
      <c r="D6" s="506"/>
      <c r="E6" s="506"/>
      <c r="F6" s="506"/>
      <c r="G6" s="506"/>
      <c r="H6" s="508"/>
      <c r="I6" s="508"/>
      <c r="J6" s="508"/>
      <c r="K6" s="508"/>
      <c r="L6" s="508"/>
      <c r="M6" s="508"/>
      <c r="N6" s="508"/>
      <c r="O6" s="508"/>
      <c r="P6" s="508"/>
      <c r="Q6" s="508"/>
      <c r="R6" s="508"/>
      <c r="S6" s="508"/>
      <c r="T6" s="508"/>
      <c r="U6" s="508"/>
      <c r="V6" s="140"/>
      <c r="W6" s="140"/>
      <c r="X6" s="140"/>
      <c r="Z6" s="141" t="s">
        <v>216</v>
      </c>
      <c r="AB6" s="179" t="s">
        <v>217</v>
      </c>
    </row>
    <row r="7" spans="1:28" ht="10" customHeight="1">
      <c r="B7" s="138"/>
      <c r="C7" s="138"/>
      <c r="D7" s="138"/>
      <c r="E7" s="138"/>
      <c r="F7" s="138"/>
      <c r="G7" s="138"/>
      <c r="AB7" s="178" t="s">
        <v>218</v>
      </c>
    </row>
    <row r="8" spans="1:28" ht="30" customHeight="1">
      <c r="B8" s="505" t="s">
        <v>219</v>
      </c>
      <c r="C8" s="505"/>
      <c r="D8" s="505"/>
      <c r="E8" s="505"/>
      <c r="F8" s="505"/>
      <c r="G8" s="505"/>
      <c r="H8" s="510"/>
      <c r="I8" s="510"/>
      <c r="J8" s="510"/>
      <c r="K8" s="510"/>
      <c r="L8" s="510"/>
      <c r="M8" s="510"/>
      <c r="N8" s="510"/>
      <c r="O8" s="510"/>
      <c r="P8" s="510"/>
      <c r="Q8" s="510"/>
      <c r="R8" s="510"/>
      <c r="S8" s="510"/>
      <c r="T8" s="510"/>
      <c r="U8" s="510"/>
      <c r="V8" s="510"/>
      <c r="W8" s="510"/>
      <c r="X8" s="510"/>
      <c r="AB8" s="178" t="s">
        <v>220</v>
      </c>
    </row>
    <row r="9" spans="1:28" ht="30" customHeight="1">
      <c r="B9" s="506" t="s">
        <v>221</v>
      </c>
      <c r="C9" s="506"/>
      <c r="D9" s="506"/>
      <c r="E9" s="506"/>
      <c r="F9" s="506"/>
      <c r="G9" s="506"/>
      <c r="H9" s="510"/>
      <c r="I9" s="510"/>
      <c r="J9" s="510"/>
      <c r="K9" s="510"/>
      <c r="L9" s="510"/>
      <c r="M9" s="510"/>
      <c r="N9" s="510"/>
      <c r="O9" s="510"/>
      <c r="P9" s="510"/>
      <c r="Q9" s="510"/>
      <c r="R9" s="510"/>
      <c r="S9" s="510"/>
      <c r="T9" s="510"/>
      <c r="U9" s="510"/>
      <c r="V9" s="510"/>
      <c r="W9" s="510"/>
      <c r="X9" s="510"/>
      <c r="AB9" s="178" t="s">
        <v>222</v>
      </c>
    </row>
    <row r="10" spans="1:28" ht="30" customHeight="1">
      <c r="H10" s="510"/>
      <c r="I10" s="510"/>
      <c r="J10" s="510"/>
      <c r="K10" s="510"/>
      <c r="L10" s="510"/>
      <c r="M10" s="510"/>
      <c r="N10" s="510"/>
      <c r="O10" s="510"/>
      <c r="P10" s="510"/>
      <c r="Q10" s="510"/>
      <c r="R10" s="510"/>
      <c r="S10" s="510"/>
      <c r="T10" s="510"/>
      <c r="U10" s="510"/>
      <c r="V10" s="510"/>
      <c r="W10" s="510"/>
      <c r="X10" s="510"/>
      <c r="AB10" s="178" t="s">
        <v>223</v>
      </c>
    </row>
    <row r="11" spans="1:28" ht="30" customHeight="1">
      <c r="H11" s="510"/>
      <c r="I11" s="510"/>
      <c r="J11" s="510"/>
      <c r="K11" s="510"/>
      <c r="L11" s="510"/>
      <c r="M11" s="510"/>
      <c r="N11" s="510"/>
      <c r="O11" s="510"/>
      <c r="P11" s="510"/>
      <c r="Q11" s="510"/>
      <c r="R11" s="510"/>
      <c r="S11" s="510"/>
      <c r="T11" s="510"/>
      <c r="U11" s="510"/>
      <c r="V11" s="510"/>
      <c r="W11" s="510"/>
      <c r="X11" s="510"/>
      <c r="AB11" s="178" t="s">
        <v>224</v>
      </c>
    </row>
    <row r="12" spans="1:28" ht="30" customHeight="1">
      <c r="H12" s="511"/>
      <c r="I12" s="511"/>
      <c r="J12" s="511"/>
      <c r="K12" s="511"/>
      <c r="L12" s="511"/>
      <c r="M12" s="511"/>
      <c r="N12" s="511"/>
      <c r="O12" s="511"/>
      <c r="P12" s="511"/>
      <c r="Q12" s="511"/>
      <c r="R12" s="511"/>
      <c r="S12" s="511"/>
      <c r="T12" s="511"/>
      <c r="U12" s="511"/>
      <c r="V12" s="511"/>
      <c r="W12" s="511"/>
      <c r="X12" s="511"/>
      <c r="AB12" s="178" t="s">
        <v>225</v>
      </c>
    </row>
    <row r="13" spans="1:28" ht="30" customHeight="1">
      <c r="AB13" s="178" t="s">
        <v>226</v>
      </c>
    </row>
    <row r="14" spans="1:28" ht="30" customHeight="1">
      <c r="B14" s="509" t="s">
        <v>227</v>
      </c>
      <c r="C14" s="509"/>
      <c r="D14" s="509"/>
      <c r="E14" s="509"/>
      <c r="F14" s="509"/>
      <c r="G14" s="509"/>
      <c r="H14" s="509"/>
      <c r="I14" s="509"/>
      <c r="J14" s="509"/>
      <c r="K14" s="509"/>
      <c r="L14" s="509"/>
      <c r="M14" s="509"/>
      <c r="N14" s="509"/>
      <c r="O14" s="509"/>
      <c r="P14" s="509"/>
      <c r="Q14" s="509"/>
      <c r="R14" s="509"/>
      <c r="S14" s="509"/>
      <c r="T14" s="509"/>
      <c r="U14" s="509"/>
      <c r="V14" s="509"/>
      <c r="W14" s="509"/>
      <c r="X14" s="509"/>
      <c r="AB14" s="178" t="s">
        <v>228</v>
      </c>
    </row>
    <row r="15" spans="1:28" ht="30" customHeight="1">
      <c r="B15" s="506" t="s">
        <v>229</v>
      </c>
      <c r="C15" s="506"/>
      <c r="D15" s="506"/>
      <c r="E15" s="506"/>
      <c r="F15" s="506"/>
      <c r="G15" s="506"/>
      <c r="H15" s="506"/>
      <c r="I15" s="506"/>
      <c r="J15" s="506"/>
      <c r="K15" s="506"/>
      <c r="L15" s="506"/>
      <c r="M15" s="506"/>
      <c r="N15" s="506"/>
      <c r="O15" s="506"/>
      <c r="P15" s="506"/>
      <c r="Q15" s="506"/>
      <c r="R15" s="506"/>
      <c r="S15" s="506"/>
      <c r="T15" s="506"/>
      <c r="U15" s="506"/>
      <c r="V15" s="506"/>
      <c r="W15" s="506"/>
      <c r="X15" s="506"/>
      <c r="AB15" s="178" t="s">
        <v>230</v>
      </c>
    </row>
    <row r="16" spans="1:28" ht="30" customHeight="1">
      <c r="AB16" s="178" t="s">
        <v>231</v>
      </c>
    </row>
    <row r="17" spans="2:28" ht="20.25" customHeight="1">
      <c r="B17" s="499" t="s">
        <v>232</v>
      </c>
      <c r="C17" s="499"/>
      <c r="D17" s="499"/>
      <c r="E17" s="499"/>
      <c r="F17" s="495"/>
      <c r="G17" s="496"/>
      <c r="H17" s="496"/>
      <c r="I17" s="496"/>
      <c r="J17" s="496"/>
      <c r="K17" s="496"/>
      <c r="L17" s="496"/>
      <c r="M17" s="496"/>
      <c r="N17" s="496"/>
      <c r="O17" s="496"/>
      <c r="P17" s="496"/>
      <c r="Q17" s="496"/>
      <c r="R17" s="496"/>
      <c r="S17" s="496"/>
      <c r="T17" s="496"/>
      <c r="U17" s="496"/>
      <c r="V17" s="496"/>
      <c r="W17" s="496"/>
      <c r="X17" s="496"/>
      <c r="AB17" s="178" t="s">
        <v>233</v>
      </c>
    </row>
    <row r="18" spans="2:28" ht="20.25" customHeight="1">
      <c r="B18" s="494" t="s">
        <v>234</v>
      </c>
      <c r="C18" s="494"/>
      <c r="D18" s="494"/>
      <c r="E18" s="494"/>
      <c r="F18" s="393"/>
      <c r="G18" s="393"/>
      <c r="H18" s="393"/>
      <c r="I18" s="393"/>
      <c r="J18" s="393"/>
      <c r="K18" s="393"/>
      <c r="L18" s="393"/>
      <c r="M18" s="393"/>
      <c r="N18" s="393"/>
      <c r="O18" s="393"/>
      <c r="P18" s="393"/>
      <c r="Q18" s="393"/>
      <c r="R18" s="393"/>
      <c r="S18" s="393"/>
      <c r="T18" s="393"/>
      <c r="U18" s="393"/>
      <c r="V18" s="393"/>
      <c r="W18" s="393"/>
      <c r="X18" s="393"/>
      <c r="AB18" s="178" t="s">
        <v>235</v>
      </c>
    </row>
    <row r="19" spans="2:28" ht="10" customHeight="1">
      <c r="B19" s="21"/>
      <c r="C19" s="21"/>
      <c r="D19" s="21"/>
      <c r="E19" s="21"/>
    </row>
    <row r="20" spans="2:28" ht="7.5" customHeight="1">
      <c r="B20" s="499" t="s">
        <v>236</v>
      </c>
      <c r="C20" s="499"/>
      <c r="D20" s="499"/>
      <c r="E20" s="499"/>
      <c r="F20" s="502" t="s">
        <v>130</v>
      </c>
      <c r="G20" s="502"/>
      <c r="H20" s="502"/>
      <c r="I20" s="502"/>
      <c r="J20" s="502"/>
      <c r="K20" s="502"/>
      <c r="L20" s="502"/>
      <c r="M20" s="502"/>
      <c r="N20" s="502"/>
      <c r="O20" s="502"/>
      <c r="P20" s="502"/>
      <c r="Q20" s="502"/>
      <c r="R20" s="502"/>
      <c r="S20" s="502"/>
      <c r="T20" s="502"/>
      <c r="U20" s="502"/>
      <c r="V20" s="502"/>
      <c r="W20" s="502"/>
      <c r="X20" s="502"/>
    </row>
    <row r="21" spans="2:28" ht="7.5" customHeight="1">
      <c r="B21" s="499"/>
      <c r="C21" s="499"/>
      <c r="D21" s="499"/>
      <c r="E21" s="499"/>
      <c r="F21" s="502"/>
      <c r="G21" s="502"/>
      <c r="H21" s="502"/>
      <c r="I21" s="502"/>
      <c r="J21" s="502"/>
      <c r="K21" s="502"/>
      <c r="L21" s="502"/>
      <c r="M21" s="502"/>
      <c r="N21" s="502"/>
      <c r="O21" s="502"/>
      <c r="P21" s="502"/>
      <c r="Q21" s="502"/>
      <c r="R21" s="502"/>
      <c r="S21" s="502"/>
      <c r="T21" s="502"/>
      <c r="U21" s="502"/>
      <c r="V21" s="502"/>
      <c r="W21" s="502"/>
      <c r="X21" s="502"/>
    </row>
    <row r="22" spans="2:28" ht="7.5" customHeight="1">
      <c r="B22" s="494" t="s">
        <v>203</v>
      </c>
      <c r="C22" s="494"/>
      <c r="D22" s="494"/>
      <c r="E22" s="494"/>
      <c r="F22" s="502"/>
      <c r="G22" s="502"/>
      <c r="H22" s="502"/>
      <c r="I22" s="502"/>
      <c r="J22" s="502"/>
      <c r="K22" s="502"/>
      <c r="L22" s="502"/>
      <c r="M22" s="502"/>
      <c r="N22" s="502"/>
      <c r="O22" s="502"/>
      <c r="P22" s="502"/>
      <c r="Q22" s="502"/>
      <c r="R22" s="502"/>
      <c r="S22" s="502"/>
      <c r="T22" s="502"/>
      <c r="U22" s="502"/>
      <c r="V22" s="502"/>
      <c r="W22" s="502"/>
      <c r="X22" s="502"/>
    </row>
    <row r="23" spans="2:28" ht="21" customHeight="1">
      <c r="B23" s="494"/>
      <c r="C23" s="494"/>
      <c r="D23" s="494"/>
      <c r="E23" s="494"/>
      <c r="F23" s="397"/>
      <c r="G23" s="397"/>
      <c r="H23" s="397"/>
      <c r="I23" s="397"/>
      <c r="J23" s="397"/>
      <c r="K23" s="397"/>
      <c r="L23" s="397"/>
      <c r="M23" s="397"/>
      <c r="N23" s="397"/>
      <c r="O23" s="397"/>
      <c r="P23" s="397"/>
      <c r="Q23" s="397"/>
      <c r="R23" s="397"/>
      <c r="S23" s="397"/>
      <c r="T23" s="397"/>
      <c r="U23" s="397"/>
      <c r="V23" s="397"/>
      <c r="W23" s="397"/>
      <c r="X23" s="397"/>
    </row>
    <row r="24" spans="2:28" ht="15" customHeight="1">
      <c r="C24" s="24" t="s">
        <v>237</v>
      </c>
      <c r="D24" s="139"/>
      <c r="E24" s="139"/>
      <c r="F24" s="24"/>
      <c r="G24" s="24"/>
      <c r="H24" s="24"/>
      <c r="I24" s="24"/>
      <c r="J24" s="24"/>
      <c r="K24" s="24"/>
      <c r="L24" s="24"/>
      <c r="M24" s="24"/>
      <c r="N24" s="24"/>
      <c r="O24" s="24"/>
      <c r="P24" s="24"/>
      <c r="Q24" s="24"/>
      <c r="R24" s="24"/>
      <c r="S24" s="24"/>
      <c r="T24" s="24"/>
      <c r="U24" s="24"/>
      <c r="V24" s="24"/>
      <c r="W24" s="24"/>
      <c r="X24" s="24"/>
    </row>
    <row r="25" spans="2:28" ht="10" customHeight="1">
      <c r="B25" s="30"/>
      <c r="C25" s="24"/>
      <c r="D25" s="30"/>
      <c r="E25" s="30"/>
    </row>
    <row r="26" spans="2:28" ht="20.25" customHeight="1">
      <c r="B26" s="278" t="s">
        <v>126</v>
      </c>
      <c r="C26" s="278"/>
      <c r="D26" s="278"/>
      <c r="E26" s="278"/>
      <c r="F26" s="512"/>
      <c r="G26" s="512"/>
      <c r="H26" s="512"/>
      <c r="I26" s="512"/>
      <c r="J26" s="512"/>
      <c r="K26" s="512"/>
      <c r="L26" s="512"/>
      <c r="M26" s="512"/>
      <c r="N26" s="512"/>
      <c r="O26" s="512"/>
      <c r="P26" s="512"/>
      <c r="Q26" s="512"/>
      <c r="R26" s="512"/>
      <c r="S26" s="512"/>
      <c r="T26" s="512"/>
      <c r="U26" s="512"/>
      <c r="V26" s="512"/>
      <c r="W26" s="512"/>
      <c r="X26" s="512"/>
    </row>
    <row r="27" spans="2:28" ht="20.25" customHeight="1">
      <c r="B27" s="499" t="s">
        <v>238</v>
      </c>
      <c r="C27" s="499"/>
      <c r="D27" s="499"/>
      <c r="E27" s="499"/>
      <c r="F27" s="497"/>
      <c r="G27" s="497"/>
      <c r="H27" s="497"/>
      <c r="I27" s="497"/>
      <c r="J27" s="497"/>
      <c r="K27" s="497"/>
      <c r="L27" s="497"/>
      <c r="M27" s="497"/>
      <c r="N27" s="497"/>
      <c r="O27" s="497"/>
      <c r="P27" s="497"/>
      <c r="Q27" s="497"/>
      <c r="R27" s="497"/>
      <c r="S27" s="497"/>
      <c r="T27" s="497"/>
      <c r="U27" s="497"/>
      <c r="V27" s="497"/>
      <c r="W27" s="497"/>
      <c r="X27" s="497"/>
    </row>
    <row r="28" spans="2:28" ht="20.25" customHeight="1">
      <c r="B28" s="494" t="s">
        <v>127</v>
      </c>
      <c r="C28" s="494"/>
      <c r="D28" s="494"/>
      <c r="E28" s="494"/>
      <c r="F28" s="393"/>
      <c r="G28" s="393"/>
      <c r="H28" s="393"/>
      <c r="I28" s="393"/>
      <c r="J28" s="393"/>
      <c r="K28" s="393"/>
      <c r="L28" s="393"/>
      <c r="M28" s="393"/>
      <c r="N28" s="393"/>
      <c r="O28" s="393"/>
      <c r="P28" s="393"/>
      <c r="Q28" s="393"/>
      <c r="R28" s="393"/>
      <c r="S28" s="393"/>
      <c r="T28" s="393"/>
      <c r="U28" s="393"/>
      <c r="V28" s="393"/>
      <c r="W28" s="393"/>
      <c r="X28" s="393"/>
    </row>
    <row r="29" spans="2:28" ht="10" customHeight="1">
      <c r="B29" s="21"/>
      <c r="C29" s="21"/>
      <c r="D29" s="21"/>
      <c r="E29" s="21"/>
    </row>
    <row r="30" spans="2:28" ht="20.25" customHeight="1">
      <c r="B30" s="499" t="s">
        <v>239</v>
      </c>
      <c r="C30" s="499"/>
      <c r="D30" s="499"/>
      <c r="E30" s="499"/>
      <c r="F30" s="496"/>
      <c r="G30" s="496"/>
      <c r="H30" s="496"/>
      <c r="I30" s="496"/>
      <c r="J30" s="496"/>
      <c r="K30" s="496"/>
      <c r="L30" s="496"/>
      <c r="M30" s="496"/>
      <c r="N30" s="496"/>
      <c r="O30" s="496"/>
      <c r="P30" s="496"/>
      <c r="Q30" s="496"/>
      <c r="R30" s="496"/>
      <c r="S30" s="496"/>
      <c r="T30" s="496"/>
      <c r="U30" s="496"/>
      <c r="V30" s="496"/>
      <c r="W30" s="500" t="s">
        <v>199</v>
      </c>
      <c r="X30" s="500"/>
    </row>
    <row r="31" spans="2:28" ht="20.25" customHeight="1">
      <c r="B31" s="494" t="s">
        <v>240</v>
      </c>
      <c r="C31" s="494"/>
      <c r="D31" s="494"/>
      <c r="E31" s="494"/>
      <c r="F31" s="393"/>
      <c r="G31" s="393"/>
      <c r="H31" s="393"/>
      <c r="I31" s="393"/>
      <c r="J31" s="393"/>
      <c r="K31" s="393"/>
      <c r="L31" s="393"/>
      <c r="M31" s="393"/>
      <c r="N31" s="393"/>
      <c r="O31" s="393"/>
      <c r="P31" s="393"/>
      <c r="Q31" s="393"/>
      <c r="R31" s="393"/>
      <c r="S31" s="393"/>
      <c r="T31" s="393"/>
      <c r="U31" s="393"/>
      <c r="V31" s="393"/>
      <c r="W31" s="501"/>
      <c r="X31" s="501"/>
    </row>
    <row r="32" spans="2:28" ht="10" customHeight="1">
      <c r="B32" s="21"/>
      <c r="C32" s="21"/>
      <c r="D32" s="21"/>
      <c r="E32" s="21"/>
    </row>
    <row r="33" spans="2:24" ht="20.25" customHeight="1">
      <c r="B33" s="499" t="s">
        <v>241</v>
      </c>
      <c r="C33" s="499"/>
      <c r="D33" s="499"/>
      <c r="E33" s="499"/>
      <c r="F33" s="495"/>
      <c r="G33" s="495"/>
      <c r="H33" s="495"/>
      <c r="I33" s="495"/>
      <c r="J33" s="495"/>
      <c r="K33" s="495"/>
      <c r="L33" s="495"/>
      <c r="M33" s="495"/>
      <c r="N33" s="495"/>
      <c r="O33" s="495"/>
      <c r="P33" s="495"/>
      <c r="Q33" s="495"/>
      <c r="R33" s="495"/>
      <c r="S33" s="495"/>
      <c r="T33" s="495"/>
      <c r="U33" s="495"/>
      <c r="V33" s="495"/>
      <c r="W33" s="495"/>
      <c r="X33" s="495"/>
    </row>
    <row r="34" spans="2:24" ht="20.25" customHeight="1">
      <c r="B34" s="494" t="s">
        <v>131</v>
      </c>
      <c r="C34" s="494"/>
      <c r="D34" s="494"/>
      <c r="E34" s="494"/>
      <c r="F34" s="498"/>
      <c r="G34" s="498"/>
      <c r="H34" s="498"/>
      <c r="I34" s="498"/>
      <c r="J34" s="498"/>
      <c r="K34" s="498"/>
      <c r="L34" s="498"/>
      <c r="M34" s="498"/>
      <c r="N34" s="498"/>
      <c r="O34" s="498"/>
      <c r="P34" s="498"/>
      <c r="Q34" s="498"/>
      <c r="R34" s="498"/>
      <c r="S34" s="498"/>
      <c r="T34" s="498"/>
      <c r="U34" s="498"/>
      <c r="V34" s="498"/>
      <c r="W34" s="498"/>
      <c r="X34" s="498"/>
    </row>
    <row r="35" spans="2:24" ht="30" customHeight="1"/>
    <row r="36" spans="2:24" ht="30" customHeight="1"/>
    <row r="37" spans="2:24" ht="30" customHeight="1"/>
    <row r="38" spans="2:24" ht="30" customHeight="1"/>
    <row r="39" spans="2:24" ht="30" customHeight="1"/>
    <row r="40" spans="2:24" ht="30" customHeight="1"/>
    <row r="41" spans="2:24" ht="30" customHeight="1"/>
    <row r="42" spans="2:24" ht="30" customHeight="1"/>
    <row r="43" spans="2:24" ht="30" customHeight="1"/>
    <row r="44" spans="2:24" ht="30" customHeight="1"/>
    <row r="45" spans="2:24" ht="30" customHeight="1"/>
    <row r="46" spans="2:24" ht="30" customHeight="1"/>
    <row r="47" spans="2:24" ht="30" customHeight="1"/>
    <row r="48" spans="2:24" ht="30" customHeight="1"/>
    <row r="49" ht="30" customHeight="1"/>
    <row r="50" ht="30" customHeight="1"/>
    <row r="51" ht="30" customHeight="1"/>
  </sheetData>
  <sheetProtection algorithmName="SHA-512" hashValue="+Jj945EPX6J1TIvYzalBNfDDS1KdBPGqw5I+MK7pUG5q578WgRvY77V+cLRwjfsYI9lVblgMtV8lUBB/hBo74A==" saltValue="Xpl705U0ulriEqr168BmHg==" spinCount="100000" sheet="1" objects="1" scenarios="1"/>
  <mergeCells count="29">
    <mergeCell ref="A1:Y1"/>
    <mergeCell ref="C3:M3"/>
    <mergeCell ref="B5:G5"/>
    <mergeCell ref="B6:G6"/>
    <mergeCell ref="B31:E31"/>
    <mergeCell ref="H5:U6"/>
    <mergeCell ref="B14:X14"/>
    <mergeCell ref="B15:X15"/>
    <mergeCell ref="B8:G8"/>
    <mergeCell ref="B9:G9"/>
    <mergeCell ref="B22:E23"/>
    <mergeCell ref="H8:X12"/>
    <mergeCell ref="F26:X26"/>
    <mergeCell ref="B34:E34"/>
    <mergeCell ref="F17:X18"/>
    <mergeCell ref="F27:X28"/>
    <mergeCell ref="F33:X34"/>
    <mergeCell ref="F30:V31"/>
    <mergeCell ref="B18:E18"/>
    <mergeCell ref="B26:E26"/>
    <mergeCell ref="B27:E27"/>
    <mergeCell ref="B28:E28"/>
    <mergeCell ref="B17:E17"/>
    <mergeCell ref="W30:X31"/>
    <mergeCell ref="B20:E21"/>
    <mergeCell ref="B30:E30"/>
    <mergeCell ref="B33:E33"/>
    <mergeCell ref="F20:X21"/>
    <mergeCell ref="F22:X23"/>
  </mergeCells>
  <phoneticPr fontId="1"/>
  <dataValidations count="3">
    <dataValidation imeMode="halfAlpha" allowBlank="1" showInputMessage="1" showErrorMessage="1" sqref="H5:U6" xr:uid="{85F73363-F54B-478E-B1CA-92D46EEEBE31}"/>
    <dataValidation imeMode="halfKatakana" allowBlank="1" showInputMessage="1" showErrorMessage="1" sqref="F26:X26" xr:uid="{BD9C20B7-AAEA-4443-91F6-AC1F3F38DAAF}"/>
    <dataValidation imeMode="on" allowBlank="1" showInputMessage="1" showErrorMessage="1" sqref="H8:X12" xr:uid="{A81B55F9-5F6E-42AC-B81C-725AF7D6E97B}"/>
  </dataValidations>
  <pageMargins left="0.70866141732283472" right="0.70866141732283472" top="0.74803149606299213" bottom="0.74803149606299213" header="0.31496062992125984" footer="0.31496062992125984"/>
  <pageSetup paperSize="9" scale="96" orientation="portrait" r:id="rId1"/>
  <headerFooter>
    <oddHeader>&amp;R&amp;"ＭＳ ゴシック,太字"&amp;14 2024.04以降【様式6】</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845B8-6DBC-4AD3-87AE-A6A86FD2D2AA}">
  <sheetPr>
    <tabColor theme="7" tint="0.59999389629810485"/>
    <pageSetUpPr fitToPage="1"/>
  </sheetPr>
  <dimension ref="A1:Z83"/>
  <sheetViews>
    <sheetView showGridLines="0" view="pageBreakPreview" zoomScaleNormal="100" zoomScaleSheetLayoutView="100" workbookViewId="0">
      <selection activeCell="O5" sqref="O5:Y5"/>
    </sheetView>
  </sheetViews>
  <sheetFormatPr defaultColWidth="9" defaultRowHeight="13"/>
  <cols>
    <col min="1" max="32" width="3.33203125" style="15" customWidth="1"/>
    <col min="33" max="66" width="3.08203125" style="15" customWidth="1"/>
    <col min="67" max="16384" width="9" style="15"/>
  </cols>
  <sheetData>
    <row r="1" spans="1:26" ht="30" customHeight="1">
      <c r="A1" s="275" t="s">
        <v>242</v>
      </c>
      <c r="B1" s="275"/>
      <c r="C1" s="275"/>
      <c r="D1" s="275"/>
      <c r="E1" s="275"/>
      <c r="F1" s="275"/>
      <c r="G1" s="275"/>
      <c r="H1" s="275"/>
      <c r="I1" s="275"/>
      <c r="J1" s="275"/>
      <c r="K1" s="275"/>
      <c r="L1" s="275"/>
      <c r="M1" s="275"/>
      <c r="N1" s="275"/>
      <c r="O1" s="275"/>
      <c r="P1" s="275"/>
      <c r="Q1" s="275"/>
      <c r="R1" s="275"/>
      <c r="S1" s="275"/>
      <c r="T1" s="275"/>
      <c r="U1" s="275"/>
      <c r="V1" s="275"/>
      <c r="W1" s="275"/>
      <c r="X1" s="275"/>
      <c r="Y1" s="275"/>
    </row>
    <row r="2" spans="1:26" ht="18.75" customHeight="1">
      <c r="A2" s="16"/>
      <c r="B2" s="16"/>
      <c r="C2" s="16"/>
      <c r="D2" s="16"/>
      <c r="E2" s="16"/>
      <c r="F2" s="16"/>
      <c r="G2" s="16"/>
      <c r="H2" s="16"/>
      <c r="I2" s="16"/>
      <c r="J2" s="16"/>
      <c r="K2" s="16"/>
      <c r="L2" s="16"/>
      <c r="M2" s="16"/>
      <c r="N2" s="16"/>
      <c r="O2" s="16"/>
      <c r="P2" s="16"/>
      <c r="Q2" s="16"/>
      <c r="R2" s="16"/>
      <c r="S2" s="16"/>
      <c r="T2" s="16"/>
      <c r="U2" s="16"/>
      <c r="V2" s="16"/>
      <c r="W2" s="16"/>
      <c r="X2" s="16"/>
      <c r="Y2" s="16"/>
    </row>
    <row r="3" spans="1:26" ht="30" customHeight="1">
      <c r="S3" s="517" t="s">
        <v>157</v>
      </c>
      <c r="T3" s="517"/>
      <c r="U3" s="518">
        <f ca="1">TODAY()</f>
        <v>45676</v>
      </c>
      <c r="V3" s="518"/>
      <c r="W3" s="518"/>
      <c r="X3" s="518"/>
      <c r="Y3" s="518"/>
    </row>
    <row r="4" spans="1:26" ht="18.75" customHeight="1"/>
    <row r="5" spans="1:26" ht="30" customHeight="1">
      <c r="K5" s="517" t="s">
        <v>4</v>
      </c>
      <c r="L5" s="517"/>
      <c r="M5" s="517"/>
      <c r="N5" s="22" t="s">
        <v>5</v>
      </c>
      <c r="O5" s="249"/>
      <c r="P5" s="249"/>
      <c r="Q5" s="249"/>
      <c r="R5" s="249"/>
      <c r="S5" s="249"/>
      <c r="T5" s="249"/>
      <c r="U5" s="249"/>
      <c r="V5" s="249"/>
      <c r="W5" s="249"/>
      <c r="X5" s="249"/>
      <c r="Y5" s="249"/>
    </row>
    <row r="6" spans="1:26" ht="30" customHeight="1">
      <c r="K6" s="517" t="s">
        <v>6</v>
      </c>
      <c r="L6" s="517"/>
      <c r="M6" s="517"/>
      <c r="N6" s="22" t="s">
        <v>5</v>
      </c>
      <c r="O6" s="274"/>
      <c r="P6" s="274"/>
      <c r="Q6" s="274"/>
      <c r="R6" s="274"/>
      <c r="S6" s="274"/>
      <c r="T6" s="274"/>
      <c r="U6" s="274"/>
      <c r="V6" s="274"/>
      <c r="W6" s="274"/>
      <c r="X6" s="274"/>
      <c r="Y6" s="274"/>
    </row>
    <row r="7" spans="1:26" ht="30" customHeight="1">
      <c r="K7" s="517" t="s">
        <v>243</v>
      </c>
      <c r="L7" s="517"/>
      <c r="M7" s="517"/>
      <c r="N7" s="22" t="s">
        <v>5</v>
      </c>
      <c r="O7" s="273"/>
      <c r="P7" s="273"/>
      <c r="Q7" s="273"/>
      <c r="R7" s="273"/>
      <c r="S7" s="273"/>
      <c r="T7" s="273"/>
      <c r="U7" s="273"/>
      <c r="V7" s="273"/>
      <c r="W7" s="273"/>
      <c r="X7" s="273"/>
      <c r="Y7" s="273"/>
      <c r="Z7" s="23"/>
    </row>
    <row r="8" spans="1:26" ht="18.75" customHeight="1"/>
    <row r="9" spans="1:26" ht="30" customHeight="1">
      <c r="B9" s="15" t="s">
        <v>244</v>
      </c>
    </row>
    <row r="10" spans="1:26" ht="18.75" customHeight="1"/>
    <row r="11" spans="1:26" ht="30" customHeight="1">
      <c r="A11" s="135" t="s">
        <v>245</v>
      </c>
      <c r="B11" s="24" t="s">
        <v>246</v>
      </c>
      <c r="C11" s="24"/>
      <c r="D11" s="25"/>
      <c r="E11" s="409"/>
      <c r="F11" s="409"/>
      <c r="G11" s="409"/>
      <c r="H11" s="409"/>
      <c r="I11" s="409"/>
      <c r="J11" s="409"/>
      <c r="K11" s="33"/>
      <c r="L11" s="182"/>
      <c r="M11" s="33" t="s">
        <v>95</v>
      </c>
      <c r="N11" s="182"/>
      <c r="O11" s="33" t="s">
        <v>53</v>
      </c>
      <c r="P11" s="409"/>
      <c r="Q11" s="409"/>
      <c r="R11" s="409"/>
      <c r="S11" s="409"/>
      <c r="T11" s="409"/>
      <c r="U11" s="409"/>
      <c r="V11" s="33"/>
      <c r="W11" s="182"/>
      <c r="X11" s="33" t="s">
        <v>95</v>
      </c>
      <c r="Y11" s="182"/>
    </row>
    <row r="12" spans="1:26" ht="18.75" customHeight="1">
      <c r="A12" s="135"/>
      <c r="B12" s="24"/>
      <c r="C12" s="24"/>
      <c r="D12" s="25"/>
      <c r="E12" s="142"/>
      <c r="F12" s="142"/>
      <c r="G12" s="38"/>
      <c r="H12" s="142"/>
      <c r="I12" s="38"/>
      <c r="J12" s="142"/>
      <c r="K12" s="38"/>
      <c r="L12" s="142"/>
      <c r="M12" s="38"/>
      <c r="N12" s="142"/>
      <c r="O12" s="38"/>
      <c r="P12" s="142"/>
      <c r="Q12" s="142"/>
      <c r="R12" s="38"/>
      <c r="S12" s="142"/>
      <c r="T12" s="38"/>
      <c r="U12" s="142"/>
      <c r="V12" s="38"/>
      <c r="W12" s="142"/>
      <c r="X12" s="38"/>
      <c r="Y12" s="142"/>
    </row>
    <row r="13" spans="1:26" ht="30" customHeight="1">
      <c r="A13" s="135" t="s">
        <v>247</v>
      </c>
      <c r="B13" s="24" t="s">
        <v>100</v>
      </c>
      <c r="C13" s="24"/>
      <c r="D13" s="25"/>
      <c r="E13" s="397"/>
      <c r="F13" s="397"/>
      <c r="G13" s="397"/>
      <c r="H13" s="397"/>
      <c r="I13" s="397"/>
      <c r="J13" s="397"/>
      <c r="K13" s="397"/>
      <c r="L13" s="397"/>
      <c r="M13" s="397"/>
      <c r="N13" s="397"/>
      <c r="O13" s="397"/>
      <c r="P13" s="397"/>
      <c r="Q13" s="397"/>
      <c r="R13" s="397"/>
      <c r="S13" s="397"/>
      <c r="T13" s="397"/>
      <c r="U13" s="397"/>
      <c r="V13" s="397"/>
      <c r="W13" s="397"/>
      <c r="X13" s="397"/>
      <c r="Y13" s="397"/>
    </row>
    <row r="14" spans="1:26" ht="18.75" customHeight="1">
      <c r="A14" s="135"/>
      <c r="B14" s="24"/>
      <c r="C14" s="24"/>
      <c r="D14" s="25"/>
      <c r="E14" s="142"/>
      <c r="F14" s="142"/>
      <c r="G14" s="38"/>
      <c r="H14" s="142"/>
      <c r="I14" s="38"/>
      <c r="J14" s="142"/>
      <c r="K14" s="38"/>
      <c r="L14" s="142"/>
      <c r="M14" s="38"/>
      <c r="N14" s="142"/>
      <c r="O14" s="38"/>
      <c r="P14" s="142"/>
      <c r="Q14" s="142"/>
      <c r="R14" s="38"/>
      <c r="S14" s="142"/>
      <c r="T14" s="38"/>
      <c r="U14" s="142"/>
      <c r="V14" s="38"/>
      <c r="W14" s="142"/>
      <c r="X14" s="38"/>
      <c r="Y14" s="142"/>
    </row>
    <row r="15" spans="1:26" ht="30" customHeight="1">
      <c r="A15" s="135" t="s">
        <v>248</v>
      </c>
      <c r="B15" s="24" t="s">
        <v>249</v>
      </c>
      <c r="C15" s="24"/>
      <c r="D15" s="25"/>
      <c r="E15" s="134" t="s">
        <v>250</v>
      </c>
      <c r="F15" s="516" t="s">
        <v>4</v>
      </c>
      <c r="G15" s="516"/>
      <c r="H15" s="516"/>
      <c r="I15" s="249"/>
      <c r="J15" s="249"/>
      <c r="K15" s="249"/>
      <c r="L15" s="249"/>
      <c r="M15" s="249"/>
      <c r="N15" s="249"/>
      <c r="O15" s="249"/>
      <c r="P15" s="514" t="s">
        <v>127</v>
      </c>
      <c r="Q15" s="514"/>
      <c r="R15" s="397"/>
      <c r="S15" s="397"/>
      <c r="T15" s="397"/>
      <c r="U15" s="397"/>
      <c r="V15" s="397"/>
      <c r="W15" s="397"/>
      <c r="X15" s="397"/>
      <c r="Y15" s="397"/>
    </row>
    <row r="16" spans="1:26" ht="30" customHeight="1">
      <c r="A16" s="135"/>
      <c r="B16" s="24"/>
      <c r="C16" s="24"/>
      <c r="D16" s="25"/>
      <c r="E16" s="143" t="s">
        <v>251</v>
      </c>
      <c r="F16" s="513" t="s">
        <v>4</v>
      </c>
      <c r="G16" s="513"/>
      <c r="H16" s="513"/>
      <c r="I16" s="273"/>
      <c r="J16" s="273"/>
      <c r="K16" s="273"/>
      <c r="L16" s="273"/>
      <c r="M16" s="273"/>
      <c r="N16" s="273"/>
      <c r="O16" s="273"/>
      <c r="P16" s="515" t="s">
        <v>127</v>
      </c>
      <c r="Q16" s="515"/>
      <c r="R16" s="268"/>
      <c r="S16" s="268"/>
      <c r="T16" s="268"/>
      <c r="U16" s="268"/>
      <c r="V16" s="268"/>
      <c r="W16" s="268"/>
      <c r="X16" s="268"/>
      <c r="Y16" s="268"/>
    </row>
    <row r="17" spans="1:25" ht="30" customHeight="1">
      <c r="A17" s="135"/>
      <c r="B17" s="24"/>
      <c r="C17" s="24"/>
      <c r="D17" s="25"/>
      <c r="E17" s="143" t="s">
        <v>252</v>
      </c>
      <c r="F17" s="513" t="s">
        <v>4</v>
      </c>
      <c r="G17" s="513"/>
      <c r="H17" s="513"/>
      <c r="I17" s="273"/>
      <c r="J17" s="273"/>
      <c r="K17" s="273"/>
      <c r="L17" s="273"/>
      <c r="M17" s="273"/>
      <c r="N17" s="273"/>
      <c r="O17" s="273"/>
      <c r="P17" s="515" t="s">
        <v>127</v>
      </c>
      <c r="Q17" s="515"/>
      <c r="R17" s="268"/>
      <c r="S17" s="268"/>
      <c r="T17" s="268"/>
      <c r="U17" s="268"/>
      <c r="V17" s="268"/>
      <c r="W17" s="268"/>
      <c r="X17" s="268"/>
      <c r="Y17" s="268"/>
    </row>
    <row r="18" spans="1:25" ht="30" customHeight="1">
      <c r="A18" s="135"/>
      <c r="B18" s="24"/>
      <c r="C18" s="24"/>
      <c r="D18" s="25"/>
      <c r="E18" s="143" t="s">
        <v>253</v>
      </c>
      <c r="F18" s="513" t="s">
        <v>4</v>
      </c>
      <c r="G18" s="513"/>
      <c r="H18" s="513"/>
      <c r="I18" s="273"/>
      <c r="J18" s="273"/>
      <c r="K18" s="273"/>
      <c r="L18" s="273"/>
      <c r="M18" s="273"/>
      <c r="N18" s="273"/>
      <c r="O18" s="273"/>
      <c r="P18" s="515" t="s">
        <v>127</v>
      </c>
      <c r="Q18" s="515"/>
      <c r="R18" s="268"/>
      <c r="S18" s="268"/>
      <c r="T18" s="268"/>
      <c r="U18" s="268"/>
      <c r="V18" s="268"/>
      <c r="W18" s="268"/>
      <c r="X18" s="268"/>
      <c r="Y18" s="268"/>
    </row>
    <row r="19" spans="1:25" ht="30" customHeight="1">
      <c r="A19" s="135"/>
      <c r="B19" s="24"/>
      <c r="C19" s="24"/>
      <c r="D19" s="25"/>
      <c r="E19" s="143" t="s">
        <v>254</v>
      </c>
      <c r="F19" s="513" t="s">
        <v>4</v>
      </c>
      <c r="G19" s="513"/>
      <c r="H19" s="513"/>
      <c r="I19" s="273"/>
      <c r="J19" s="273"/>
      <c r="K19" s="273"/>
      <c r="L19" s="273"/>
      <c r="M19" s="273"/>
      <c r="N19" s="273"/>
      <c r="O19" s="273"/>
      <c r="P19" s="515" t="s">
        <v>127</v>
      </c>
      <c r="Q19" s="515"/>
      <c r="R19" s="268"/>
      <c r="S19" s="268"/>
      <c r="T19" s="268"/>
      <c r="U19" s="268"/>
      <c r="V19" s="268"/>
      <c r="W19" s="268"/>
      <c r="X19" s="268"/>
      <c r="Y19" s="268"/>
    </row>
    <row r="20" spans="1:25" ht="30" customHeight="1">
      <c r="A20" s="135"/>
      <c r="B20" s="24"/>
      <c r="C20" s="24"/>
      <c r="D20" s="25"/>
      <c r="E20" s="143" t="s">
        <v>255</v>
      </c>
      <c r="F20" s="513" t="s">
        <v>4</v>
      </c>
      <c r="G20" s="513"/>
      <c r="H20" s="513"/>
      <c r="I20" s="273"/>
      <c r="J20" s="273"/>
      <c r="K20" s="273"/>
      <c r="L20" s="273"/>
      <c r="M20" s="273"/>
      <c r="N20" s="273"/>
      <c r="O20" s="273"/>
      <c r="P20" s="515" t="s">
        <v>127</v>
      </c>
      <c r="Q20" s="515"/>
      <c r="R20" s="268"/>
      <c r="S20" s="268"/>
      <c r="T20" s="268"/>
      <c r="U20" s="268"/>
      <c r="V20" s="268"/>
      <c r="W20" s="268"/>
      <c r="X20" s="268"/>
      <c r="Y20" s="268"/>
    </row>
    <row r="21" spans="1:25" ht="30" customHeight="1">
      <c r="A21" s="135"/>
      <c r="B21" s="24"/>
      <c r="C21" s="24"/>
      <c r="D21" s="25"/>
      <c r="E21" s="143" t="s">
        <v>256</v>
      </c>
      <c r="F21" s="513" t="s">
        <v>4</v>
      </c>
      <c r="G21" s="513"/>
      <c r="H21" s="513"/>
      <c r="I21" s="273"/>
      <c r="J21" s="273"/>
      <c r="K21" s="273"/>
      <c r="L21" s="273"/>
      <c r="M21" s="273"/>
      <c r="N21" s="273"/>
      <c r="O21" s="273"/>
      <c r="P21" s="515" t="s">
        <v>127</v>
      </c>
      <c r="Q21" s="515"/>
      <c r="R21" s="268"/>
      <c r="S21" s="268"/>
      <c r="T21" s="268"/>
      <c r="U21" s="268"/>
      <c r="V21" s="268"/>
      <c r="W21" s="268"/>
      <c r="X21" s="268"/>
      <c r="Y21" s="268"/>
    </row>
    <row r="22" spans="1:25" ht="30" customHeight="1">
      <c r="A22" s="135"/>
      <c r="B22" s="24"/>
      <c r="C22" s="24"/>
      <c r="D22" s="25"/>
      <c r="E22" s="143" t="s">
        <v>257</v>
      </c>
      <c r="F22" s="513" t="s">
        <v>4</v>
      </c>
      <c r="G22" s="513"/>
      <c r="H22" s="513"/>
      <c r="I22" s="273"/>
      <c r="J22" s="273"/>
      <c r="K22" s="273"/>
      <c r="L22" s="273"/>
      <c r="M22" s="273"/>
      <c r="N22" s="273"/>
      <c r="O22" s="273"/>
      <c r="P22" s="515" t="s">
        <v>127</v>
      </c>
      <c r="Q22" s="515"/>
      <c r="R22" s="268"/>
      <c r="S22" s="268"/>
      <c r="T22" s="268"/>
      <c r="U22" s="268"/>
      <c r="V22" s="268"/>
      <c r="W22" s="268"/>
      <c r="X22" s="268"/>
      <c r="Y22" s="268"/>
    </row>
    <row r="23" spans="1:25" ht="30" customHeight="1">
      <c r="A23" s="135"/>
      <c r="B23" s="24"/>
      <c r="C23" s="24"/>
      <c r="D23" s="25"/>
      <c r="E23" s="143" t="s">
        <v>258</v>
      </c>
      <c r="F23" s="513" t="s">
        <v>4</v>
      </c>
      <c r="G23" s="513"/>
      <c r="H23" s="513"/>
      <c r="I23" s="273"/>
      <c r="J23" s="273"/>
      <c r="K23" s="273"/>
      <c r="L23" s="273"/>
      <c r="M23" s="273"/>
      <c r="N23" s="273"/>
      <c r="O23" s="273"/>
      <c r="P23" s="515" t="s">
        <v>127</v>
      </c>
      <c r="Q23" s="515"/>
      <c r="R23" s="268"/>
      <c r="S23" s="268"/>
      <c r="T23" s="268"/>
      <c r="U23" s="268"/>
      <c r="V23" s="268"/>
      <c r="W23" s="268"/>
      <c r="X23" s="268"/>
      <c r="Y23" s="268"/>
    </row>
    <row r="24" spans="1:25" ht="30" customHeight="1">
      <c r="A24" s="135"/>
      <c r="B24" s="24"/>
      <c r="C24" s="24"/>
      <c r="D24" s="25"/>
      <c r="E24" s="143" t="s">
        <v>259</v>
      </c>
      <c r="F24" s="513" t="s">
        <v>4</v>
      </c>
      <c r="G24" s="513"/>
      <c r="H24" s="513"/>
      <c r="I24" s="273"/>
      <c r="J24" s="273"/>
      <c r="K24" s="273"/>
      <c r="L24" s="273"/>
      <c r="M24" s="273"/>
      <c r="N24" s="273"/>
      <c r="O24" s="273"/>
      <c r="P24" s="515" t="s">
        <v>127</v>
      </c>
      <c r="Q24" s="515"/>
      <c r="R24" s="268"/>
      <c r="S24" s="268"/>
      <c r="T24" s="268"/>
      <c r="U24" s="268"/>
      <c r="V24" s="268"/>
      <c r="W24" s="268"/>
      <c r="X24" s="268"/>
      <c r="Y24" s="268"/>
    </row>
    <row r="25" spans="1:25" ht="18.75" customHeight="1">
      <c r="A25" s="135"/>
      <c r="B25" s="24"/>
      <c r="C25" s="24"/>
      <c r="D25" s="25"/>
      <c r="E25" s="136"/>
      <c r="F25" s="136"/>
      <c r="G25" s="33"/>
      <c r="H25" s="136"/>
      <c r="I25" s="33"/>
      <c r="J25" s="136"/>
      <c r="K25" s="33"/>
      <c r="L25" s="136"/>
      <c r="M25" s="33"/>
      <c r="N25" s="136"/>
      <c r="O25" s="33"/>
      <c r="P25" s="136"/>
      <c r="Q25" s="136"/>
      <c r="R25" s="33"/>
      <c r="S25" s="136"/>
      <c r="T25" s="33"/>
      <c r="U25" s="136"/>
      <c r="V25" s="33"/>
      <c r="W25" s="136"/>
      <c r="X25" s="33"/>
      <c r="Y25" s="136"/>
    </row>
    <row r="26" spans="1:25" ht="30" customHeight="1">
      <c r="A26" s="135" t="s">
        <v>260</v>
      </c>
      <c r="B26" s="24" t="s">
        <v>261</v>
      </c>
      <c r="C26" s="24"/>
      <c r="D26" s="25"/>
      <c r="E26" s="411"/>
      <c r="F26" s="412"/>
      <c r="G26" s="412"/>
      <c r="H26" s="412"/>
      <c r="I26" s="412"/>
      <c r="J26" s="412"/>
      <c r="K26" s="412"/>
      <c r="L26" s="412"/>
      <c r="M26" s="412"/>
      <c r="N26" s="412"/>
      <c r="O26" s="412"/>
      <c r="P26" s="412"/>
      <c r="Q26" s="412"/>
      <c r="R26" s="412"/>
      <c r="S26" s="412"/>
      <c r="T26" s="412"/>
      <c r="U26" s="412"/>
      <c r="V26" s="412"/>
      <c r="W26" s="412"/>
      <c r="X26" s="412"/>
      <c r="Y26" s="413"/>
    </row>
    <row r="27" spans="1:25" ht="30" customHeight="1">
      <c r="E27" s="414"/>
      <c r="F27" s="415"/>
      <c r="G27" s="415"/>
      <c r="H27" s="415"/>
      <c r="I27" s="415"/>
      <c r="J27" s="415"/>
      <c r="K27" s="415"/>
      <c r="L27" s="415"/>
      <c r="M27" s="415"/>
      <c r="N27" s="415"/>
      <c r="O27" s="415"/>
      <c r="P27" s="415"/>
      <c r="Q27" s="415"/>
      <c r="R27" s="415"/>
      <c r="S27" s="415"/>
      <c r="T27" s="415"/>
      <c r="U27" s="415"/>
      <c r="V27" s="415"/>
      <c r="W27" s="415"/>
      <c r="X27" s="415"/>
      <c r="Y27" s="416"/>
    </row>
    <row r="28" spans="1:25" ht="30" customHeight="1">
      <c r="E28" s="414"/>
      <c r="F28" s="415"/>
      <c r="G28" s="415"/>
      <c r="H28" s="415"/>
      <c r="I28" s="415"/>
      <c r="J28" s="415"/>
      <c r="K28" s="415"/>
      <c r="L28" s="415"/>
      <c r="M28" s="415"/>
      <c r="N28" s="415"/>
      <c r="O28" s="415"/>
      <c r="P28" s="415"/>
      <c r="Q28" s="415"/>
      <c r="R28" s="415"/>
      <c r="S28" s="415"/>
      <c r="T28" s="415"/>
      <c r="U28" s="415"/>
      <c r="V28" s="415"/>
      <c r="W28" s="415"/>
      <c r="X28" s="415"/>
      <c r="Y28" s="416"/>
    </row>
    <row r="29" spans="1:25" ht="30" customHeight="1">
      <c r="E29" s="520"/>
      <c r="F29" s="521"/>
      <c r="G29" s="521"/>
      <c r="H29" s="521"/>
      <c r="I29" s="521"/>
      <c r="J29" s="521"/>
      <c r="K29" s="521"/>
      <c r="L29" s="521"/>
      <c r="M29" s="521"/>
      <c r="N29" s="521"/>
      <c r="O29" s="521"/>
      <c r="P29" s="521"/>
      <c r="Q29" s="521"/>
      <c r="R29" s="521"/>
      <c r="S29" s="521"/>
      <c r="T29" s="521"/>
      <c r="U29" s="521"/>
      <c r="V29" s="521"/>
      <c r="W29" s="521"/>
      <c r="X29" s="521"/>
      <c r="Y29" s="522"/>
    </row>
    <row r="30" spans="1:25" ht="18.75" customHeight="1">
      <c r="E30" s="132"/>
      <c r="F30" s="132"/>
      <c r="G30" s="132"/>
      <c r="H30" s="132"/>
      <c r="I30" s="133"/>
      <c r="J30" s="133"/>
      <c r="K30" s="133"/>
      <c r="L30" s="133"/>
      <c r="M30" s="133"/>
      <c r="N30" s="133"/>
      <c r="O30" s="133"/>
      <c r="P30" s="133"/>
      <c r="Q30" s="133"/>
      <c r="R30" s="133"/>
      <c r="S30" s="133"/>
      <c r="T30" s="133"/>
      <c r="U30" s="133"/>
      <c r="V30" s="133"/>
      <c r="W30" s="133"/>
      <c r="X30" s="133"/>
      <c r="Y30" s="133"/>
    </row>
    <row r="31" spans="1:25" ht="30" customHeight="1">
      <c r="A31" s="135" t="s">
        <v>262</v>
      </c>
      <c r="B31" s="15" t="s">
        <v>263</v>
      </c>
      <c r="E31" s="519"/>
      <c r="F31" s="519"/>
      <c r="G31" s="519"/>
      <c r="H31" s="519"/>
      <c r="I31" s="15" t="s">
        <v>22</v>
      </c>
      <c r="J31" s="15" t="s">
        <v>264</v>
      </c>
    </row>
    <row r="32" spans="1:25" ht="18.75" customHeight="1"/>
    <row r="33" ht="18.75" customHeight="1"/>
    <row r="34" ht="18.75" customHeight="1"/>
    <row r="35" ht="18.75" customHeight="1"/>
    <row r="36" ht="18.75" customHeight="1"/>
    <row r="37" ht="18.75" customHeight="1"/>
    <row r="38" ht="18.75" customHeight="1"/>
    <row r="39" ht="18.75" customHeight="1"/>
    <row r="40" ht="18.75" customHeight="1"/>
    <row r="41" ht="18.75" customHeight="1"/>
    <row r="42" ht="18.75" customHeight="1"/>
    <row r="43" ht="18.75" customHeight="1"/>
    <row r="44" ht="18.75" customHeight="1"/>
    <row r="45" ht="18.75" customHeight="1"/>
    <row r="46" ht="18.75" customHeight="1"/>
    <row r="47" ht="18.75" customHeight="1"/>
    <row r="48" ht="18.75" customHeight="1"/>
    <row r="49" ht="18.75" customHeight="1"/>
    <row r="50" ht="18.75" customHeight="1"/>
    <row r="51" ht="18.75" customHeight="1"/>
    <row r="52" ht="18.75" customHeight="1"/>
    <row r="53" ht="18.75" customHeight="1"/>
    <row r="54" ht="18.75" customHeight="1"/>
    <row r="55" ht="18.75" customHeight="1"/>
    <row r="56" ht="18.75" customHeight="1"/>
    <row r="57" ht="18.75" customHeight="1"/>
    <row r="58" ht="18.75" customHeight="1"/>
    <row r="59" ht="18.75" customHeight="1"/>
    <row r="60" ht="18.75" customHeight="1"/>
    <row r="61" ht="18.75" customHeight="1"/>
    <row r="62" ht="18.75" customHeight="1"/>
    <row r="63" ht="18.75" customHeight="1"/>
    <row r="64" ht="18.75" customHeight="1"/>
    <row r="65" ht="18.75" customHeight="1"/>
    <row r="66" ht="18.75" customHeight="1"/>
    <row r="67" ht="18.75" customHeight="1"/>
    <row r="68" ht="18.75" customHeight="1"/>
    <row r="69" ht="18.75" customHeight="1"/>
    <row r="70" ht="18.75" customHeight="1"/>
    <row r="71" ht="18.75" customHeight="1"/>
    <row r="72" ht="18.75" customHeight="1"/>
    <row r="73" ht="18.75" customHeight="1"/>
    <row r="74" ht="18.75" customHeight="1"/>
    <row r="75" ht="18.75" customHeight="1"/>
    <row r="76" ht="18.75" customHeight="1"/>
    <row r="77" ht="18.75" customHeight="1"/>
    <row r="78" ht="18.75" customHeight="1"/>
    <row r="79" ht="18.75" customHeight="1"/>
    <row r="80" ht="18.75" customHeight="1"/>
    <row r="81" ht="18.75" customHeight="1"/>
    <row r="82" ht="18.75" customHeight="1"/>
    <row r="83" ht="18.75" customHeight="1"/>
  </sheetData>
  <sheetProtection algorithmName="SHA-512" hashValue="fRSU47WgxazSthpxkrc4ZOu+6QogSSLQOQ9VzJWxcz5aU4j9bbpUb5+om8CuZKpPGB7XPfXlEDCArXLvIDM9VA==" saltValue="QWc0diwL+MgWCf1i3pcPYg==" spinCount="100000" sheet="1" objects="1" scenarios="1"/>
  <mergeCells count="54">
    <mergeCell ref="I24:O24"/>
    <mergeCell ref="R24:Y24"/>
    <mergeCell ref="P24:Q24"/>
    <mergeCell ref="I22:O22"/>
    <mergeCell ref="P22:Q22"/>
    <mergeCell ref="P23:Q23"/>
    <mergeCell ref="R22:Y22"/>
    <mergeCell ref="I23:O23"/>
    <mergeCell ref="R23:Y23"/>
    <mergeCell ref="I17:O17"/>
    <mergeCell ref="R17:Y17"/>
    <mergeCell ref="E31:H31"/>
    <mergeCell ref="R18:Y18"/>
    <mergeCell ref="I19:O19"/>
    <mergeCell ref="R19:Y19"/>
    <mergeCell ref="I20:O20"/>
    <mergeCell ref="R20:Y20"/>
    <mergeCell ref="I21:O21"/>
    <mergeCell ref="R21:Y21"/>
    <mergeCell ref="E26:Y29"/>
    <mergeCell ref="F21:H21"/>
    <mergeCell ref="F22:H22"/>
    <mergeCell ref="F23:H23"/>
    <mergeCell ref="F24:H24"/>
    <mergeCell ref="P21:Q21"/>
    <mergeCell ref="I15:O15"/>
    <mergeCell ref="R15:Y15"/>
    <mergeCell ref="E11:J11"/>
    <mergeCell ref="P11:U11"/>
    <mergeCell ref="I16:O16"/>
    <mergeCell ref="R16:Y16"/>
    <mergeCell ref="K5:M5"/>
    <mergeCell ref="K6:M6"/>
    <mergeCell ref="K7:M7"/>
    <mergeCell ref="U3:Y3"/>
    <mergeCell ref="O5:Y5"/>
    <mergeCell ref="O6:Y6"/>
    <mergeCell ref="O7:Y7"/>
    <mergeCell ref="A1:Y1"/>
    <mergeCell ref="F19:H19"/>
    <mergeCell ref="F20:H20"/>
    <mergeCell ref="P15:Q15"/>
    <mergeCell ref="P16:Q16"/>
    <mergeCell ref="P17:Q17"/>
    <mergeCell ref="P18:Q18"/>
    <mergeCell ref="P19:Q19"/>
    <mergeCell ref="P20:Q20"/>
    <mergeCell ref="I18:O18"/>
    <mergeCell ref="F15:H15"/>
    <mergeCell ref="F16:H16"/>
    <mergeCell ref="F17:H17"/>
    <mergeCell ref="F18:H18"/>
    <mergeCell ref="E13:Y13"/>
    <mergeCell ref="S3:T3"/>
  </mergeCells>
  <phoneticPr fontId="1"/>
  <dataValidations count="3">
    <dataValidation imeMode="off" allowBlank="1" showInputMessage="1" showErrorMessage="1" sqref="O6 Y25 J12 L11:L12 N11:N12 S12 U12 W11:W12 Y11:Y12 H12 E14:F14 H14 J14 L14 N14 P14:Q14 S14 U14 W14 Y14 E25:F25 H25 J25 L25 N25 P25:Q25 S25 U25 W25 E12:F12 P12:Q12" xr:uid="{DA5333F5-7B78-4060-B425-2B14710209A4}"/>
    <dataValidation imeMode="on" allowBlank="1" showInputMessage="1" showErrorMessage="1" sqref="O7 O5 E26 E13 E15:F24 I15:I24 P15:P24 R15:R24" xr:uid="{CE84B211-90BD-4F8F-9468-1D8E92315713}"/>
    <dataValidation imeMode="halfAlpha" allowBlank="1" showInputMessage="1" showErrorMessage="1" sqref="E31:H31" xr:uid="{7F1D547F-3A91-454D-94F6-5305F717DC78}"/>
  </dataValidations>
  <pageMargins left="0.70866141732283472" right="0.70866141732283472" top="0.74803149606299213" bottom="0.74803149606299213" header="0.31496062992125984" footer="0.31496062992125984"/>
  <pageSetup paperSize="9" scale="85" orientation="portrait" r:id="rId1"/>
  <headerFooter>
    <oddHeader>&amp;R&amp;"ＭＳ ゴシック,太字"&amp;14 2024.04以降【様式7】</oddHead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B1F3D-5170-40B1-BD45-2C7F3B9FFCDB}">
  <sheetPr>
    <tabColor theme="7" tint="0.59999389629810485"/>
    <pageSetUpPr fitToPage="1"/>
  </sheetPr>
  <dimension ref="A2:AD205"/>
  <sheetViews>
    <sheetView showGridLines="0" view="pageBreakPreview" zoomScaleNormal="120" zoomScaleSheetLayoutView="100" workbookViewId="0">
      <selection activeCell="S10" sqref="S10:AA10"/>
    </sheetView>
  </sheetViews>
  <sheetFormatPr defaultColWidth="9" defaultRowHeight="13"/>
  <cols>
    <col min="1" max="27" width="3.33203125" style="15" customWidth="1"/>
    <col min="28" max="30" width="3.08203125" style="15" customWidth="1"/>
    <col min="31" max="40" width="9" style="15" customWidth="1"/>
    <col min="41" max="16384" width="9" style="15"/>
  </cols>
  <sheetData>
    <row r="2" spans="1:30" ht="19">
      <c r="A2" s="275" t="s">
        <v>265</v>
      </c>
      <c r="B2" s="275"/>
      <c r="C2" s="275"/>
      <c r="D2" s="275"/>
      <c r="E2" s="275"/>
      <c r="F2" s="275"/>
      <c r="G2" s="275"/>
      <c r="H2" s="275"/>
      <c r="I2" s="275"/>
      <c r="J2" s="275"/>
      <c r="K2" s="275"/>
      <c r="L2" s="275"/>
      <c r="M2" s="275"/>
      <c r="N2" s="275"/>
      <c r="O2" s="275"/>
      <c r="P2" s="275"/>
      <c r="Q2" s="275"/>
      <c r="R2" s="275"/>
      <c r="S2" s="275"/>
      <c r="T2" s="275"/>
      <c r="U2" s="275"/>
      <c r="V2" s="275"/>
      <c r="W2" s="275"/>
      <c r="X2" s="275"/>
      <c r="Y2" s="275"/>
      <c r="Z2" s="275"/>
      <c r="AA2" s="275"/>
      <c r="AB2" s="275"/>
    </row>
    <row r="3" spans="1:30" ht="19">
      <c r="A3" s="16"/>
      <c r="B3" s="16"/>
      <c r="C3" s="16"/>
      <c r="D3" s="16"/>
      <c r="E3" s="16"/>
      <c r="F3" s="16"/>
      <c r="G3" s="16"/>
      <c r="H3" s="16"/>
      <c r="I3" s="16"/>
      <c r="J3" s="16"/>
      <c r="K3" s="16"/>
      <c r="L3" s="16"/>
      <c r="M3" s="16"/>
      <c r="N3" s="16"/>
      <c r="O3" s="16"/>
      <c r="P3" s="16"/>
      <c r="Q3" s="16"/>
      <c r="R3" s="16"/>
      <c r="S3" s="16"/>
      <c r="T3" s="16"/>
      <c r="U3" s="16"/>
      <c r="V3" s="16"/>
      <c r="W3" s="16"/>
      <c r="X3" s="16"/>
      <c r="Y3" s="16"/>
      <c r="Z3" s="16"/>
      <c r="AA3" s="16"/>
      <c r="AB3" s="16"/>
    </row>
    <row r="4" spans="1:30" ht="19">
      <c r="A4" s="16"/>
      <c r="B4" s="16"/>
      <c r="C4" s="16"/>
      <c r="D4" s="16"/>
      <c r="E4" s="16"/>
      <c r="F4" s="16"/>
      <c r="G4" s="16"/>
      <c r="H4" s="16"/>
      <c r="I4" s="16"/>
      <c r="J4" s="16"/>
      <c r="K4" s="16"/>
      <c r="L4" s="16"/>
      <c r="M4" s="16"/>
      <c r="N4" s="16"/>
      <c r="O4" s="16"/>
      <c r="P4" s="16"/>
      <c r="Q4" s="16"/>
      <c r="R4" s="16"/>
      <c r="S4" s="16"/>
      <c r="T4" s="276" t="s">
        <v>156</v>
      </c>
      <c r="U4" s="276"/>
      <c r="V4" s="17"/>
      <c r="W4" s="18"/>
      <c r="X4" s="18"/>
      <c r="Y4" s="18"/>
      <c r="Z4" s="18"/>
      <c r="AA4" s="18"/>
      <c r="AB4" s="19"/>
    </row>
    <row r="5" spans="1:30" ht="10.5" customHeight="1">
      <c r="A5" s="20"/>
      <c r="B5" s="20"/>
      <c r="C5" s="20"/>
      <c r="D5" s="20"/>
      <c r="E5" s="20"/>
      <c r="F5" s="20"/>
      <c r="G5" s="20"/>
      <c r="H5" s="20"/>
      <c r="I5" s="20"/>
      <c r="J5" s="20"/>
      <c r="K5" s="20"/>
      <c r="L5" s="20"/>
      <c r="M5" s="20"/>
      <c r="N5" s="20"/>
      <c r="O5" s="20"/>
      <c r="P5" s="20"/>
      <c r="Q5" s="20"/>
      <c r="R5" s="20"/>
      <c r="S5" s="20"/>
      <c r="T5" s="21"/>
      <c r="U5" s="21"/>
      <c r="V5" s="20"/>
      <c r="W5" s="20"/>
      <c r="X5" s="20"/>
      <c r="Y5" s="20"/>
      <c r="Z5" s="20"/>
      <c r="AA5" s="20"/>
    </row>
    <row r="6" spans="1:30">
      <c r="T6" s="270" t="s">
        <v>157</v>
      </c>
      <c r="U6" s="270"/>
      <c r="V6" s="271">
        <f ca="1">TODAY()</f>
        <v>45676</v>
      </c>
      <c r="W6" s="271"/>
      <c r="X6" s="271"/>
      <c r="Y6" s="271"/>
      <c r="Z6" s="271"/>
      <c r="AA6" s="271"/>
    </row>
    <row r="7" spans="1:30" ht="18.75" customHeight="1">
      <c r="T7" s="30"/>
      <c r="U7" s="30"/>
      <c r="V7" s="34"/>
      <c r="W7" s="34"/>
      <c r="X7" s="34"/>
      <c r="Y7" s="34"/>
      <c r="Z7" s="34"/>
      <c r="AA7" s="34"/>
    </row>
    <row r="8" spans="1:30" ht="18.75" customHeight="1">
      <c r="A8" s="15" t="s">
        <v>3</v>
      </c>
    </row>
    <row r="9" spans="1:30" ht="18.75" customHeight="1"/>
    <row r="10" spans="1:30" ht="18" customHeight="1">
      <c r="O10" s="206" t="s">
        <v>4</v>
      </c>
      <c r="P10" s="206"/>
      <c r="Q10" s="206"/>
      <c r="R10" s="22" t="s">
        <v>5</v>
      </c>
      <c r="S10" s="525"/>
      <c r="T10" s="525"/>
      <c r="U10" s="525"/>
      <c r="V10" s="525"/>
      <c r="W10" s="525"/>
      <c r="X10" s="525"/>
      <c r="Y10" s="525"/>
      <c r="Z10" s="525"/>
      <c r="AA10" s="525"/>
    </row>
    <row r="11" spans="1:30" ht="18" customHeight="1">
      <c r="O11" s="206" t="s">
        <v>6</v>
      </c>
      <c r="P11" s="206"/>
      <c r="Q11" s="206"/>
      <c r="R11" s="22" t="s">
        <v>5</v>
      </c>
      <c r="S11" s="273"/>
      <c r="T11" s="273"/>
      <c r="U11" s="273"/>
      <c r="V11" s="273"/>
      <c r="W11" s="273"/>
      <c r="X11" s="273"/>
      <c r="Y11" s="273"/>
      <c r="Z11" s="273"/>
      <c r="AA11" s="273"/>
    </row>
    <row r="12" spans="1:30" ht="18" customHeight="1">
      <c r="O12" s="272" t="s">
        <v>266</v>
      </c>
      <c r="P12" s="272"/>
      <c r="Q12" s="272"/>
      <c r="R12" s="22" t="s">
        <v>5</v>
      </c>
      <c r="S12" s="249"/>
      <c r="T12" s="249"/>
      <c r="U12" s="249"/>
      <c r="V12" s="249"/>
      <c r="W12" s="249"/>
      <c r="X12" s="249"/>
      <c r="Y12" s="249"/>
      <c r="Z12" s="249"/>
      <c r="AA12" s="249"/>
      <c r="AC12" s="23"/>
    </row>
    <row r="13" spans="1:30" ht="18.75" customHeight="1">
      <c r="Q13" s="25"/>
      <c r="R13" s="25"/>
      <c r="S13" s="25"/>
      <c r="T13" s="22"/>
      <c r="U13" s="30"/>
      <c r="V13" s="30"/>
      <c r="W13" s="30"/>
      <c r="X13" s="30"/>
      <c r="Y13" s="30"/>
      <c r="Z13" s="30"/>
      <c r="AA13" s="30"/>
      <c r="AD13" s="23"/>
    </row>
    <row r="14" spans="1:30" ht="18.75" customHeight="1">
      <c r="B14" s="15" t="s">
        <v>267</v>
      </c>
    </row>
    <row r="15" spans="1:30" ht="18.75" customHeight="1"/>
    <row r="16" spans="1:30" ht="25.5" customHeight="1">
      <c r="A16" s="206" t="s">
        <v>11</v>
      </c>
      <c r="B16" s="206"/>
      <c r="C16" s="206"/>
      <c r="D16" s="206"/>
      <c r="G16" s="524" t="s">
        <v>268</v>
      </c>
      <c r="H16" s="524"/>
      <c r="I16" s="524"/>
      <c r="J16" s="524"/>
      <c r="K16" s="524"/>
      <c r="L16" s="524"/>
      <c r="M16" s="524"/>
      <c r="N16" s="524"/>
      <c r="O16" s="524"/>
      <c r="P16" s="524"/>
      <c r="Q16" s="524"/>
      <c r="R16" s="524"/>
      <c r="S16" s="524"/>
      <c r="T16" s="524"/>
      <c r="U16" s="524"/>
      <c r="V16" s="524"/>
      <c r="W16" s="524"/>
      <c r="X16" s="524"/>
      <c r="Y16" s="524"/>
      <c r="Z16" s="524"/>
      <c r="AA16" s="524"/>
    </row>
    <row r="17" spans="1:27" ht="10" customHeight="1">
      <c r="A17" s="24"/>
      <c r="B17" s="24"/>
      <c r="C17" s="24"/>
      <c r="D17" s="24"/>
    </row>
    <row r="18" spans="1:27" ht="25.5" customHeight="1">
      <c r="A18" s="207"/>
      <c r="B18" s="207"/>
      <c r="C18" s="207"/>
      <c r="D18" s="207"/>
      <c r="E18" s="207"/>
      <c r="F18" s="207"/>
      <c r="G18" s="250" t="s">
        <v>13</v>
      </c>
      <c r="H18" s="250"/>
      <c r="I18" s="249" t="s">
        <v>14</v>
      </c>
      <c r="J18" s="249"/>
      <c r="K18" s="249"/>
      <c r="L18" s="249"/>
      <c r="M18" s="249"/>
      <c r="N18" s="249"/>
      <c r="O18" s="249"/>
      <c r="P18" s="249"/>
      <c r="Q18" s="249"/>
      <c r="R18" s="523" t="s">
        <v>15</v>
      </c>
      <c r="S18" s="523"/>
      <c r="T18" s="523"/>
      <c r="U18" s="250" t="s">
        <v>16</v>
      </c>
      <c r="V18" s="250"/>
      <c r="W18" s="249"/>
      <c r="X18" s="249"/>
      <c r="Y18" s="249"/>
      <c r="Z18" s="249"/>
      <c r="AA18" s="249"/>
    </row>
    <row r="19" spans="1:27" ht="18.75" customHeight="1">
      <c r="A19" s="24"/>
      <c r="B19" s="24"/>
      <c r="C19" s="24"/>
      <c r="D19" s="24"/>
      <c r="E19" s="24"/>
      <c r="F19" s="24"/>
      <c r="G19" s="24"/>
      <c r="H19" s="24"/>
      <c r="I19" s="24"/>
      <c r="J19" s="24"/>
      <c r="K19" s="24"/>
      <c r="L19" s="24"/>
      <c r="M19" s="24"/>
      <c r="N19" s="24"/>
      <c r="O19" s="24"/>
      <c r="P19" s="24"/>
      <c r="Q19" s="24"/>
      <c r="R19" s="24"/>
      <c r="U19" s="24"/>
      <c r="V19" s="24"/>
      <c r="W19" s="24"/>
      <c r="X19" s="24"/>
      <c r="Y19" s="24"/>
      <c r="Z19" s="24"/>
      <c r="AA19" s="24"/>
    </row>
    <row r="20" spans="1:27" ht="25.5" customHeight="1">
      <c r="A20" s="206" t="s">
        <v>269</v>
      </c>
      <c r="B20" s="206"/>
      <c r="C20" s="206"/>
      <c r="D20" s="206"/>
      <c r="H20" s="29"/>
      <c r="I20" s="29"/>
      <c r="J20" s="29"/>
      <c r="K20" s="29"/>
      <c r="L20" s="29"/>
      <c r="M20" s="29"/>
      <c r="N20" s="29"/>
      <c r="O20" s="29"/>
      <c r="P20" s="29"/>
      <c r="Q20" s="29"/>
      <c r="R20" s="29"/>
      <c r="S20" s="29"/>
      <c r="T20" s="29"/>
      <c r="U20" s="29"/>
      <c r="V20" s="29"/>
      <c r="W20" s="29"/>
      <c r="X20" s="29"/>
      <c r="Y20" s="29"/>
      <c r="Z20" s="29"/>
      <c r="AA20" s="29"/>
    </row>
    <row r="21" spans="1:27" ht="18.75" customHeight="1">
      <c r="A21" s="24"/>
      <c r="B21" s="24" t="s">
        <v>270</v>
      </c>
      <c r="C21" s="24"/>
      <c r="D21" s="25"/>
      <c r="G21" s="393"/>
      <c r="H21" s="393"/>
      <c r="I21" s="393"/>
      <c r="J21" s="393"/>
      <c r="K21" s="393"/>
      <c r="L21" s="393"/>
      <c r="M21" s="393"/>
      <c r="N21" s="393"/>
      <c r="O21" s="393"/>
      <c r="P21" s="393"/>
      <c r="Q21" s="393"/>
      <c r="R21" s="393"/>
      <c r="S21" s="393"/>
      <c r="T21" s="393"/>
      <c r="U21" s="393"/>
      <c r="V21" s="393"/>
      <c r="W21" s="393"/>
      <c r="X21" s="393"/>
      <c r="Y21" s="393"/>
      <c r="Z21" s="393"/>
      <c r="AA21" s="393"/>
    </row>
    <row r="22" spans="1:27" ht="18.75" customHeight="1">
      <c r="A22" s="24"/>
      <c r="B22" s="24"/>
      <c r="C22" s="24"/>
      <c r="D22" s="25"/>
      <c r="K22" s="24"/>
      <c r="L22" s="24"/>
      <c r="M22" s="24"/>
      <c r="N22" s="24"/>
      <c r="O22" s="24"/>
      <c r="P22" s="24"/>
      <c r="Q22" s="24"/>
    </row>
    <row r="23" spans="1:27" ht="18.75" customHeight="1">
      <c r="A23" s="24"/>
      <c r="B23" s="24" t="s">
        <v>271</v>
      </c>
      <c r="C23" s="24"/>
      <c r="D23" s="25"/>
      <c r="G23" s="393"/>
      <c r="H23" s="393"/>
      <c r="I23" s="393"/>
      <c r="J23" s="393"/>
      <c r="K23" s="393"/>
      <c r="L23" s="393"/>
      <c r="M23" s="393"/>
      <c r="N23" s="393"/>
      <c r="O23" s="393"/>
      <c r="P23" s="393"/>
      <c r="Q23" s="393"/>
      <c r="R23" s="393"/>
      <c r="S23" s="393"/>
      <c r="T23" s="393"/>
      <c r="U23" s="393"/>
      <c r="V23" s="393"/>
      <c r="W23" s="393"/>
      <c r="X23" s="393"/>
      <c r="Y23" s="393"/>
      <c r="Z23" s="393"/>
      <c r="AA23" s="393"/>
    </row>
    <row r="24" spans="1:27" ht="18.75" customHeight="1">
      <c r="A24" s="24"/>
      <c r="B24" s="24"/>
      <c r="C24" s="24"/>
      <c r="D24" s="25"/>
      <c r="K24" s="24"/>
      <c r="L24" s="24"/>
      <c r="M24" s="24"/>
      <c r="N24" s="24"/>
      <c r="O24" s="24"/>
      <c r="P24" s="24"/>
      <c r="Q24" s="24"/>
    </row>
    <row r="25" spans="1:27" ht="18.75" customHeight="1">
      <c r="A25" s="24"/>
      <c r="B25" s="15" t="s">
        <v>272</v>
      </c>
      <c r="G25" s="409"/>
      <c r="H25" s="409"/>
      <c r="I25" s="409"/>
      <c r="J25" s="409"/>
      <c r="K25" s="409"/>
      <c r="L25" s="409"/>
      <c r="M25" s="176"/>
      <c r="N25" s="182"/>
      <c r="O25" s="145" t="s">
        <v>95</v>
      </c>
      <c r="P25" s="182"/>
      <c r="Q25" s="145" t="s">
        <v>53</v>
      </c>
      <c r="R25" s="409"/>
      <c r="S25" s="409"/>
      <c r="T25" s="409"/>
      <c r="U25" s="409"/>
      <c r="V25" s="409"/>
      <c r="W25" s="409"/>
      <c r="X25" s="176"/>
      <c r="Y25" s="182"/>
      <c r="Z25" s="145" t="s">
        <v>95</v>
      </c>
      <c r="AA25" s="182"/>
    </row>
    <row r="26" spans="1:27" ht="18.75" customHeight="1">
      <c r="A26" s="24"/>
      <c r="B26" s="24"/>
      <c r="C26" s="24"/>
      <c r="D26" s="25"/>
      <c r="G26" s="25"/>
      <c r="H26" s="27"/>
      <c r="I26" s="27"/>
      <c r="J26" s="27"/>
      <c r="K26" s="27"/>
      <c r="L26" s="27"/>
      <c r="M26" s="27"/>
      <c r="N26" s="27"/>
      <c r="O26" s="27"/>
      <c r="P26" s="27"/>
      <c r="Q26" s="27"/>
      <c r="R26" s="27"/>
      <c r="S26" s="27"/>
      <c r="T26" s="27"/>
      <c r="U26" s="27"/>
      <c r="V26" s="27"/>
      <c r="W26" s="31"/>
      <c r="X26" s="31"/>
      <c r="Y26" s="31"/>
      <c r="Z26" s="31"/>
      <c r="AA26" s="32"/>
    </row>
    <row r="27" spans="1:27" ht="18.75" customHeight="1">
      <c r="A27" s="24"/>
      <c r="B27" s="24" t="s">
        <v>273</v>
      </c>
      <c r="C27" s="24"/>
      <c r="D27" s="25"/>
      <c r="G27" s="393"/>
      <c r="H27" s="393"/>
      <c r="I27" s="393"/>
      <c r="J27" s="393"/>
      <c r="K27" s="393"/>
      <c r="L27" s="393"/>
      <c r="M27" s="393"/>
      <c r="N27" s="393"/>
      <c r="O27" s="393"/>
      <c r="P27" s="393"/>
      <c r="Q27" s="393"/>
      <c r="R27" s="393"/>
      <c r="S27" s="393"/>
      <c r="T27" s="393"/>
      <c r="U27" s="393"/>
      <c r="V27" s="393"/>
      <c r="W27" s="393"/>
      <c r="X27" s="393"/>
      <c r="Y27" s="393"/>
      <c r="Z27" s="393"/>
      <c r="AA27" s="393"/>
    </row>
    <row r="28" spans="1:27" ht="18.75" customHeight="1">
      <c r="A28" s="24"/>
      <c r="B28" s="24"/>
      <c r="C28" s="24"/>
      <c r="D28" s="25"/>
      <c r="G28" s="25"/>
      <c r="H28" s="27"/>
      <c r="I28" s="27"/>
      <c r="J28" s="27"/>
      <c r="K28" s="27"/>
      <c r="L28" s="27"/>
      <c r="M28" s="27"/>
      <c r="N28" s="27"/>
      <c r="O28" s="27"/>
      <c r="P28" s="27"/>
      <c r="Q28" s="27"/>
      <c r="R28" s="27"/>
      <c r="S28" s="27"/>
      <c r="T28" s="27"/>
      <c r="U28" s="27"/>
      <c r="V28" s="27"/>
      <c r="W28" s="31"/>
      <c r="X28" s="31"/>
      <c r="Y28" s="31"/>
      <c r="Z28" s="31"/>
      <c r="AA28" s="32"/>
    </row>
    <row r="29" spans="1:27" ht="18.75" customHeight="1">
      <c r="A29" s="24"/>
      <c r="B29" s="206" t="s">
        <v>274</v>
      </c>
      <c r="C29" s="206"/>
      <c r="D29" s="206"/>
      <c r="E29" s="206"/>
      <c r="F29" s="206"/>
      <c r="G29" s="206"/>
      <c r="H29" s="206"/>
      <c r="I29" s="206"/>
      <c r="J29" s="206"/>
      <c r="K29" s="206"/>
      <c r="L29" s="206"/>
      <c r="M29" s="206"/>
      <c r="N29" s="206"/>
      <c r="O29" s="206"/>
      <c r="P29" s="206"/>
      <c r="Q29" s="206"/>
      <c r="R29" s="206"/>
      <c r="S29" s="206"/>
      <c r="T29" s="206"/>
      <c r="U29" s="206"/>
      <c r="V29" s="206"/>
      <c r="W29" s="206"/>
      <c r="X29" s="206"/>
      <c r="Y29" s="206"/>
      <c r="Z29" s="206"/>
      <c r="AA29" s="206"/>
    </row>
    <row r="30" spans="1:27" ht="42.75" customHeight="1">
      <c r="A30" s="24"/>
      <c r="B30" s="24"/>
      <c r="C30" s="417" t="s">
        <v>275</v>
      </c>
      <c r="D30" s="418"/>
      <c r="E30" s="418"/>
      <c r="F30" s="418"/>
      <c r="G30" s="418"/>
      <c r="H30" s="418"/>
      <c r="I30" s="418"/>
      <c r="J30" s="418"/>
      <c r="K30" s="418"/>
      <c r="L30" s="418"/>
      <c r="M30" s="418"/>
      <c r="N30" s="418"/>
      <c r="O30" s="418"/>
      <c r="P30" s="418"/>
      <c r="Q30" s="418"/>
      <c r="R30" s="418"/>
      <c r="S30" s="418"/>
      <c r="T30" s="418"/>
      <c r="U30" s="418"/>
      <c r="V30" s="418"/>
      <c r="W30" s="418"/>
      <c r="X30" s="418"/>
      <c r="Y30" s="418"/>
      <c r="Z30" s="418"/>
      <c r="AA30" s="419"/>
    </row>
    <row r="31" spans="1:27" ht="18.75" customHeight="1">
      <c r="A31" s="24"/>
      <c r="B31" s="24"/>
      <c r="C31" s="411"/>
      <c r="D31" s="412"/>
      <c r="E31" s="412"/>
      <c r="F31" s="412"/>
      <c r="G31" s="412"/>
      <c r="H31" s="412"/>
      <c r="I31" s="412"/>
      <c r="J31" s="412"/>
      <c r="K31" s="412"/>
      <c r="L31" s="412"/>
      <c r="M31" s="412"/>
      <c r="N31" s="412"/>
      <c r="O31" s="412"/>
      <c r="P31" s="412"/>
      <c r="Q31" s="412"/>
      <c r="R31" s="412"/>
      <c r="S31" s="412"/>
      <c r="T31" s="412"/>
      <c r="U31" s="412"/>
      <c r="V31" s="412"/>
      <c r="W31" s="412"/>
      <c r="X31" s="412"/>
      <c r="Y31" s="412"/>
      <c r="Z31" s="412"/>
      <c r="AA31" s="413"/>
    </row>
    <row r="32" spans="1:27" ht="18.75" customHeight="1">
      <c r="A32" s="24"/>
      <c r="B32" s="24"/>
      <c r="C32" s="414"/>
      <c r="D32" s="415"/>
      <c r="E32" s="415"/>
      <c r="F32" s="415"/>
      <c r="G32" s="415"/>
      <c r="H32" s="415"/>
      <c r="I32" s="415"/>
      <c r="J32" s="415"/>
      <c r="K32" s="415"/>
      <c r="L32" s="415"/>
      <c r="M32" s="415"/>
      <c r="N32" s="415"/>
      <c r="O32" s="415"/>
      <c r="P32" s="415"/>
      <c r="Q32" s="415"/>
      <c r="R32" s="415"/>
      <c r="S32" s="415"/>
      <c r="T32" s="415"/>
      <c r="U32" s="415"/>
      <c r="V32" s="415"/>
      <c r="W32" s="415"/>
      <c r="X32" s="415"/>
      <c r="Y32" s="415"/>
      <c r="Z32" s="415"/>
      <c r="AA32" s="416"/>
    </row>
    <row r="33" spans="1:27" ht="18.75" customHeight="1">
      <c r="A33" s="24"/>
      <c r="B33" s="24"/>
      <c r="C33" s="414"/>
      <c r="D33" s="415"/>
      <c r="E33" s="415"/>
      <c r="F33" s="415"/>
      <c r="G33" s="415"/>
      <c r="H33" s="415"/>
      <c r="I33" s="415"/>
      <c r="J33" s="415"/>
      <c r="K33" s="415"/>
      <c r="L33" s="415"/>
      <c r="M33" s="415"/>
      <c r="N33" s="415"/>
      <c r="O33" s="415"/>
      <c r="P33" s="415"/>
      <c r="Q33" s="415"/>
      <c r="R33" s="415"/>
      <c r="S33" s="415"/>
      <c r="T33" s="415"/>
      <c r="U33" s="415"/>
      <c r="V33" s="415"/>
      <c r="W33" s="415"/>
      <c r="X33" s="415"/>
      <c r="Y33" s="415"/>
      <c r="Z33" s="415"/>
      <c r="AA33" s="416"/>
    </row>
    <row r="34" spans="1:27" ht="18.75" customHeight="1">
      <c r="A34" s="24"/>
      <c r="B34" s="24"/>
      <c r="C34" s="414"/>
      <c r="D34" s="415"/>
      <c r="E34" s="415"/>
      <c r="F34" s="415"/>
      <c r="G34" s="415"/>
      <c r="H34" s="415"/>
      <c r="I34" s="415"/>
      <c r="J34" s="415"/>
      <c r="K34" s="415"/>
      <c r="L34" s="415"/>
      <c r="M34" s="415"/>
      <c r="N34" s="415"/>
      <c r="O34" s="415"/>
      <c r="P34" s="415"/>
      <c r="Q34" s="415"/>
      <c r="R34" s="415"/>
      <c r="S34" s="415"/>
      <c r="T34" s="415"/>
      <c r="U34" s="415"/>
      <c r="V34" s="415"/>
      <c r="W34" s="415"/>
      <c r="X34" s="415"/>
      <c r="Y34" s="415"/>
      <c r="Z34" s="415"/>
      <c r="AA34" s="416"/>
    </row>
    <row r="35" spans="1:27" ht="18.75" customHeight="1">
      <c r="A35" s="24"/>
      <c r="B35" s="24"/>
      <c r="C35" s="414"/>
      <c r="D35" s="415"/>
      <c r="E35" s="415"/>
      <c r="F35" s="415"/>
      <c r="G35" s="415"/>
      <c r="H35" s="415"/>
      <c r="I35" s="415"/>
      <c r="J35" s="415"/>
      <c r="K35" s="415"/>
      <c r="L35" s="415"/>
      <c r="M35" s="415"/>
      <c r="N35" s="415"/>
      <c r="O35" s="415"/>
      <c r="P35" s="415"/>
      <c r="Q35" s="415"/>
      <c r="R35" s="415"/>
      <c r="S35" s="415"/>
      <c r="T35" s="415"/>
      <c r="U35" s="415"/>
      <c r="V35" s="415"/>
      <c r="W35" s="415"/>
      <c r="X35" s="415"/>
      <c r="Y35" s="415"/>
      <c r="Z35" s="415"/>
      <c r="AA35" s="416"/>
    </row>
    <row r="36" spans="1:27" ht="18.75" customHeight="1">
      <c r="A36" s="24"/>
      <c r="B36" s="24"/>
      <c r="C36" s="414"/>
      <c r="D36" s="415"/>
      <c r="E36" s="415"/>
      <c r="F36" s="415"/>
      <c r="G36" s="415"/>
      <c r="H36" s="415"/>
      <c r="I36" s="415"/>
      <c r="J36" s="415"/>
      <c r="K36" s="415"/>
      <c r="L36" s="415"/>
      <c r="M36" s="415"/>
      <c r="N36" s="415"/>
      <c r="O36" s="415"/>
      <c r="P36" s="415"/>
      <c r="Q36" s="415"/>
      <c r="R36" s="415"/>
      <c r="S36" s="415"/>
      <c r="T36" s="415"/>
      <c r="U36" s="415"/>
      <c r="V36" s="415"/>
      <c r="W36" s="415"/>
      <c r="X36" s="415"/>
      <c r="Y36" s="415"/>
      <c r="Z36" s="415"/>
      <c r="AA36" s="416"/>
    </row>
    <row r="37" spans="1:27" ht="18.75" customHeight="1">
      <c r="A37" s="24"/>
      <c r="B37" s="24"/>
      <c r="C37" s="414"/>
      <c r="D37" s="415"/>
      <c r="E37" s="415"/>
      <c r="F37" s="415"/>
      <c r="G37" s="415"/>
      <c r="H37" s="415"/>
      <c r="I37" s="415"/>
      <c r="J37" s="415"/>
      <c r="K37" s="415"/>
      <c r="L37" s="415"/>
      <c r="M37" s="415"/>
      <c r="N37" s="415"/>
      <c r="O37" s="415"/>
      <c r="P37" s="415"/>
      <c r="Q37" s="415"/>
      <c r="R37" s="415"/>
      <c r="S37" s="415"/>
      <c r="T37" s="415"/>
      <c r="U37" s="415"/>
      <c r="V37" s="415"/>
      <c r="W37" s="415"/>
      <c r="X37" s="415"/>
      <c r="Y37" s="415"/>
      <c r="Z37" s="415"/>
      <c r="AA37" s="416"/>
    </row>
    <row r="38" spans="1:27" ht="18.75" customHeight="1">
      <c r="A38" s="24"/>
      <c r="B38" s="24"/>
      <c r="C38" s="414"/>
      <c r="D38" s="415"/>
      <c r="E38" s="415"/>
      <c r="F38" s="415"/>
      <c r="G38" s="415"/>
      <c r="H38" s="415"/>
      <c r="I38" s="415"/>
      <c r="J38" s="415"/>
      <c r="K38" s="415"/>
      <c r="L38" s="415"/>
      <c r="M38" s="415"/>
      <c r="N38" s="415"/>
      <c r="O38" s="415"/>
      <c r="P38" s="415"/>
      <c r="Q38" s="415"/>
      <c r="R38" s="415"/>
      <c r="S38" s="415"/>
      <c r="T38" s="415"/>
      <c r="U38" s="415"/>
      <c r="V38" s="415"/>
      <c r="W38" s="415"/>
      <c r="X38" s="415"/>
      <c r="Y38" s="415"/>
      <c r="Z38" s="415"/>
      <c r="AA38" s="416"/>
    </row>
    <row r="39" spans="1:27" ht="18.75" customHeight="1">
      <c r="A39" s="24"/>
      <c r="B39" s="24"/>
      <c r="C39" s="414"/>
      <c r="D39" s="415"/>
      <c r="E39" s="415"/>
      <c r="F39" s="415"/>
      <c r="G39" s="415"/>
      <c r="H39" s="415"/>
      <c r="I39" s="415"/>
      <c r="J39" s="415"/>
      <c r="K39" s="415"/>
      <c r="L39" s="415"/>
      <c r="M39" s="415"/>
      <c r="N39" s="415"/>
      <c r="O39" s="415"/>
      <c r="P39" s="415"/>
      <c r="Q39" s="415"/>
      <c r="R39" s="415"/>
      <c r="S39" s="415"/>
      <c r="T39" s="415"/>
      <c r="U39" s="415"/>
      <c r="V39" s="415"/>
      <c r="W39" s="415"/>
      <c r="X39" s="415"/>
      <c r="Y39" s="415"/>
      <c r="Z39" s="415"/>
      <c r="AA39" s="416"/>
    </row>
    <row r="40" spans="1:27" ht="18.75" customHeight="1">
      <c r="A40" s="24"/>
      <c r="B40" s="24"/>
      <c r="C40" s="414"/>
      <c r="D40" s="415"/>
      <c r="E40" s="415"/>
      <c r="F40" s="415"/>
      <c r="G40" s="415"/>
      <c r="H40" s="415"/>
      <c r="I40" s="415"/>
      <c r="J40" s="415"/>
      <c r="K40" s="415"/>
      <c r="L40" s="415"/>
      <c r="M40" s="415"/>
      <c r="N40" s="415"/>
      <c r="O40" s="415"/>
      <c r="P40" s="415"/>
      <c r="Q40" s="415"/>
      <c r="R40" s="415"/>
      <c r="S40" s="415"/>
      <c r="T40" s="415"/>
      <c r="U40" s="415"/>
      <c r="V40" s="415"/>
      <c r="W40" s="415"/>
      <c r="X40" s="415"/>
      <c r="Y40" s="415"/>
      <c r="Z40" s="415"/>
      <c r="AA40" s="416"/>
    </row>
    <row r="41" spans="1:27" ht="18.75" customHeight="1">
      <c r="A41" s="24"/>
      <c r="B41" s="24"/>
      <c r="C41" s="414"/>
      <c r="D41" s="415"/>
      <c r="E41" s="415"/>
      <c r="F41" s="415"/>
      <c r="G41" s="415"/>
      <c r="H41" s="415"/>
      <c r="I41" s="415"/>
      <c r="J41" s="415"/>
      <c r="K41" s="415"/>
      <c r="L41" s="415"/>
      <c r="M41" s="415"/>
      <c r="N41" s="415"/>
      <c r="O41" s="415"/>
      <c r="P41" s="415"/>
      <c r="Q41" s="415"/>
      <c r="R41" s="415"/>
      <c r="S41" s="415"/>
      <c r="T41" s="415"/>
      <c r="U41" s="415"/>
      <c r="V41" s="415"/>
      <c r="W41" s="415"/>
      <c r="X41" s="415"/>
      <c r="Y41" s="415"/>
      <c r="Z41" s="415"/>
      <c r="AA41" s="416"/>
    </row>
    <row r="42" spans="1:27" ht="18.75" customHeight="1">
      <c r="A42" s="24"/>
      <c r="B42" s="24"/>
      <c r="C42" s="414"/>
      <c r="D42" s="415"/>
      <c r="E42" s="415"/>
      <c r="F42" s="415"/>
      <c r="G42" s="415"/>
      <c r="H42" s="415"/>
      <c r="I42" s="415"/>
      <c r="J42" s="415"/>
      <c r="K42" s="415"/>
      <c r="L42" s="415"/>
      <c r="M42" s="415"/>
      <c r="N42" s="415"/>
      <c r="O42" s="415"/>
      <c r="P42" s="415"/>
      <c r="Q42" s="415"/>
      <c r="R42" s="415"/>
      <c r="S42" s="415"/>
      <c r="T42" s="415"/>
      <c r="U42" s="415"/>
      <c r="V42" s="415"/>
      <c r="W42" s="415"/>
      <c r="X42" s="415"/>
      <c r="Y42" s="415"/>
      <c r="Z42" s="415"/>
      <c r="AA42" s="416"/>
    </row>
    <row r="43" spans="1:27" ht="18.75" customHeight="1">
      <c r="A43" s="24"/>
      <c r="B43" s="24"/>
      <c r="C43" s="414"/>
      <c r="D43" s="415"/>
      <c r="E43" s="415"/>
      <c r="F43" s="415"/>
      <c r="G43" s="415"/>
      <c r="H43" s="415"/>
      <c r="I43" s="415"/>
      <c r="J43" s="415"/>
      <c r="K43" s="415"/>
      <c r="L43" s="415"/>
      <c r="M43" s="415"/>
      <c r="N43" s="415"/>
      <c r="O43" s="415"/>
      <c r="P43" s="415"/>
      <c r="Q43" s="415"/>
      <c r="R43" s="415"/>
      <c r="S43" s="415"/>
      <c r="T43" s="415"/>
      <c r="U43" s="415"/>
      <c r="V43" s="415"/>
      <c r="W43" s="415"/>
      <c r="X43" s="415"/>
      <c r="Y43" s="415"/>
      <c r="Z43" s="415"/>
      <c r="AA43" s="416"/>
    </row>
    <row r="44" spans="1:27" ht="18.75" customHeight="1">
      <c r="A44" s="24"/>
      <c r="B44" s="24"/>
      <c r="C44" s="414"/>
      <c r="D44" s="415"/>
      <c r="E44" s="415"/>
      <c r="F44" s="415"/>
      <c r="G44" s="415"/>
      <c r="H44" s="415"/>
      <c r="I44" s="415"/>
      <c r="J44" s="415"/>
      <c r="K44" s="415"/>
      <c r="L44" s="415"/>
      <c r="M44" s="415"/>
      <c r="N44" s="415"/>
      <c r="O44" s="415"/>
      <c r="P44" s="415"/>
      <c r="Q44" s="415"/>
      <c r="R44" s="415"/>
      <c r="S44" s="415"/>
      <c r="T44" s="415"/>
      <c r="U44" s="415"/>
      <c r="V44" s="415"/>
      <c r="W44" s="415"/>
      <c r="X44" s="415"/>
      <c r="Y44" s="415"/>
      <c r="Z44" s="415"/>
      <c r="AA44" s="416"/>
    </row>
    <row r="45" spans="1:27" ht="18.75" customHeight="1">
      <c r="A45" s="24"/>
      <c r="B45" s="24"/>
      <c r="C45" s="520"/>
      <c r="D45" s="521"/>
      <c r="E45" s="521"/>
      <c r="F45" s="521"/>
      <c r="G45" s="521"/>
      <c r="H45" s="521"/>
      <c r="I45" s="521"/>
      <c r="J45" s="521"/>
      <c r="K45" s="521"/>
      <c r="L45" s="521"/>
      <c r="M45" s="521"/>
      <c r="N45" s="521"/>
      <c r="O45" s="521"/>
      <c r="P45" s="521"/>
      <c r="Q45" s="521"/>
      <c r="R45" s="521"/>
      <c r="S45" s="521"/>
      <c r="T45" s="521"/>
      <c r="U45" s="521"/>
      <c r="V45" s="521"/>
      <c r="W45" s="521"/>
      <c r="X45" s="521"/>
      <c r="Y45" s="521"/>
      <c r="Z45" s="521"/>
      <c r="AA45" s="522"/>
    </row>
    <row r="46" spans="1:27" ht="18.75" customHeight="1">
      <c r="A46" s="24"/>
      <c r="B46" s="24"/>
      <c r="C46" s="410"/>
      <c r="D46" s="410"/>
      <c r="E46" s="410"/>
      <c r="F46" s="410"/>
      <c r="G46" s="410"/>
      <c r="H46" s="410"/>
      <c r="I46" s="410"/>
      <c r="J46" s="410"/>
      <c r="K46" s="410"/>
      <c r="L46" s="410"/>
      <c r="M46" s="410"/>
      <c r="N46" s="410"/>
      <c r="O46" s="410"/>
      <c r="P46" s="410"/>
      <c r="Q46" s="410"/>
      <c r="R46" s="410"/>
      <c r="S46" s="410"/>
      <c r="T46" s="410"/>
      <c r="U46" s="410"/>
      <c r="V46" s="410"/>
      <c r="W46" s="410"/>
      <c r="X46" s="410"/>
      <c r="Y46" s="410"/>
      <c r="Z46" s="410"/>
      <c r="AA46" s="410"/>
    </row>
    <row r="47" spans="1:27" ht="18.75" customHeight="1">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c r="AA47" s="24"/>
    </row>
    <row r="48" spans="1:27" ht="18.75" customHeight="1">
      <c r="A48" s="24"/>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ht="18.75" customHeight="1">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ht="18.75" customHeight="1">
      <c r="A50" s="24"/>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ht="18.75" customHeight="1">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ht="18.75" customHeight="1">
      <c r="A52" s="24"/>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ht="18.75" customHeight="1">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ht="18.75" customHeight="1">
      <c r="A54" s="24"/>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ht="18.75" customHeight="1">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ht="18.75" customHeight="1">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ht="18.75" customHeight="1">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ht="18.75" customHeight="1">
      <c r="A58" s="24"/>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ht="18.75" customHeight="1">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ht="18.75" customHeight="1">
      <c r="A60" s="24"/>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ht="18.75" customHeight="1">
      <c r="A61" s="24"/>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ht="18.75" customHeight="1">
      <c r="A62" s="24"/>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8.75" customHeight="1">
      <c r="A63" s="24"/>
      <c r="B63" s="24"/>
      <c r="C63" s="24"/>
      <c r="D63" s="24"/>
      <c r="E63" s="24"/>
      <c r="F63" s="24"/>
      <c r="G63" s="24"/>
      <c r="H63" s="24"/>
      <c r="I63" s="24"/>
      <c r="J63" s="24"/>
      <c r="K63" s="24"/>
      <c r="L63" s="24"/>
      <c r="M63" s="24"/>
      <c r="N63" s="24"/>
      <c r="O63" s="24"/>
      <c r="P63" s="24"/>
      <c r="Q63" s="24"/>
      <c r="R63" s="24"/>
      <c r="S63" s="24"/>
      <c r="T63" s="24"/>
      <c r="U63" s="24"/>
      <c r="V63" s="24"/>
      <c r="W63" s="24"/>
      <c r="X63" s="24"/>
      <c r="Y63" s="24"/>
      <c r="Z63" s="24"/>
      <c r="AA63" s="24"/>
    </row>
    <row r="64" spans="1:27" ht="18.75" customHeight="1">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c r="AA64" s="24"/>
    </row>
    <row r="65" spans="1:27" ht="18.75" customHeight="1">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c r="AA65" s="24"/>
    </row>
    <row r="66" spans="1:27" ht="18.75" customHeight="1">
      <c r="A66" s="24"/>
      <c r="B66" s="24"/>
      <c r="C66" s="24"/>
      <c r="D66" s="24"/>
      <c r="E66" s="24"/>
      <c r="F66" s="24"/>
      <c r="G66" s="24"/>
      <c r="H66" s="24"/>
      <c r="I66" s="24"/>
      <c r="J66" s="24"/>
      <c r="K66" s="24"/>
      <c r="L66" s="24"/>
      <c r="M66" s="24"/>
      <c r="N66" s="24"/>
      <c r="O66" s="24"/>
      <c r="P66" s="24"/>
      <c r="Q66" s="24"/>
      <c r="R66" s="24"/>
      <c r="S66" s="24"/>
      <c r="T66" s="24"/>
      <c r="U66" s="24"/>
      <c r="V66" s="24"/>
      <c r="W66" s="24"/>
      <c r="X66" s="24"/>
      <c r="Y66" s="24"/>
      <c r="Z66" s="24"/>
      <c r="AA66" s="24"/>
    </row>
    <row r="67" spans="1:27" ht="18.75" customHeight="1">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c r="AA67" s="24"/>
    </row>
    <row r="68" spans="1:27" ht="18.75" customHeight="1">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c r="AA68" s="24"/>
    </row>
    <row r="69" spans="1:27" ht="18.75" customHeight="1">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c r="AA69" s="24"/>
    </row>
    <row r="70" spans="1:27" ht="18.75" customHeight="1">
      <c r="A70" s="24"/>
      <c r="B70" s="24"/>
      <c r="C70" s="24"/>
      <c r="D70" s="24"/>
      <c r="E70" s="24"/>
      <c r="F70" s="24"/>
      <c r="G70" s="24"/>
      <c r="H70" s="24"/>
      <c r="I70" s="24"/>
      <c r="J70" s="24"/>
      <c r="K70" s="24"/>
      <c r="L70" s="24"/>
      <c r="M70" s="24"/>
      <c r="N70" s="24"/>
      <c r="O70" s="24"/>
      <c r="P70" s="24"/>
      <c r="Q70" s="24"/>
      <c r="R70" s="24"/>
      <c r="S70" s="24"/>
      <c r="T70" s="24"/>
      <c r="U70" s="24"/>
      <c r="V70" s="24"/>
      <c r="W70" s="24"/>
      <c r="X70" s="24"/>
      <c r="Y70" s="24"/>
      <c r="Z70" s="24"/>
      <c r="AA70" s="24"/>
    </row>
    <row r="71" spans="1:27" ht="18.75" customHeight="1">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c r="AA71" s="24"/>
    </row>
    <row r="72" spans="1:27" ht="18.75" customHeight="1">
      <c r="A72" s="24"/>
      <c r="B72" s="24"/>
      <c r="C72" s="24"/>
      <c r="D72" s="24"/>
      <c r="E72" s="24"/>
      <c r="F72" s="24"/>
      <c r="G72" s="24"/>
      <c r="H72" s="24"/>
      <c r="I72" s="24"/>
      <c r="J72" s="24"/>
      <c r="K72" s="24"/>
      <c r="L72" s="24"/>
      <c r="M72" s="24"/>
      <c r="N72" s="24"/>
      <c r="O72" s="24"/>
      <c r="P72" s="24"/>
      <c r="Q72" s="24"/>
      <c r="R72" s="24"/>
      <c r="S72" s="24"/>
      <c r="T72" s="24"/>
      <c r="U72" s="24"/>
      <c r="V72" s="24"/>
      <c r="W72" s="24"/>
      <c r="X72" s="24"/>
      <c r="Y72" s="24"/>
      <c r="Z72" s="24"/>
      <c r="AA72" s="24"/>
    </row>
    <row r="73" spans="1:27" ht="18.75" customHeight="1">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c r="AA73" s="24"/>
    </row>
    <row r="74" spans="1:27" ht="18.75" customHeight="1">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c r="AA74" s="24"/>
    </row>
    <row r="75" spans="1:27" ht="18.75" customHeight="1">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c r="AA75" s="24"/>
    </row>
    <row r="76" spans="1:27" ht="18.75" customHeight="1">
      <c r="A76" s="24"/>
      <c r="B76" s="24"/>
      <c r="C76" s="24"/>
      <c r="D76" s="24"/>
      <c r="E76" s="24"/>
      <c r="F76" s="24"/>
      <c r="G76" s="24"/>
      <c r="H76" s="24"/>
      <c r="I76" s="24"/>
      <c r="J76" s="24"/>
      <c r="K76" s="24"/>
      <c r="L76" s="24"/>
      <c r="M76" s="24"/>
      <c r="N76" s="24"/>
      <c r="O76" s="24"/>
      <c r="P76" s="24"/>
      <c r="Q76" s="24"/>
      <c r="R76" s="24"/>
      <c r="S76" s="24"/>
      <c r="T76" s="24"/>
      <c r="U76" s="24"/>
      <c r="V76" s="24"/>
      <c r="W76" s="24"/>
      <c r="X76" s="24"/>
      <c r="Y76" s="24"/>
      <c r="Z76" s="24"/>
      <c r="AA76" s="24"/>
    </row>
    <row r="77" spans="1:27" ht="18.75" customHeight="1">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c r="AA77" s="24"/>
    </row>
    <row r="78" spans="1:27" ht="18.75" customHeight="1">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c r="AA78" s="24"/>
    </row>
    <row r="79" spans="1:27" ht="18.75" customHeight="1">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c r="AA79" s="24"/>
    </row>
    <row r="80" spans="1:27" ht="18.75" customHeight="1">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c r="AA80" s="24"/>
    </row>
    <row r="81" spans="1:27" ht="18.75" customHeight="1">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row>
    <row r="82" spans="1:27" ht="18.75" customHeight="1">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row>
    <row r="83" spans="1:27" ht="18.75" customHeight="1">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row>
    <row r="84" spans="1:27" ht="18.75" customHeight="1">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row>
    <row r="85" spans="1:27" ht="18.75" customHeight="1">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row>
    <row r="86" spans="1:27" ht="18.75" customHeight="1">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row>
    <row r="87" spans="1:27" ht="18.75" customHeight="1">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row>
    <row r="88" spans="1:27" ht="18.75" customHeight="1">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row>
    <row r="89" spans="1:27" ht="18.75" customHeight="1">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row>
    <row r="90" spans="1:27" ht="18.75" customHeight="1">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row>
    <row r="91" spans="1:27" ht="18.75" customHeight="1">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row>
    <row r="92" spans="1:27" ht="18.75" customHeight="1">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row>
    <row r="93" spans="1:27" ht="18.75" customHeight="1">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row>
    <row r="94" spans="1:27" ht="18.75" customHeight="1">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row>
    <row r="95" spans="1:27" ht="18.75" customHeight="1">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row>
    <row r="96" spans="1:27" ht="18.75" customHeight="1">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row>
    <row r="97" spans="1:27" ht="18.75" customHeight="1">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row>
    <row r="98" spans="1:27" ht="18.75" customHeight="1">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row>
    <row r="99" spans="1:27" ht="18.75" customHeight="1">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row>
    <row r="100" spans="1:27" ht="18.75" customHeight="1">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row>
    <row r="101" spans="1:27" ht="18.75" customHeight="1">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c r="AA101" s="24"/>
    </row>
    <row r="102" spans="1:27" ht="18.75" customHeight="1">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c r="AA102" s="24"/>
    </row>
    <row r="103" spans="1:27" ht="18.75" customHeight="1">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c r="AA103" s="24"/>
    </row>
    <row r="104" spans="1:27" ht="18.75" customHeight="1">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c r="AA104" s="24"/>
    </row>
    <row r="105" spans="1:27" ht="18.75" customHeight="1">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c r="AA105" s="24"/>
    </row>
    <row r="106" spans="1:27" ht="18.75" customHeight="1">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c r="AA106" s="24"/>
    </row>
    <row r="107" spans="1:27" ht="18.75" customHeight="1">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c r="AA107" s="24"/>
    </row>
    <row r="108" spans="1:27" ht="18.75" customHeight="1">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c r="AA108" s="24"/>
    </row>
    <row r="109" spans="1:27" ht="18.75" customHeight="1">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c r="AA109" s="24"/>
    </row>
    <row r="110" spans="1:27" ht="18.75" customHeight="1">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c r="AA110" s="24"/>
    </row>
    <row r="111" spans="1:27" ht="18.75" customHeight="1">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c r="AA111" s="24"/>
    </row>
    <row r="112" spans="1:27" ht="18.75" customHeight="1">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c r="AA112" s="24"/>
    </row>
    <row r="113" spans="1:27" ht="18.75" customHeight="1">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c r="AA113" s="24"/>
    </row>
    <row r="114" spans="1:27" ht="18.75" customHeight="1">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c r="AA114" s="24"/>
    </row>
    <row r="115" spans="1:27" ht="18.75" customHeight="1">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c r="AA115" s="24"/>
    </row>
    <row r="116" spans="1:27" ht="18.75" customHeight="1">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c r="AA116" s="24"/>
    </row>
    <row r="117" spans="1:27" ht="18.75" customHeight="1">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c r="AA117" s="24"/>
    </row>
    <row r="118" spans="1:27" ht="18.75" customHeight="1">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c r="AA118" s="24"/>
    </row>
    <row r="119" spans="1:27" ht="18.75" customHeight="1">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c r="AA119" s="24"/>
    </row>
    <row r="120" spans="1:27" ht="18.75" customHeight="1">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c r="AA120" s="24"/>
    </row>
    <row r="121" spans="1:27" ht="18.75" customHeight="1">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c r="AA121" s="24"/>
    </row>
    <row r="122" spans="1:27" ht="18.75" customHeight="1">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c r="AA122" s="24"/>
    </row>
    <row r="123" spans="1:27" ht="18.75" customHeight="1">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c r="AA123" s="24"/>
    </row>
    <row r="124" spans="1:27" ht="18.75" customHeight="1">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c r="AA124" s="24"/>
    </row>
    <row r="125" spans="1:27" ht="18.75" customHeight="1">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c r="AA125" s="24"/>
    </row>
    <row r="126" spans="1:27" ht="18.75" customHeight="1">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c r="AA126" s="24"/>
    </row>
    <row r="127" spans="1:27" ht="18.75" customHeight="1">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c r="AA127" s="24"/>
    </row>
    <row r="128" spans="1:27" ht="18.75" customHeight="1">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c r="AA128" s="24"/>
    </row>
    <row r="129" spans="1:27" ht="18.75" customHeight="1">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row>
    <row r="130" spans="1:27" ht="18.75" customHeight="1">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row>
    <row r="131" spans="1:27" ht="18.75" customHeight="1">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row>
    <row r="132" spans="1:27" ht="18.75" customHeight="1">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row>
    <row r="133" spans="1:27" ht="18.75" customHeight="1">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row>
    <row r="134" spans="1:27" ht="18.75" customHeight="1">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row>
    <row r="135" spans="1:27" ht="18.75" customHeight="1">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row>
    <row r="136" spans="1:27" ht="18.75" customHeight="1">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row>
    <row r="137" spans="1:27" ht="18.75" customHeight="1">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row>
    <row r="138" spans="1:27" ht="18.75" customHeight="1">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row>
    <row r="139" spans="1:27" ht="18.75" customHeight="1">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row>
    <row r="140" spans="1:27" ht="18.75" customHeight="1">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row>
    <row r="141" spans="1:27" ht="18.75" customHeight="1">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row>
    <row r="142" spans="1:27" ht="18.75" customHeight="1">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row>
    <row r="143" spans="1:27" ht="18.75" customHeight="1">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row>
    <row r="144" spans="1:27" ht="18.75" customHeight="1">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row>
    <row r="145" spans="1:27" ht="18.75" customHeight="1">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row>
    <row r="146" spans="1:27" ht="18.75" customHeight="1">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row>
    <row r="147" spans="1:27" ht="18.75" customHeight="1">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row>
    <row r="148" spans="1:27" ht="18.75" customHeight="1">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row>
    <row r="149" spans="1:27" ht="18.75" customHeight="1">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row>
    <row r="150" spans="1:27" ht="18.75" customHeight="1">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row>
    <row r="151" spans="1:27" ht="18.75" customHeight="1">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row>
    <row r="152" spans="1:27" ht="18.75" customHeight="1">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row>
    <row r="153" spans="1:27" ht="18.75" customHeight="1">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row>
    <row r="154" spans="1:27" ht="18.75" customHeight="1">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row>
    <row r="155" spans="1:27" ht="18.75" customHeight="1">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row>
    <row r="156" spans="1:27" ht="18.75" customHeight="1">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row>
    <row r="157" spans="1:27" ht="18.75" customHeight="1">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row>
    <row r="158" spans="1:27" ht="18.75" customHeight="1">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row>
    <row r="159" spans="1:27" ht="18.75" customHeight="1">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row>
    <row r="160" spans="1:27" ht="18.75" customHeight="1">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row>
    <row r="161" spans="1:27" ht="18.75" customHeight="1">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row>
    <row r="162" spans="1:27" ht="18.75" customHeight="1">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row>
    <row r="163" spans="1:27" ht="18.75" customHeight="1">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row>
    <row r="164" spans="1:27" ht="18.75" customHeight="1">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row>
    <row r="165" spans="1:27" ht="18.75" customHeight="1">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row>
    <row r="166" spans="1:27" ht="18.75" customHeight="1">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row>
    <row r="167" spans="1:27" ht="18.75" customHeight="1">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row>
    <row r="168" spans="1:27" ht="18.75" customHeight="1">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row>
    <row r="169" spans="1:27" ht="18.75" customHeight="1">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row>
    <row r="170" spans="1:27" ht="18.75" customHeight="1">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row>
    <row r="171" spans="1:27" ht="18.75" customHeight="1">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row>
    <row r="172" spans="1:27" ht="18.75" customHeight="1">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row>
    <row r="173" spans="1:27" ht="18.75" customHeight="1">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row>
    <row r="174" spans="1:27" ht="18.75" customHeight="1">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row>
    <row r="175" spans="1:27" ht="18.75" customHeight="1">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row>
    <row r="176" spans="1:27" ht="18.75" customHeight="1">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row>
    <row r="177" spans="1:27" ht="18.75" customHeight="1">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row>
    <row r="178" spans="1:27" ht="18.75" customHeight="1">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row>
    <row r="179" spans="1:27" ht="18.75" customHeight="1">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row>
    <row r="180" spans="1:27" ht="18.75" customHeight="1">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row>
    <row r="181" spans="1:27" ht="18.75" customHeight="1">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row>
    <row r="182" spans="1:27" ht="18.75" customHeight="1">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row>
    <row r="183" spans="1:27" ht="18.75" customHeight="1">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row>
    <row r="184" spans="1:27" ht="18.75" customHeight="1">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row>
    <row r="185" spans="1:27" ht="18.75" customHeight="1">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row>
    <row r="186" spans="1:27" ht="18.75" customHeight="1">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row>
    <row r="187" spans="1:27" ht="18.75" customHeight="1">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row>
    <row r="188" spans="1:27" ht="18.75" customHeight="1">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row>
    <row r="189" spans="1:27" ht="18.75" customHeight="1">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row>
    <row r="190" spans="1:27" ht="18.75" customHeight="1">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row>
    <row r="191" spans="1:27" ht="18.75" customHeight="1">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row>
    <row r="192" spans="1:27" ht="18.75" customHeight="1">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row>
    <row r="193" spans="1:27" ht="18.75" customHeight="1">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row>
    <row r="194" spans="1:27" ht="18.75" customHeight="1">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row>
    <row r="195" spans="1:27" ht="18.75" customHeight="1">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row>
    <row r="196" spans="1:27" ht="18.75" customHeight="1">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row>
    <row r="197" spans="1:27" ht="18.75" customHeight="1">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row>
    <row r="198" spans="1:27" ht="18.75" customHeight="1">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row>
    <row r="199" spans="1:27" ht="18.75" customHeight="1">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row>
    <row r="200" spans="1:27" ht="18.75" customHeight="1">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row>
    <row r="201" spans="1:27" ht="18.75" customHeight="1">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row>
    <row r="202" spans="1:27" ht="18.75" customHeight="1">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row>
    <row r="203" spans="1:27" ht="18.75" customHeight="1">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row>
    <row r="204" spans="1:27" ht="18.75" customHeight="1">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row>
    <row r="205" spans="1:27" ht="18.75" customHeight="1">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row>
  </sheetData>
  <sheetProtection algorithmName="SHA-512" hashValue="UP1PjVBie3S6EV3+2hL2ZOBE1pCrUT/kPkOpFkOxAFFK8iPL+8I5UdYI5SkqUQOdbaLiye106ptHT+HvJntZ+g==" saltValue="FJMqnMdfZGnQpGnc2mAzcQ==" spinCount="100000" sheet="1" objects="1" scenarios="1"/>
  <mergeCells count="28">
    <mergeCell ref="A16:D16"/>
    <mergeCell ref="G16:AA16"/>
    <mergeCell ref="A2:AB2"/>
    <mergeCell ref="T4:U4"/>
    <mergeCell ref="T6:U6"/>
    <mergeCell ref="V6:AA6"/>
    <mergeCell ref="O10:Q10"/>
    <mergeCell ref="S10:AA10"/>
    <mergeCell ref="U18:V18"/>
    <mergeCell ref="W18:AA18"/>
    <mergeCell ref="O11:Q11"/>
    <mergeCell ref="S11:AA11"/>
    <mergeCell ref="O12:Q12"/>
    <mergeCell ref="S12:AA12"/>
    <mergeCell ref="A20:D20"/>
    <mergeCell ref="A18:F18"/>
    <mergeCell ref="G18:H18"/>
    <mergeCell ref="I18:Q18"/>
    <mergeCell ref="R18:T18"/>
    <mergeCell ref="B29:AA29"/>
    <mergeCell ref="C31:AA45"/>
    <mergeCell ref="C46:AA46"/>
    <mergeCell ref="G21:AA21"/>
    <mergeCell ref="G23:AA23"/>
    <mergeCell ref="G27:AA27"/>
    <mergeCell ref="G25:L25"/>
    <mergeCell ref="R25:W25"/>
    <mergeCell ref="C30:AA30"/>
  </mergeCells>
  <phoneticPr fontId="1"/>
  <conditionalFormatting sqref="A18:F18">
    <cfRule type="expression" dxfId="4" priority="12">
      <formula>$G$16="その他研究費"</formula>
    </cfRule>
    <cfRule type="expression" dxfId="3" priority="13">
      <formula>$G$16="個人研究費・研修費"</formula>
    </cfRule>
  </conditionalFormatting>
  <conditionalFormatting sqref="G18:AA18">
    <cfRule type="expression" dxfId="2" priority="2">
      <formula>$G$16="その他研究費"</formula>
    </cfRule>
    <cfRule type="expression" dxfId="1" priority="5">
      <formula>$G$16="個人研究費・研修費"</formula>
    </cfRule>
  </conditionalFormatting>
  <conditionalFormatting sqref="G25:AA25">
    <cfRule type="expression" dxfId="0" priority="1">
      <formula>$G$17="個人研究費・研修費"</formula>
    </cfRule>
  </conditionalFormatting>
  <dataValidations count="3">
    <dataValidation imeMode="on" allowBlank="1" showInputMessage="1" showErrorMessage="1" sqref="S10 S12" xr:uid="{200169B6-4B57-4136-992E-8BBED0FD2DE5}"/>
    <dataValidation imeMode="off" allowBlank="1" showInputMessage="1" showErrorMessage="1" sqref="S11 W18 N25 P25 Y25 AA25" xr:uid="{9448B0A1-FB05-4521-BB19-572291CF9696}"/>
    <dataValidation type="list" allowBlank="1" showInputMessage="1" showErrorMessage="1" sqref="K22 K24:K25" xr:uid="{7D15120A-16DA-490D-8255-5B3AF55C723F}">
      <formula1>"選択してください,変更がなかった,変更があった"</formula1>
    </dataValidation>
  </dataValidations>
  <printOptions horizontalCentered="1"/>
  <pageMargins left="0.39370078740157483" right="0.39370078740157483" top="0.74803149606299213" bottom="0.74803149606299213" header="0.11811023622047245" footer="0.31496062992125984"/>
  <pageSetup paperSize="9" scale="83" orientation="portrait" r:id="rId1"/>
  <headerFooter>
    <oddHeader>&amp;R&amp;"ＭＳ ゴシック,太字"&amp;14 2024.04以降【様式8】</oddHeader>
  </headerFooter>
  <drawing r:id="rId2"/>
  <legacyDrawing r:id="rId3"/>
  <mc:AlternateContent xmlns:mc="http://schemas.openxmlformats.org/markup-compatibility/2006">
    <mc:Choice Requires="x14">
      <controls>
        <mc:AlternateContent xmlns:mc="http://schemas.openxmlformats.org/markup-compatibility/2006">
          <mc:Choice Requires="x14">
            <control shapeId="24577" r:id="rId4" name="Check Box 1">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578" r:id="rId5" name="Check Box 2">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579" r:id="rId6" name="Check Box 3">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580" r:id="rId7" name="Check Box 4">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581" r:id="rId8" name="Check Box 5">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582" r:id="rId9" name="Check Box 6">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583" r:id="rId10" name="Check Box 7">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584" r:id="rId11" name="Check Box 8">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585" r:id="rId12" name="Check Box 9">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586" r:id="rId13" name="Check Box 10">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587" r:id="rId14" name="Check Box 11">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588" r:id="rId15" name="Check Box 12">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589" r:id="rId16" name="Check Box 13">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590" r:id="rId17" name="Check Box 14">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591" r:id="rId18" name="Check Box 15">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592" r:id="rId19" name="Check Box 16">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593" r:id="rId20" name="Check Box 17">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594" r:id="rId21" name="Check Box 18">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595" r:id="rId22" name="Check Box 19">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596" r:id="rId23" name="Check Box 20">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597" r:id="rId24" name="Check Box 21">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598" r:id="rId25" name="Check Box 22">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599" r:id="rId26" name="Check Box 23">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600" r:id="rId27" name="Check Box 24">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601" r:id="rId28" name="Check Box 25">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602" r:id="rId29" name="Check Box 26">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603" r:id="rId30" name="Check Box 27">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604" r:id="rId31" name="Check Box 28">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605" r:id="rId32" name="Check Box 29">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606" r:id="rId33" name="Check Box 30">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607" r:id="rId34" name="Check Box 31">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608" r:id="rId35" name="Check Box 32">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609" r:id="rId36" name="Check Box 33">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610" r:id="rId37" name="Check Box 34">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611" r:id="rId38" name="Check Box 35">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612" r:id="rId39" name="Check Box 36">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613" r:id="rId40" name="Check Box 37">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614" r:id="rId41" name="Check Box 38">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615" r:id="rId42" name="Check Box 39">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616" r:id="rId43" name="Check Box 40">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617" r:id="rId44" name="Check Box 41">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618" r:id="rId45" name="Check Box 42">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619" r:id="rId46" name="Check Box 43">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620" r:id="rId47" name="Check Box 44">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621" r:id="rId48" name="Check Box 45">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622" r:id="rId49" name="Check Box 46">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623" r:id="rId50" name="Check Box 47">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624" r:id="rId51" name="Check Box 48">
              <controlPr defaultSize="0" autoFill="0" autoLine="0" autoPict="0">
                <anchor moveWithCells="1">
                  <from>
                    <xdr:col>17</xdr:col>
                    <xdr:colOff>57150</xdr:colOff>
                    <xdr:row>17</xdr:row>
                    <xdr:rowOff>127000</xdr:rowOff>
                  </from>
                  <to>
                    <xdr:col>18</xdr:col>
                    <xdr:colOff>88900</xdr:colOff>
                    <xdr:row>18</xdr:row>
                    <xdr:rowOff>38100</xdr:rowOff>
                  </to>
                </anchor>
              </controlPr>
            </control>
          </mc:Choice>
        </mc:AlternateContent>
        <mc:AlternateContent xmlns:mc="http://schemas.openxmlformats.org/markup-compatibility/2006">
          <mc:Choice Requires="x14">
            <control shapeId="24627" r:id="rId52" name="Check Box 51">
              <controlPr defaultSize="0" autoFill="0" autoLine="0" autoPict="0">
                <anchor moveWithCells="1">
                  <from>
                    <xdr:col>17</xdr:col>
                    <xdr:colOff>57150</xdr:colOff>
                    <xdr:row>16</xdr:row>
                    <xdr:rowOff>88900</xdr:rowOff>
                  </from>
                  <to>
                    <xdr:col>18</xdr:col>
                    <xdr:colOff>88900</xdr:colOff>
                    <xdr:row>17</xdr:row>
                    <xdr:rowOff>209550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r:uid="{9A8031F8-8606-435B-9A69-38C3ABAA9851}">
          <x14:formula1>
            <xm:f>費目一覧!$E$3:$E$21</xm:f>
          </x14:formula1>
          <xm:sqref>I18:Q18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F5740-223C-46DA-9058-216562B4DCC9}">
  <sheetPr>
    <tabColor theme="7" tint="0.59999389629810485"/>
    <pageSetUpPr fitToPage="1"/>
  </sheetPr>
  <dimension ref="A1:G35"/>
  <sheetViews>
    <sheetView view="pageBreakPreview" zoomScaleNormal="100" zoomScaleSheetLayoutView="100" workbookViewId="0">
      <selection activeCell="B30" sqref="B30:D30"/>
    </sheetView>
  </sheetViews>
  <sheetFormatPr defaultRowHeight="13"/>
  <cols>
    <col min="1" max="1" width="18.33203125" style="180" customWidth="1"/>
    <col min="2" max="2" width="31" style="180" customWidth="1"/>
    <col min="3" max="3" width="9" style="180"/>
    <col min="4" max="4" width="34.25" style="180" customWidth="1"/>
    <col min="5" max="5" width="20.33203125" style="180" customWidth="1"/>
    <col min="6" max="6" width="15.75" style="180" customWidth="1"/>
    <col min="7" max="7" width="14.83203125" style="180" customWidth="1"/>
    <col min="8" max="256" width="9" style="180"/>
    <col min="257" max="257" width="18.33203125" style="180" customWidth="1"/>
    <col min="258" max="258" width="31" style="180" customWidth="1"/>
    <col min="259" max="259" width="9" style="180"/>
    <col min="260" max="260" width="34.25" style="180" customWidth="1"/>
    <col min="261" max="261" width="20.33203125" style="180" customWidth="1"/>
    <col min="262" max="262" width="15.75" style="180" customWidth="1"/>
    <col min="263" max="263" width="14.83203125" style="180" customWidth="1"/>
    <col min="264" max="512" width="9" style="180"/>
    <col min="513" max="513" width="18.33203125" style="180" customWidth="1"/>
    <col min="514" max="514" width="31" style="180" customWidth="1"/>
    <col min="515" max="515" width="9" style="180"/>
    <col min="516" max="516" width="34.25" style="180" customWidth="1"/>
    <col min="517" max="517" width="20.33203125" style="180" customWidth="1"/>
    <col min="518" max="518" width="15.75" style="180" customWidth="1"/>
    <col min="519" max="519" width="14.83203125" style="180" customWidth="1"/>
    <col min="520" max="768" width="9" style="180"/>
    <col min="769" max="769" width="18.33203125" style="180" customWidth="1"/>
    <col min="770" max="770" width="31" style="180" customWidth="1"/>
    <col min="771" max="771" width="9" style="180"/>
    <col min="772" max="772" width="34.25" style="180" customWidth="1"/>
    <col min="773" max="773" width="20.33203125" style="180" customWidth="1"/>
    <col min="774" max="774" width="15.75" style="180" customWidth="1"/>
    <col min="775" max="775" width="14.83203125" style="180" customWidth="1"/>
    <col min="776" max="1024" width="9" style="180"/>
    <col min="1025" max="1025" width="18.33203125" style="180" customWidth="1"/>
    <col min="1026" max="1026" width="31" style="180" customWidth="1"/>
    <col min="1027" max="1027" width="9" style="180"/>
    <col min="1028" max="1028" width="34.25" style="180" customWidth="1"/>
    <col min="1029" max="1029" width="20.33203125" style="180" customWidth="1"/>
    <col min="1030" max="1030" width="15.75" style="180" customWidth="1"/>
    <col min="1031" max="1031" width="14.83203125" style="180" customWidth="1"/>
    <col min="1032" max="1280" width="9" style="180"/>
    <col min="1281" max="1281" width="18.33203125" style="180" customWidth="1"/>
    <col min="1282" max="1282" width="31" style="180" customWidth="1"/>
    <col min="1283" max="1283" width="9" style="180"/>
    <col min="1284" max="1284" width="34.25" style="180" customWidth="1"/>
    <col min="1285" max="1285" width="20.33203125" style="180" customWidth="1"/>
    <col min="1286" max="1286" width="15.75" style="180" customWidth="1"/>
    <col min="1287" max="1287" width="14.83203125" style="180" customWidth="1"/>
    <col min="1288" max="1536" width="9" style="180"/>
    <col min="1537" max="1537" width="18.33203125" style="180" customWidth="1"/>
    <col min="1538" max="1538" width="31" style="180" customWidth="1"/>
    <col min="1539" max="1539" width="9" style="180"/>
    <col min="1540" max="1540" width="34.25" style="180" customWidth="1"/>
    <col min="1541" max="1541" width="20.33203125" style="180" customWidth="1"/>
    <col min="1542" max="1542" width="15.75" style="180" customWidth="1"/>
    <col min="1543" max="1543" width="14.83203125" style="180" customWidth="1"/>
    <col min="1544" max="1792" width="9" style="180"/>
    <col min="1793" max="1793" width="18.33203125" style="180" customWidth="1"/>
    <col min="1794" max="1794" width="31" style="180" customWidth="1"/>
    <col min="1795" max="1795" width="9" style="180"/>
    <col min="1796" max="1796" width="34.25" style="180" customWidth="1"/>
    <col min="1797" max="1797" width="20.33203125" style="180" customWidth="1"/>
    <col min="1798" max="1798" width="15.75" style="180" customWidth="1"/>
    <col min="1799" max="1799" width="14.83203125" style="180" customWidth="1"/>
    <col min="1800" max="2048" width="9" style="180"/>
    <col min="2049" max="2049" width="18.33203125" style="180" customWidth="1"/>
    <col min="2050" max="2050" width="31" style="180" customWidth="1"/>
    <col min="2051" max="2051" width="9" style="180"/>
    <col min="2052" max="2052" width="34.25" style="180" customWidth="1"/>
    <col min="2053" max="2053" width="20.33203125" style="180" customWidth="1"/>
    <col min="2054" max="2054" width="15.75" style="180" customWidth="1"/>
    <col min="2055" max="2055" width="14.83203125" style="180" customWidth="1"/>
    <col min="2056" max="2304" width="9" style="180"/>
    <col min="2305" max="2305" width="18.33203125" style="180" customWidth="1"/>
    <col min="2306" max="2306" width="31" style="180" customWidth="1"/>
    <col min="2307" max="2307" width="9" style="180"/>
    <col min="2308" max="2308" width="34.25" style="180" customWidth="1"/>
    <col min="2309" max="2309" width="20.33203125" style="180" customWidth="1"/>
    <col min="2310" max="2310" width="15.75" style="180" customWidth="1"/>
    <col min="2311" max="2311" width="14.83203125" style="180" customWidth="1"/>
    <col min="2312" max="2560" width="9" style="180"/>
    <col min="2561" max="2561" width="18.33203125" style="180" customWidth="1"/>
    <col min="2562" max="2562" width="31" style="180" customWidth="1"/>
    <col min="2563" max="2563" width="9" style="180"/>
    <col min="2564" max="2564" width="34.25" style="180" customWidth="1"/>
    <col min="2565" max="2565" width="20.33203125" style="180" customWidth="1"/>
    <col min="2566" max="2566" width="15.75" style="180" customWidth="1"/>
    <col min="2567" max="2567" width="14.83203125" style="180" customWidth="1"/>
    <col min="2568" max="2816" width="9" style="180"/>
    <col min="2817" max="2817" width="18.33203125" style="180" customWidth="1"/>
    <col min="2818" max="2818" width="31" style="180" customWidth="1"/>
    <col min="2819" max="2819" width="9" style="180"/>
    <col min="2820" max="2820" width="34.25" style="180" customWidth="1"/>
    <col min="2821" max="2821" width="20.33203125" style="180" customWidth="1"/>
    <col min="2822" max="2822" width="15.75" style="180" customWidth="1"/>
    <col min="2823" max="2823" width="14.83203125" style="180" customWidth="1"/>
    <col min="2824" max="3072" width="9" style="180"/>
    <col min="3073" max="3073" width="18.33203125" style="180" customWidth="1"/>
    <col min="3074" max="3074" width="31" style="180" customWidth="1"/>
    <col min="3075" max="3075" width="9" style="180"/>
    <col min="3076" max="3076" width="34.25" style="180" customWidth="1"/>
    <col min="3077" max="3077" width="20.33203125" style="180" customWidth="1"/>
    <col min="3078" max="3078" width="15.75" style="180" customWidth="1"/>
    <col min="3079" max="3079" width="14.83203125" style="180" customWidth="1"/>
    <col min="3080" max="3328" width="9" style="180"/>
    <col min="3329" max="3329" width="18.33203125" style="180" customWidth="1"/>
    <col min="3330" max="3330" width="31" style="180" customWidth="1"/>
    <col min="3331" max="3331" width="9" style="180"/>
    <col min="3332" max="3332" width="34.25" style="180" customWidth="1"/>
    <col min="3333" max="3333" width="20.33203125" style="180" customWidth="1"/>
    <col min="3334" max="3334" width="15.75" style="180" customWidth="1"/>
    <col min="3335" max="3335" width="14.83203125" style="180" customWidth="1"/>
    <col min="3336" max="3584" width="9" style="180"/>
    <col min="3585" max="3585" width="18.33203125" style="180" customWidth="1"/>
    <col min="3586" max="3586" width="31" style="180" customWidth="1"/>
    <col min="3587" max="3587" width="9" style="180"/>
    <col min="3588" max="3588" width="34.25" style="180" customWidth="1"/>
    <col min="3589" max="3589" width="20.33203125" style="180" customWidth="1"/>
    <col min="3590" max="3590" width="15.75" style="180" customWidth="1"/>
    <col min="3591" max="3591" width="14.83203125" style="180" customWidth="1"/>
    <col min="3592" max="3840" width="9" style="180"/>
    <col min="3841" max="3841" width="18.33203125" style="180" customWidth="1"/>
    <col min="3842" max="3842" width="31" style="180" customWidth="1"/>
    <col min="3843" max="3843" width="9" style="180"/>
    <col min="3844" max="3844" width="34.25" style="180" customWidth="1"/>
    <col min="3845" max="3845" width="20.33203125" style="180" customWidth="1"/>
    <col min="3846" max="3846" width="15.75" style="180" customWidth="1"/>
    <col min="3847" max="3847" width="14.83203125" style="180" customWidth="1"/>
    <col min="3848" max="4096" width="9" style="180"/>
    <col min="4097" max="4097" width="18.33203125" style="180" customWidth="1"/>
    <col min="4098" max="4098" width="31" style="180" customWidth="1"/>
    <col min="4099" max="4099" width="9" style="180"/>
    <col min="4100" max="4100" width="34.25" style="180" customWidth="1"/>
    <col min="4101" max="4101" width="20.33203125" style="180" customWidth="1"/>
    <col min="4102" max="4102" width="15.75" style="180" customWidth="1"/>
    <col min="4103" max="4103" width="14.83203125" style="180" customWidth="1"/>
    <col min="4104" max="4352" width="9" style="180"/>
    <col min="4353" max="4353" width="18.33203125" style="180" customWidth="1"/>
    <col min="4354" max="4354" width="31" style="180" customWidth="1"/>
    <col min="4355" max="4355" width="9" style="180"/>
    <col min="4356" max="4356" width="34.25" style="180" customWidth="1"/>
    <col min="4357" max="4357" width="20.33203125" style="180" customWidth="1"/>
    <col min="4358" max="4358" width="15.75" style="180" customWidth="1"/>
    <col min="4359" max="4359" width="14.83203125" style="180" customWidth="1"/>
    <col min="4360" max="4608" width="9" style="180"/>
    <col min="4609" max="4609" width="18.33203125" style="180" customWidth="1"/>
    <col min="4610" max="4610" width="31" style="180" customWidth="1"/>
    <col min="4611" max="4611" width="9" style="180"/>
    <col min="4612" max="4612" width="34.25" style="180" customWidth="1"/>
    <col min="4613" max="4613" width="20.33203125" style="180" customWidth="1"/>
    <col min="4614" max="4614" width="15.75" style="180" customWidth="1"/>
    <col min="4615" max="4615" width="14.83203125" style="180" customWidth="1"/>
    <col min="4616" max="4864" width="9" style="180"/>
    <col min="4865" max="4865" width="18.33203125" style="180" customWidth="1"/>
    <col min="4866" max="4866" width="31" style="180" customWidth="1"/>
    <col min="4867" max="4867" width="9" style="180"/>
    <col min="4868" max="4868" width="34.25" style="180" customWidth="1"/>
    <col min="4869" max="4869" width="20.33203125" style="180" customWidth="1"/>
    <col min="4870" max="4870" width="15.75" style="180" customWidth="1"/>
    <col min="4871" max="4871" width="14.83203125" style="180" customWidth="1"/>
    <col min="4872" max="5120" width="9" style="180"/>
    <col min="5121" max="5121" width="18.33203125" style="180" customWidth="1"/>
    <col min="5122" max="5122" width="31" style="180" customWidth="1"/>
    <col min="5123" max="5123" width="9" style="180"/>
    <col min="5124" max="5124" width="34.25" style="180" customWidth="1"/>
    <col min="5125" max="5125" width="20.33203125" style="180" customWidth="1"/>
    <col min="5126" max="5126" width="15.75" style="180" customWidth="1"/>
    <col min="5127" max="5127" width="14.83203125" style="180" customWidth="1"/>
    <col min="5128" max="5376" width="9" style="180"/>
    <col min="5377" max="5377" width="18.33203125" style="180" customWidth="1"/>
    <col min="5378" max="5378" width="31" style="180" customWidth="1"/>
    <col min="5379" max="5379" width="9" style="180"/>
    <col min="5380" max="5380" width="34.25" style="180" customWidth="1"/>
    <col min="5381" max="5381" width="20.33203125" style="180" customWidth="1"/>
    <col min="5382" max="5382" width="15.75" style="180" customWidth="1"/>
    <col min="5383" max="5383" width="14.83203125" style="180" customWidth="1"/>
    <col min="5384" max="5632" width="9" style="180"/>
    <col min="5633" max="5633" width="18.33203125" style="180" customWidth="1"/>
    <col min="5634" max="5634" width="31" style="180" customWidth="1"/>
    <col min="5635" max="5635" width="9" style="180"/>
    <col min="5636" max="5636" width="34.25" style="180" customWidth="1"/>
    <col min="5637" max="5637" width="20.33203125" style="180" customWidth="1"/>
    <col min="5638" max="5638" width="15.75" style="180" customWidth="1"/>
    <col min="5639" max="5639" width="14.83203125" style="180" customWidth="1"/>
    <col min="5640" max="5888" width="9" style="180"/>
    <col min="5889" max="5889" width="18.33203125" style="180" customWidth="1"/>
    <col min="5890" max="5890" width="31" style="180" customWidth="1"/>
    <col min="5891" max="5891" width="9" style="180"/>
    <col min="5892" max="5892" width="34.25" style="180" customWidth="1"/>
    <col min="5893" max="5893" width="20.33203125" style="180" customWidth="1"/>
    <col min="5894" max="5894" width="15.75" style="180" customWidth="1"/>
    <col min="5895" max="5895" width="14.83203125" style="180" customWidth="1"/>
    <col min="5896" max="6144" width="9" style="180"/>
    <col min="6145" max="6145" width="18.33203125" style="180" customWidth="1"/>
    <col min="6146" max="6146" width="31" style="180" customWidth="1"/>
    <col min="6147" max="6147" width="9" style="180"/>
    <col min="6148" max="6148" width="34.25" style="180" customWidth="1"/>
    <col min="6149" max="6149" width="20.33203125" style="180" customWidth="1"/>
    <col min="6150" max="6150" width="15.75" style="180" customWidth="1"/>
    <col min="6151" max="6151" width="14.83203125" style="180" customWidth="1"/>
    <col min="6152" max="6400" width="9" style="180"/>
    <col min="6401" max="6401" width="18.33203125" style="180" customWidth="1"/>
    <col min="6402" max="6402" width="31" style="180" customWidth="1"/>
    <col min="6403" max="6403" width="9" style="180"/>
    <col min="6404" max="6404" width="34.25" style="180" customWidth="1"/>
    <col min="6405" max="6405" width="20.33203125" style="180" customWidth="1"/>
    <col min="6406" max="6406" width="15.75" style="180" customWidth="1"/>
    <col min="6407" max="6407" width="14.83203125" style="180" customWidth="1"/>
    <col min="6408" max="6656" width="9" style="180"/>
    <col min="6657" max="6657" width="18.33203125" style="180" customWidth="1"/>
    <col min="6658" max="6658" width="31" style="180" customWidth="1"/>
    <col min="6659" max="6659" width="9" style="180"/>
    <col min="6660" max="6660" width="34.25" style="180" customWidth="1"/>
    <col min="6661" max="6661" width="20.33203125" style="180" customWidth="1"/>
    <col min="6662" max="6662" width="15.75" style="180" customWidth="1"/>
    <col min="6663" max="6663" width="14.83203125" style="180" customWidth="1"/>
    <col min="6664" max="6912" width="9" style="180"/>
    <col min="6913" max="6913" width="18.33203125" style="180" customWidth="1"/>
    <col min="6914" max="6914" width="31" style="180" customWidth="1"/>
    <col min="6915" max="6915" width="9" style="180"/>
    <col min="6916" max="6916" width="34.25" style="180" customWidth="1"/>
    <col min="6917" max="6917" width="20.33203125" style="180" customWidth="1"/>
    <col min="6918" max="6918" width="15.75" style="180" customWidth="1"/>
    <col min="6919" max="6919" width="14.83203125" style="180" customWidth="1"/>
    <col min="6920" max="7168" width="9" style="180"/>
    <col min="7169" max="7169" width="18.33203125" style="180" customWidth="1"/>
    <col min="7170" max="7170" width="31" style="180" customWidth="1"/>
    <col min="7171" max="7171" width="9" style="180"/>
    <col min="7172" max="7172" width="34.25" style="180" customWidth="1"/>
    <col min="7173" max="7173" width="20.33203125" style="180" customWidth="1"/>
    <col min="7174" max="7174" width="15.75" style="180" customWidth="1"/>
    <col min="7175" max="7175" width="14.83203125" style="180" customWidth="1"/>
    <col min="7176" max="7424" width="9" style="180"/>
    <col min="7425" max="7425" width="18.33203125" style="180" customWidth="1"/>
    <col min="7426" max="7426" width="31" style="180" customWidth="1"/>
    <col min="7427" max="7427" width="9" style="180"/>
    <col min="7428" max="7428" width="34.25" style="180" customWidth="1"/>
    <col min="7429" max="7429" width="20.33203125" style="180" customWidth="1"/>
    <col min="7430" max="7430" width="15.75" style="180" customWidth="1"/>
    <col min="7431" max="7431" width="14.83203125" style="180" customWidth="1"/>
    <col min="7432" max="7680" width="9" style="180"/>
    <col min="7681" max="7681" width="18.33203125" style="180" customWidth="1"/>
    <col min="7682" max="7682" width="31" style="180" customWidth="1"/>
    <col min="7683" max="7683" width="9" style="180"/>
    <col min="7684" max="7684" width="34.25" style="180" customWidth="1"/>
    <col min="7685" max="7685" width="20.33203125" style="180" customWidth="1"/>
    <col min="7686" max="7686" width="15.75" style="180" customWidth="1"/>
    <col min="7687" max="7687" width="14.83203125" style="180" customWidth="1"/>
    <col min="7688" max="7936" width="9" style="180"/>
    <col min="7937" max="7937" width="18.33203125" style="180" customWidth="1"/>
    <col min="7938" max="7938" width="31" style="180" customWidth="1"/>
    <col min="7939" max="7939" width="9" style="180"/>
    <col min="7940" max="7940" width="34.25" style="180" customWidth="1"/>
    <col min="7941" max="7941" width="20.33203125" style="180" customWidth="1"/>
    <col min="7942" max="7942" width="15.75" style="180" customWidth="1"/>
    <col min="7943" max="7943" width="14.83203125" style="180" customWidth="1"/>
    <col min="7944" max="8192" width="9" style="180"/>
    <col min="8193" max="8193" width="18.33203125" style="180" customWidth="1"/>
    <col min="8194" max="8194" width="31" style="180" customWidth="1"/>
    <col min="8195" max="8195" width="9" style="180"/>
    <col min="8196" max="8196" width="34.25" style="180" customWidth="1"/>
    <col min="8197" max="8197" width="20.33203125" style="180" customWidth="1"/>
    <col min="8198" max="8198" width="15.75" style="180" customWidth="1"/>
    <col min="8199" max="8199" width="14.83203125" style="180" customWidth="1"/>
    <col min="8200" max="8448" width="9" style="180"/>
    <col min="8449" max="8449" width="18.33203125" style="180" customWidth="1"/>
    <col min="8450" max="8450" width="31" style="180" customWidth="1"/>
    <col min="8451" max="8451" width="9" style="180"/>
    <col min="8452" max="8452" width="34.25" style="180" customWidth="1"/>
    <col min="8453" max="8453" width="20.33203125" style="180" customWidth="1"/>
    <col min="8454" max="8454" width="15.75" style="180" customWidth="1"/>
    <col min="8455" max="8455" width="14.83203125" style="180" customWidth="1"/>
    <col min="8456" max="8704" width="9" style="180"/>
    <col min="8705" max="8705" width="18.33203125" style="180" customWidth="1"/>
    <col min="8706" max="8706" width="31" style="180" customWidth="1"/>
    <col min="8707" max="8707" width="9" style="180"/>
    <col min="8708" max="8708" width="34.25" style="180" customWidth="1"/>
    <col min="8709" max="8709" width="20.33203125" style="180" customWidth="1"/>
    <col min="8710" max="8710" width="15.75" style="180" customWidth="1"/>
    <col min="8711" max="8711" width="14.83203125" style="180" customWidth="1"/>
    <col min="8712" max="8960" width="9" style="180"/>
    <col min="8961" max="8961" width="18.33203125" style="180" customWidth="1"/>
    <col min="8962" max="8962" width="31" style="180" customWidth="1"/>
    <col min="8963" max="8963" width="9" style="180"/>
    <col min="8964" max="8964" width="34.25" style="180" customWidth="1"/>
    <col min="8965" max="8965" width="20.33203125" style="180" customWidth="1"/>
    <col min="8966" max="8966" width="15.75" style="180" customWidth="1"/>
    <col min="8967" max="8967" width="14.83203125" style="180" customWidth="1"/>
    <col min="8968" max="9216" width="9" style="180"/>
    <col min="9217" max="9217" width="18.33203125" style="180" customWidth="1"/>
    <col min="9218" max="9218" width="31" style="180" customWidth="1"/>
    <col min="9219" max="9219" width="9" style="180"/>
    <col min="9220" max="9220" width="34.25" style="180" customWidth="1"/>
    <col min="9221" max="9221" width="20.33203125" style="180" customWidth="1"/>
    <col min="9222" max="9222" width="15.75" style="180" customWidth="1"/>
    <col min="9223" max="9223" width="14.83203125" style="180" customWidth="1"/>
    <col min="9224" max="9472" width="9" style="180"/>
    <col min="9473" max="9473" width="18.33203125" style="180" customWidth="1"/>
    <col min="9474" max="9474" width="31" style="180" customWidth="1"/>
    <col min="9475" max="9475" width="9" style="180"/>
    <col min="9476" max="9476" width="34.25" style="180" customWidth="1"/>
    <col min="9477" max="9477" width="20.33203125" style="180" customWidth="1"/>
    <col min="9478" max="9478" width="15.75" style="180" customWidth="1"/>
    <col min="9479" max="9479" width="14.83203125" style="180" customWidth="1"/>
    <col min="9480" max="9728" width="9" style="180"/>
    <col min="9729" max="9729" width="18.33203125" style="180" customWidth="1"/>
    <col min="9730" max="9730" width="31" style="180" customWidth="1"/>
    <col min="9731" max="9731" width="9" style="180"/>
    <col min="9732" max="9732" width="34.25" style="180" customWidth="1"/>
    <col min="9733" max="9733" width="20.33203125" style="180" customWidth="1"/>
    <col min="9734" max="9734" width="15.75" style="180" customWidth="1"/>
    <col min="9735" max="9735" width="14.83203125" style="180" customWidth="1"/>
    <col min="9736" max="9984" width="9" style="180"/>
    <col min="9985" max="9985" width="18.33203125" style="180" customWidth="1"/>
    <col min="9986" max="9986" width="31" style="180" customWidth="1"/>
    <col min="9987" max="9987" width="9" style="180"/>
    <col min="9988" max="9988" width="34.25" style="180" customWidth="1"/>
    <col min="9989" max="9989" width="20.33203125" style="180" customWidth="1"/>
    <col min="9990" max="9990" width="15.75" style="180" customWidth="1"/>
    <col min="9991" max="9991" width="14.83203125" style="180" customWidth="1"/>
    <col min="9992" max="10240" width="9" style="180"/>
    <col min="10241" max="10241" width="18.33203125" style="180" customWidth="1"/>
    <col min="10242" max="10242" width="31" style="180" customWidth="1"/>
    <col min="10243" max="10243" width="9" style="180"/>
    <col min="10244" max="10244" width="34.25" style="180" customWidth="1"/>
    <col min="10245" max="10245" width="20.33203125" style="180" customWidth="1"/>
    <col min="10246" max="10246" width="15.75" style="180" customWidth="1"/>
    <col min="10247" max="10247" width="14.83203125" style="180" customWidth="1"/>
    <col min="10248" max="10496" width="9" style="180"/>
    <col min="10497" max="10497" width="18.33203125" style="180" customWidth="1"/>
    <col min="10498" max="10498" width="31" style="180" customWidth="1"/>
    <col min="10499" max="10499" width="9" style="180"/>
    <col min="10500" max="10500" width="34.25" style="180" customWidth="1"/>
    <col min="10501" max="10501" width="20.33203125" style="180" customWidth="1"/>
    <col min="10502" max="10502" width="15.75" style="180" customWidth="1"/>
    <col min="10503" max="10503" width="14.83203125" style="180" customWidth="1"/>
    <col min="10504" max="10752" width="9" style="180"/>
    <col min="10753" max="10753" width="18.33203125" style="180" customWidth="1"/>
    <col min="10754" max="10754" width="31" style="180" customWidth="1"/>
    <col min="10755" max="10755" width="9" style="180"/>
    <col min="10756" max="10756" width="34.25" style="180" customWidth="1"/>
    <col min="10757" max="10757" width="20.33203125" style="180" customWidth="1"/>
    <col min="10758" max="10758" width="15.75" style="180" customWidth="1"/>
    <col min="10759" max="10759" width="14.83203125" style="180" customWidth="1"/>
    <col min="10760" max="11008" width="9" style="180"/>
    <col min="11009" max="11009" width="18.33203125" style="180" customWidth="1"/>
    <col min="11010" max="11010" width="31" style="180" customWidth="1"/>
    <col min="11011" max="11011" width="9" style="180"/>
    <col min="11012" max="11012" width="34.25" style="180" customWidth="1"/>
    <col min="11013" max="11013" width="20.33203125" style="180" customWidth="1"/>
    <col min="11014" max="11014" width="15.75" style="180" customWidth="1"/>
    <col min="11015" max="11015" width="14.83203125" style="180" customWidth="1"/>
    <col min="11016" max="11264" width="9" style="180"/>
    <col min="11265" max="11265" width="18.33203125" style="180" customWidth="1"/>
    <col min="11266" max="11266" width="31" style="180" customWidth="1"/>
    <col min="11267" max="11267" width="9" style="180"/>
    <col min="11268" max="11268" width="34.25" style="180" customWidth="1"/>
    <col min="11269" max="11269" width="20.33203125" style="180" customWidth="1"/>
    <col min="11270" max="11270" width="15.75" style="180" customWidth="1"/>
    <col min="11271" max="11271" width="14.83203125" style="180" customWidth="1"/>
    <col min="11272" max="11520" width="9" style="180"/>
    <col min="11521" max="11521" width="18.33203125" style="180" customWidth="1"/>
    <col min="11522" max="11522" width="31" style="180" customWidth="1"/>
    <col min="11523" max="11523" width="9" style="180"/>
    <col min="11524" max="11524" width="34.25" style="180" customWidth="1"/>
    <col min="11525" max="11525" width="20.33203125" style="180" customWidth="1"/>
    <col min="11526" max="11526" width="15.75" style="180" customWidth="1"/>
    <col min="11527" max="11527" width="14.83203125" style="180" customWidth="1"/>
    <col min="11528" max="11776" width="9" style="180"/>
    <col min="11777" max="11777" width="18.33203125" style="180" customWidth="1"/>
    <col min="11778" max="11778" width="31" style="180" customWidth="1"/>
    <col min="11779" max="11779" width="9" style="180"/>
    <col min="11780" max="11780" width="34.25" style="180" customWidth="1"/>
    <col min="11781" max="11781" width="20.33203125" style="180" customWidth="1"/>
    <col min="11782" max="11782" width="15.75" style="180" customWidth="1"/>
    <col min="11783" max="11783" width="14.83203125" style="180" customWidth="1"/>
    <col min="11784" max="12032" width="9" style="180"/>
    <col min="12033" max="12033" width="18.33203125" style="180" customWidth="1"/>
    <col min="12034" max="12034" width="31" style="180" customWidth="1"/>
    <col min="12035" max="12035" width="9" style="180"/>
    <col min="12036" max="12036" width="34.25" style="180" customWidth="1"/>
    <col min="12037" max="12037" width="20.33203125" style="180" customWidth="1"/>
    <col min="12038" max="12038" width="15.75" style="180" customWidth="1"/>
    <col min="12039" max="12039" width="14.83203125" style="180" customWidth="1"/>
    <col min="12040" max="12288" width="9" style="180"/>
    <col min="12289" max="12289" width="18.33203125" style="180" customWidth="1"/>
    <col min="12290" max="12290" width="31" style="180" customWidth="1"/>
    <col min="12291" max="12291" width="9" style="180"/>
    <col min="12292" max="12292" width="34.25" style="180" customWidth="1"/>
    <col min="12293" max="12293" width="20.33203125" style="180" customWidth="1"/>
    <col min="12294" max="12294" width="15.75" style="180" customWidth="1"/>
    <col min="12295" max="12295" width="14.83203125" style="180" customWidth="1"/>
    <col min="12296" max="12544" width="9" style="180"/>
    <col min="12545" max="12545" width="18.33203125" style="180" customWidth="1"/>
    <col min="12546" max="12546" width="31" style="180" customWidth="1"/>
    <col min="12547" max="12547" width="9" style="180"/>
    <col min="12548" max="12548" width="34.25" style="180" customWidth="1"/>
    <col min="12549" max="12549" width="20.33203125" style="180" customWidth="1"/>
    <col min="12550" max="12550" width="15.75" style="180" customWidth="1"/>
    <col min="12551" max="12551" width="14.83203125" style="180" customWidth="1"/>
    <col min="12552" max="12800" width="9" style="180"/>
    <col min="12801" max="12801" width="18.33203125" style="180" customWidth="1"/>
    <col min="12802" max="12802" width="31" style="180" customWidth="1"/>
    <col min="12803" max="12803" width="9" style="180"/>
    <col min="12804" max="12804" width="34.25" style="180" customWidth="1"/>
    <col min="12805" max="12805" width="20.33203125" style="180" customWidth="1"/>
    <col min="12806" max="12806" width="15.75" style="180" customWidth="1"/>
    <col min="12807" max="12807" width="14.83203125" style="180" customWidth="1"/>
    <col min="12808" max="13056" width="9" style="180"/>
    <col min="13057" max="13057" width="18.33203125" style="180" customWidth="1"/>
    <col min="13058" max="13058" width="31" style="180" customWidth="1"/>
    <col min="13059" max="13059" width="9" style="180"/>
    <col min="13060" max="13060" width="34.25" style="180" customWidth="1"/>
    <col min="13061" max="13061" width="20.33203125" style="180" customWidth="1"/>
    <col min="13062" max="13062" width="15.75" style="180" customWidth="1"/>
    <col min="13063" max="13063" width="14.83203125" style="180" customWidth="1"/>
    <col min="13064" max="13312" width="9" style="180"/>
    <col min="13313" max="13313" width="18.33203125" style="180" customWidth="1"/>
    <col min="13314" max="13314" width="31" style="180" customWidth="1"/>
    <col min="13315" max="13315" width="9" style="180"/>
    <col min="13316" max="13316" width="34.25" style="180" customWidth="1"/>
    <col min="13317" max="13317" width="20.33203125" style="180" customWidth="1"/>
    <col min="13318" max="13318" width="15.75" style="180" customWidth="1"/>
    <col min="13319" max="13319" width="14.83203125" style="180" customWidth="1"/>
    <col min="13320" max="13568" width="9" style="180"/>
    <col min="13569" max="13569" width="18.33203125" style="180" customWidth="1"/>
    <col min="13570" max="13570" width="31" style="180" customWidth="1"/>
    <col min="13571" max="13571" width="9" style="180"/>
    <col min="13572" max="13572" width="34.25" style="180" customWidth="1"/>
    <col min="13573" max="13573" width="20.33203125" style="180" customWidth="1"/>
    <col min="13574" max="13574" width="15.75" style="180" customWidth="1"/>
    <col min="13575" max="13575" width="14.83203125" style="180" customWidth="1"/>
    <col min="13576" max="13824" width="9" style="180"/>
    <col min="13825" max="13825" width="18.33203125" style="180" customWidth="1"/>
    <col min="13826" max="13826" width="31" style="180" customWidth="1"/>
    <col min="13827" max="13827" width="9" style="180"/>
    <col min="13828" max="13828" width="34.25" style="180" customWidth="1"/>
    <col min="13829" max="13829" width="20.33203125" style="180" customWidth="1"/>
    <col min="13830" max="13830" width="15.75" style="180" customWidth="1"/>
    <col min="13831" max="13831" width="14.83203125" style="180" customWidth="1"/>
    <col min="13832" max="14080" width="9" style="180"/>
    <col min="14081" max="14081" width="18.33203125" style="180" customWidth="1"/>
    <col min="14082" max="14082" width="31" style="180" customWidth="1"/>
    <col min="14083" max="14083" width="9" style="180"/>
    <col min="14084" max="14084" width="34.25" style="180" customWidth="1"/>
    <col min="14085" max="14085" width="20.33203125" style="180" customWidth="1"/>
    <col min="14086" max="14086" width="15.75" style="180" customWidth="1"/>
    <col min="14087" max="14087" width="14.83203125" style="180" customWidth="1"/>
    <col min="14088" max="14336" width="9" style="180"/>
    <col min="14337" max="14337" width="18.33203125" style="180" customWidth="1"/>
    <col min="14338" max="14338" width="31" style="180" customWidth="1"/>
    <col min="14339" max="14339" width="9" style="180"/>
    <col min="14340" max="14340" width="34.25" style="180" customWidth="1"/>
    <col min="14341" max="14341" width="20.33203125" style="180" customWidth="1"/>
    <col min="14342" max="14342" width="15.75" style="180" customWidth="1"/>
    <col min="14343" max="14343" width="14.83203125" style="180" customWidth="1"/>
    <col min="14344" max="14592" width="9" style="180"/>
    <col min="14593" max="14593" width="18.33203125" style="180" customWidth="1"/>
    <col min="14594" max="14594" width="31" style="180" customWidth="1"/>
    <col min="14595" max="14595" width="9" style="180"/>
    <col min="14596" max="14596" width="34.25" style="180" customWidth="1"/>
    <col min="14597" max="14597" width="20.33203125" style="180" customWidth="1"/>
    <col min="14598" max="14598" width="15.75" style="180" customWidth="1"/>
    <col min="14599" max="14599" width="14.83203125" style="180" customWidth="1"/>
    <col min="14600" max="14848" width="9" style="180"/>
    <col min="14849" max="14849" width="18.33203125" style="180" customWidth="1"/>
    <col min="14850" max="14850" width="31" style="180" customWidth="1"/>
    <col min="14851" max="14851" width="9" style="180"/>
    <col min="14852" max="14852" width="34.25" style="180" customWidth="1"/>
    <col min="14853" max="14853" width="20.33203125" style="180" customWidth="1"/>
    <col min="14854" max="14854" width="15.75" style="180" customWidth="1"/>
    <col min="14855" max="14855" width="14.83203125" style="180" customWidth="1"/>
    <col min="14856" max="15104" width="9" style="180"/>
    <col min="15105" max="15105" width="18.33203125" style="180" customWidth="1"/>
    <col min="15106" max="15106" width="31" style="180" customWidth="1"/>
    <col min="15107" max="15107" width="9" style="180"/>
    <col min="15108" max="15108" width="34.25" style="180" customWidth="1"/>
    <col min="15109" max="15109" width="20.33203125" style="180" customWidth="1"/>
    <col min="15110" max="15110" width="15.75" style="180" customWidth="1"/>
    <col min="15111" max="15111" width="14.83203125" style="180" customWidth="1"/>
    <col min="15112" max="15360" width="9" style="180"/>
    <col min="15361" max="15361" width="18.33203125" style="180" customWidth="1"/>
    <col min="15362" max="15362" width="31" style="180" customWidth="1"/>
    <col min="15363" max="15363" width="9" style="180"/>
    <col min="15364" max="15364" width="34.25" style="180" customWidth="1"/>
    <col min="15365" max="15365" width="20.33203125" style="180" customWidth="1"/>
    <col min="15366" max="15366" width="15.75" style="180" customWidth="1"/>
    <col min="15367" max="15367" width="14.83203125" style="180" customWidth="1"/>
    <col min="15368" max="15616" width="9" style="180"/>
    <col min="15617" max="15617" width="18.33203125" style="180" customWidth="1"/>
    <col min="15618" max="15618" width="31" style="180" customWidth="1"/>
    <col min="15619" max="15619" width="9" style="180"/>
    <col min="15620" max="15620" width="34.25" style="180" customWidth="1"/>
    <col min="15621" max="15621" width="20.33203125" style="180" customWidth="1"/>
    <col min="15622" max="15622" width="15.75" style="180" customWidth="1"/>
    <col min="15623" max="15623" width="14.83203125" style="180" customWidth="1"/>
    <col min="15624" max="15872" width="9" style="180"/>
    <col min="15873" max="15873" width="18.33203125" style="180" customWidth="1"/>
    <col min="15874" max="15874" width="31" style="180" customWidth="1"/>
    <col min="15875" max="15875" width="9" style="180"/>
    <col min="15876" max="15876" width="34.25" style="180" customWidth="1"/>
    <col min="15877" max="15877" width="20.33203125" style="180" customWidth="1"/>
    <col min="15878" max="15878" width="15.75" style="180" customWidth="1"/>
    <col min="15879" max="15879" width="14.83203125" style="180" customWidth="1"/>
    <col min="15880" max="16128" width="9" style="180"/>
    <col min="16129" max="16129" width="18.33203125" style="180" customWidth="1"/>
    <col min="16130" max="16130" width="31" style="180" customWidth="1"/>
    <col min="16131" max="16131" width="9" style="180"/>
    <col min="16132" max="16132" width="34.25" style="180" customWidth="1"/>
    <col min="16133" max="16133" width="20.33203125" style="180" customWidth="1"/>
    <col min="16134" max="16134" width="15.75" style="180" customWidth="1"/>
    <col min="16135" max="16135" width="14.83203125" style="180" customWidth="1"/>
    <col min="16136" max="16384" width="9" style="180"/>
  </cols>
  <sheetData>
    <row r="1" spans="1:7" ht="31" customHeight="1">
      <c r="A1" s="529" t="s">
        <v>276</v>
      </c>
      <c r="B1" s="529"/>
      <c r="C1" s="529"/>
      <c r="D1" s="529"/>
      <c r="E1" s="529"/>
      <c r="F1" s="529"/>
      <c r="G1" s="529"/>
    </row>
    <row r="2" spans="1:7" ht="85" customHeight="1">
      <c r="A2" s="530" t="s">
        <v>277</v>
      </c>
      <c r="B2" s="530"/>
      <c r="C2" s="530"/>
      <c r="D2" s="530"/>
      <c r="E2" s="530"/>
      <c r="F2" s="530"/>
      <c r="G2" s="530"/>
    </row>
    <row r="3" spans="1:7" ht="33.75" customHeight="1" thickBot="1">
      <c r="A3" s="186" t="s">
        <v>278</v>
      </c>
      <c r="B3" s="183"/>
      <c r="C3" s="187" t="s">
        <v>279</v>
      </c>
      <c r="D3" s="183"/>
      <c r="E3" s="531"/>
      <c r="F3" s="531"/>
      <c r="G3" s="531"/>
    </row>
    <row r="4" spans="1:7">
      <c r="A4" s="532"/>
      <c r="B4" s="532"/>
      <c r="C4" s="532"/>
      <c r="D4" s="532"/>
      <c r="E4" s="532"/>
      <c r="F4" s="532"/>
      <c r="G4" s="532"/>
    </row>
    <row r="5" spans="1:7" s="181" customFormat="1" ht="17.149999999999999" customHeight="1">
      <c r="A5" s="188" t="s">
        <v>280</v>
      </c>
      <c r="B5" s="533" t="s">
        <v>281</v>
      </c>
      <c r="C5" s="534"/>
      <c r="D5" s="535"/>
      <c r="E5" s="189" t="s">
        <v>282</v>
      </c>
      <c r="F5" s="189" t="s">
        <v>283</v>
      </c>
      <c r="G5" s="189" t="s">
        <v>284</v>
      </c>
    </row>
    <row r="6" spans="1:7" ht="42.75" customHeight="1">
      <c r="A6" s="196"/>
      <c r="B6" s="526"/>
      <c r="C6" s="527"/>
      <c r="D6" s="528"/>
      <c r="E6" s="184"/>
      <c r="F6" s="195"/>
      <c r="G6" s="185"/>
    </row>
    <row r="7" spans="1:7" ht="42.75" customHeight="1">
      <c r="A7" s="196"/>
      <c r="B7" s="526"/>
      <c r="C7" s="527"/>
      <c r="D7" s="528"/>
      <c r="E7" s="184"/>
      <c r="F7" s="195"/>
      <c r="G7" s="185"/>
    </row>
    <row r="8" spans="1:7" ht="42.75" customHeight="1">
      <c r="A8" s="196"/>
      <c r="B8" s="526"/>
      <c r="C8" s="527"/>
      <c r="D8" s="528"/>
      <c r="E8" s="184"/>
      <c r="F8" s="195"/>
      <c r="G8" s="185"/>
    </row>
    <row r="9" spans="1:7" ht="42.75" customHeight="1">
      <c r="A9" s="196"/>
      <c r="B9" s="526"/>
      <c r="C9" s="527"/>
      <c r="D9" s="528"/>
      <c r="E9" s="184"/>
      <c r="F9" s="195"/>
      <c r="G9" s="185"/>
    </row>
    <row r="10" spans="1:7" ht="42.75" customHeight="1">
      <c r="A10" s="196"/>
      <c r="B10" s="526"/>
      <c r="C10" s="527"/>
      <c r="D10" s="528"/>
      <c r="E10" s="184"/>
      <c r="F10" s="195"/>
      <c r="G10" s="185"/>
    </row>
    <row r="11" spans="1:7" ht="42.75" customHeight="1">
      <c r="A11" s="196"/>
      <c r="B11" s="526"/>
      <c r="C11" s="527"/>
      <c r="D11" s="528"/>
      <c r="E11" s="184"/>
      <c r="F11" s="195"/>
      <c r="G11" s="185"/>
    </row>
    <row r="12" spans="1:7" ht="42.75" customHeight="1">
      <c r="A12" s="196"/>
      <c r="B12" s="526"/>
      <c r="C12" s="527"/>
      <c r="D12" s="528"/>
      <c r="E12" s="184"/>
      <c r="F12" s="195"/>
      <c r="G12" s="185"/>
    </row>
    <row r="13" spans="1:7" ht="42.75" customHeight="1">
      <c r="A13" s="196"/>
      <c r="B13" s="526"/>
      <c r="C13" s="527"/>
      <c r="D13" s="528"/>
      <c r="E13" s="184"/>
      <c r="F13" s="195"/>
      <c r="G13" s="185"/>
    </row>
    <row r="14" spans="1:7" ht="42.75" customHeight="1">
      <c r="A14" s="196"/>
      <c r="B14" s="526"/>
      <c r="C14" s="527"/>
      <c r="D14" s="528"/>
      <c r="E14" s="184"/>
      <c r="F14" s="195"/>
      <c r="G14" s="185"/>
    </row>
    <row r="15" spans="1:7" ht="42.75" customHeight="1">
      <c r="A15" s="196"/>
      <c r="B15" s="526"/>
      <c r="C15" s="527"/>
      <c r="D15" s="528"/>
      <c r="E15" s="184"/>
      <c r="F15" s="195"/>
      <c r="G15" s="185"/>
    </row>
    <row r="16" spans="1:7" ht="42.75" customHeight="1">
      <c r="A16" s="196"/>
      <c r="B16" s="526"/>
      <c r="C16" s="527"/>
      <c r="D16" s="528"/>
      <c r="E16" s="184"/>
      <c r="F16" s="195"/>
      <c r="G16" s="194"/>
    </row>
    <row r="17" spans="1:7" ht="42.75" customHeight="1">
      <c r="A17" s="196"/>
      <c r="B17" s="526"/>
      <c r="C17" s="527"/>
      <c r="D17" s="528"/>
      <c r="E17" s="184"/>
      <c r="F17" s="195"/>
      <c r="G17" s="194"/>
    </row>
    <row r="18" spans="1:7" ht="42.75" customHeight="1">
      <c r="A18" s="196"/>
      <c r="B18" s="526"/>
      <c r="C18" s="527"/>
      <c r="D18" s="528"/>
      <c r="E18" s="184"/>
      <c r="F18" s="195"/>
      <c r="G18" s="194"/>
    </row>
    <row r="19" spans="1:7" ht="42.75" customHeight="1">
      <c r="A19" s="196"/>
      <c r="B19" s="526"/>
      <c r="C19" s="527"/>
      <c r="D19" s="528"/>
      <c r="E19" s="184"/>
      <c r="F19" s="195"/>
      <c r="G19" s="194"/>
    </row>
    <row r="20" spans="1:7" ht="42.75" customHeight="1">
      <c r="A20" s="196"/>
      <c r="B20" s="526"/>
      <c r="C20" s="527"/>
      <c r="D20" s="528"/>
      <c r="E20" s="184"/>
      <c r="F20" s="195"/>
      <c r="G20" s="194"/>
    </row>
    <row r="21" spans="1:7" ht="42.75" customHeight="1">
      <c r="A21" s="196"/>
      <c r="B21" s="526"/>
      <c r="C21" s="527"/>
      <c r="D21" s="528"/>
      <c r="E21" s="184"/>
      <c r="F21" s="195"/>
      <c r="G21" s="194"/>
    </row>
    <row r="22" spans="1:7" ht="42.75" customHeight="1">
      <c r="A22" s="196"/>
      <c r="B22" s="526"/>
      <c r="C22" s="527"/>
      <c r="D22" s="528"/>
      <c r="E22" s="184"/>
      <c r="F22" s="195"/>
      <c r="G22" s="194"/>
    </row>
    <row r="23" spans="1:7" ht="42.75" customHeight="1">
      <c r="A23" s="196"/>
      <c r="B23" s="526"/>
      <c r="C23" s="527"/>
      <c r="D23" s="528"/>
      <c r="E23" s="184"/>
      <c r="F23" s="195"/>
      <c r="G23" s="194"/>
    </row>
    <row r="24" spans="1:7" ht="42.75" customHeight="1">
      <c r="A24" s="196"/>
      <c r="B24" s="526"/>
      <c r="C24" s="527"/>
      <c r="D24" s="528"/>
      <c r="E24" s="184"/>
      <c r="F24" s="195"/>
      <c r="G24" s="194"/>
    </row>
    <row r="25" spans="1:7" ht="42.75" customHeight="1">
      <c r="A25" s="196"/>
      <c r="B25" s="526"/>
      <c r="C25" s="527"/>
      <c r="D25" s="528"/>
      <c r="E25" s="184"/>
      <c r="F25" s="195"/>
      <c r="G25" s="194"/>
    </row>
    <row r="26" spans="1:7" ht="42.75" customHeight="1">
      <c r="A26" s="196"/>
      <c r="B26" s="526"/>
      <c r="C26" s="527"/>
      <c r="D26" s="528"/>
      <c r="E26" s="184"/>
      <c r="F26" s="195"/>
      <c r="G26" s="194"/>
    </row>
    <row r="27" spans="1:7" ht="42.75" customHeight="1">
      <c r="A27" s="196"/>
      <c r="B27" s="526"/>
      <c r="C27" s="527"/>
      <c r="D27" s="528"/>
      <c r="E27" s="184"/>
      <c r="F27" s="195"/>
      <c r="G27" s="194"/>
    </row>
    <row r="28" spans="1:7" ht="42.75" customHeight="1">
      <c r="A28" s="196"/>
      <c r="B28" s="526"/>
      <c r="C28" s="527"/>
      <c r="D28" s="528"/>
      <c r="E28" s="184"/>
      <c r="F28" s="195"/>
      <c r="G28" s="194"/>
    </row>
    <row r="29" spans="1:7" ht="42.75" customHeight="1">
      <c r="A29" s="196"/>
      <c r="B29" s="526"/>
      <c r="C29" s="527"/>
      <c r="D29" s="528"/>
      <c r="E29" s="184"/>
      <c r="F29" s="195"/>
      <c r="G29" s="194"/>
    </row>
    <row r="30" spans="1:7" ht="42.75" customHeight="1">
      <c r="A30" s="196"/>
      <c r="B30" s="526"/>
      <c r="C30" s="527"/>
      <c r="D30" s="528"/>
      <c r="E30" s="184"/>
      <c r="F30" s="195"/>
      <c r="G30" s="194"/>
    </row>
    <row r="31" spans="1:7" ht="42.75" customHeight="1">
      <c r="A31" s="196"/>
      <c r="B31" s="526"/>
      <c r="C31" s="527"/>
      <c r="D31" s="528"/>
      <c r="E31" s="184"/>
      <c r="F31" s="195"/>
      <c r="G31" s="194"/>
    </row>
    <row r="32" spans="1:7" ht="42.75" customHeight="1">
      <c r="A32" s="196"/>
      <c r="B32" s="526"/>
      <c r="C32" s="527"/>
      <c r="D32" s="528"/>
      <c r="E32" s="184"/>
      <c r="F32" s="195"/>
      <c r="G32" s="194"/>
    </row>
    <row r="33" spans="1:7" ht="42.75" customHeight="1">
      <c r="A33" s="196"/>
      <c r="B33" s="526"/>
      <c r="C33" s="527"/>
      <c r="D33" s="528"/>
      <c r="E33" s="184"/>
      <c r="F33" s="195"/>
      <c r="G33" s="194"/>
    </row>
    <row r="34" spans="1:7" ht="42.75" customHeight="1">
      <c r="A34" s="196"/>
      <c r="B34" s="526"/>
      <c r="C34" s="527"/>
      <c r="D34" s="528"/>
      <c r="E34" s="184"/>
      <c r="F34" s="195"/>
      <c r="G34" s="194"/>
    </row>
    <row r="35" spans="1:7" ht="42.75" customHeight="1">
      <c r="A35" s="196"/>
      <c r="B35" s="526"/>
      <c r="C35" s="527"/>
      <c r="D35" s="528"/>
      <c r="E35" s="184"/>
      <c r="F35" s="195"/>
      <c r="G35" s="194"/>
    </row>
  </sheetData>
  <sheetProtection password="D8AF" sheet="1" objects="1" scenarios="1"/>
  <mergeCells count="35">
    <mergeCell ref="B32:D32"/>
    <mergeCell ref="B33:D33"/>
    <mergeCell ref="B34:D34"/>
    <mergeCell ref="B35:D35"/>
    <mergeCell ref="B27:D27"/>
    <mergeCell ref="B28:D28"/>
    <mergeCell ref="B29:D29"/>
    <mergeCell ref="B30:D30"/>
    <mergeCell ref="B31:D31"/>
    <mergeCell ref="B22:D22"/>
    <mergeCell ref="B23:D23"/>
    <mergeCell ref="B24:D24"/>
    <mergeCell ref="B25:D25"/>
    <mergeCell ref="B26:D26"/>
    <mergeCell ref="B12:D12"/>
    <mergeCell ref="A1:G1"/>
    <mergeCell ref="A2:G2"/>
    <mergeCell ref="E3:G3"/>
    <mergeCell ref="A4:G4"/>
    <mergeCell ref="B5:D5"/>
    <mergeCell ref="B6:D6"/>
    <mergeCell ref="B7:D7"/>
    <mergeCell ref="B8:D8"/>
    <mergeCell ref="B9:D9"/>
    <mergeCell ref="B10:D10"/>
    <mergeCell ref="B11:D11"/>
    <mergeCell ref="B19:D19"/>
    <mergeCell ref="B20:D20"/>
    <mergeCell ref="B21:D21"/>
    <mergeCell ref="B13:D13"/>
    <mergeCell ref="B14:D14"/>
    <mergeCell ref="B15:D15"/>
    <mergeCell ref="B16:D16"/>
    <mergeCell ref="B17:D17"/>
    <mergeCell ref="B18:D18"/>
  </mergeCells>
  <phoneticPr fontId="1"/>
  <dataValidations count="2">
    <dataValidation imeMode="off" allowBlank="1" showInputMessage="1" showErrorMessage="1" sqref="F6:G15 JB6:JC15 SX6:SY15 ACT6:ACU15 AMP6:AMQ15 AWL6:AWM15 BGH6:BGI15 BQD6:BQE15 BZZ6:CAA15 CJV6:CJW15 CTR6:CTS15 DDN6:DDO15 DNJ6:DNK15 DXF6:DXG15 EHB6:EHC15 EQX6:EQY15 FAT6:FAU15 FKP6:FKQ15 FUL6:FUM15 GEH6:GEI15 GOD6:GOE15 GXZ6:GYA15 HHV6:HHW15 HRR6:HRS15 IBN6:IBO15 ILJ6:ILK15 IVF6:IVG15 JFB6:JFC15 JOX6:JOY15 JYT6:JYU15 KIP6:KIQ15 KSL6:KSM15 LCH6:LCI15 LMD6:LME15 LVZ6:LWA15 MFV6:MFW15 MPR6:MPS15 MZN6:MZO15 NJJ6:NJK15 NTF6:NTG15 ODB6:ODC15 OMX6:OMY15 OWT6:OWU15 PGP6:PGQ15 PQL6:PQM15 QAH6:QAI15 QKD6:QKE15 QTZ6:QUA15 RDV6:RDW15 RNR6:RNS15 RXN6:RXO15 SHJ6:SHK15 SRF6:SRG15 TBB6:TBC15 TKX6:TKY15 TUT6:TUU15 UEP6:UEQ15 UOL6:UOM15 UYH6:UYI15 VID6:VIE15 VRZ6:VSA15 WBV6:WBW15 WLR6:WLS15 WVN6:WVO15 F65474:G65483 JB65474:JC65483 SX65474:SY65483 ACT65474:ACU65483 AMP65474:AMQ65483 AWL65474:AWM65483 BGH65474:BGI65483 BQD65474:BQE65483 BZZ65474:CAA65483 CJV65474:CJW65483 CTR65474:CTS65483 DDN65474:DDO65483 DNJ65474:DNK65483 DXF65474:DXG65483 EHB65474:EHC65483 EQX65474:EQY65483 FAT65474:FAU65483 FKP65474:FKQ65483 FUL65474:FUM65483 GEH65474:GEI65483 GOD65474:GOE65483 GXZ65474:GYA65483 HHV65474:HHW65483 HRR65474:HRS65483 IBN65474:IBO65483 ILJ65474:ILK65483 IVF65474:IVG65483 JFB65474:JFC65483 JOX65474:JOY65483 JYT65474:JYU65483 KIP65474:KIQ65483 KSL65474:KSM65483 LCH65474:LCI65483 LMD65474:LME65483 LVZ65474:LWA65483 MFV65474:MFW65483 MPR65474:MPS65483 MZN65474:MZO65483 NJJ65474:NJK65483 NTF65474:NTG65483 ODB65474:ODC65483 OMX65474:OMY65483 OWT65474:OWU65483 PGP65474:PGQ65483 PQL65474:PQM65483 QAH65474:QAI65483 QKD65474:QKE65483 QTZ65474:QUA65483 RDV65474:RDW65483 RNR65474:RNS65483 RXN65474:RXO65483 SHJ65474:SHK65483 SRF65474:SRG65483 TBB65474:TBC65483 TKX65474:TKY65483 TUT65474:TUU65483 UEP65474:UEQ65483 UOL65474:UOM65483 UYH65474:UYI65483 VID65474:VIE65483 VRZ65474:VSA65483 WBV65474:WBW65483 WLR65474:WLS65483 WVN65474:WVO65483 F131010:G131019 JB131010:JC131019 SX131010:SY131019 ACT131010:ACU131019 AMP131010:AMQ131019 AWL131010:AWM131019 BGH131010:BGI131019 BQD131010:BQE131019 BZZ131010:CAA131019 CJV131010:CJW131019 CTR131010:CTS131019 DDN131010:DDO131019 DNJ131010:DNK131019 DXF131010:DXG131019 EHB131010:EHC131019 EQX131010:EQY131019 FAT131010:FAU131019 FKP131010:FKQ131019 FUL131010:FUM131019 GEH131010:GEI131019 GOD131010:GOE131019 GXZ131010:GYA131019 HHV131010:HHW131019 HRR131010:HRS131019 IBN131010:IBO131019 ILJ131010:ILK131019 IVF131010:IVG131019 JFB131010:JFC131019 JOX131010:JOY131019 JYT131010:JYU131019 KIP131010:KIQ131019 KSL131010:KSM131019 LCH131010:LCI131019 LMD131010:LME131019 LVZ131010:LWA131019 MFV131010:MFW131019 MPR131010:MPS131019 MZN131010:MZO131019 NJJ131010:NJK131019 NTF131010:NTG131019 ODB131010:ODC131019 OMX131010:OMY131019 OWT131010:OWU131019 PGP131010:PGQ131019 PQL131010:PQM131019 QAH131010:QAI131019 QKD131010:QKE131019 QTZ131010:QUA131019 RDV131010:RDW131019 RNR131010:RNS131019 RXN131010:RXO131019 SHJ131010:SHK131019 SRF131010:SRG131019 TBB131010:TBC131019 TKX131010:TKY131019 TUT131010:TUU131019 UEP131010:UEQ131019 UOL131010:UOM131019 UYH131010:UYI131019 VID131010:VIE131019 VRZ131010:VSA131019 WBV131010:WBW131019 WLR131010:WLS131019 WVN131010:WVO131019 F196546:G196555 JB196546:JC196555 SX196546:SY196555 ACT196546:ACU196555 AMP196546:AMQ196555 AWL196546:AWM196555 BGH196546:BGI196555 BQD196546:BQE196555 BZZ196546:CAA196555 CJV196546:CJW196555 CTR196546:CTS196555 DDN196546:DDO196555 DNJ196546:DNK196555 DXF196546:DXG196555 EHB196546:EHC196555 EQX196546:EQY196555 FAT196546:FAU196555 FKP196546:FKQ196555 FUL196546:FUM196555 GEH196546:GEI196555 GOD196546:GOE196555 GXZ196546:GYA196555 HHV196546:HHW196555 HRR196546:HRS196555 IBN196546:IBO196555 ILJ196546:ILK196555 IVF196546:IVG196555 JFB196546:JFC196555 JOX196546:JOY196555 JYT196546:JYU196555 KIP196546:KIQ196555 KSL196546:KSM196555 LCH196546:LCI196555 LMD196546:LME196555 LVZ196546:LWA196555 MFV196546:MFW196555 MPR196546:MPS196555 MZN196546:MZO196555 NJJ196546:NJK196555 NTF196546:NTG196555 ODB196546:ODC196555 OMX196546:OMY196555 OWT196546:OWU196555 PGP196546:PGQ196555 PQL196546:PQM196555 QAH196546:QAI196555 QKD196546:QKE196555 QTZ196546:QUA196555 RDV196546:RDW196555 RNR196546:RNS196555 RXN196546:RXO196555 SHJ196546:SHK196555 SRF196546:SRG196555 TBB196546:TBC196555 TKX196546:TKY196555 TUT196546:TUU196555 UEP196546:UEQ196555 UOL196546:UOM196555 UYH196546:UYI196555 VID196546:VIE196555 VRZ196546:VSA196555 WBV196546:WBW196555 WLR196546:WLS196555 WVN196546:WVO196555 F262082:G262091 JB262082:JC262091 SX262082:SY262091 ACT262082:ACU262091 AMP262082:AMQ262091 AWL262082:AWM262091 BGH262082:BGI262091 BQD262082:BQE262091 BZZ262082:CAA262091 CJV262082:CJW262091 CTR262082:CTS262091 DDN262082:DDO262091 DNJ262082:DNK262091 DXF262082:DXG262091 EHB262082:EHC262091 EQX262082:EQY262091 FAT262082:FAU262091 FKP262082:FKQ262091 FUL262082:FUM262091 GEH262082:GEI262091 GOD262082:GOE262091 GXZ262082:GYA262091 HHV262082:HHW262091 HRR262082:HRS262091 IBN262082:IBO262091 ILJ262082:ILK262091 IVF262082:IVG262091 JFB262082:JFC262091 JOX262082:JOY262091 JYT262082:JYU262091 KIP262082:KIQ262091 KSL262082:KSM262091 LCH262082:LCI262091 LMD262082:LME262091 LVZ262082:LWA262091 MFV262082:MFW262091 MPR262082:MPS262091 MZN262082:MZO262091 NJJ262082:NJK262091 NTF262082:NTG262091 ODB262082:ODC262091 OMX262082:OMY262091 OWT262082:OWU262091 PGP262082:PGQ262091 PQL262082:PQM262091 QAH262082:QAI262091 QKD262082:QKE262091 QTZ262082:QUA262091 RDV262082:RDW262091 RNR262082:RNS262091 RXN262082:RXO262091 SHJ262082:SHK262091 SRF262082:SRG262091 TBB262082:TBC262091 TKX262082:TKY262091 TUT262082:TUU262091 UEP262082:UEQ262091 UOL262082:UOM262091 UYH262082:UYI262091 VID262082:VIE262091 VRZ262082:VSA262091 WBV262082:WBW262091 WLR262082:WLS262091 WVN262082:WVO262091 F327618:G327627 JB327618:JC327627 SX327618:SY327627 ACT327618:ACU327627 AMP327618:AMQ327627 AWL327618:AWM327627 BGH327618:BGI327627 BQD327618:BQE327627 BZZ327618:CAA327627 CJV327618:CJW327627 CTR327618:CTS327627 DDN327618:DDO327627 DNJ327618:DNK327627 DXF327618:DXG327627 EHB327618:EHC327627 EQX327618:EQY327627 FAT327618:FAU327627 FKP327618:FKQ327627 FUL327618:FUM327627 GEH327618:GEI327627 GOD327618:GOE327627 GXZ327618:GYA327627 HHV327618:HHW327627 HRR327618:HRS327627 IBN327618:IBO327627 ILJ327618:ILK327627 IVF327618:IVG327627 JFB327618:JFC327627 JOX327618:JOY327627 JYT327618:JYU327627 KIP327618:KIQ327627 KSL327618:KSM327627 LCH327618:LCI327627 LMD327618:LME327627 LVZ327618:LWA327627 MFV327618:MFW327627 MPR327618:MPS327627 MZN327618:MZO327627 NJJ327618:NJK327627 NTF327618:NTG327627 ODB327618:ODC327627 OMX327618:OMY327627 OWT327618:OWU327627 PGP327618:PGQ327627 PQL327618:PQM327627 QAH327618:QAI327627 QKD327618:QKE327627 QTZ327618:QUA327627 RDV327618:RDW327627 RNR327618:RNS327627 RXN327618:RXO327627 SHJ327618:SHK327627 SRF327618:SRG327627 TBB327618:TBC327627 TKX327618:TKY327627 TUT327618:TUU327627 UEP327618:UEQ327627 UOL327618:UOM327627 UYH327618:UYI327627 VID327618:VIE327627 VRZ327618:VSA327627 WBV327618:WBW327627 WLR327618:WLS327627 WVN327618:WVO327627 F393154:G393163 JB393154:JC393163 SX393154:SY393163 ACT393154:ACU393163 AMP393154:AMQ393163 AWL393154:AWM393163 BGH393154:BGI393163 BQD393154:BQE393163 BZZ393154:CAA393163 CJV393154:CJW393163 CTR393154:CTS393163 DDN393154:DDO393163 DNJ393154:DNK393163 DXF393154:DXG393163 EHB393154:EHC393163 EQX393154:EQY393163 FAT393154:FAU393163 FKP393154:FKQ393163 FUL393154:FUM393163 GEH393154:GEI393163 GOD393154:GOE393163 GXZ393154:GYA393163 HHV393154:HHW393163 HRR393154:HRS393163 IBN393154:IBO393163 ILJ393154:ILK393163 IVF393154:IVG393163 JFB393154:JFC393163 JOX393154:JOY393163 JYT393154:JYU393163 KIP393154:KIQ393163 KSL393154:KSM393163 LCH393154:LCI393163 LMD393154:LME393163 LVZ393154:LWA393163 MFV393154:MFW393163 MPR393154:MPS393163 MZN393154:MZO393163 NJJ393154:NJK393163 NTF393154:NTG393163 ODB393154:ODC393163 OMX393154:OMY393163 OWT393154:OWU393163 PGP393154:PGQ393163 PQL393154:PQM393163 QAH393154:QAI393163 QKD393154:QKE393163 QTZ393154:QUA393163 RDV393154:RDW393163 RNR393154:RNS393163 RXN393154:RXO393163 SHJ393154:SHK393163 SRF393154:SRG393163 TBB393154:TBC393163 TKX393154:TKY393163 TUT393154:TUU393163 UEP393154:UEQ393163 UOL393154:UOM393163 UYH393154:UYI393163 VID393154:VIE393163 VRZ393154:VSA393163 WBV393154:WBW393163 WLR393154:WLS393163 WVN393154:WVO393163 F458690:G458699 JB458690:JC458699 SX458690:SY458699 ACT458690:ACU458699 AMP458690:AMQ458699 AWL458690:AWM458699 BGH458690:BGI458699 BQD458690:BQE458699 BZZ458690:CAA458699 CJV458690:CJW458699 CTR458690:CTS458699 DDN458690:DDO458699 DNJ458690:DNK458699 DXF458690:DXG458699 EHB458690:EHC458699 EQX458690:EQY458699 FAT458690:FAU458699 FKP458690:FKQ458699 FUL458690:FUM458699 GEH458690:GEI458699 GOD458690:GOE458699 GXZ458690:GYA458699 HHV458690:HHW458699 HRR458690:HRS458699 IBN458690:IBO458699 ILJ458690:ILK458699 IVF458690:IVG458699 JFB458690:JFC458699 JOX458690:JOY458699 JYT458690:JYU458699 KIP458690:KIQ458699 KSL458690:KSM458699 LCH458690:LCI458699 LMD458690:LME458699 LVZ458690:LWA458699 MFV458690:MFW458699 MPR458690:MPS458699 MZN458690:MZO458699 NJJ458690:NJK458699 NTF458690:NTG458699 ODB458690:ODC458699 OMX458690:OMY458699 OWT458690:OWU458699 PGP458690:PGQ458699 PQL458690:PQM458699 QAH458690:QAI458699 QKD458690:QKE458699 QTZ458690:QUA458699 RDV458690:RDW458699 RNR458690:RNS458699 RXN458690:RXO458699 SHJ458690:SHK458699 SRF458690:SRG458699 TBB458690:TBC458699 TKX458690:TKY458699 TUT458690:TUU458699 UEP458690:UEQ458699 UOL458690:UOM458699 UYH458690:UYI458699 VID458690:VIE458699 VRZ458690:VSA458699 WBV458690:WBW458699 WLR458690:WLS458699 WVN458690:WVO458699 F524226:G524235 JB524226:JC524235 SX524226:SY524235 ACT524226:ACU524235 AMP524226:AMQ524235 AWL524226:AWM524235 BGH524226:BGI524235 BQD524226:BQE524235 BZZ524226:CAA524235 CJV524226:CJW524235 CTR524226:CTS524235 DDN524226:DDO524235 DNJ524226:DNK524235 DXF524226:DXG524235 EHB524226:EHC524235 EQX524226:EQY524235 FAT524226:FAU524235 FKP524226:FKQ524235 FUL524226:FUM524235 GEH524226:GEI524235 GOD524226:GOE524235 GXZ524226:GYA524235 HHV524226:HHW524235 HRR524226:HRS524235 IBN524226:IBO524235 ILJ524226:ILK524235 IVF524226:IVG524235 JFB524226:JFC524235 JOX524226:JOY524235 JYT524226:JYU524235 KIP524226:KIQ524235 KSL524226:KSM524235 LCH524226:LCI524235 LMD524226:LME524235 LVZ524226:LWA524235 MFV524226:MFW524235 MPR524226:MPS524235 MZN524226:MZO524235 NJJ524226:NJK524235 NTF524226:NTG524235 ODB524226:ODC524235 OMX524226:OMY524235 OWT524226:OWU524235 PGP524226:PGQ524235 PQL524226:PQM524235 QAH524226:QAI524235 QKD524226:QKE524235 QTZ524226:QUA524235 RDV524226:RDW524235 RNR524226:RNS524235 RXN524226:RXO524235 SHJ524226:SHK524235 SRF524226:SRG524235 TBB524226:TBC524235 TKX524226:TKY524235 TUT524226:TUU524235 UEP524226:UEQ524235 UOL524226:UOM524235 UYH524226:UYI524235 VID524226:VIE524235 VRZ524226:VSA524235 WBV524226:WBW524235 WLR524226:WLS524235 WVN524226:WVO524235 F589762:G589771 JB589762:JC589771 SX589762:SY589771 ACT589762:ACU589771 AMP589762:AMQ589771 AWL589762:AWM589771 BGH589762:BGI589771 BQD589762:BQE589771 BZZ589762:CAA589771 CJV589762:CJW589771 CTR589762:CTS589771 DDN589762:DDO589771 DNJ589762:DNK589771 DXF589762:DXG589771 EHB589762:EHC589771 EQX589762:EQY589771 FAT589762:FAU589771 FKP589762:FKQ589771 FUL589762:FUM589771 GEH589762:GEI589771 GOD589762:GOE589771 GXZ589762:GYA589771 HHV589762:HHW589771 HRR589762:HRS589771 IBN589762:IBO589771 ILJ589762:ILK589771 IVF589762:IVG589771 JFB589762:JFC589771 JOX589762:JOY589771 JYT589762:JYU589771 KIP589762:KIQ589771 KSL589762:KSM589771 LCH589762:LCI589771 LMD589762:LME589771 LVZ589762:LWA589771 MFV589762:MFW589771 MPR589762:MPS589771 MZN589762:MZO589771 NJJ589762:NJK589771 NTF589762:NTG589771 ODB589762:ODC589771 OMX589762:OMY589771 OWT589762:OWU589771 PGP589762:PGQ589771 PQL589762:PQM589771 QAH589762:QAI589771 QKD589762:QKE589771 QTZ589762:QUA589771 RDV589762:RDW589771 RNR589762:RNS589771 RXN589762:RXO589771 SHJ589762:SHK589771 SRF589762:SRG589771 TBB589762:TBC589771 TKX589762:TKY589771 TUT589762:TUU589771 UEP589762:UEQ589771 UOL589762:UOM589771 UYH589762:UYI589771 VID589762:VIE589771 VRZ589762:VSA589771 WBV589762:WBW589771 WLR589762:WLS589771 WVN589762:WVO589771 F655298:G655307 JB655298:JC655307 SX655298:SY655307 ACT655298:ACU655307 AMP655298:AMQ655307 AWL655298:AWM655307 BGH655298:BGI655307 BQD655298:BQE655307 BZZ655298:CAA655307 CJV655298:CJW655307 CTR655298:CTS655307 DDN655298:DDO655307 DNJ655298:DNK655307 DXF655298:DXG655307 EHB655298:EHC655307 EQX655298:EQY655307 FAT655298:FAU655307 FKP655298:FKQ655307 FUL655298:FUM655307 GEH655298:GEI655307 GOD655298:GOE655307 GXZ655298:GYA655307 HHV655298:HHW655307 HRR655298:HRS655307 IBN655298:IBO655307 ILJ655298:ILK655307 IVF655298:IVG655307 JFB655298:JFC655307 JOX655298:JOY655307 JYT655298:JYU655307 KIP655298:KIQ655307 KSL655298:KSM655307 LCH655298:LCI655307 LMD655298:LME655307 LVZ655298:LWA655307 MFV655298:MFW655307 MPR655298:MPS655307 MZN655298:MZO655307 NJJ655298:NJK655307 NTF655298:NTG655307 ODB655298:ODC655307 OMX655298:OMY655307 OWT655298:OWU655307 PGP655298:PGQ655307 PQL655298:PQM655307 QAH655298:QAI655307 QKD655298:QKE655307 QTZ655298:QUA655307 RDV655298:RDW655307 RNR655298:RNS655307 RXN655298:RXO655307 SHJ655298:SHK655307 SRF655298:SRG655307 TBB655298:TBC655307 TKX655298:TKY655307 TUT655298:TUU655307 UEP655298:UEQ655307 UOL655298:UOM655307 UYH655298:UYI655307 VID655298:VIE655307 VRZ655298:VSA655307 WBV655298:WBW655307 WLR655298:WLS655307 WVN655298:WVO655307 F720834:G720843 JB720834:JC720843 SX720834:SY720843 ACT720834:ACU720843 AMP720834:AMQ720843 AWL720834:AWM720843 BGH720834:BGI720843 BQD720834:BQE720843 BZZ720834:CAA720843 CJV720834:CJW720843 CTR720834:CTS720843 DDN720834:DDO720843 DNJ720834:DNK720843 DXF720834:DXG720843 EHB720834:EHC720843 EQX720834:EQY720843 FAT720834:FAU720843 FKP720834:FKQ720843 FUL720834:FUM720843 GEH720834:GEI720843 GOD720834:GOE720843 GXZ720834:GYA720843 HHV720834:HHW720843 HRR720834:HRS720843 IBN720834:IBO720843 ILJ720834:ILK720843 IVF720834:IVG720843 JFB720834:JFC720843 JOX720834:JOY720843 JYT720834:JYU720843 KIP720834:KIQ720843 KSL720834:KSM720843 LCH720834:LCI720843 LMD720834:LME720843 LVZ720834:LWA720843 MFV720834:MFW720843 MPR720834:MPS720843 MZN720834:MZO720843 NJJ720834:NJK720843 NTF720834:NTG720843 ODB720834:ODC720843 OMX720834:OMY720843 OWT720834:OWU720843 PGP720834:PGQ720843 PQL720834:PQM720843 QAH720834:QAI720843 QKD720834:QKE720843 QTZ720834:QUA720843 RDV720834:RDW720843 RNR720834:RNS720843 RXN720834:RXO720843 SHJ720834:SHK720843 SRF720834:SRG720843 TBB720834:TBC720843 TKX720834:TKY720843 TUT720834:TUU720843 UEP720834:UEQ720843 UOL720834:UOM720843 UYH720834:UYI720843 VID720834:VIE720843 VRZ720834:VSA720843 WBV720834:WBW720843 WLR720834:WLS720843 WVN720834:WVO720843 F786370:G786379 JB786370:JC786379 SX786370:SY786379 ACT786370:ACU786379 AMP786370:AMQ786379 AWL786370:AWM786379 BGH786370:BGI786379 BQD786370:BQE786379 BZZ786370:CAA786379 CJV786370:CJW786379 CTR786370:CTS786379 DDN786370:DDO786379 DNJ786370:DNK786379 DXF786370:DXG786379 EHB786370:EHC786379 EQX786370:EQY786379 FAT786370:FAU786379 FKP786370:FKQ786379 FUL786370:FUM786379 GEH786370:GEI786379 GOD786370:GOE786379 GXZ786370:GYA786379 HHV786370:HHW786379 HRR786370:HRS786379 IBN786370:IBO786379 ILJ786370:ILK786379 IVF786370:IVG786379 JFB786370:JFC786379 JOX786370:JOY786379 JYT786370:JYU786379 KIP786370:KIQ786379 KSL786370:KSM786379 LCH786370:LCI786379 LMD786370:LME786379 LVZ786370:LWA786379 MFV786370:MFW786379 MPR786370:MPS786379 MZN786370:MZO786379 NJJ786370:NJK786379 NTF786370:NTG786379 ODB786370:ODC786379 OMX786370:OMY786379 OWT786370:OWU786379 PGP786370:PGQ786379 PQL786370:PQM786379 QAH786370:QAI786379 QKD786370:QKE786379 QTZ786370:QUA786379 RDV786370:RDW786379 RNR786370:RNS786379 RXN786370:RXO786379 SHJ786370:SHK786379 SRF786370:SRG786379 TBB786370:TBC786379 TKX786370:TKY786379 TUT786370:TUU786379 UEP786370:UEQ786379 UOL786370:UOM786379 UYH786370:UYI786379 VID786370:VIE786379 VRZ786370:VSA786379 WBV786370:WBW786379 WLR786370:WLS786379 WVN786370:WVO786379 F851906:G851915 JB851906:JC851915 SX851906:SY851915 ACT851906:ACU851915 AMP851906:AMQ851915 AWL851906:AWM851915 BGH851906:BGI851915 BQD851906:BQE851915 BZZ851906:CAA851915 CJV851906:CJW851915 CTR851906:CTS851915 DDN851906:DDO851915 DNJ851906:DNK851915 DXF851906:DXG851915 EHB851906:EHC851915 EQX851906:EQY851915 FAT851906:FAU851915 FKP851906:FKQ851915 FUL851906:FUM851915 GEH851906:GEI851915 GOD851906:GOE851915 GXZ851906:GYA851915 HHV851906:HHW851915 HRR851906:HRS851915 IBN851906:IBO851915 ILJ851906:ILK851915 IVF851906:IVG851915 JFB851906:JFC851915 JOX851906:JOY851915 JYT851906:JYU851915 KIP851906:KIQ851915 KSL851906:KSM851915 LCH851906:LCI851915 LMD851906:LME851915 LVZ851906:LWA851915 MFV851906:MFW851915 MPR851906:MPS851915 MZN851906:MZO851915 NJJ851906:NJK851915 NTF851906:NTG851915 ODB851906:ODC851915 OMX851906:OMY851915 OWT851906:OWU851915 PGP851906:PGQ851915 PQL851906:PQM851915 QAH851906:QAI851915 QKD851906:QKE851915 QTZ851906:QUA851915 RDV851906:RDW851915 RNR851906:RNS851915 RXN851906:RXO851915 SHJ851906:SHK851915 SRF851906:SRG851915 TBB851906:TBC851915 TKX851906:TKY851915 TUT851906:TUU851915 UEP851906:UEQ851915 UOL851906:UOM851915 UYH851906:UYI851915 VID851906:VIE851915 VRZ851906:VSA851915 WBV851906:WBW851915 WLR851906:WLS851915 WVN851906:WVO851915 F917442:G917451 JB917442:JC917451 SX917442:SY917451 ACT917442:ACU917451 AMP917442:AMQ917451 AWL917442:AWM917451 BGH917442:BGI917451 BQD917442:BQE917451 BZZ917442:CAA917451 CJV917442:CJW917451 CTR917442:CTS917451 DDN917442:DDO917451 DNJ917442:DNK917451 DXF917442:DXG917451 EHB917442:EHC917451 EQX917442:EQY917451 FAT917442:FAU917451 FKP917442:FKQ917451 FUL917442:FUM917451 GEH917442:GEI917451 GOD917442:GOE917451 GXZ917442:GYA917451 HHV917442:HHW917451 HRR917442:HRS917451 IBN917442:IBO917451 ILJ917442:ILK917451 IVF917442:IVG917451 JFB917442:JFC917451 JOX917442:JOY917451 JYT917442:JYU917451 KIP917442:KIQ917451 KSL917442:KSM917451 LCH917442:LCI917451 LMD917442:LME917451 LVZ917442:LWA917451 MFV917442:MFW917451 MPR917442:MPS917451 MZN917442:MZO917451 NJJ917442:NJK917451 NTF917442:NTG917451 ODB917442:ODC917451 OMX917442:OMY917451 OWT917442:OWU917451 PGP917442:PGQ917451 PQL917442:PQM917451 QAH917442:QAI917451 QKD917442:QKE917451 QTZ917442:QUA917451 RDV917442:RDW917451 RNR917442:RNS917451 RXN917442:RXO917451 SHJ917442:SHK917451 SRF917442:SRG917451 TBB917442:TBC917451 TKX917442:TKY917451 TUT917442:TUU917451 UEP917442:UEQ917451 UOL917442:UOM917451 UYH917442:UYI917451 VID917442:VIE917451 VRZ917442:VSA917451 WBV917442:WBW917451 WLR917442:WLS917451 WVN917442:WVO917451 F982978:G982987 JB982978:JC982987 SX982978:SY982987 ACT982978:ACU982987 AMP982978:AMQ982987 AWL982978:AWM982987 BGH982978:BGI982987 BQD982978:BQE982987 BZZ982978:CAA982987 CJV982978:CJW982987 CTR982978:CTS982987 DDN982978:DDO982987 DNJ982978:DNK982987 DXF982978:DXG982987 EHB982978:EHC982987 EQX982978:EQY982987 FAT982978:FAU982987 FKP982978:FKQ982987 FUL982978:FUM982987 GEH982978:GEI982987 GOD982978:GOE982987 GXZ982978:GYA982987 HHV982978:HHW982987 HRR982978:HRS982987 IBN982978:IBO982987 ILJ982978:ILK982987 IVF982978:IVG982987 JFB982978:JFC982987 JOX982978:JOY982987 JYT982978:JYU982987 KIP982978:KIQ982987 KSL982978:KSM982987 LCH982978:LCI982987 LMD982978:LME982987 LVZ982978:LWA982987 MFV982978:MFW982987 MPR982978:MPS982987 MZN982978:MZO982987 NJJ982978:NJK982987 NTF982978:NTG982987 ODB982978:ODC982987 OMX982978:OMY982987 OWT982978:OWU982987 PGP982978:PGQ982987 PQL982978:PQM982987 QAH982978:QAI982987 QKD982978:QKE982987 QTZ982978:QUA982987 RDV982978:RDW982987 RNR982978:RNS982987 RXN982978:RXO982987 SHJ982978:SHK982987 SRF982978:SRG982987 TBB982978:TBC982987 TKX982978:TKY982987 TUT982978:TUU982987 UEP982978:UEQ982987 UOL982978:UOM982987 UYH982978:UYI982987 VID982978:VIE982987 VRZ982978:VSA982987 WBV982978:WBW982987 WLR982978:WLS982987 WVN982978:WVO982987" xr:uid="{1D5ED374-1DAA-4C83-8223-3F3C8F6441DA}"/>
    <dataValidation imeMode="on" allowBlank="1" showInputMessage="1" showErrorMessage="1" sqref="IX6:JA15 ST6:SW15 ACP6:ACS15 AML6:AMO15 AWH6:AWK15 BGD6:BGG15 BPZ6:BQC15 BZV6:BZY15 CJR6:CJU15 CTN6:CTQ15 DDJ6:DDM15 DNF6:DNI15 DXB6:DXE15 EGX6:EHA15 EQT6:EQW15 FAP6:FAS15 FKL6:FKO15 FUH6:FUK15 GED6:GEG15 GNZ6:GOC15 GXV6:GXY15 HHR6:HHU15 HRN6:HRQ15 IBJ6:IBM15 ILF6:ILI15 IVB6:IVE15 JEX6:JFA15 JOT6:JOW15 JYP6:JYS15 KIL6:KIO15 KSH6:KSK15 LCD6:LCG15 LLZ6:LMC15 LVV6:LVY15 MFR6:MFU15 MPN6:MPQ15 MZJ6:MZM15 NJF6:NJI15 NTB6:NTE15 OCX6:ODA15 OMT6:OMW15 OWP6:OWS15 PGL6:PGO15 PQH6:PQK15 QAD6:QAG15 QJZ6:QKC15 QTV6:QTY15 RDR6:RDU15 RNN6:RNQ15 RXJ6:RXM15 SHF6:SHI15 SRB6:SRE15 TAX6:TBA15 TKT6:TKW15 TUP6:TUS15 UEL6:UEO15 UOH6:UOK15 UYD6:UYG15 VHZ6:VIC15 VRV6:VRY15 WBR6:WBU15 WLN6:WLQ15 WVJ6:WVM15 B65474:E65483 IX65474:JA65483 ST65474:SW65483 ACP65474:ACS65483 AML65474:AMO65483 AWH65474:AWK65483 BGD65474:BGG65483 BPZ65474:BQC65483 BZV65474:BZY65483 CJR65474:CJU65483 CTN65474:CTQ65483 DDJ65474:DDM65483 DNF65474:DNI65483 DXB65474:DXE65483 EGX65474:EHA65483 EQT65474:EQW65483 FAP65474:FAS65483 FKL65474:FKO65483 FUH65474:FUK65483 GED65474:GEG65483 GNZ65474:GOC65483 GXV65474:GXY65483 HHR65474:HHU65483 HRN65474:HRQ65483 IBJ65474:IBM65483 ILF65474:ILI65483 IVB65474:IVE65483 JEX65474:JFA65483 JOT65474:JOW65483 JYP65474:JYS65483 KIL65474:KIO65483 KSH65474:KSK65483 LCD65474:LCG65483 LLZ65474:LMC65483 LVV65474:LVY65483 MFR65474:MFU65483 MPN65474:MPQ65483 MZJ65474:MZM65483 NJF65474:NJI65483 NTB65474:NTE65483 OCX65474:ODA65483 OMT65474:OMW65483 OWP65474:OWS65483 PGL65474:PGO65483 PQH65474:PQK65483 QAD65474:QAG65483 QJZ65474:QKC65483 QTV65474:QTY65483 RDR65474:RDU65483 RNN65474:RNQ65483 RXJ65474:RXM65483 SHF65474:SHI65483 SRB65474:SRE65483 TAX65474:TBA65483 TKT65474:TKW65483 TUP65474:TUS65483 UEL65474:UEO65483 UOH65474:UOK65483 UYD65474:UYG65483 VHZ65474:VIC65483 VRV65474:VRY65483 WBR65474:WBU65483 WLN65474:WLQ65483 WVJ65474:WVM65483 B131010:E131019 IX131010:JA131019 ST131010:SW131019 ACP131010:ACS131019 AML131010:AMO131019 AWH131010:AWK131019 BGD131010:BGG131019 BPZ131010:BQC131019 BZV131010:BZY131019 CJR131010:CJU131019 CTN131010:CTQ131019 DDJ131010:DDM131019 DNF131010:DNI131019 DXB131010:DXE131019 EGX131010:EHA131019 EQT131010:EQW131019 FAP131010:FAS131019 FKL131010:FKO131019 FUH131010:FUK131019 GED131010:GEG131019 GNZ131010:GOC131019 GXV131010:GXY131019 HHR131010:HHU131019 HRN131010:HRQ131019 IBJ131010:IBM131019 ILF131010:ILI131019 IVB131010:IVE131019 JEX131010:JFA131019 JOT131010:JOW131019 JYP131010:JYS131019 KIL131010:KIO131019 KSH131010:KSK131019 LCD131010:LCG131019 LLZ131010:LMC131019 LVV131010:LVY131019 MFR131010:MFU131019 MPN131010:MPQ131019 MZJ131010:MZM131019 NJF131010:NJI131019 NTB131010:NTE131019 OCX131010:ODA131019 OMT131010:OMW131019 OWP131010:OWS131019 PGL131010:PGO131019 PQH131010:PQK131019 QAD131010:QAG131019 QJZ131010:QKC131019 QTV131010:QTY131019 RDR131010:RDU131019 RNN131010:RNQ131019 RXJ131010:RXM131019 SHF131010:SHI131019 SRB131010:SRE131019 TAX131010:TBA131019 TKT131010:TKW131019 TUP131010:TUS131019 UEL131010:UEO131019 UOH131010:UOK131019 UYD131010:UYG131019 VHZ131010:VIC131019 VRV131010:VRY131019 WBR131010:WBU131019 WLN131010:WLQ131019 WVJ131010:WVM131019 B196546:E196555 IX196546:JA196555 ST196546:SW196555 ACP196546:ACS196555 AML196546:AMO196555 AWH196546:AWK196555 BGD196546:BGG196555 BPZ196546:BQC196555 BZV196546:BZY196555 CJR196546:CJU196555 CTN196546:CTQ196555 DDJ196546:DDM196555 DNF196546:DNI196555 DXB196546:DXE196555 EGX196546:EHA196555 EQT196546:EQW196555 FAP196546:FAS196555 FKL196546:FKO196555 FUH196546:FUK196555 GED196546:GEG196555 GNZ196546:GOC196555 GXV196546:GXY196555 HHR196546:HHU196555 HRN196546:HRQ196555 IBJ196546:IBM196555 ILF196546:ILI196555 IVB196546:IVE196555 JEX196546:JFA196555 JOT196546:JOW196555 JYP196546:JYS196555 KIL196546:KIO196555 KSH196546:KSK196555 LCD196546:LCG196555 LLZ196546:LMC196555 LVV196546:LVY196555 MFR196546:MFU196555 MPN196546:MPQ196555 MZJ196546:MZM196555 NJF196546:NJI196555 NTB196546:NTE196555 OCX196546:ODA196555 OMT196546:OMW196555 OWP196546:OWS196555 PGL196546:PGO196555 PQH196546:PQK196555 QAD196546:QAG196555 QJZ196546:QKC196555 QTV196546:QTY196555 RDR196546:RDU196555 RNN196546:RNQ196555 RXJ196546:RXM196555 SHF196546:SHI196555 SRB196546:SRE196555 TAX196546:TBA196555 TKT196546:TKW196555 TUP196546:TUS196555 UEL196546:UEO196555 UOH196546:UOK196555 UYD196546:UYG196555 VHZ196546:VIC196555 VRV196546:VRY196555 WBR196546:WBU196555 WLN196546:WLQ196555 WVJ196546:WVM196555 B262082:E262091 IX262082:JA262091 ST262082:SW262091 ACP262082:ACS262091 AML262082:AMO262091 AWH262082:AWK262091 BGD262082:BGG262091 BPZ262082:BQC262091 BZV262082:BZY262091 CJR262082:CJU262091 CTN262082:CTQ262091 DDJ262082:DDM262091 DNF262082:DNI262091 DXB262082:DXE262091 EGX262082:EHA262091 EQT262082:EQW262091 FAP262082:FAS262091 FKL262082:FKO262091 FUH262082:FUK262091 GED262082:GEG262091 GNZ262082:GOC262091 GXV262082:GXY262091 HHR262082:HHU262091 HRN262082:HRQ262091 IBJ262082:IBM262091 ILF262082:ILI262091 IVB262082:IVE262091 JEX262082:JFA262091 JOT262082:JOW262091 JYP262082:JYS262091 KIL262082:KIO262091 KSH262082:KSK262091 LCD262082:LCG262091 LLZ262082:LMC262091 LVV262082:LVY262091 MFR262082:MFU262091 MPN262082:MPQ262091 MZJ262082:MZM262091 NJF262082:NJI262091 NTB262082:NTE262091 OCX262082:ODA262091 OMT262082:OMW262091 OWP262082:OWS262091 PGL262082:PGO262091 PQH262082:PQK262091 QAD262082:QAG262091 QJZ262082:QKC262091 QTV262082:QTY262091 RDR262082:RDU262091 RNN262082:RNQ262091 RXJ262082:RXM262091 SHF262082:SHI262091 SRB262082:SRE262091 TAX262082:TBA262091 TKT262082:TKW262091 TUP262082:TUS262091 UEL262082:UEO262091 UOH262082:UOK262091 UYD262082:UYG262091 VHZ262082:VIC262091 VRV262082:VRY262091 WBR262082:WBU262091 WLN262082:WLQ262091 WVJ262082:WVM262091 B327618:E327627 IX327618:JA327627 ST327618:SW327627 ACP327618:ACS327627 AML327618:AMO327627 AWH327618:AWK327627 BGD327618:BGG327627 BPZ327618:BQC327627 BZV327618:BZY327627 CJR327618:CJU327627 CTN327618:CTQ327627 DDJ327618:DDM327627 DNF327618:DNI327627 DXB327618:DXE327627 EGX327618:EHA327627 EQT327618:EQW327627 FAP327618:FAS327627 FKL327618:FKO327627 FUH327618:FUK327627 GED327618:GEG327627 GNZ327618:GOC327627 GXV327618:GXY327627 HHR327618:HHU327627 HRN327618:HRQ327627 IBJ327618:IBM327627 ILF327618:ILI327627 IVB327618:IVE327627 JEX327618:JFA327627 JOT327618:JOW327627 JYP327618:JYS327627 KIL327618:KIO327627 KSH327618:KSK327627 LCD327618:LCG327627 LLZ327618:LMC327627 LVV327618:LVY327627 MFR327618:MFU327627 MPN327618:MPQ327627 MZJ327618:MZM327627 NJF327618:NJI327627 NTB327618:NTE327627 OCX327618:ODA327627 OMT327618:OMW327627 OWP327618:OWS327627 PGL327618:PGO327627 PQH327618:PQK327627 QAD327618:QAG327627 QJZ327618:QKC327627 QTV327618:QTY327627 RDR327618:RDU327627 RNN327618:RNQ327627 RXJ327618:RXM327627 SHF327618:SHI327627 SRB327618:SRE327627 TAX327618:TBA327627 TKT327618:TKW327627 TUP327618:TUS327627 UEL327618:UEO327627 UOH327618:UOK327627 UYD327618:UYG327627 VHZ327618:VIC327627 VRV327618:VRY327627 WBR327618:WBU327627 WLN327618:WLQ327627 WVJ327618:WVM327627 B393154:E393163 IX393154:JA393163 ST393154:SW393163 ACP393154:ACS393163 AML393154:AMO393163 AWH393154:AWK393163 BGD393154:BGG393163 BPZ393154:BQC393163 BZV393154:BZY393163 CJR393154:CJU393163 CTN393154:CTQ393163 DDJ393154:DDM393163 DNF393154:DNI393163 DXB393154:DXE393163 EGX393154:EHA393163 EQT393154:EQW393163 FAP393154:FAS393163 FKL393154:FKO393163 FUH393154:FUK393163 GED393154:GEG393163 GNZ393154:GOC393163 GXV393154:GXY393163 HHR393154:HHU393163 HRN393154:HRQ393163 IBJ393154:IBM393163 ILF393154:ILI393163 IVB393154:IVE393163 JEX393154:JFA393163 JOT393154:JOW393163 JYP393154:JYS393163 KIL393154:KIO393163 KSH393154:KSK393163 LCD393154:LCG393163 LLZ393154:LMC393163 LVV393154:LVY393163 MFR393154:MFU393163 MPN393154:MPQ393163 MZJ393154:MZM393163 NJF393154:NJI393163 NTB393154:NTE393163 OCX393154:ODA393163 OMT393154:OMW393163 OWP393154:OWS393163 PGL393154:PGO393163 PQH393154:PQK393163 QAD393154:QAG393163 QJZ393154:QKC393163 QTV393154:QTY393163 RDR393154:RDU393163 RNN393154:RNQ393163 RXJ393154:RXM393163 SHF393154:SHI393163 SRB393154:SRE393163 TAX393154:TBA393163 TKT393154:TKW393163 TUP393154:TUS393163 UEL393154:UEO393163 UOH393154:UOK393163 UYD393154:UYG393163 VHZ393154:VIC393163 VRV393154:VRY393163 WBR393154:WBU393163 WLN393154:WLQ393163 WVJ393154:WVM393163 B458690:E458699 IX458690:JA458699 ST458690:SW458699 ACP458690:ACS458699 AML458690:AMO458699 AWH458690:AWK458699 BGD458690:BGG458699 BPZ458690:BQC458699 BZV458690:BZY458699 CJR458690:CJU458699 CTN458690:CTQ458699 DDJ458690:DDM458699 DNF458690:DNI458699 DXB458690:DXE458699 EGX458690:EHA458699 EQT458690:EQW458699 FAP458690:FAS458699 FKL458690:FKO458699 FUH458690:FUK458699 GED458690:GEG458699 GNZ458690:GOC458699 GXV458690:GXY458699 HHR458690:HHU458699 HRN458690:HRQ458699 IBJ458690:IBM458699 ILF458690:ILI458699 IVB458690:IVE458699 JEX458690:JFA458699 JOT458690:JOW458699 JYP458690:JYS458699 KIL458690:KIO458699 KSH458690:KSK458699 LCD458690:LCG458699 LLZ458690:LMC458699 LVV458690:LVY458699 MFR458690:MFU458699 MPN458690:MPQ458699 MZJ458690:MZM458699 NJF458690:NJI458699 NTB458690:NTE458699 OCX458690:ODA458699 OMT458690:OMW458699 OWP458690:OWS458699 PGL458690:PGO458699 PQH458690:PQK458699 QAD458690:QAG458699 QJZ458690:QKC458699 QTV458690:QTY458699 RDR458690:RDU458699 RNN458690:RNQ458699 RXJ458690:RXM458699 SHF458690:SHI458699 SRB458690:SRE458699 TAX458690:TBA458699 TKT458690:TKW458699 TUP458690:TUS458699 UEL458690:UEO458699 UOH458690:UOK458699 UYD458690:UYG458699 VHZ458690:VIC458699 VRV458690:VRY458699 WBR458690:WBU458699 WLN458690:WLQ458699 WVJ458690:WVM458699 B524226:E524235 IX524226:JA524235 ST524226:SW524235 ACP524226:ACS524235 AML524226:AMO524235 AWH524226:AWK524235 BGD524226:BGG524235 BPZ524226:BQC524235 BZV524226:BZY524235 CJR524226:CJU524235 CTN524226:CTQ524235 DDJ524226:DDM524235 DNF524226:DNI524235 DXB524226:DXE524235 EGX524226:EHA524235 EQT524226:EQW524235 FAP524226:FAS524235 FKL524226:FKO524235 FUH524226:FUK524235 GED524226:GEG524235 GNZ524226:GOC524235 GXV524226:GXY524235 HHR524226:HHU524235 HRN524226:HRQ524235 IBJ524226:IBM524235 ILF524226:ILI524235 IVB524226:IVE524235 JEX524226:JFA524235 JOT524226:JOW524235 JYP524226:JYS524235 KIL524226:KIO524235 KSH524226:KSK524235 LCD524226:LCG524235 LLZ524226:LMC524235 LVV524226:LVY524235 MFR524226:MFU524235 MPN524226:MPQ524235 MZJ524226:MZM524235 NJF524226:NJI524235 NTB524226:NTE524235 OCX524226:ODA524235 OMT524226:OMW524235 OWP524226:OWS524235 PGL524226:PGO524235 PQH524226:PQK524235 QAD524226:QAG524235 QJZ524226:QKC524235 QTV524226:QTY524235 RDR524226:RDU524235 RNN524226:RNQ524235 RXJ524226:RXM524235 SHF524226:SHI524235 SRB524226:SRE524235 TAX524226:TBA524235 TKT524226:TKW524235 TUP524226:TUS524235 UEL524226:UEO524235 UOH524226:UOK524235 UYD524226:UYG524235 VHZ524226:VIC524235 VRV524226:VRY524235 WBR524226:WBU524235 WLN524226:WLQ524235 WVJ524226:WVM524235 B589762:E589771 IX589762:JA589771 ST589762:SW589771 ACP589762:ACS589771 AML589762:AMO589771 AWH589762:AWK589771 BGD589762:BGG589771 BPZ589762:BQC589771 BZV589762:BZY589771 CJR589762:CJU589771 CTN589762:CTQ589771 DDJ589762:DDM589771 DNF589762:DNI589771 DXB589762:DXE589771 EGX589762:EHA589771 EQT589762:EQW589771 FAP589762:FAS589771 FKL589762:FKO589771 FUH589762:FUK589771 GED589762:GEG589771 GNZ589762:GOC589771 GXV589762:GXY589771 HHR589762:HHU589771 HRN589762:HRQ589771 IBJ589762:IBM589771 ILF589762:ILI589771 IVB589762:IVE589771 JEX589762:JFA589771 JOT589762:JOW589771 JYP589762:JYS589771 KIL589762:KIO589771 KSH589762:KSK589771 LCD589762:LCG589771 LLZ589762:LMC589771 LVV589762:LVY589771 MFR589762:MFU589771 MPN589762:MPQ589771 MZJ589762:MZM589771 NJF589762:NJI589771 NTB589762:NTE589771 OCX589762:ODA589771 OMT589762:OMW589771 OWP589762:OWS589771 PGL589762:PGO589771 PQH589762:PQK589771 QAD589762:QAG589771 QJZ589762:QKC589771 QTV589762:QTY589771 RDR589762:RDU589771 RNN589762:RNQ589771 RXJ589762:RXM589771 SHF589762:SHI589771 SRB589762:SRE589771 TAX589762:TBA589771 TKT589762:TKW589771 TUP589762:TUS589771 UEL589762:UEO589771 UOH589762:UOK589771 UYD589762:UYG589771 VHZ589762:VIC589771 VRV589762:VRY589771 WBR589762:WBU589771 WLN589762:WLQ589771 WVJ589762:WVM589771 B655298:E655307 IX655298:JA655307 ST655298:SW655307 ACP655298:ACS655307 AML655298:AMO655307 AWH655298:AWK655307 BGD655298:BGG655307 BPZ655298:BQC655307 BZV655298:BZY655307 CJR655298:CJU655307 CTN655298:CTQ655307 DDJ655298:DDM655307 DNF655298:DNI655307 DXB655298:DXE655307 EGX655298:EHA655307 EQT655298:EQW655307 FAP655298:FAS655307 FKL655298:FKO655307 FUH655298:FUK655307 GED655298:GEG655307 GNZ655298:GOC655307 GXV655298:GXY655307 HHR655298:HHU655307 HRN655298:HRQ655307 IBJ655298:IBM655307 ILF655298:ILI655307 IVB655298:IVE655307 JEX655298:JFA655307 JOT655298:JOW655307 JYP655298:JYS655307 KIL655298:KIO655307 KSH655298:KSK655307 LCD655298:LCG655307 LLZ655298:LMC655307 LVV655298:LVY655307 MFR655298:MFU655307 MPN655298:MPQ655307 MZJ655298:MZM655307 NJF655298:NJI655307 NTB655298:NTE655307 OCX655298:ODA655307 OMT655298:OMW655307 OWP655298:OWS655307 PGL655298:PGO655307 PQH655298:PQK655307 QAD655298:QAG655307 QJZ655298:QKC655307 QTV655298:QTY655307 RDR655298:RDU655307 RNN655298:RNQ655307 RXJ655298:RXM655307 SHF655298:SHI655307 SRB655298:SRE655307 TAX655298:TBA655307 TKT655298:TKW655307 TUP655298:TUS655307 UEL655298:UEO655307 UOH655298:UOK655307 UYD655298:UYG655307 VHZ655298:VIC655307 VRV655298:VRY655307 WBR655298:WBU655307 WLN655298:WLQ655307 WVJ655298:WVM655307 B720834:E720843 IX720834:JA720843 ST720834:SW720843 ACP720834:ACS720843 AML720834:AMO720843 AWH720834:AWK720843 BGD720834:BGG720843 BPZ720834:BQC720843 BZV720834:BZY720843 CJR720834:CJU720843 CTN720834:CTQ720843 DDJ720834:DDM720843 DNF720834:DNI720843 DXB720834:DXE720843 EGX720834:EHA720843 EQT720834:EQW720843 FAP720834:FAS720843 FKL720834:FKO720843 FUH720834:FUK720843 GED720834:GEG720843 GNZ720834:GOC720843 GXV720834:GXY720843 HHR720834:HHU720843 HRN720834:HRQ720843 IBJ720834:IBM720843 ILF720834:ILI720843 IVB720834:IVE720843 JEX720834:JFA720843 JOT720834:JOW720843 JYP720834:JYS720843 KIL720834:KIO720843 KSH720834:KSK720843 LCD720834:LCG720843 LLZ720834:LMC720843 LVV720834:LVY720843 MFR720834:MFU720843 MPN720834:MPQ720843 MZJ720834:MZM720843 NJF720834:NJI720843 NTB720834:NTE720843 OCX720834:ODA720843 OMT720834:OMW720843 OWP720834:OWS720843 PGL720834:PGO720843 PQH720834:PQK720843 QAD720834:QAG720843 QJZ720834:QKC720843 QTV720834:QTY720843 RDR720834:RDU720843 RNN720834:RNQ720843 RXJ720834:RXM720843 SHF720834:SHI720843 SRB720834:SRE720843 TAX720834:TBA720843 TKT720834:TKW720843 TUP720834:TUS720843 UEL720834:UEO720843 UOH720834:UOK720843 UYD720834:UYG720843 VHZ720834:VIC720843 VRV720834:VRY720843 WBR720834:WBU720843 WLN720834:WLQ720843 WVJ720834:WVM720843 B786370:E786379 IX786370:JA786379 ST786370:SW786379 ACP786370:ACS786379 AML786370:AMO786379 AWH786370:AWK786379 BGD786370:BGG786379 BPZ786370:BQC786379 BZV786370:BZY786379 CJR786370:CJU786379 CTN786370:CTQ786379 DDJ786370:DDM786379 DNF786370:DNI786379 DXB786370:DXE786379 EGX786370:EHA786379 EQT786370:EQW786379 FAP786370:FAS786379 FKL786370:FKO786379 FUH786370:FUK786379 GED786370:GEG786379 GNZ786370:GOC786379 GXV786370:GXY786379 HHR786370:HHU786379 HRN786370:HRQ786379 IBJ786370:IBM786379 ILF786370:ILI786379 IVB786370:IVE786379 JEX786370:JFA786379 JOT786370:JOW786379 JYP786370:JYS786379 KIL786370:KIO786379 KSH786370:KSK786379 LCD786370:LCG786379 LLZ786370:LMC786379 LVV786370:LVY786379 MFR786370:MFU786379 MPN786370:MPQ786379 MZJ786370:MZM786379 NJF786370:NJI786379 NTB786370:NTE786379 OCX786370:ODA786379 OMT786370:OMW786379 OWP786370:OWS786379 PGL786370:PGO786379 PQH786370:PQK786379 QAD786370:QAG786379 QJZ786370:QKC786379 QTV786370:QTY786379 RDR786370:RDU786379 RNN786370:RNQ786379 RXJ786370:RXM786379 SHF786370:SHI786379 SRB786370:SRE786379 TAX786370:TBA786379 TKT786370:TKW786379 TUP786370:TUS786379 UEL786370:UEO786379 UOH786370:UOK786379 UYD786370:UYG786379 VHZ786370:VIC786379 VRV786370:VRY786379 WBR786370:WBU786379 WLN786370:WLQ786379 WVJ786370:WVM786379 B851906:E851915 IX851906:JA851915 ST851906:SW851915 ACP851906:ACS851915 AML851906:AMO851915 AWH851906:AWK851915 BGD851906:BGG851915 BPZ851906:BQC851915 BZV851906:BZY851915 CJR851906:CJU851915 CTN851906:CTQ851915 DDJ851906:DDM851915 DNF851906:DNI851915 DXB851906:DXE851915 EGX851906:EHA851915 EQT851906:EQW851915 FAP851906:FAS851915 FKL851906:FKO851915 FUH851906:FUK851915 GED851906:GEG851915 GNZ851906:GOC851915 GXV851906:GXY851915 HHR851906:HHU851915 HRN851906:HRQ851915 IBJ851906:IBM851915 ILF851906:ILI851915 IVB851906:IVE851915 JEX851906:JFA851915 JOT851906:JOW851915 JYP851906:JYS851915 KIL851906:KIO851915 KSH851906:KSK851915 LCD851906:LCG851915 LLZ851906:LMC851915 LVV851906:LVY851915 MFR851906:MFU851915 MPN851906:MPQ851915 MZJ851906:MZM851915 NJF851906:NJI851915 NTB851906:NTE851915 OCX851906:ODA851915 OMT851906:OMW851915 OWP851906:OWS851915 PGL851906:PGO851915 PQH851906:PQK851915 QAD851906:QAG851915 QJZ851906:QKC851915 QTV851906:QTY851915 RDR851906:RDU851915 RNN851906:RNQ851915 RXJ851906:RXM851915 SHF851906:SHI851915 SRB851906:SRE851915 TAX851906:TBA851915 TKT851906:TKW851915 TUP851906:TUS851915 UEL851906:UEO851915 UOH851906:UOK851915 UYD851906:UYG851915 VHZ851906:VIC851915 VRV851906:VRY851915 WBR851906:WBU851915 WLN851906:WLQ851915 WVJ851906:WVM851915 B917442:E917451 IX917442:JA917451 ST917442:SW917451 ACP917442:ACS917451 AML917442:AMO917451 AWH917442:AWK917451 BGD917442:BGG917451 BPZ917442:BQC917451 BZV917442:BZY917451 CJR917442:CJU917451 CTN917442:CTQ917451 DDJ917442:DDM917451 DNF917442:DNI917451 DXB917442:DXE917451 EGX917442:EHA917451 EQT917442:EQW917451 FAP917442:FAS917451 FKL917442:FKO917451 FUH917442:FUK917451 GED917442:GEG917451 GNZ917442:GOC917451 GXV917442:GXY917451 HHR917442:HHU917451 HRN917442:HRQ917451 IBJ917442:IBM917451 ILF917442:ILI917451 IVB917442:IVE917451 JEX917442:JFA917451 JOT917442:JOW917451 JYP917442:JYS917451 KIL917442:KIO917451 KSH917442:KSK917451 LCD917442:LCG917451 LLZ917442:LMC917451 LVV917442:LVY917451 MFR917442:MFU917451 MPN917442:MPQ917451 MZJ917442:MZM917451 NJF917442:NJI917451 NTB917442:NTE917451 OCX917442:ODA917451 OMT917442:OMW917451 OWP917442:OWS917451 PGL917442:PGO917451 PQH917442:PQK917451 QAD917442:QAG917451 QJZ917442:QKC917451 QTV917442:QTY917451 RDR917442:RDU917451 RNN917442:RNQ917451 RXJ917442:RXM917451 SHF917442:SHI917451 SRB917442:SRE917451 TAX917442:TBA917451 TKT917442:TKW917451 TUP917442:TUS917451 UEL917442:UEO917451 UOH917442:UOK917451 UYD917442:UYG917451 VHZ917442:VIC917451 VRV917442:VRY917451 WBR917442:WBU917451 WLN917442:WLQ917451 WVJ917442:WVM917451 B982978:E982987 IX982978:JA982987 ST982978:SW982987 ACP982978:ACS982987 AML982978:AMO982987 AWH982978:AWK982987 BGD982978:BGG982987 BPZ982978:BQC982987 BZV982978:BZY982987 CJR982978:CJU982987 CTN982978:CTQ982987 DDJ982978:DDM982987 DNF982978:DNI982987 DXB982978:DXE982987 EGX982978:EHA982987 EQT982978:EQW982987 FAP982978:FAS982987 FKL982978:FKO982987 FUH982978:FUK982987 GED982978:GEG982987 GNZ982978:GOC982987 GXV982978:GXY982987 HHR982978:HHU982987 HRN982978:HRQ982987 IBJ982978:IBM982987 ILF982978:ILI982987 IVB982978:IVE982987 JEX982978:JFA982987 JOT982978:JOW982987 JYP982978:JYS982987 KIL982978:KIO982987 KSH982978:KSK982987 LCD982978:LCG982987 LLZ982978:LMC982987 LVV982978:LVY982987 MFR982978:MFU982987 MPN982978:MPQ982987 MZJ982978:MZM982987 NJF982978:NJI982987 NTB982978:NTE982987 OCX982978:ODA982987 OMT982978:OMW982987 OWP982978:OWS982987 PGL982978:PGO982987 PQH982978:PQK982987 QAD982978:QAG982987 QJZ982978:QKC982987 QTV982978:QTY982987 RDR982978:RDU982987 RNN982978:RNQ982987 RXJ982978:RXM982987 SHF982978:SHI982987 SRB982978:SRE982987 TAX982978:TBA982987 TKT982978:TKW982987 TUP982978:TUS982987 UEL982978:UEO982987 UOH982978:UOK982987 UYD982978:UYG982987 VHZ982978:VIC982987 VRV982978:VRY982987 WBR982978:WBU982987 WLN982978:WLQ982987 WVJ982978:WVM982987 D3 IZ3 SV3 ACR3 AMN3 AWJ3 BGF3 BQB3 BZX3 CJT3 CTP3 DDL3 DNH3 DXD3 EGZ3 EQV3 FAR3 FKN3 FUJ3 GEF3 GOB3 GXX3 HHT3 HRP3 IBL3 ILH3 IVD3 JEZ3 JOV3 JYR3 KIN3 KSJ3 LCF3 LMB3 LVX3 MFT3 MPP3 MZL3 NJH3 NTD3 OCZ3 OMV3 OWR3 PGN3 PQJ3 QAF3 QKB3 QTX3 RDT3 RNP3 RXL3 SHH3 SRD3 TAZ3 TKV3 TUR3 UEN3 UOJ3 UYF3 VIB3 VRX3 WBT3 WLP3 WVL3 D65471 IZ65471 SV65471 ACR65471 AMN65471 AWJ65471 BGF65471 BQB65471 BZX65471 CJT65471 CTP65471 DDL65471 DNH65471 DXD65471 EGZ65471 EQV65471 FAR65471 FKN65471 FUJ65471 GEF65471 GOB65471 GXX65471 HHT65471 HRP65471 IBL65471 ILH65471 IVD65471 JEZ65471 JOV65471 JYR65471 KIN65471 KSJ65471 LCF65471 LMB65471 LVX65471 MFT65471 MPP65471 MZL65471 NJH65471 NTD65471 OCZ65471 OMV65471 OWR65471 PGN65471 PQJ65471 QAF65471 QKB65471 QTX65471 RDT65471 RNP65471 RXL65471 SHH65471 SRD65471 TAZ65471 TKV65471 TUR65471 UEN65471 UOJ65471 UYF65471 VIB65471 VRX65471 WBT65471 WLP65471 WVL65471 D131007 IZ131007 SV131007 ACR131007 AMN131007 AWJ131007 BGF131007 BQB131007 BZX131007 CJT131007 CTP131007 DDL131007 DNH131007 DXD131007 EGZ131007 EQV131007 FAR131007 FKN131007 FUJ131007 GEF131007 GOB131007 GXX131007 HHT131007 HRP131007 IBL131007 ILH131007 IVD131007 JEZ131007 JOV131007 JYR131007 KIN131007 KSJ131007 LCF131007 LMB131007 LVX131007 MFT131007 MPP131007 MZL131007 NJH131007 NTD131007 OCZ131007 OMV131007 OWR131007 PGN131007 PQJ131007 QAF131007 QKB131007 QTX131007 RDT131007 RNP131007 RXL131007 SHH131007 SRD131007 TAZ131007 TKV131007 TUR131007 UEN131007 UOJ131007 UYF131007 VIB131007 VRX131007 WBT131007 WLP131007 WVL131007 D196543 IZ196543 SV196543 ACR196543 AMN196543 AWJ196543 BGF196543 BQB196543 BZX196543 CJT196543 CTP196543 DDL196543 DNH196543 DXD196543 EGZ196543 EQV196543 FAR196543 FKN196543 FUJ196543 GEF196543 GOB196543 GXX196543 HHT196543 HRP196543 IBL196543 ILH196543 IVD196543 JEZ196543 JOV196543 JYR196543 KIN196543 KSJ196543 LCF196543 LMB196543 LVX196543 MFT196543 MPP196543 MZL196543 NJH196543 NTD196543 OCZ196543 OMV196543 OWR196543 PGN196543 PQJ196543 QAF196543 QKB196543 QTX196543 RDT196543 RNP196543 RXL196543 SHH196543 SRD196543 TAZ196543 TKV196543 TUR196543 UEN196543 UOJ196543 UYF196543 VIB196543 VRX196543 WBT196543 WLP196543 WVL196543 D262079 IZ262079 SV262079 ACR262079 AMN262079 AWJ262079 BGF262079 BQB262079 BZX262079 CJT262079 CTP262079 DDL262079 DNH262079 DXD262079 EGZ262079 EQV262079 FAR262079 FKN262079 FUJ262079 GEF262079 GOB262079 GXX262079 HHT262079 HRP262079 IBL262079 ILH262079 IVD262079 JEZ262079 JOV262079 JYR262079 KIN262079 KSJ262079 LCF262079 LMB262079 LVX262079 MFT262079 MPP262079 MZL262079 NJH262079 NTD262079 OCZ262079 OMV262079 OWR262079 PGN262079 PQJ262079 QAF262079 QKB262079 QTX262079 RDT262079 RNP262079 RXL262079 SHH262079 SRD262079 TAZ262079 TKV262079 TUR262079 UEN262079 UOJ262079 UYF262079 VIB262079 VRX262079 WBT262079 WLP262079 WVL262079 D327615 IZ327615 SV327615 ACR327615 AMN327615 AWJ327615 BGF327615 BQB327615 BZX327615 CJT327615 CTP327615 DDL327615 DNH327615 DXD327615 EGZ327615 EQV327615 FAR327615 FKN327615 FUJ327615 GEF327615 GOB327615 GXX327615 HHT327615 HRP327615 IBL327615 ILH327615 IVD327615 JEZ327615 JOV327615 JYR327615 KIN327615 KSJ327615 LCF327615 LMB327615 LVX327615 MFT327615 MPP327615 MZL327615 NJH327615 NTD327615 OCZ327615 OMV327615 OWR327615 PGN327615 PQJ327615 QAF327615 QKB327615 QTX327615 RDT327615 RNP327615 RXL327615 SHH327615 SRD327615 TAZ327615 TKV327615 TUR327615 UEN327615 UOJ327615 UYF327615 VIB327615 VRX327615 WBT327615 WLP327615 WVL327615 D393151 IZ393151 SV393151 ACR393151 AMN393151 AWJ393151 BGF393151 BQB393151 BZX393151 CJT393151 CTP393151 DDL393151 DNH393151 DXD393151 EGZ393151 EQV393151 FAR393151 FKN393151 FUJ393151 GEF393151 GOB393151 GXX393151 HHT393151 HRP393151 IBL393151 ILH393151 IVD393151 JEZ393151 JOV393151 JYR393151 KIN393151 KSJ393151 LCF393151 LMB393151 LVX393151 MFT393151 MPP393151 MZL393151 NJH393151 NTD393151 OCZ393151 OMV393151 OWR393151 PGN393151 PQJ393151 QAF393151 QKB393151 QTX393151 RDT393151 RNP393151 RXL393151 SHH393151 SRD393151 TAZ393151 TKV393151 TUR393151 UEN393151 UOJ393151 UYF393151 VIB393151 VRX393151 WBT393151 WLP393151 WVL393151 D458687 IZ458687 SV458687 ACR458687 AMN458687 AWJ458687 BGF458687 BQB458687 BZX458687 CJT458687 CTP458687 DDL458687 DNH458687 DXD458687 EGZ458687 EQV458687 FAR458687 FKN458687 FUJ458687 GEF458687 GOB458687 GXX458687 HHT458687 HRP458687 IBL458687 ILH458687 IVD458687 JEZ458687 JOV458687 JYR458687 KIN458687 KSJ458687 LCF458687 LMB458687 LVX458687 MFT458687 MPP458687 MZL458687 NJH458687 NTD458687 OCZ458687 OMV458687 OWR458687 PGN458687 PQJ458687 QAF458687 QKB458687 QTX458687 RDT458687 RNP458687 RXL458687 SHH458687 SRD458687 TAZ458687 TKV458687 TUR458687 UEN458687 UOJ458687 UYF458687 VIB458687 VRX458687 WBT458687 WLP458687 WVL458687 D524223 IZ524223 SV524223 ACR524223 AMN524223 AWJ524223 BGF524223 BQB524223 BZX524223 CJT524223 CTP524223 DDL524223 DNH524223 DXD524223 EGZ524223 EQV524223 FAR524223 FKN524223 FUJ524223 GEF524223 GOB524223 GXX524223 HHT524223 HRP524223 IBL524223 ILH524223 IVD524223 JEZ524223 JOV524223 JYR524223 KIN524223 KSJ524223 LCF524223 LMB524223 LVX524223 MFT524223 MPP524223 MZL524223 NJH524223 NTD524223 OCZ524223 OMV524223 OWR524223 PGN524223 PQJ524223 QAF524223 QKB524223 QTX524223 RDT524223 RNP524223 RXL524223 SHH524223 SRD524223 TAZ524223 TKV524223 TUR524223 UEN524223 UOJ524223 UYF524223 VIB524223 VRX524223 WBT524223 WLP524223 WVL524223 D589759 IZ589759 SV589759 ACR589759 AMN589759 AWJ589759 BGF589759 BQB589759 BZX589759 CJT589759 CTP589759 DDL589759 DNH589759 DXD589759 EGZ589759 EQV589759 FAR589759 FKN589759 FUJ589759 GEF589759 GOB589759 GXX589759 HHT589759 HRP589759 IBL589759 ILH589759 IVD589759 JEZ589759 JOV589759 JYR589759 KIN589759 KSJ589759 LCF589759 LMB589759 LVX589759 MFT589759 MPP589759 MZL589759 NJH589759 NTD589759 OCZ589759 OMV589759 OWR589759 PGN589759 PQJ589759 QAF589759 QKB589759 QTX589759 RDT589759 RNP589759 RXL589759 SHH589759 SRD589759 TAZ589759 TKV589759 TUR589759 UEN589759 UOJ589759 UYF589759 VIB589759 VRX589759 WBT589759 WLP589759 WVL589759 D655295 IZ655295 SV655295 ACR655295 AMN655295 AWJ655295 BGF655295 BQB655295 BZX655295 CJT655295 CTP655295 DDL655295 DNH655295 DXD655295 EGZ655295 EQV655295 FAR655295 FKN655295 FUJ655295 GEF655295 GOB655295 GXX655295 HHT655295 HRP655295 IBL655295 ILH655295 IVD655295 JEZ655295 JOV655295 JYR655295 KIN655295 KSJ655295 LCF655295 LMB655295 LVX655295 MFT655295 MPP655295 MZL655295 NJH655295 NTD655295 OCZ655295 OMV655295 OWR655295 PGN655295 PQJ655295 QAF655295 QKB655295 QTX655295 RDT655295 RNP655295 RXL655295 SHH655295 SRD655295 TAZ655295 TKV655295 TUR655295 UEN655295 UOJ655295 UYF655295 VIB655295 VRX655295 WBT655295 WLP655295 WVL655295 D720831 IZ720831 SV720831 ACR720831 AMN720831 AWJ720831 BGF720831 BQB720831 BZX720831 CJT720831 CTP720831 DDL720831 DNH720831 DXD720831 EGZ720831 EQV720831 FAR720831 FKN720831 FUJ720831 GEF720831 GOB720831 GXX720831 HHT720831 HRP720831 IBL720831 ILH720831 IVD720831 JEZ720831 JOV720831 JYR720831 KIN720831 KSJ720831 LCF720831 LMB720831 LVX720831 MFT720831 MPP720831 MZL720831 NJH720831 NTD720831 OCZ720831 OMV720831 OWR720831 PGN720831 PQJ720831 QAF720831 QKB720831 QTX720831 RDT720831 RNP720831 RXL720831 SHH720831 SRD720831 TAZ720831 TKV720831 TUR720831 UEN720831 UOJ720831 UYF720831 VIB720831 VRX720831 WBT720831 WLP720831 WVL720831 D786367 IZ786367 SV786367 ACR786367 AMN786367 AWJ786367 BGF786367 BQB786367 BZX786367 CJT786367 CTP786367 DDL786367 DNH786367 DXD786367 EGZ786367 EQV786367 FAR786367 FKN786367 FUJ786367 GEF786367 GOB786367 GXX786367 HHT786367 HRP786367 IBL786367 ILH786367 IVD786367 JEZ786367 JOV786367 JYR786367 KIN786367 KSJ786367 LCF786367 LMB786367 LVX786367 MFT786367 MPP786367 MZL786367 NJH786367 NTD786367 OCZ786367 OMV786367 OWR786367 PGN786367 PQJ786367 QAF786367 QKB786367 QTX786367 RDT786367 RNP786367 RXL786367 SHH786367 SRD786367 TAZ786367 TKV786367 TUR786367 UEN786367 UOJ786367 UYF786367 VIB786367 VRX786367 WBT786367 WLP786367 WVL786367 D851903 IZ851903 SV851903 ACR851903 AMN851903 AWJ851903 BGF851903 BQB851903 BZX851903 CJT851903 CTP851903 DDL851903 DNH851903 DXD851903 EGZ851903 EQV851903 FAR851903 FKN851903 FUJ851903 GEF851903 GOB851903 GXX851903 HHT851903 HRP851903 IBL851903 ILH851903 IVD851903 JEZ851903 JOV851903 JYR851903 KIN851903 KSJ851903 LCF851903 LMB851903 LVX851903 MFT851903 MPP851903 MZL851903 NJH851903 NTD851903 OCZ851903 OMV851903 OWR851903 PGN851903 PQJ851903 QAF851903 QKB851903 QTX851903 RDT851903 RNP851903 RXL851903 SHH851903 SRD851903 TAZ851903 TKV851903 TUR851903 UEN851903 UOJ851903 UYF851903 VIB851903 VRX851903 WBT851903 WLP851903 WVL851903 D917439 IZ917439 SV917439 ACR917439 AMN917439 AWJ917439 BGF917439 BQB917439 BZX917439 CJT917439 CTP917439 DDL917439 DNH917439 DXD917439 EGZ917439 EQV917439 FAR917439 FKN917439 FUJ917439 GEF917439 GOB917439 GXX917439 HHT917439 HRP917439 IBL917439 ILH917439 IVD917439 JEZ917439 JOV917439 JYR917439 KIN917439 KSJ917439 LCF917439 LMB917439 LVX917439 MFT917439 MPP917439 MZL917439 NJH917439 NTD917439 OCZ917439 OMV917439 OWR917439 PGN917439 PQJ917439 QAF917439 QKB917439 QTX917439 RDT917439 RNP917439 RXL917439 SHH917439 SRD917439 TAZ917439 TKV917439 TUR917439 UEN917439 UOJ917439 UYF917439 VIB917439 VRX917439 WBT917439 WLP917439 WVL917439 D982975 IZ982975 SV982975 ACR982975 AMN982975 AWJ982975 BGF982975 BQB982975 BZX982975 CJT982975 CTP982975 DDL982975 DNH982975 DXD982975 EGZ982975 EQV982975 FAR982975 FKN982975 FUJ982975 GEF982975 GOB982975 GXX982975 HHT982975 HRP982975 IBL982975 ILH982975 IVD982975 JEZ982975 JOV982975 JYR982975 KIN982975 KSJ982975 LCF982975 LMB982975 LVX982975 MFT982975 MPP982975 MZL982975 NJH982975 NTD982975 OCZ982975 OMV982975 OWR982975 PGN982975 PQJ982975 QAF982975 QKB982975 QTX982975 RDT982975 RNP982975 RXL982975 SHH982975 SRD982975 TAZ982975 TKV982975 TUR982975 UEN982975 UOJ982975 UYF982975 VIB982975 VRX982975 WBT982975 WLP982975 WVL982975 B3 IX3 ST3 ACP3 AML3 AWH3 BGD3 BPZ3 BZV3 CJR3 CTN3 DDJ3 DNF3 DXB3 EGX3 EQT3 FAP3 FKL3 FUH3 GED3 GNZ3 GXV3 HHR3 HRN3 IBJ3 ILF3 IVB3 JEX3 JOT3 JYP3 KIL3 KSH3 LCD3 LLZ3 LVV3 MFR3 MPN3 MZJ3 NJF3 NTB3 OCX3 OMT3 OWP3 PGL3 PQH3 QAD3 QJZ3 QTV3 RDR3 RNN3 RXJ3 SHF3 SRB3 TAX3 TKT3 TUP3 UEL3 UOH3 UYD3 VHZ3 VRV3 WBR3 WLN3 WVJ3 B65471 IX65471 ST65471 ACP65471 AML65471 AWH65471 BGD65471 BPZ65471 BZV65471 CJR65471 CTN65471 DDJ65471 DNF65471 DXB65471 EGX65471 EQT65471 FAP65471 FKL65471 FUH65471 GED65471 GNZ65471 GXV65471 HHR65471 HRN65471 IBJ65471 ILF65471 IVB65471 JEX65471 JOT65471 JYP65471 KIL65471 KSH65471 LCD65471 LLZ65471 LVV65471 MFR65471 MPN65471 MZJ65471 NJF65471 NTB65471 OCX65471 OMT65471 OWP65471 PGL65471 PQH65471 QAD65471 QJZ65471 QTV65471 RDR65471 RNN65471 RXJ65471 SHF65471 SRB65471 TAX65471 TKT65471 TUP65471 UEL65471 UOH65471 UYD65471 VHZ65471 VRV65471 WBR65471 WLN65471 WVJ65471 B131007 IX131007 ST131007 ACP131007 AML131007 AWH131007 BGD131007 BPZ131007 BZV131007 CJR131007 CTN131007 DDJ131007 DNF131007 DXB131007 EGX131007 EQT131007 FAP131007 FKL131007 FUH131007 GED131007 GNZ131007 GXV131007 HHR131007 HRN131007 IBJ131007 ILF131007 IVB131007 JEX131007 JOT131007 JYP131007 KIL131007 KSH131007 LCD131007 LLZ131007 LVV131007 MFR131007 MPN131007 MZJ131007 NJF131007 NTB131007 OCX131007 OMT131007 OWP131007 PGL131007 PQH131007 QAD131007 QJZ131007 QTV131007 RDR131007 RNN131007 RXJ131007 SHF131007 SRB131007 TAX131007 TKT131007 TUP131007 UEL131007 UOH131007 UYD131007 VHZ131007 VRV131007 WBR131007 WLN131007 WVJ131007 B196543 IX196543 ST196543 ACP196543 AML196543 AWH196543 BGD196543 BPZ196543 BZV196543 CJR196543 CTN196543 DDJ196543 DNF196543 DXB196543 EGX196543 EQT196543 FAP196543 FKL196543 FUH196543 GED196543 GNZ196543 GXV196543 HHR196543 HRN196543 IBJ196543 ILF196543 IVB196543 JEX196543 JOT196543 JYP196543 KIL196543 KSH196543 LCD196543 LLZ196543 LVV196543 MFR196543 MPN196543 MZJ196543 NJF196543 NTB196543 OCX196543 OMT196543 OWP196543 PGL196543 PQH196543 QAD196543 QJZ196543 QTV196543 RDR196543 RNN196543 RXJ196543 SHF196543 SRB196543 TAX196543 TKT196543 TUP196543 UEL196543 UOH196543 UYD196543 VHZ196543 VRV196543 WBR196543 WLN196543 WVJ196543 B262079 IX262079 ST262079 ACP262079 AML262079 AWH262079 BGD262079 BPZ262079 BZV262079 CJR262079 CTN262079 DDJ262079 DNF262079 DXB262079 EGX262079 EQT262079 FAP262079 FKL262079 FUH262079 GED262079 GNZ262079 GXV262079 HHR262079 HRN262079 IBJ262079 ILF262079 IVB262079 JEX262079 JOT262079 JYP262079 KIL262079 KSH262079 LCD262079 LLZ262079 LVV262079 MFR262079 MPN262079 MZJ262079 NJF262079 NTB262079 OCX262079 OMT262079 OWP262079 PGL262079 PQH262079 QAD262079 QJZ262079 QTV262079 RDR262079 RNN262079 RXJ262079 SHF262079 SRB262079 TAX262079 TKT262079 TUP262079 UEL262079 UOH262079 UYD262079 VHZ262079 VRV262079 WBR262079 WLN262079 WVJ262079 B327615 IX327615 ST327615 ACP327615 AML327615 AWH327615 BGD327615 BPZ327615 BZV327615 CJR327615 CTN327615 DDJ327615 DNF327615 DXB327615 EGX327615 EQT327615 FAP327615 FKL327615 FUH327615 GED327615 GNZ327615 GXV327615 HHR327615 HRN327615 IBJ327615 ILF327615 IVB327615 JEX327615 JOT327615 JYP327615 KIL327615 KSH327615 LCD327615 LLZ327615 LVV327615 MFR327615 MPN327615 MZJ327615 NJF327615 NTB327615 OCX327615 OMT327615 OWP327615 PGL327615 PQH327615 QAD327615 QJZ327615 QTV327615 RDR327615 RNN327615 RXJ327615 SHF327615 SRB327615 TAX327615 TKT327615 TUP327615 UEL327615 UOH327615 UYD327615 VHZ327615 VRV327615 WBR327615 WLN327615 WVJ327615 B393151 IX393151 ST393151 ACP393151 AML393151 AWH393151 BGD393151 BPZ393151 BZV393151 CJR393151 CTN393151 DDJ393151 DNF393151 DXB393151 EGX393151 EQT393151 FAP393151 FKL393151 FUH393151 GED393151 GNZ393151 GXV393151 HHR393151 HRN393151 IBJ393151 ILF393151 IVB393151 JEX393151 JOT393151 JYP393151 KIL393151 KSH393151 LCD393151 LLZ393151 LVV393151 MFR393151 MPN393151 MZJ393151 NJF393151 NTB393151 OCX393151 OMT393151 OWP393151 PGL393151 PQH393151 QAD393151 QJZ393151 QTV393151 RDR393151 RNN393151 RXJ393151 SHF393151 SRB393151 TAX393151 TKT393151 TUP393151 UEL393151 UOH393151 UYD393151 VHZ393151 VRV393151 WBR393151 WLN393151 WVJ393151 B458687 IX458687 ST458687 ACP458687 AML458687 AWH458687 BGD458687 BPZ458687 BZV458687 CJR458687 CTN458687 DDJ458687 DNF458687 DXB458687 EGX458687 EQT458687 FAP458687 FKL458687 FUH458687 GED458687 GNZ458687 GXV458687 HHR458687 HRN458687 IBJ458687 ILF458687 IVB458687 JEX458687 JOT458687 JYP458687 KIL458687 KSH458687 LCD458687 LLZ458687 LVV458687 MFR458687 MPN458687 MZJ458687 NJF458687 NTB458687 OCX458687 OMT458687 OWP458687 PGL458687 PQH458687 QAD458687 QJZ458687 QTV458687 RDR458687 RNN458687 RXJ458687 SHF458687 SRB458687 TAX458687 TKT458687 TUP458687 UEL458687 UOH458687 UYD458687 VHZ458687 VRV458687 WBR458687 WLN458687 WVJ458687 B524223 IX524223 ST524223 ACP524223 AML524223 AWH524223 BGD524223 BPZ524223 BZV524223 CJR524223 CTN524223 DDJ524223 DNF524223 DXB524223 EGX524223 EQT524223 FAP524223 FKL524223 FUH524223 GED524223 GNZ524223 GXV524223 HHR524223 HRN524223 IBJ524223 ILF524223 IVB524223 JEX524223 JOT524223 JYP524223 KIL524223 KSH524223 LCD524223 LLZ524223 LVV524223 MFR524223 MPN524223 MZJ524223 NJF524223 NTB524223 OCX524223 OMT524223 OWP524223 PGL524223 PQH524223 QAD524223 QJZ524223 QTV524223 RDR524223 RNN524223 RXJ524223 SHF524223 SRB524223 TAX524223 TKT524223 TUP524223 UEL524223 UOH524223 UYD524223 VHZ524223 VRV524223 WBR524223 WLN524223 WVJ524223 B589759 IX589759 ST589759 ACP589759 AML589759 AWH589759 BGD589759 BPZ589759 BZV589759 CJR589759 CTN589759 DDJ589759 DNF589759 DXB589759 EGX589759 EQT589759 FAP589759 FKL589759 FUH589759 GED589759 GNZ589759 GXV589759 HHR589759 HRN589759 IBJ589759 ILF589759 IVB589759 JEX589759 JOT589759 JYP589759 KIL589759 KSH589759 LCD589759 LLZ589759 LVV589759 MFR589759 MPN589759 MZJ589759 NJF589759 NTB589759 OCX589759 OMT589759 OWP589759 PGL589759 PQH589759 QAD589759 QJZ589759 QTV589759 RDR589759 RNN589759 RXJ589759 SHF589759 SRB589759 TAX589759 TKT589759 TUP589759 UEL589759 UOH589759 UYD589759 VHZ589759 VRV589759 WBR589759 WLN589759 WVJ589759 B655295 IX655295 ST655295 ACP655295 AML655295 AWH655295 BGD655295 BPZ655295 BZV655295 CJR655295 CTN655295 DDJ655295 DNF655295 DXB655295 EGX655295 EQT655295 FAP655295 FKL655295 FUH655295 GED655295 GNZ655295 GXV655295 HHR655295 HRN655295 IBJ655295 ILF655295 IVB655295 JEX655295 JOT655295 JYP655295 KIL655295 KSH655295 LCD655295 LLZ655295 LVV655295 MFR655295 MPN655295 MZJ655295 NJF655295 NTB655295 OCX655295 OMT655295 OWP655295 PGL655295 PQH655295 QAD655295 QJZ655295 QTV655295 RDR655295 RNN655295 RXJ655295 SHF655295 SRB655295 TAX655295 TKT655295 TUP655295 UEL655295 UOH655295 UYD655295 VHZ655295 VRV655295 WBR655295 WLN655295 WVJ655295 B720831 IX720831 ST720831 ACP720831 AML720831 AWH720831 BGD720831 BPZ720831 BZV720831 CJR720831 CTN720831 DDJ720831 DNF720831 DXB720831 EGX720831 EQT720831 FAP720831 FKL720831 FUH720831 GED720831 GNZ720831 GXV720831 HHR720831 HRN720831 IBJ720831 ILF720831 IVB720831 JEX720831 JOT720831 JYP720831 KIL720831 KSH720831 LCD720831 LLZ720831 LVV720831 MFR720831 MPN720831 MZJ720831 NJF720831 NTB720831 OCX720831 OMT720831 OWP720831 PGL720831 PQH720831 QAD720831 QJZ720831 QTV720831 RDR720831 RNN720831 RXJ720831 SHF720831 SRB720831 TAX720831 TKT720831 TUP720831 UEL720831 UOH720831 UYD720831 VHZ720831 VRV720831 WBR720831 WLN720831 WVJ720831 B786367 IX786367 ST786367 ACP786367 AML786367 AWH786367 BGD786367 BPZ786367 BZV786367 CJR786367 CTN786367 DDJ786367 DNF786367 DXB786367 EGX786367 EQT786367 FAP786367 FKL786367 FUH786367 GED786367 GNZ786367 GXV786367 HHR786367 HRN786367 IBJ786367 ILF786367 IVB786367 JEX786367 JOT786367 JYP786367 KIL786367 KSH786367 LCD786367 LLZ786367 LVV786367 MFR786367 MPN786367 MZJ786367 NJF786367 NTB786367 OCX786367 OMT786367 OWP786367 PGL786367 PQH786367 QAD786367 QJZ786367 QTV786367 RDR786367 RNN786367 RXJ786367 SHF786367 SRB786367 TAX786367 TKT786367 TUP786367 UEL786367 UOH786367 UYD786367 VHZ786367 VRV786367 WBR786367 WLN786367 WVJ786367 B851903 IX851903 ST851903 ACP851903 AML851903 AWH851903 BGD851903 BPZ851903 BZV851903 CJR851903 CTN851903 DDJ851903 DNF851903 DXB851903 EGX851903 EQT851903 FAP851903 FKL851903 FUH851903 GED851903 GNZ851903 GXV851903 HHR851903 HRN851903 IBJ851903 ILF851903 IVB851903 JEX851903 JOT851903 JYP851903 KIL851903 KSH851903 LCD851903 LLZ851903 LVV851903 MFR851903 MPN851903 MZJ851903 NJF851903 NTB851903 OCX851903 OMT851903 OWP851903 PGL851903 PQH851903 QAD851903 QJZ851903 QTV851903 RDR851903 RNN851903 RXJ851903 SHF851903 SRB851903 TAX851903 TKT851903 TUP851903 UEL851903 UOH851903 UYD851903 VHZ851903 VRV851903 WBR851903 WLN851903 WVJ851903 B917439 IX917439 ST917439 ACP917439 AML917439 AWH917439 BGD917439 BPZ917439 BZV917439 CJR917439 CTN917439 DDJ917439 DNF917439 DXB917439 EGX917439 EQT917439 FAP917439 FKL917439 FUH917439 GED917439 GNZ917439 GXV917439 HHR917439 HRN917439 IBJ917439 ILF917439 IVB917439 JEX917439 JOT917439 JYP917439 KIL917439 KSH917439 LCD917439 LLZ917439 LVV917439 MFR917439 MPN917439 MZJ917439 NJF917439 NTB917439 OCX917439 OMT917439 OWP917439 PGL917439 PQH917439 QAD917439 QJZ917439 QTV917439 RDR917439 RNN917439 RXJ917439 SHF917439 SRB917439 TAX917439 TKT917439 TUP917439 UEL917439 UOH917439 UYD917439 VHZ917439 VRV917439 WBR917439 WLN917439 WVJ917439 B982975 IX982975 ST982975 ACP982975 AML982975 AWH982975 BGD982975 BPZ982975 BZV982975 CJR982975 CTN982975 DDJ982975 DNF982975 DXB982975 EGX982975 EQT982975 FAP982975 FKL982975 FUH982975 GED982975 GNZ982975 GXV982975 HHR982975 HRN982975 IBJ982975 ILF982975 IVB982975 JEX982975 JOT982975 JYP982975 KIL982975 KSH982975 LCD982975 LLZ982975 LVV982975 MFR982975 MPN982975 MZJ982975 NJF982975 NTB982975 OCX982975 OMT982975 OWP982975 PGL982975 PQH982975 QAD982975 QJZ982975 QTV982975 RDR982975 RNN982975 RXJ982975 SHF982975 SRB982975 TAX982975 TKT982975 TUP982975 UEL982975 UOH982975 UYD982975 VHZ982975 VRV982975 WBR982975 WLN982975 WVJ982975 B6:E35" xr:uid="{18D5675A-AC5E-4402-BACD-4DFA00186EED}"/>
  </dataValidations>
  <pageMargins left="0.78740157480314965" right="0.39370078740157483" top="0.59055118110236227" bottom="0.19685039370078741" header="0" footer="0"/>
  <pageSetup paperSize="9" scale="86" fitToHeight="0" orientation="landscape" r:id="rId1"/>
  <headerFooter alignWithMargins="0">
    <oddHeader>&amp;R&amp;"ＭＳ ゴシック,太字"&amp;14 2024.04以降【様式9】</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95fba04a-31a1-4ce5-8217-0e8b79d0124e">
      <Terms xmlns="http://schemas.microsoft.com/office/infopath/2007/PartnerControls"/>
    </lcf76f155ced4ddcb4097134ff3c332f>
    <TaxCatchAll xmlns="1d6e135e-6ef1-4624-91ef-97e245d2da4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95B4188621F065439341E7E3C60ADB5E" ma:contentTypeVersion="18" ma:contentTypeDescription="新しいドキュメントを作成します。" ma:contentTypeScope="" ma:versionID="be78c20408c4acddef90fbbdcd8fc2f7">
  <xsd:schema xmlns:xsd="http://www.w3.org/2001/XMLSchema" xmlns:xs="http://www.w3.org/2001/XMLSchema" xmlns:p="http://schemas.microsoft.com/office/2006/metadata/properties" xmlns:ns2="95fba04a-31a1-4ce5-8217-0e8b79d0124e" xmlns:ns3="1d6e135e-6ef1-4624-91ef-97e245d2da43" targetNamespace="http://schemas.microsoft.com/office/2006/metadata/properties" ma:root="true" ma:fieldsID="19024554bd90d6f6156a7ca2b55213c8" ns2:_="" ns3:_="">
    <xsd:import namespace="95fba04a-31a1-4ce5-8217-0e8b79d0124e"/>
    <xsd:import namespace="1d6e135e-6ef1-4624-91ef-97e245d2da4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LengthInSeconds"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fba04a-31a1-4ce5-8217-0e8b79d012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LengthInSeconds" ma:index="16" nillable="true" ma:displayName="Length (seconds)" ma:internalName="MediaLengthInSeconds" ma:readOnly="true">
      <xsd:simpleType>
        <xsd:restriction base="dms:Unknow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lcf76f155ced4ddcb4097134ff3c332f" ma:index="22" nillable="true" ma:taxonomy="true" ma:internalName="lcf76f155ced4ddcb4097134ff3c332f" ma:taxonomyFieldName="MediaServiceImageTags" ma:displayName="画像タグ" ma:readOnly="false" ma:fieldId="{5cf76f15-5ced-4ddc-b409-7134ff3c332f}" ma:taxonomyMulti="true" ma:sspId="c17c89c6-53d5-4c4a-b103-28875d07be4a"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d6e135e-6ef1-4624-91ef-97e245d2da43" elementFormDefault="qualified">
    <xsd:import namespace="http://schemas.microsoft.com/office/2006/documentManagement/types"/>
    <xsd:import namespace="http://schemas.microsoft.com/office/infopath/2007/PartnerControls"/>
    <xsd:element name="SharedWithUsers" ma:index="19"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共有相手の詳細情報" ma:internalName="SharedWithDetails" ma:readOnly="true">
      <xsd:simpleType>
        <xsd:restriction base="dms:Note">
          <xsd:maxLength value="255"/>
        </xsd:restriction>
      </xsd:simpleType>
    </xsd:element>
    <xsd:element name="TaxCatchAll" ma:index="23" nillable="true" ma:displayName="Taxonomy Catch All Column" ma:hidden="true" ma:list="{1a877779-92e0-40a0-a640-e6a36efb3c3f}" ma:internalName="TaxCatchAll" ma:showField="CatchAllData" ma:web="1d6e135e-6ef1-4624-91ef-97e245d2da4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382639E-DE88-4E44-893A-7BB25D2F81E2}">
  <ds:schemaRefs>
    <ds:schemaRef ds:uri="http://schemas.microsoft.com/sharepoint/v3/contenttype/forms"/>
  </ds:schemaRefs>
</ds:datastoreItem>
</file>

<file path=customXml/itemProps2.xml><?xml version="1.0" encoding="utf-8"?>
<ds:datastoreItem xmlns:ds="http://schemas.openxmlformats.org/officeDocument/2006/customXml" ds:itemID="{60DC443F-B056-4B86-82FA-F465CCF08B02}">
  <ds:schemaRefs>
    <ds:schemaRef ds:uri="http://schemas.openxmlformats.org/package/2006/metadata/core-properties"/>
    <ds:schemaRef ds:uri="http://www.w3.org/XML/1998/namespace"/>
    <ds:schemaRef ds:uri="http://purl.org/dc/terms/"/>
    <ds:schemaRef ds:uri="1d6e135e-6ef1-4624-91ef-97e245d2da43"/>
    <ds:schemaRef ds:uri="http://schemas.microsoft.com/office/2006/documentManagement/types"/>
    <ds:schemaRef ds:uri="http://purl.org/dc/elements/1.1/"/>
    <ds:schemaRef ds:uri="http://purl.org/dc/dcmitype/"/>
    <ds:schemaRef ds:uri="http://schemas.microsoft.com/office/infopath/2007/PartnerControls"/>
    <ds:schemaRef ds:uri="95fba04a-31a1-4ce5-8217-0e8b79d0124e"/>
    <ds:schemaRef ds:uri="http://schemas.microsoft.com/office/2006/metadata/properties"/>
  </ds:schemaRefs>
</ds:datastoreItem>
</file>

<file path=customXml/itemProps3.xml><?xml version="1.0" encoding="utf-8"?>
<ds:datastoreItem xmlns:ds="http://schemas.openxmlformats.org/officeDocument/2006/customXml" ds:itemID="{6C1DC4FA-484F-4A45-8BB1-D7450CD135C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5fba04a-31a1-4ce5-8217-0e8b79d0124e"/>
    <ds:schemaRef ds:uri="1d6e135e-6ef1-4624-91ef-97e245d2da4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16</vt:i4>
      </vt:variant>
    </vt:vector>
  </HeadingPairs>
  <TitlesOfParts>
    <vt:vector size="27" baseType="lpstr">
      <vt:lpstr>様式1　研究費支出願 (出張、支払手数料以外)</vt:lpstr>
      <vt:lpstr>様式2　研究費支出願 (出張) </vt:lpstr>
      <vt:lpstr>様式3　研究費支出願 (支払手数料・報酬)</vt:lpstr>
      <vt:lpstr>様式4　出張報告書</vt:lpstr>
      <vt:lpstr>様式5　謝金明細書（手書き）</vt:lpstr>
      <vt:lpstr>様式6　領収書</vt:lpstr>
      <vt:lpstr>様式7　会議録</vt:lpstr>
      <vt:lpstr>様式8　招聘報告書（科研用）</vt:lpstr>
      <vt:lpstr>様式9　図書台帳（個研用）</vt:lpstr>
      <vt:lpstr>費目一覧</vt:lpstr>
      <vt:lpstr>添付書類一覧（必要に応じて使用）</vt:lpstr>
      <vt:lpstr>'様式1　研究費支出願 (出張、支払手数料以外)'!Print_Area</vt:lpstr>
      <vt:lpstr>'様式2　研究費支出願 (出張) '!Print_Area</vt:lpstr>
      <vt:lpstr>'様式3　研究費支出願 (支払手数料・報酬)'!Print_Area</vt:lpstr>
      <vt:lpstr>'様式4　出張報告書'!Print_Area</vt:lpstr>
      <vt:lpstr>'様式5　謝金明細書（手書き）'!Print_Area</vt:lpstr>
      <vt:lpstr>'様式6　領収書'!Print_Area</vt:lpstr>
      <vt:lpstr>'様式7　会議録'!Print_Area</vt:lpstr>
      <vt:lpstr>'様式8　招聘報告書（科研用）'!Print_Area</vt:lpstr>
      <vt:lpstr>'様式9　図書台帳（個研用）'!Print_Area</vt:lpstr>
      <vt:lpstr>'様式9　図書台帳（個研用）'!Print_Titles</vt:lpstr>
      <vt:lpstr>その他研究費</vt:lpstr>
      <vt:lpstr>科学研究費助成事業</vt:lpstr>
      <vt:lpstr>区分</vt:lpstr>
      <vt:lpstr>個人研究費・研修費</vt:lpstr>
      <vt:lpstr>選択してください</vt:lpstr>
      <vt:lpstr>費用項目一覧</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2015-06-05T18:19:34Z</dcterms:created>
  <dcterms:modified xsi:type="dcterms:W3CDTF">2025-01-19T01:41:58Z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0x01010095B4188621F065439341E7E3C60ADB5E</vt:lpwstr>
  </property>
  <property fmtid="{D5CDD505-2E9C-101B-9397-08002B2CF9AE}" pid="3" name="MediaServiceImageTags">
    <vt:lpwstr/>
  </property>
</Properties>
</file>