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ИСП-3322\Казыханов Марсель\Задание Автосервис\"/>
    </mc:Choice>
  </mc:AlternateContent>
  <bookViews>
    <workbookView xWindow="-105" yWindow="-105" windowWidth="23250" windowHeight="12570"/>
  </bookViews>
  <sheets>
    <sheet name="Sheet1" sheetId="1" r:id="rId1"/>
    <sheet name="Лист1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22" i="1"/>
  <c r="E2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<sst xmlns="http://schemas.openxmlformats.org/spreadsheetml/2006/main" count="357" uniqueCount="156">
  <si>
    <t>Овчинникова</t>
  </si>
  <si>
    <t>Замена маховика</t>
  </si>
  <si>
    <t>Анисимова</t>
  </si>
  <si>
    <t>Замена жидкости ГУР</t>
  </si>
  <si>
    <t>Горбачёва</t>
  </si>
  <si>
    <t>Развал-схождение</t>
  </si>
  <si>
    <t>Игнатов</t>
  </si>
  <si>
    <t>Кузовной ремонт</t>
  </si>
  <si>
    <t>Калашников</t>
  </si>
  <si>
    <t>Замена подшипника передней ступицы</t>
  </si>
  <si>
    <t>Ефимова</t>
  </si>
  <si>
    <t>Диагностика рулевого редуктора</t>
  </si>
  <si>
    <t>Орлова</t>
  </si>
  <si>
    <t>Замена свечей</t>
  </si>
  <si>
    <t>Беляева</t>
  </si>
  <si>
    <t>Ремонт бензонасоса</t>
  </si>
  <si>
    <t>Волков</t>
  </si>
  <si>
    <t>Ремонт стартера</t>
  </si>
  <si>
    <t>Попова</t>
  </si>
  <si>
    <t>Медведев</t>
  </si>
  <si>
    <t>Замена кулисы АКПП</t>
  </si>
  <si>
    <t>Кузьмин</t>
  </si>
  <si>
    <t>Замена подшипника компрессора кондиционера</t>
  </si>
  <si>
    <t>Замена масла АКПП</t>
  </si>
  <si>
    <t>Новиков</t>
  </si>
  <si>
    <t>Замена троса сцепления</t>
  </si>
  <si>
    <t>Горшкова</t>
  </si>
  <si>
    <t>Бирюкова</t>
  </si>
  <si>
    <t>Кудряшов</t>
  </si>
  <si>
    <t>Ремонт компрессора кондиционера</t>
  </si>
  <si>
    <t>Суворова</t>
  </si>
  <si>
    <t>Замена фильтров</t>
  </si>
  <si>
    <t>Кузьмина</t>
  </si>
  <si>
    <t>Замена тормозной жидкости</t>
  </si>
  <si>
    <t>Копылов</t>
  </si>
  <si>
    <t>Ремонт двигателя</t>
  </si>
  <si>
    <t>Архипова</t>
  </si>
  <si>
    <t>Ремонт сцепления</t>
  </si>
  <si>
    <t>Установка сигнализации</t>
  </si>
  <si>
    <t>Колобов</t>
  </si>
  <si>
    <t>Замена заднего сальника АКПП</t>
  </si>
  <si>
    <t>Замена подшипника задней ступицы</t>
  </si>
  <si>
    <t>Ершов</t>
  </si>
  <si>
    <t>Замена охлаждающей жидкости</t>
  </si>
  <si>
    <t>Филатов</t>
  </si>
  <si>
    <t>Большаков</t>
  </si>
  <si>
    <t>Антибактериальная обработка кондиционера</t>
  </si>
  <si>
    <t>Блохин</t>
  </si>
  <si>
    <t>Гусева</t>
  </si>
  <si>
    <t>Галкин</t>
  </si>
  <si>
    <t>Ремонт кронштейна глушителя</t>
  </si>
  <si>
    <t>Андреев</t>
  </si>
  <si>
    <t>Диагностика подвески</t>
  </si>
  <si>
    <t>Замена масла заднего редуктора (моста)</t>
  </si>
  <si>
    <t>Блинов</t>
  </si>
  <si>
    <t>Диагностика трансмиссии</t>
  </si>
  <si>
    <t>Ремонт карданного вала</t>
  </si>
  <si>
    <t>Абрамов</t>
  </si>
  <si>
    <t>Киселёв</t>
  </si>
  <si>
    <t>Замена лямбда зонда</t>
  </si>
  <si>
    <t>Ремонт и замена катализатора</t>
  </si>
  <si>
    <t>Снятие/установка форсунок</t>
  </si>
  <si>
    <t>Замена ремня привода ГУР</t>
  </si>
  <si>
    <t>Некрасов</t>
  </si>
  <si>
    <t>Замена тормозных колодок</t>
  </si>
  <si>
    <t>Замена ремня кондиционера</t>
  </si>
  <si>
    <t>Лазарев</t>
  </si>
  <si>
    <t>Ремонт глушителя</t>
  </si>
  <si>
    <t>Мишина</t>
  </si>
  <si>
    <t>Морозов</t>
  </si>
  <si>
    <t>Покраска</t>
  </si>
  <si>
    <t>Замена трубки кондиционера</t>
  </si>
  <si>
    <t>Диагностика выхлопной системы автомобиля</t>
  </si>
  <si>
    <t>Замена сальника привода</t>
  </si>
  <si>
    <t>Ремонт автоэлектрики</t>
  </si>
  <si>
    <t>Дроздов</t>
  </si>
  <si>
    <t>Диагностика инжектора</t>
  </si>
  <si>
    <t>Крюков</t>
  </si>
  <si>
    <t>Чистка форсунок ультразвуком</t>
  </si>
  <si>
    <t>Андреева</t>
  </si>
  <si>
    <t>Смирнов</t>
  </si>
  <si>
    <t>Замена рулевой тяги</t>
  </si>
  <si>
    <t>Клиент</t>
  </si>
  <si>
    <t>Услуга</t>
  </si>
  <si>
    <t>Начало оказания услуги</t>
  </si>
  <si>
    <t>Белозёрова</t>
  </si>
  <si>
    <t>Дементьева</t>
  </si>
  <si>
    <t>Крюкова</t>
  </si>
  <si>
    <t>Быкова</t>
  </si>
  <si>
    <t>Александров</t>
  </si>
  <si>
    <t>Ефремов</t>
  </si>
  <si>
    <t>Голубев</t>
  </si>
  <si>
    <t>Федотов</t>
  </si>
  <si>
    <t>Дмитриева</t>
  </si>
  <si>
    <t>Васильев</t>
  </si>
  <si>
    <t>Воронова</t>
  </si>
  <si>
    <t>Замена жидкости в кондиционере</t>
  </si>
  <si>
    <t>Ремонт и замена коллектора</t>
  </si>
  <si>
    <t>Замена актуатора сцепления</t>
  </si>
  <si>
    <t>Заправка кондиционеров</t>
  </si>
  <si>
    <t>Замена масла в вариаторе</t>
  </si>
  <si>
    <t>Мойка колес</t>
  </si>
  <si>
    <t>Замена прокладки впускного-выпуского коллектора</t>
  </si>
  <si>
    <t>Диагностика работы двигателя</t>
  </si>
  <si>
    <t>Замена компрессора кондиционера</t>
  </si>
  <si>
    <t>Замена масла</t>
  </si>
  <si>
    <t>Замена цепи ГРМ</t>
  </si>
  <si>
    <t>Замена бензонасоса</t>
  </si>
  <si>
    <t>Ремонт приводного вала</t>
  </si>
  <si>
    <t>Снятие и установка колес</t>
  </si>
  <si>
    <t>Замена привода в сборе</t>
  </si>
  <si>
    <t>Замена масла в МКПП</t>
  </si>
  <si>
    <t>Замена рулевой рейки</t>
  </si>
  <si>
    <t>Ремонт дисков</t>
  </si>
  <si>
    <t>Восстановление рулевых реек</t>
  </si>
  <si>
    <t>Ремонт и замена гидроблока АКПП</t>
  </si>
  <si>
    <t>Замена масла раздаточной коробки</t>
  </si>
  <si>
    <t>Диагностика кондиционера</t>
  </si>
  <si>
    <t>Замена гофры глушителя</t>
  </si>
  <si>
    <t>Замена ремня ГРМ</t>
  </si>
  <si>
    <t>Ремонт редуктора</t>
  </si>
  <si>
    <t>Замена электромагнитного клапана без снятия ТНВД</t>
  </si>
  <si>
    <t>Вулканизация шин</t>
  </si>
  <si>
    <t>Ремонт коробки передач</t>
  </si>
  <si>
    <t>Жидкостная промывка топливной системы</t>
  </si>
  <si>
    <t>Ремонт генератора</t>
  </si>
  <si>
    <t>Монтаж и снятие шин с диска</t>
  </si>
  <si>
    <t>Замена главного цилиндра сцепления</t>
  </si>
  <si>
    <t>Установка автомагнитолы</t>
  </si>
  <si>
    <t>Диагностика рулевых тяг</t>
  </si>
  <si>
    <t>Замена радиатора кондиционера</t>
  </si>
  <si>
    <t>Ремонт рулевого управления</t>
  </si>
  <si>
    <t>Замена заднего редуктора</t>
  </si>
  <si>
    <t>Дефектация CVT</t>
  </si>
  <si>
    <t>Замена карданного вала</t>
  </si>
  <si>
    <t>Замена сцепления</t>
  </si>
  <si>
    <t>Установка системы автозапуска</t>
  </si>
  <si>
    <t>Замена опоры АКПП</t>
  </si>
  <si>
    <t>Замена масла переднего редуктора (моста)</t>
  </si>
  <si>
    <t>Ремонт подвесного подшипника</t>
  </si>
  <si>
    <t>Тестирование форсунок (стенд)</t>
  </si>
  <si>
    <t>Диагностика сцепления</t>
  </si>
  <si>
    <t>Замена ступицы в сборе</t>
  </si>
  <si>
    <t>Комплексная диагностика автомобиля</t>
  </si>
  <si>
    <t>Ремонт раздаточной коробки</t>
  </si>
  <si>
    <t>Удаление катализатора</t>
  </si>
  <si>
    <t>Замена выжимного подшипника</t>
  </si>
  <si>
    <t>Замена цилиндра сцепления</t>
  </si>
  <si>
    <t>Ремонт подвески (ходовой)</t>
  </si>
  <si>
    <t>Замена прокладки приемной трубки</t>
  </si>
  <si>
    <t>Балансировка колес</t>
  </si>
  <si>
    <t>ТО с сохранением гарантии</t>
  </si>
  <si>
    <t>Замена пыльника шруса</t>
  </si>
  <si>
    <t>ID</t>
  </si>
  <si>
    <t>CLIENT_ID</t>
  </si>
  <si>
    <t>SERVICE_ID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</si>
</sst>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topLeftCell="A59" workbookViewId="0">
      <selection activeCell="D2" sqref="D2:G101"/>
    </sheetView>
  </sheetViews>
  <sheetFormatPr defaultRowHeight="12.75" x14ac:dyDescent="0.2"/>
  <cols>
    <col min="1" max="1" width="73.42578125" customWidth="1"/>
    <col min="2" max="2" width="23.7109375" bestFit="1" customWidth="1"/>
    <col min="3" max="3" width="18.7109375" customWidth="1"/>
    <col min="5" max="5" width="13.28515625" customWidth="1"/>
    <col min="6" max="6" width="15.42578125" customWidth="1"/>
    <col min="7" max="7" width="23.7109375" bestFit="1" customWidth="1"/>
  </cols>
  <sheetData>
    <row r="1" spans="1:7" s="3" customFormat="1" x14ac:dyDescent="0.2">
      <c r="A1" s="3" t="s">
        <v>83</v>
      </c>
      <c r="B1" s="3" t="s">
        <v>84</v>
      </c>
      <c r="C1" s="3" t="s">
        <v>82</v>
      </c>
      <c r="D1" s="3" t="s">
        <v>153</v>
      </c>
      <c r="E1" s="3" t="s">
        <v>154</v>
      </c>
      <c r="F1" s="3" t="s">
        <v>155</v>
      </c>
      <c r="G1" s="3" t="s">
        <v>84</v>
      </c>
    </row>
    <row r="2" spans="1:7" x14ac:dyDescent="0.2">
      <c r="A2" s="1" t="s">
        <v>23</v>
      </c>
      <c r="B2" s="2">
        <v>43570.5625</v>
      </c>
      <c r="C2" s="1" t="s">
        <v>21</v>
      </c>
      <c r="D2">
        <v>1</v>
      </c>
      <c r="E2">
        <f>LOOKUP(C:C,Лист1!B:B,Лист1!A:A)</f>
        <v>47</v>
      </c>
      <c r="F2">
        <f>LOOKUP(A:A,Лист2!B:B,Лист2!A:A)</f>
        <v>49</v>
      </c>
      <c r="G2" s="2">
        <v>43570.5625</v>
      </c>
    </row>
    <row r="3" spans="1:7" x14ac:dyDescent="0.2">
      <c r="A3" s="1" t="s">
        <v>74</v>
      </c>
      <c r="B3" s="2">
        <v>43796.5625</v>
      </c>
      <c r="C3" s="1" t="s">
        <v>57</v>
      </c>
      <c r="D3">
        <v>2</v>
      </c>
      <c r="E3">
        <f>LOOKUP(C:C,Лист1!B:B,Лист1!A:A)</f>
        <v>29</v>
      </c>
      <c r="F3">
        <f>LOOKUP(A:A,Лист2!B:B,Лист2!A:A)</f>
        <v>92</v>
      </c>
      <c r="G3" s="2">
        <v>43796.5625</v>
      </c>
    </row>
    <row r="4" spans="1:7" x14ac:dyDescent="0.2">
      <c r="A4" s="1" t="s">
        <v>53</v>
      </c>
      <c r="B4" s="2">
        <v>43675.4375</v>
      </c>
      <c r="C4" s="1" t="s">
        <v>49</v>
      </c>
      <c r="D4">
        <v>3</v>
      </c>
      <c r="E4">
        <f>LOOKUP(C:C,Лист1!B:B,Лист1!A:A)</f>
        <v>38</v>
      </c>
      <c r="F4">
        <f>LOOKUP(A:A,Лист2!B:B,Лист2!A:A)</f>
        <v>32</v>
      </c>
      <c r="G4" s="2">
        <v>43675.4375</v>
      </c>
    </row>
    <row r="5" spans="1:7" x14ac:dyDescent="0.2">
      <c r="A5" s="1" t="s">
        <v>62</v>
      </c>
      <c r="B5" s="2">
        <v>43713.590277777781</v>
      </c>
      <c r="C5" s="1" t="s">
        <v>34</v>
      </c>
      <c r="D5">
        <v>4</v>
      </c>
      <c r="E5">
        <f>LOOKUP(C:C,Лист1!B:B,Лист1!A:A)</f>
        <v>42</v>
      </c>
      <c r="F5">
        <f>LOOKUP(A:A,Лист2!B:B,Лист2!A:A)</f>
        <v>15</v>
      </c>
      <c r="G5" s="2">
        <v>43713.590277777781</v>
      </c>
    </row>
    <row r="6" spans="1:7" x14ac:dyDescent="0.2">
      <c r="A6" s="1" t="s">
        <v>61</v>
      </c>
      <c r="B6" s="2">
        <v>43500.826388888891</v>
      </c>
      <c r="C6" s="1" t="s">
        <v>80</v>
      </c>
      <c r="D6">
        <v>5</v>
      </c>
      <c r="E6">
        <f>LOOKUP(C:C,Лист1!B:B,Лист1!A:A)</f>
        <v>41</v>
      </c>
      <c r="F6">
        <f>LOOKUP(A:A,Лист2!B:B,Лист2!A:A)</f>
        <v>80</v>
      </c>
      <c r="G6" s="2">
        <v>43500.826388888891</v>
      </c>
    </row>
    <row r="7" spans="1:7" x14ac:dyDescent="0.2">
      <c r="A7" s="1" t="s">
        <v>23</v>
      </c>
      <c r="B7" s="2">
        <v>43640.590277777781</v>
      </c>
      <c r="C7" s="1" t="s">
        <v>58</v>
      </c>
      <c r="D7">
        <v>6</v>
      </c>
      <c r="E7">
        <f>LOOKUP(C:C,Лист1!B:B,Лист1!A:A)</f>
        <v>46</v>
      </c>
      <c r="F7">
        <f>LOOKUP(A:A,Лист2!B:B,Лист2!A:A)</f>
        <v>49</v>
      </c>
      <c r="G7" s="2">
        <v>43640.590277777781</v>
      </c>
    </row>
    <row r="8" spans="1:7" x14ac:dyDescent="0.2">
      <c r="A8" s="1" t="s">
        <v>17</v>
      </c>
      <c r="B8" s="2">
        <v>43804.756944444445</v>
      </c>
      <c r="C8" s="1" t="s">
        <v>16</v>
      </c>
      <c r="D8">
        <v>7</v>
      </c>
      <c r="E8">
        <f>LOOKUP(C:C,Лист1!B:B,Лист1!A:A)</f>
        <v>50</v>
      </c>
      <c r="F8">
        <f>LOOKUP(A:A,Лист2!B:B,Лист2!A:A)</f>
        <v>45</v>
      </c>
      <c r="G8" s="2">
        <v>43804.756944444445</v>
      </c>
    </row>
    <row r="9" spans="1:7" x14ac:dyDescent="0.2">
      <c r="A9" s="1" t="s">
        <v>71</v>
      </c>
      <c r="B9" s="2">
        <v>43543.402777777781</v>
      </c>
      <c r="C9" s="1" t="s">
        <v>48</v>
      </c>
      <c r="D9">
        <v>8</v>
      </c>
      <c r="E9">
        <f>LOOKUP(C:C,Лист1!B:B,Лист1!A:A)</f>
        <v>30</v>
      </c>
      <c r="F9">
        <f>LOOKUP(A:A,Лист2!B:B,Лист2!A:A)</f>
        <v>25</v>
      </c>
      <c r="G9" s="2">
        <v>43543.402777777781</v>
      </c>
    </row>
    <row r="10" spans="1:7" x14ac:dyDescent="0.2">
      <c r="A10" s="1" t="s">
        <v>55</v>
      </c>
      <c r="B10" s="2">
        <v>43747.770833333336</v>
      </c>
      <c r="C10" s="1" t="s">
        <v>75</v>
      </c>
      <c r="D10">
        <v>9</v>
      </c>
      <c r="E10">
        <f>LOOKUP(C:C,Лист1!B:B,Лист1!A:A)</f>
        <v>28</v>
      </c>
      <c r="F10">
        <f>LOOKUP(A:A,Лист2!B:B,Лист2!A:A)</f>
        <v>50</v>
      </c>
      <c r="G10" s="2">
        <v>43747.770833333336</v>
      </c>
    </row>
    <row r="11" spans="1:7" x14ac:dyDescent="0.2">
      <c r="A11" s="1" t="s">
        <v>78</v>
      </c>
      <c r="B11" s="2">
        <v>43604.701388888891</v>
      </c>
      <c r="C11" s="1" t="s">
        <v>77</v>
      </c>
      <c r="D11">
        <v>10</v>
      </c>
      <c r="E11">
        <f>LOOKUP(C:C,Лист1!B:B,Лист1!A:A)</f>
        <v>8</v>
      </c>
      <c r="F11">
        <f>LOOKUP(A:A,Лист2!B:B,Лист2!A:A)</f>
        <v>83</v>
      </c>
      <c r="G11" s="2">
        <v>43604.701388888891</v>
      </c>
    </row>
    <row r="12" spans="1:7" x14ac:dyDescent="0.2">
      <c r="A12" s="1" t="s">
        <v>35</v>
      </c>
      <c r="B12" s="2">
        <v>43679.784722222219</v>
      </c>
      <c r="C12" s="1" t="s">
        <v>19</v>
      </c>
      <c r="D12">
        <v>11</v>
      </c>
      <c r="E12">
        <f>LOOKUP(C:C,Лист1!B:B,Лист1!A:A)</f>
        <v>11</v>
      </c>
      <c r="F12">
        <f>LOOKUP(A:A,Лист2!B:B,Лист2!A:A)</f>
        <v>7</v>
      </c>
      <c r="G12" s="2">
        <v>43679.784722222219</v>
      </c>
    </row>
    <row r="13" spans="1:7" x14ac:dyDescent="0.2">
      <c r="A13" s="1" t="s">
        <v>72</v>
      </c>
      <c r="B13" s="2">
        <v>43805.402777777781</v>
      </c>
      <c r="C13" s="1" t="s">
        <v>10</v>
      </c>
      <c r="D13">
        <v>12</v>
      </c>
      <c r="E13">
        <f>LOOKUP(C:C,Лист1!B:B,Лист1!A:A)</f>
        <v>48</v>
      </c>
      <c r="F13">
        <f>LOOKUP(A:A,Лист2!B:B,Лист2!A:A)</f>
        <v>90</v>
      </c>
      <c r="G13" s="2">
        <v>43805.402777777781</v>
      </c>
    </row>
    <row r="14" spans="1:7" x14ac:dyDescent="0.2">
      <c r="A14" s="1" t="s">
        <v>81</v>
      </c>
      <c r="B14" s="2">
        <v>43685.791666666664</v>
      </c>
      <c r="C14" s="1" t="s">
        <v>10</v>
      </c>
      <c r="D14">
        <v>13</v>
      </c>
      <c r="E14">
        <f>LOOKUP(C:C,Лист1!B:B,Лист1!A:A)</f>
        <v>48</v>
      </c>
      <c r="F14">
        <f>LOOKUP(A:A,Лист2!B:B,Лист2!A:A)</f>
        <v>35</v>
      </c>
      <c r="G14" s="2">
        <v>43685.791666666664</v>
      </c>
    </row>
    <row r="15" spans="1:7" x14ac:dyDescent="0.2">
      <c r="A15" s="1" t="s">
        <v>40</v>
      </c>
      <c r="B15" s="2">
        <v>43569.625</v>
      </c>
      <c r="C15" s="1" t="s">
        <v>39</v>
      </c>
      <c r="D15">
        <v>14</v>
      </c>
      <c r="E15">
        <f>LOOKUP(C:C,Лист1!B:B,Лист1!A:A)</f>
        <v>24</v>
      </c>
      <c r="F15">
        <f>LOOKUP(A:A,Лист2!B:B,Лист2!A:A)</f>
        <v>8</v>
      </c>
      <c r="G15" s="2">
        <v>43569.625</v>
      </c>
    </row>
    <row r="16" spans="1:7" x14ac:dyDescent="0.2">
      <c r="A16" s="1" t="s">
        <v>13</v>
      </c>
      <c r="B16" s="2">
        <v>43717.736111111109</v>
      </c>
      <c r="C16" s="1" t="s">
        <v>48</v>
      </c>
      <c r="D16">
        <v>15</v>
      </c>
      <c r="E16">
        <f>LOOKUP(C:C,Лист1!B:B,Лист1!A:A)</f>
        <v>30</v>
      </c>
      <c r="F16">
        <f>LOOKUP(A:A,Лист2!B:B,Лист2!A:A)</f>
        <v>75</v>
      </c>
      <c r="G16" s="2">
        <v>43717.736111111109</v>
      </c>
    </row>
    <row r="17" spans="1:7" x14ac:dyDescent="0.2">
      <c r="A17" s="1" t="s">
        <v>25</v>
      </c>
      <c r="B17" s="2">
        <v>43754.763888888891</v>
      </c>
      <c r="C17" s="1" t="s">
        <v>24</v>
      </c>
      <c r="D17">
        <v>16</v>
      </c>
      <c r="E17">
        <f>LOOKUP(C:C,Лист1!B:B,Лист1!A:A)</f>
        <v>20</v>
      </c>
      <c r="F17">
        <f>LOOKUP(A:A,Лист2!B:B,Лист2!A:A)</f>
        <v>28</v>
      </c>
      <c r="G17" s="2">
        <v>43754.763888888891</v>
      </c>
    </row>
    <row r="18" spans="1:7" x14ac:dyDescent="0.2">
      <c r="A18" s="1" t="s">
        <v>55</v>
      </c>
      <c r="B18" s="2">
        <v>43806.708333333336</v>
      </c>
      <c r="C18" s="1" t="s">
        <v>54</v>
      </c>
      <c r="D18">
        <v>17</v>
      </c>
      <c r="E18">
        <f>LOOKUP(C:C,Лист1!B:B,Лист1!A:A)</f>
        <v>5</v>
      </c>
      <c r="F18">
        <f>LOOKUP(A:A,Лист2!B:B,Лист2!A:A)</f>
        <v>50</v>
      </c>
      <c r="G18" s="2">
        <v>43806.708333333336</v>
      </c>
    </row>
    <row r="19" spans="1:7" x14ac:dyDescent="0.2">
      <c r="A19" s="1" t="s">
        <v>38</v>
      </c>
      <c r="B19" s="2">
        <v>43713.8125</v>
      </c>
      <c r="C19" s="1" t="s">
        <v>39</v>
      </c>
      <c r="D19">
        <v>18</v>
      </c>
      <c r="E19">
        <f>LOOKUP(C:C,Лист1!B:B,Лист1!A:A)</f>
        <v>24</v>
      </c>
      <c r="F19">
        <f>LOOKUP(A:A,Лист2!B:B,Лист2!A:A)</f>
        <v>13</v>
      </c>
      <c r="G19" s="2">
        <v>43713.8125</v>
      </c>
    </row>
    <row r="20" spans="1:7" x14ac:dyDescent="0.2">
      <c r="A20" s="1" t="s">
        <v>61</v>
      </c>
      <c r="B20" s="2">
        <v>43795.4375</v>
      </c>
      <c r="C20" s="1" t="s">
        <v>4</v>
      </c>
      <c r="D20">
        <v>19</v>
      </c>
      <c r="E20">
        <f>LOOKUP(C:C,Лист1!B:B,Лист1!A:A)</f>
        <v>13</v>
      </c>
      <c r="F20">
        <f>LOOKUP(A:A,Лист2!B:B,Лист2!A:A)</f>
        <v>80</v>
      </c>
      <c r="G20" s="2">
        <v>43795.4375</v>
      </c>
    </row>
    <row r="21" spans="1:7" x14ac:dyDescent="0.2">
      <c r="A21" s="1" t="s">
        <v>43</v>
      </c>
      <c r="B21" s="2">
        <v>43676.423611111109</v>
      </c>
      <c r="C21" s="1" t="s">
        <v>42</v>
      </c>
      <c r="D21">
        <v>20</v>
      </c>
      <c r="E21">
        <f>LOOKUP(C:C,Лист1!B:B,Лист1!A:A)</f>
        <v>18</v>
      </c>
      <c r="F21">
        <f>LOOKUP(A:A,Лист2!B:B,Лист2!A:A)</f>
        <v>27</v>
      </c>
      <c r="G21" s="2">
        <v>43676.423611111109</v>
      </c>
    </row>
    <row r="22" spans="1:7" x14ac:dyDescent="0.2">
      <c r="A22" s="1" t="s">
        <v>20</v>
      </c>
      <c r="B22" s="2">
        <v>43653.395833333336</v>
      </c>
      <c r="C22" s="1" t="s">
        <v>19</v>
      </c>
      <c r="D22">
        <v>21</v>
      </c>
      <c r="E22">
        <f>LOOKUP(C:C,Лист1!B:B,Лист1!A:A)</f>
        <v>11</v>
      </c>
      <c r="F22">
        <f>LOOKUP(A:A,Лист2!B:B,Лист2!A:A)</f>
        <v>96</v>
      </c>
      <c r="G22" s="2">
        <v>43653.395833333336</v>
      </c>
    </row>
    <row r="23" spans="1:7" x14ac:dyDescent="0.2">
      <c r="A23" s="1" t="s">
        <v>13</v>
      </c>
      <c r="B23" s="2">
        <v>43814.604166666664</v>
      </c>
      <c r="C23" s="1" t="s">
        <v>57</v>
      </c>
      <c r="D23">
        <v>22</v>
      </c>
      <c r="E23">
        <f>LOOKUP(C:C,Лист1!B:B,Лист1!A:A)</f>
        <v>29</v>
      </c>
      <c r="F23">
        <f>LOOKUP(A:A,Лист2!B:B,Лист2!A:A)</f>
        <v>75</v>
      </c>
      <c r="G23" s="2">
        <v>43814.604166666664</v>
      </c>
    </row>
    <row r="24" spans="1:7" x14ac:dyDescent="0.2">
      <c r="A24" s="1" t="s">
        <v>46</v>
      </c>
      <c r="B24" s="2">
        <v>43815.819444444445</v>
      </c>
      <c r="C24" s="1" t="s">
        <v>51</v>
      </c>
      <c r="D24">
        <v>23</v>
      </c>
      <c r="E24">
        <f>LOOKUP(C:C,Лист1!B:B,Лист1!A:A)</f>
        <v>27</v>
      </c>
      <c r="F24">
        <f>LOOKUP(A:A,Лист2!B:B,Лист2!A:A)</f>
        <v>71</v>
      </c>
      <c r="G24" s="2">
        <v>43815.819444444445</v>
      </c>
    </row>
    <row r="25" spans="1:7" x14ac:dyDescent="0.2">
      <c r="A25" s="1" t="s">
        <v>9</v>
      </c>
      <c r="B25" s="2">
        <v>43644.423611111109</v>
      </c>
      <c r="C25" s="1" t="s">
        <v>58</v>
      </c>
      <c r="D25">
        <v>24</v>
      </c>
      <c r="E25">
        <f>LOOKUP(C:C,Лист1!B:B,Лист1!A:A)</f>
        <v>46</v>
      </c>
      <c r="F25">
        <f>LOOKUP(A:A,Лист2!B:B,Лист2!A:A)</f>
        <v>52</v>
      </c>
      <c r="G25" s="2">
        <v>43644.423611111109</v>
      </c>
    </row>
    <row r="26" spans="1:7" x14ac:dyDescent="0.2">
      <c r="A26" s="1" t="s">
        <v>74</v>
      </c>
      <c r="B26" s="2">
        <v>43829.604166666664</v>
      </c>
      <c r="C26" s="1" t="s">
        <v>26</v>
      </c>
      <c r="D26">
        <v>25</v>
      </c>
      <c r="E26">
        <f>LOOKUP(C:C,Лист1!B:B,Лист1!A:A)</f>
        <v>16</v>
      </c>
      <c r="F26">
        <f>LOOKUP(A:A,Лист2!B:B,Лист2!A:A)</f>
        <v>92</v>
      </c>
      <c r="G26" s="2">
        <v>43829.604166666664</v>
      </c>
    </row>
    <row r="27" spans="1:7" x14ac:dyDescent="0.2">
      <c r="A27" s="1" t="s">
        <v>40</v>
      </c>
      <c r="B27" s="2">
        <v>43522.736111111109</v>
      </c>
      <c r="C27" s="1" t="s">
        <v>19</v>
      </c>
      <c r="D27">
        <v>26</v>
      </c>
      <c r="E27">
        <f>LOOKUP(C:C,Лист1!B:B,Лист1!A:A)</f>
        <v>11</v>
      </c>
      <c r="F27">
        <f>LOOKUP(A:A,Лист2!B:B,Лист2!A:A)</f>
        <v>8</v>
      </c>
      <c r="G27" s="2">
        <v>43522.736111111109</v>
      </c>
    </row>
    <row r="28" spans="1:7" x14ac:dyDescent="0.2">
      <c r="A28" s="1" t="s">
        <v>25</v>
      </c>
      <c r="B28" s="2">
        <v>43784.652777777781</v>
      </c>
      <c r="C28" s="1" t="s">
        <v>28</v>
      </c>
      <c r="D28">
        <v>27</v>
      </c>
      <c r="E28">
        <f>LOOKUP(C:C,Лист1!B:B,Лист1!A:A)</f>
        <v>23</v>
      </c>
      <c r="F28">
        <f>LOOKUP(A:A,Лист2!B:B,Лист2!A:A)</f>
        <v>28</v>
      </c>
      <c r="G28" s="2">
        <v>43784.652777777781</v>
      </c>
    </row>
    <row r="29" spans="1:7" x14ac:dyDescent="0.2">
      <c r="A29" s="1" t="s">
        <v>5</v>
      </c>
      <c r="B29" s="2">
        <v>43721.423611111109</v>
      </c>
      <c r="C29" s="1" t="s">
        <v>26</v>
      </c>
      <c r="D29">
        <v>28</v>
      </c>
      <c r="E29">
        <f>LOOKUP(C:C,Лист1!B:B,Лист1!A:A)</f>
        <v>16</v>
      </c>
      <c r="F29">
        <f>LOOKUP(A:A,Лист2!B:B,Лист2!A:A)</f>
        <v>81</v>
      </c>
      <c r="G29" s="2">
        <v>43721.423611111109</v>
      </c>
    </row>
    <row r="30" spans="1:7" x14ac:dyDescent="0.2">
      <c r="A30" s="1" t="s">
        <v>5</v>
      </c>
      <c r="B30" s="2">
        <v>43530.506944444445</v>
      </c>
      <c r="C30" s="1" t="s">
        <v>79</v>
      </c>
      <c r="D30">
        <v>29</v>
      </c>
      <c r="E30">
        <f>LOOKUP(C:C,Лист1!B:B,Лист1!A:A)</f>
        <v>15</v>
      </c>
      <c r="F30">
        <f>LOOKUP(A:A,Лист2!B:B,Лист2!A:A)</f>
        <v>81</v>
      </c>
      <c r="G30" s="2">
        <v>43530.506944444445</v>
      </c>
    </row>
    <row r="31" spans="1:7" x14ac:dyDescent="0.2">
      <c r="A31" s="1" t="s">
        <v>52</v>
      </c>
      <c r="B31" s="2">
        <v>43566.680555555555</v>
      </c>
      <c r="C31" s="1" t="s">
        <v>51</v>
      </c>
      <c r="D31">
        <v>30</v>
      </c>
      <c r="E31">
        <f>LOOKUP(C:C,Лист1!B:B,Лист1!A:A)</f>
        <v>27</v>
      </c>
      <c r="F31">
        <f>LOOKUP(A:A,Лист2!B:B,Лист2!A:A)</f>
        <v>74</v>
      </c>
      <c r="G31" s="2">
        <v>43566.680555555555</v>
      </c>
    </row>
    <row r="32" spans="1:7" x14ac:dyDescent="0.2">
      <c r="A32" s="1" t="s">
        <v>46</v>
      </c>
      <c r="B32" s="2">
        <v>43658.8125</v>
      </c>
      <c r="C32" s="1" t="s">
        <v>36</v>
      </c>
      <c r="D32">
        <v>31</v>
      </c>
      <c r="E32">
        <f>LOOKUP(C:C,Лист1!B:B,Лист1!A:A)</f>
        <v>14</v>
      </c>
      <c r="F32">
        <f>LOOKUP(A:A,Лист2!B:B,Лист2!A:A)</f>
        <v>71</v>
      </c>
      <c r="G32" s="2">
        <v>43658.8125</v>
      </c>
    </row>
    <row r="33" spans="1:7" x14ac:dyDescent="0.2">
      <c r="A33" s="1" t="s">
        <v>7</v>
      </c>
      <c r="B33" s="2">
        <v>43655.784722222219</v>
      </c>
      <c r="C33" s="1" t="s">
        <v>26</v>
      </c>
      <c r="D33">
        <v>32</v>
      </c>
      <c r="E33">
        <f>LOOKUP(C:C,Лист1!B:B,Лист1!A:A)</f>
        <v>16</v>
      </c>
      <c r="F33">
        <f>LOOKUP(A:A,Лист2!B:B,Лист2!A:A)</f>
        <v>88</v>
      </c>
      <c r="G33" s="2">
        <v>43655.784722222219</v>
      </c>
    </row>
    <row r="34" spans="1:7" x14ac:dyDescent="0.2">
      <c r="A34" s="1" t="s">
        <v>62</v>
      </c>
      <c r="B34" s="2">
        <v>43792.604166666664</v>
      </c>
      <c r="C34" s="1" t="s">
        <v>63</v>
      </c>
      <c r="D34">
        <v>33</v>
      </c>
      <c r="E34">
        <f>LOOKUP(C:C,Лист1!B:B,Лист1!A:A)</f>
        <v>39</v>
      </c>
      <c r="F34">
        <f>LOOKUP(A:A,Лист2!B:B,Лист2!A:A)</f>
        <v>15</v>
      </c>
      <c r="G34" s="2">
        <v>43792.604166666664</v>
      </c>
    </row>
    <row r="35" spans="1:7" x14ac:dyDescent="0.2">
      <c r="A35" s="1" t="s">
        <v>43</v>
      </c>
      <c r="B35" s="2">
        <v>43692.770833333336</v>
      </c>
      <c r="C35" s="1" t="s">
        <v>36</v>
      </c>
      <c r="D35">
        <v>34</v>
      </c>
      <c r="E35">
        <f>LOOKUP(C:C,Лист1!B:B,Лист1!A:A)</f>
        <v>14</v>
      </c>
      <c r="F35">
        <f>LOOKUP(A:A,Лист2!B:B,Лист2!A:A)</f>
        <v>27</v>
      </c>
      <c r="G35" s="2">
        <v>43692.770833333336</v>
      </c>
    </row>
    <row r="36" spans="1:7" x14ac:dyDescent="0.2">
      <c r="A36" s="1" t="s">
        <v>59</v>
      </c>
      <c r="B36" s="2">
        <v>43796.375</v>
      </c>
      <c r="C36" s="1" t="s">
        <v>28</v>
      </c>
      <c r="D36">
        <v>35</v>
      </c>
      <c r="E36">
        <f>LOOKUP(C:C,Лист1!B:B,Лист1!A:A)</f>
        <v>23</v>
      </c>
      <c r="F36">
        <f>LOOKUP(A:A,Лист2!B:B,Лист2!A:A)</f>
        <v>23</v>
      </c>
      <c r="G36" s="2">
        <v>43796.375</v>
      </c>
    </row>
    <row r="37" spans="1:7" x14ac:dyDescent="0.2">
      <c r="A37" s="1" t="s">
        <v>35</v>
      </c>
      <c r="B37" s="2">
        <v>43822.645833333336</v>
      </c>
      <c r="C37" s="1" t="s">
        <v>34</v>
      </c>
      <c r="D37">
        <v>36</v>
      </c>
      <c r="E37">
        <f>LOOKUP(C:C,Лист1!B:B,Лист1!A:A)</f>
        <v>42</v>
      </c>
      <c r="F37">
        <f>LOOKUP(A:A,Лист2!B:B,Лист2!A:A)</f>
        <v>7</v>
      </c>
      <c r="G37" s="2">
        <v>43822.645833333336</v>
      </c>
    </row>
    <row r="38" spans="1:7" x14ac:dyDescent="0.2">
      <c r="A38" s="1" t="s">
        <v>17</v>
      </c>
      <c r="B38" s="2">
        <v>43725.479166666664</v>
      </c>
      <c r="C38" s="1" t="s">
        <v>18</v>
      </c>
      <c r="D38">
        <v>37</v>
      </c>
      <c r="E38">
        <f>LOOKUP(C:C,Лист1!B:B,Лист1!A:A)</f>
        <v>7</v>
      </c>
      <c r="F38">
        <f>LOOKUP(A:A,Лист2!B:B,Лист2!A:A)</f>
        <v>45</v>
      </c>
      <c r="G38" s="2">
        <v>43725.479166666664</v>
      </c>
    </row>
    <row r="39" spans="1:7" x14ac:dyDescent="0.2">
      <c r="A39" s="1" t="s">
        <v>29</v>
      </c>
      <c r="B39" s="2">
        <v>43648.645833333336</v>
      </c>
      <c r="C39" s="1" t="s">
        <v>47</v>
      </c>
      <c r="D39">
        <v>38</v>
      </c>
      <c r="E39">
        <f>LOOKUP(C:C,Лист1!B:B,Лист1!A:A)</f>
        <v>12</v>
      </c>
      <c r="F39">
        <f>LOOKUP(A:A,Лист2!B:B,Лист2!A:A)</f>
        <v>84</v>
      </c>
      <c r="G39" s="2">
        <v>43648.645833333336</v>
      </c>
    </row>
    <row r="40" spans="1:7" x14ac:dyDescent="0.2">
      <c r="A40" s="1" t="s">
        <v>52</v>
      </c>
      <c r="B40" s="2">
        <v>43689.493055555555</v>
      </c>
      <c r="C40" s="1" t="s">
        <v>68</v>
      </c>
      <c r="D40">
        <v>39</v>
      </c>
      <c r="E40">
        <f>LOOKUP(C:C,Лист1!B:B,Лист1!A:A)</f>
        <v>1</v>
      </c>
      <c r="F40">
        <f>LOOKUP(A:A,Лист2!B:B,Лист2!A:A)</f>
        <v>74</v>
      </c>
      <c r="G40" s="2">
        <v>43689.493055555555</v>
      </c>
    </row>
    <row r="41" spans="1:7" x14ac:dyDescent="0.2">
      <c r="A41" s="1" t="s">
        <v>15</v>
      </c>
      <c r="B41" s="2">
        <v>43570.493055555555</v>
      </c>
      <c r="C41" s="1" t="s">
        <v>2</v>
      </c>
      <c r="D41">
        <v>40</v>
      </c>
      <c r="E41">
        <f>LOOKUP(C:C,Лист1!B:B,Лист1!A:A)</f>
        <v>22</v>
      </c>
      <c r="F41">
        <f>LOOKUP(A:A,Лист2!B:B,Лист2!A:A)</f>
        <v>65</v>
      </c>
      <c r="G41" s="2">
        <v>43570.493055555555</v>
      </c>
    </row>
    <row r="42" spans="1:7" x14ac:dyDescent="0.2">
      <c r="A42" s="1" t="s">
        <v>1</v>
      </c>
      <c r="B42" s="2">
        <v>43626.694444444445</v>
      </c>
      <c r="C42" s="1" t="s">
        <v>0</v>
      </c>
      <c r="D42">
        <v>41</v>
      </c>
      <c r="E42">
        <f>LOOKUP(C:C,Лист1!B:B,Лист1!A:A)</f>
        <v>36</v>
      </c>
      <c r="F42">
        <f>LOOKUP(A:A,Лист2!B:B,Лист2!A:A)</f>
        <v>100</v>
      </c>
      <c r="G42" s="2">
        <v>43626.694444444445</v>
      </c>
    </row>
    <row r="43" spans="1:7" x14ac:dyDescent="0.2">
      <c r="A43" s="1" t="s">
        <v>60</v>
      </c>
      <c r="B43" s="2">
        <v>43517.347222222219</v>
      </c>
      <c r="C43" s="1" t="s">
        <v>2</v>
      </c>
      <c r="D43">
        <v>42</v>
      </c>
      <c r="E43">
        <f>LOOKUP(C:C,Лист1!B:B,Лист1!A:A)</f>
        <v>22</v>
      </c>
      <c r="F43">
        <f>LOOKUP(A:A,Лист2!B:B,Лист2!A:A)</f>
        <v>39</v>
      </c>
      <c r="G43" s="2">
        <v>43517.347222222219</v>
      </c>
    </row>
    <row r="44" spans="1:7" x14ac:dyDescent="0.2">
      <c r="A44" s="1" t="s">
        <v>7</v>
      </c>
      <c r="B44" s="2">
        <v>43752.5</v>
      </c>
      <c r="C44" s="1" t="s">
        <v>6</v>
      </c>
      <c r="D44">
        <v>43</v>
      </c>
      <c r="E44">
        <f>LOOKUP(C:C,Лист1!B:B,Лист1!A:A)</f>
        <v>34</v>
      </c>
      <c r="F44">
        <f>LOOKUP(A:A,Лист2!B:B,Лист2!A:A)</f>
        <v>88</v>
      </c>
      <c r="G44" s="2">
        <v>43752.5</v>
      </c>
    </row>
    <row r="45" spans="1:7" x14ac:dyDescent="0.2">
      <c r="A45" s="1" t="s">
        <v>31</v>
      </c>
      <c r="B45" s="2">
        <v>43814.826388888891</v>
      </c>
      <c r="C45" s="1" t="s">
        <v>6</v>
      </c>
      <c r="D45">
        <v>44</v>
      </c>
      <c r="E45">
        <f>LOOKUP(C:C,Лист1!B:B,Лист1!A:A)</f>
        <v>34</v>
      </c>
      <c r="F45">
        <f>LOOKUP(A:A,Лист2!B:B,Лист2!A:A)</f>
        <v>87</v>
      </c>
      <c r="G45" s="2">
        <v>43814.826388888891</v>
      </c>
    </row>
    <row r="46" spans="1:7" x14ac:dyDescent="0.2">
      <c r="A46" s="1" t="s">
        <v>33</v>
      </c>
      <c r="B46" s="2">
        <v>43701.472222222219</v>
      </c>
      <c r="C46" s="1" t="s">
        <v>32</v>
      </c>
      <c r="D46">
        <v>45</v>
      </c>
      <c r="E46">
        <f>LOOKUP(C:C,Лист1!B:B,Лист1!A:A)</f>
        <v>25</v>
      </c>
      <c r="F46">
        <f>LOOKUP(A:A,Лист2!B:B,Лист2!A:A)</f>
        <v>57</v>
      </c>
      <c r="G46" s="2">
        <v>43701.472222222219</v>
      </c>
    </row>
    <row r="47" spans="1:7" x14ac:dyDescent="0.2">
      <c r="A47" s="1" t="s">
        <v>38</v>
      </c>
      <c r="B47" s="2">
        <v>43631.395833333336</v>
      </c>
      <c r="C47" s="1" t="s">
        <v>44</v>
      </c>
      <c r="D47">
        <v>46</v>
      </c>
      <c r="E47">
        <f>LOOKUP(C:C,Лист1!B:B,Лист1!A:A)</f>
        <v>21</v>
      </c>
      <c r="F47">
        <f>LOOKUP(A:A,Лист2!B:B,Лист2!A:A)</f>
        <v>13</v>
      </c>
      <c r="G47" s="2">
        <v>43631.395833333336</v>
      </c>
    </row>
    <row r="48" spans="1:7" x14ac:dyDescent="0.2">
      <c r="A48" s="1" t="s">
        <v>9</v>
      </c>
      <c r="B48" s="2">
        <v>43577.479166666664</v>
      </c>
      <c r="C48" s="1" t="s">
        <v>8</v>
      </c>
      <c r="D48">
        <v>47</v>
      </c>
      <c r="E48">
        <f>LOOKUP(C:C,Лист1!B:B,Лист1!A:A)</f>
        <v>35</v>
      </c>
      <c r="F48">
        <f>LOOKUP(A:A,Лист2!B:B,Лист2!A:A)</f>
        <v>52</v>
      </c>
      <c r="G48" s="2">
        <v>43577.479166666664</v>
      </c>
    </row>
    <row r="49" spans="1:7" x14ac:dyDescent="0.2">
      <c r="A49" s="1" t="s">
        <v>60</v>
      </c>
      <c r="B49" s="2">
        <v>43520.576388888891</v>
      </c>
      <c r="C49" s="1" t="s">
        <v>2</v>
      </c>
      <c r="D49">
        <v>48</v>
      </c>
      <c r="E49">
        <f>LOOKUP(C:C,Лист1!B:B,Лист1!A:A)</f>
        <v>22</v>
      </c>
      <c r="F49">
        <f>LOOKUP(A:A,Лист2!B:B,Лист2!A:A)</f>
        <v>39</v>
      </c>
      <c r="G49" s="2">
        <v>43520.576388888891</v>
      </c>
    </row>
    <row r="50" spans="1:7" x14ac:dyDescent="0.2">
      <c r="A50" s="1" t="s">
        <v>37</v>
      </c>
      <c r="B50" s="2">
        <v>43511.729166666664</v>
      </c>
      <c r="C50" s="1" t="s">
        <v>36</v>
      </c>
      <c r="D50">
        <v>49</v>
      </c>
      <c r="E50">
        <f>LOOKUP(C:C,Лист1!B:B,Лист1!A:A)</f>
        <v>14</v>
      </c>
      <c r="F50">
        <f>LOOKUP(A:A,Лист2!B:B,Лист2!A:A)</f>
        <v>95</v>
      </c>
      <c r="G50" s="2">
        <v>43511.729166666664</v>
      </c>
    </row>
    <row r="51" spans="1:7" x14ac:dyDescent="0.2">
      <c r="A51" s="1" t="s">
        <v>43</v>
      </c>
      <c r="B51" s="2">
        <v>43655.701388888891</v>
      </c>
      <c r="C51" s="1" t="s">
        <v>26</v>
      </c>
      <c r="D51">
        <v>50</v>
      </c>
      <c r="E51">
        <f>LOOKUP(C:C,Лист1!B:B,Лист1!A:A)</f>
        <v>16</v>
      </c>
      <c r="F51">
        <f>LOOKUP(A:A,Лист2!B:B,Лист2!A:A)</f>
        <v>27</v>
      </c>
      <c r="G51" s="2">
        <v>43655.701388888891</v>
      </c>
    </row>
    <row r="52" spans="1:7" x14ac:dyDescent="0.2">
      <c r="A52" s="1" t="s">
        <v>20</v>
      </c>
      <c r="B52" s="2">
        <v>43701.708333333336</v>
      </c>
      <c r="C52" s="1" t="s">
        <v>45</v>
      </c>
      <c r="D52">
        <v>51</v>
      </c>
      <c r="E52">
        <f>LOOKUP(C:C,Лист1!B:B,Лист1!A:A)</f>
        <v>32</v>
      </c>
      <c r="F52">
        <f>LOOKUP(A:A,Лист2!B:B,Лист2!A:A)</f>
        <v>96</v>
      </c>
      <c r="G52" s="2">
        <v>43701.708333333336</v>
      </c>
    </row>
    <row r="53" spans="1:7" x14ac:dyDescent="0.2">
      <c r="A53" s="1" t="s">
        <v>50</v>
      </c>
      <c r="B53" s="2">
        <v>43702.368055555555</v>
      </c>
      <c r="C53" s="1" t="s">
        <v>2</v>
      </c>
      <c r="D53">
        <v>52</v>
      </c>
      <c r="E53">
        <f>LOOKUP(C:C,Лист1!B:B,Лист1!A:A)</f>
        <v>22</v>
      </c>
      <c r="F53">
        <f>LOOKUP(A:A,Лист2!B:B,Лист2!A:A)</f>
        <v>97</v>
      </c>
      <c r="G53" s="2">
        <v>43702.368055555555</v>
      </c>
    </row>
    <row r="54" spans="1:7" x14ac:dyDescent="0.2">
      <c r="A54" s="1" t="s">
        <v>5</v>
      </c>
      <c r="B54" s="2">
        <v>43637.618055555555</v>
      </c>
      <c r="C54" s="1" t="s">
        <v>4</v>
      </c>
      <c r="D54">
        <v>53</v>
      </c>
      <c r="E54">
        <f>LOOKUP(C:C,Лист1!B:B,Лист1!A:A)</f>
        <v>13</v>
      </c>
      <c r="F54">
        <f>LOOKUP(A:A,Лист2!B:B,Лист2!A:A)</f>
        <v>81</v>
      </c>
      <c r="G54" s="2">
        <v>43637.618055555555</v>
      </c>
    </row>
    <row r="55" spans="1:7" x14ac:dyDescent="0.2">
      <c r="A55" s="1" t="s">
        <v>38</v>
      </c>
      <c r="B55" s="2">
        <v>43827.715277777781</v>
      </c>
      <c r="C55" s="1" t="s">
        <v>4</v>
      </c>
      <c r="D55">
        <v>54</v>
      </c>
      <c r="E55">
        <f>LOOKUP(C:C,Лист1!B:B,Лист1!A:A)</f>
        <v>13</v>
      </c>
      <c r="F55">
        <f>LOOKUP(A:A,Лист2!B:B,Лист2!A:A)</f>
        <v>13</v>
      </c>
      <c r="G55" s="2">
        <v>43827.715277777781</v>
      </c>
    </row>
    <row r="56" spans="1:7" x14ac:dyDescent="0.2">
      <c r="A56" s="1" t="s">
        <v>23</v>
      </c>
      <c r="B56" s="2">
        <v>43494.673611111109</v>
      </c>
      <c r="C56" s="1" t="s">
        <v>49</v>
      </c>
      <c r="D56">
        <v>55</v>
      </c>
      <c r="E56">
        <f>LOOKUP(C:C,Лист1!B:B,Лист1!A:A)</f>
        <v>38</v>
      </c>
      <c r="F56">
        <f>LOOKUP(A:A,Лист2!B:B,Лист2!A:A)</f>
        <v>49</v>
      </c>
      <c r="G56" s="2">
        <v>43494.673611111109</v>
      </c>
    </row>
    <row r="57" spans="1:7" x14ac:dyDescent="0.2">
      <c r="A57" s="1" t="s">
        <v>72</v>
      </c>
      <c r="B57" s="2">
        <v>43799.75</v>
      </c>
      <c r="C57" s="1" t="s">
        <v>4</v>
      </c>
      <c r="D57">
        <v>56</v>
      </c>
      <c r="E57">
        <f>LOOKUP(C:C,Лист1!B:B,Лист1!A:A)</f>
        <v>13</v>
      </c>
      <c r="F57">
        <f>LOOKUP(A:A,Лист2!B:B,Лист2!A:A)</f>
        <v>90</v>
      </c>
      <c r="G57" s="2">
        <v>43799.75</v>
      </c>
    </row>
    <row r="58" spans="1:7" x14ac:dyDescent="0.2">
      <c r="A58" s="1" t="s">
        <v>73</v>
      </c>
      <c r="B58" s="2">
        <v>43755.791666666664</v>
      </c>
      <c r="C58" s="1" t="s">
        <v>24</v>
      </c>
      <c r="D58">
        <v>57</v>
      </c>
      <c r="E58">
        <f>LOOKUP(C:C,Лист1!B:B,Лист1!A:A)</f>
        <v>20</v>
      </c>
      <c r="F58">
        <f>LOOKUP(A:A,Лист2!B:B,Лист2!A:A)</f>
        <v>98</v>
      </c>
      <c r="G58" s="2">
        <v>43755.791666666664</v>
      </c>
    </row>
    <row r="59" spans="1:7" x14ac:dyDescent="0.2">
      <c r="A59" s="1" t="s">
        <v>3</v>
      </c>
      <c r="B59" s="2">
        <v>43540.430555555555</v>
      </c>
      <c r="C59" s="1" t="s">
        <v>28</v>
      </c>
      <c r="D59">
        <v>58</v>
      </c>
      <c r="E59">
        <f>LOOKUP(C:C,Лист1!B:B,Лист1!A:A)</f>
        <v>23</v>
      </c>
      <c r="F59">
        <f>LOOKUP(A:A,Лист2!B:B,Лист2!A:A)</f>
        <v>4</v>
      </c>
      <c r="G59" s="2">
        <v>43540.430555555555</v>
      </c>
    </row>
    <row r="60" spans="1:7" x14ac:dyDescent="0.2">
      <c r="A60" s="1" t="s">
        <v>73</v>
      </c>
      <c r="B60" s="2">
        <v>43783.625</v>
      </c>
      <c r="C60" s="1" t="s">
        <v>8</v>
      </c>
      <c r="D60">
        <v>59</v>
      </c>
      <c r="E60">
        <f>LOOKUP(C:C,Лист1!B:B,Лист1!A:A)</f>
        <v>35</v>
      </c>
      <c r="F60">
        <f>LOOKUP(A:A,Лист2!B:B,Лист2!A:A)</f>
        <v>98</v>
      </c>
      <c r="G60" s="2">
        <v>43783.625</v>
      </c>
    </row>
    <row r="61" spans="1:7" x14ac:dyDescent="0.2">
      <c r="A61" s="1" t="s">
        <v>41</v>
      </c>
      <c r="B61" s="2">
        <v>43817.4375</v>
      </c>
      <c r="C61" s="1" t="s">
        <v>12</v>
      </c>
      <c r="D61">
        <v>60</v>
      </c>
      <c r="E61">
        <f>LOOKUP(C:C,Лист1!B:B,Лист1!A:A)</f>
        <v>17</v>
      </c>
      <c r="F61">
        <f>LOOKUP(A:A,Лист2!B:B,Лист2!A:A)</f>
        <v>33</v>
      </c>
      <c r="G61" s="2">
        <v>43817.4375</v>
      </c>
    </row>
    <row r="62" spans="1:7" x14ac:dyDescent="0.2">
      <c r="A62" s="1" t="s">
        <v>74</v>
      </c>
      <c r="B62" s="2">
        <v>43630.770833333336</v>
      </c>
      <c r="C62" s="1" t="s">
        <v>42</v>
      </c>
      <c r="D62">
        <v>61</v>
      </c>
      <c r="E62">
        <f>LOOKUP(C:C,Лист1!B:B,Лист1!A:A)</f>
        <v>18</v>
      </c>
      <c r="F62">
        <f>LOOKUP(A:A,Лист2!B:B,Лист2!A:A)</f>
        <v>92</v>
      </c>
      <c r="G62" s="2">
        <v>43630.770833333336</v>
      </c>
    </row>
    <row r="63" spans="1:7" x14ac:dyDescent="0.2">
      <c r="A63" s="1" t="s">
        <v>52</v>
      </c>
      <c r="B63" s="2">
        <v>43651.569444444445</v>
      </c>
      <c r="C63" s="1" t="s">
        <v>51</v>
      </c>
      <c r="D63">
        <v>62</v>
      </c>
      <c r="E63">
        <f>LOOKUP(C:C,Лист1!B:B,Лист1!A:A)</f>
        <v>27</v>
      </c>
      <c r="F63">
        <f>LOOKUP(A:A,Лист2!B:B,Лист2!A:A)</f>
        <v>74</v>
      </c>
      <c r="G63" s="2">
        <v>43651.569444444445</v>
      </c>
    </row>
    <row r="64" spans="1:7" x14ac:dyDescent="0.2">
      <c r="A64" s="1" t="s">
        <v>13</v>
      </c>
      <c r="B64" s="2">
        <v>43752.819444444445</v>
      </c>
      <c r="C64" s="1" t="s">
        <v>24</v>
      </c>
      <c r="D64">
        <v>63</v>
      </c>
      <c r="E64">
        <f>LOOKUP(C:C,Лист1!B:B,Лист1!A:A)</f>
        <v>20</v>
      </c>
      <c r="F64">
        <f>LOOKUP(A:A,Лист2!B:B,Лист2!A:A)</f>
        <v>75</v>
      </c>
      <c r="G64" s="2">
        <v>43752.819444444445</v>
      </c>
    </row>
    <row r="65" spans="1:7" x14ac:dyDescent="0.2">
      <c r="A65" s="1" t="s">
        <v>43</v>
      </c>
      <c r="B65" s="2">
        <v>43698.722222222219</v>
      </c>
      <c r="C65" s="1" t="s">
        <v>75</v>
      </c>
      <c r="D65">
        <v>64</v>
      </c>
      <c r="E65">
        <f>LOOKUP(C:C,Лист1!B:B,Лист1!A:A)</f>
        <v>28</v>
      </c>
      <c r="F65">
        <f>LOOKUP(A:A,Лист2!B:B,Лист2!A:A)</f>
        <v>27</v>
      </c>
      <c r="G65" s="2">
        <v>43698.722222222219</v>
      </c>
    </row>
    <row r="66" spans="1:7" x14ac:dyDescent="0.2">
      <c r="A66" s="1" t="s">
        <v>13</v>
      </c>
      <c r="B66" s="2">
        <v>43613.465277777781</v>
      </c>
      <c r="C66" s="1" t="s">
        <v>18</v>
      </c>
      <c r="D66">
        <v>65</v>
      </c>
      <c r="E66">
        <f>LOOKUP(C:C,Лист1!B:B,Лист1!A:A)</f>
        <v>7</v>
      </c>
      <c r="F66">
        <f>LOOKUP(A:A,Лист2!B:B,Лист2!A:A)</f>
        <v>75</v>
      </c>
      <c r="G66" s="2">
        <v>43613.465277777781</v>
      </c>
    </row>
    <row r="67" spans="1:7" x14ac:dyDescent="0.2">
      <c r="A67" s="1" t="s">
        <v>67</v>
      </c>
      <c r="B67" s="2">
        <v>43727.673611111109</v>
      </c>
      <c r="C67" s="1" t="s">
        <v>36</v>
      </c>
      <c r="D67">
        <v>66</v>
      </c>
      <c r="E67">
        <f>LOOKUP(C:C,Лист1!B:B,Лист1!A:A)</f>
        <v>14</v>
      </c>
      <c r="F67">
        <f>LOOKUP(A:A,Лист2!B:B,Лист2!A:A)</f>
        <v>72</v>
      </c>
      <c r="G67" s="2">
        <v>43727.673611111109</v>
      </c>
    </row>
    <row r="68" spans="1:7" x14ac:dyDescent="0.2">
      <c r="A68" s="1" t="s">
        <v>11</v>
      </c>
      <c r="B68" s="2">
        <v>43638.541666666664</v>
      </c>
      <c r="C68" s="1" t="s">
        <v>10</v>
      </c>
      <c r="D68">
        <v>67</v>
      </c>
      <c r="E68">
        <f>LOOKUP(C:C,Лист1!B:B,Лист1!A:A)</f>
        <v>48</v>
      </c>
      <c r="F68">
        <f>LOOKUP(A:A,Лист2!B:B,Лист2!A:A)</f>
        <v>73</v>
      </c>
      <c r="G68" s="2">
        <v>43638.541666666664</v>
      </c>
    </row>
    <row r="69" spans="1:7" x14ac:dyDescent="0.2">
      <c r="A69" s="1" t="s">
        <v>65</v>
      </c>
      <c r="B69" s="2">
        <v>43685.722222222219</v>
      </c>
      <c r="C69" s="1" t="s">
        <v>39</v>
      </c>
      <c r="D69">
        <v>68</v>
      </c>
      <c r="E69">
        <f>LOOKUP(C:C,Лист1!B:B,Лист1!A:A)</f>
        <v>24</v>
      </c>
      <c r="F69">
        <f>LOOKUP(A:A,Лист2!B:B,Лист2!A:A)</f>
        <v>26</v>
      </c>
      <c r="G69" s="2">
        <v>43685.722222222219</v>
      </c>
    </row>
    <row r="70" spans="1:7" x14ac:dyDescent="0.2">
      <c r="A70" s="1" t="s">
        <v>9</v>
      </c>
      <c r="B70" s="2">
        <v>43689.368055555555</v>
      </c>
      <c r="C70" s="1" t="s">
        <v>77</v>
      </c>
      <c r="D70">
        <v>69</v>
      </c>
      <c r="E70">
        <f>LOOKUP(C:C,Лист1!B:B,Лист1!A:A)</f>
        <v>8</v>
      </c>
      <c r="F70">
        <f>LOOKUP(A:A,Лист2!B:B,Лист2!A:A)</f>
        <v>52</v>
      </c>
      <c r="G70" s="2">
        <v>43689.368055555555</v>
      </c>
    </row>
    <row r="71" spans="1:7" x14ac:dyDescent="0.2">
      <c r="A71" s="1" t="s">
        <v>23</v>
      </c>
      <c r="B71" s="2">
        <v>43528.479166666664</v>
      </c>
      <c r="C71" s="1" t="s">
        <v>77</v>
      </c>
      <c r="D71">
        <v>70</v>
      </c>
      <c r="E71">
        <f>LOOKUP(C:C,Лист1!B:B,Лист1!A:A)</f>
        <v>8</v>
      </c>
      <c r="F71">
        <f>LOOKUP(A:A,Лист2!B:B,Лист2!A:A)</f>
        <v>49</v>
      </c>
      <c r="G71" s="2">
        <v>43528.479166666664</v>
      </c>
    </row>
    <row r="72" spans="1:7" x14ac:dyDescent="0.2">
      <c r="A72" s="1" t="s">
        <v>38</v>
      </c>
      <c r="B72" s="2">
        <v>43546.638888888891</v>
      </c>
      <c r="C72" s="1" t="s">
        <v>19</v>
      </c>
      <c r="D72">
        <v>71</v>
      </c>
      <c r="E72">
        <f>LOOKUP(C:C,Лист1!B:B,Лист1!A:A)</f>
        <v>11</v>
      </c>
      <c r="F72">
        <f>LOOKUP(A:A,Лист2!B:B,Лист2!A:A)</f>
        <v>13</v>
      </c>
      <c r="G72" s="2">
        <v>43546.638888888891</v>
      </c>
    </row>
    <row r="73" spans="1:7" x14ac:dyDescent="0.2">
      <c r="A73" s="1" t="s">
        <v>56</v>
      </c>
      <c r="B73" s="2">
        <v>43621.451388888891</v>
      </c>
      <c r="C73" s="1" t="s">
        <v>44</v>
      </c>
      <c r="D73">
        <v>72</v>
      </c>
      <c r="E73">
        <f>LOOKUP(C:C,Лист1!B:B,Лист1!A:A)</f>
        <v>21</v>
      </c>
      <c r="F73">
        <f>LOOKUP(A:A,Лист2!B:B,Лист2!A:A)</f>
        <v>94</v>
      </c>
      <c r="G73" s="2">
        <v>43621.451388888891</v>
      </c>
    </row>
    <row r="74" spans="1:7" x14ac:dyDescent="0.2">
      <c r="A74" s="1" t="s">
        <v>13</v>
      </c>
      <c r="B74" s="2">
        <v>43576.527777777781</v>
      </c>
      <c r="C74" s="1" t="s">
        <v>12</v>
      </c>
      <c r="D74">
        <v>73</v>
      </c>
      <c r="E74">
        <f>LOOKUP(C:C,Лист1!B:B,Лист1!A:A)</f>
        <v>17</v>
      </c>
      <c r="F74">
        <f>LOOKUP(A:A,Лист2!B:B,Лист2!A:A)</f>
        <v>75</v>
      </c>
      <c r="G74" s="2">
        <v>43576.527777777781</v>
      </c>
    </row>
    <row r="75" spans="1:7" x14ac:dyDescent="0.2">
      <c r="A75" s="1" t="s">
        <v>3</v>
      </c>
      <c r="B75" s="2">
        <v>43674.534722222219</v>
      </c>
      <c r="C75" s="1" t="s">
        <v>45</v>
      </c>
      <c r="D75">
        <v>74</v>
      </c>
      <c r="E75">
        <f>LOOKUP(C:C,Лист1!B:B,Лист1!A:A)</f>
        <v>32</v>
      </c>
      <c r="F75">
        <f>LOOKUP(A:A,Лист2!B:B,Лист2!A:A)</f>
        <v>4</v>
      </c>
      <c r="G75" s="2">
        <v>43674.534722222219</v>
      </c>
    </row>
    <row r="76" spans="1:7" x14ac:dyDescent="0.2">
      <c r="A76" s="1" t="s">
        <v>53</v>
      </c>
      <c r="B76" s="2">
        <v>43748.569444444445</v>
      </c>
      <c r="C76" s="1" t="s">
        <v>45</v>
      </c>
      <c r="D76">
        <v>75</v>
      </c>
      <c r="E76">
        <f>LOOKUP(C:C,Лист1!B:B,Лист1!A:A)</f>
        <v>32</v>
      </c>
      <c r="F76">
        <f>LOOKUP(A:A,Лист2!B:B,Лист2!A:A)</f>
        <v>32</v>
      </c>
      <c r="G76" s="2">
        <v>43748.569444444445</v>
      </c>
    </row>
    <row r="77" spans="1:7" x14ac:dyDescent="0.2">
      <c r="A77" s="1" t="s">
        <v>1</v>
      </c>
      <c r="B77" s="2">
        <v>43560.423611111109</v>
      </c>
      <c r="C77" s="1" t="s">
        <v>57</v>
      </c>
      <c r="D77">
        <v>76</v>
      </c>
      <c r="E77">
        <f>LOOKUP(C:C,Лист1!B:B,Лист1!A:A)</f>
        <v>29</v>
      </c>
      <c r="F77">
        <f>LOOKUP(A:A,Лист2!B:B,Лист2!A:A)</f>
        <v>100</v>
      </c>
      <c r="G77" s="2">
        <v>43560.423611111109</v>
      </c>
    </row>
    <row r="78" spans="1:7" x14ac:dyDescent="0.2">
      <c r="A78" s="1" t="s">
        <v>31</v>
      </c>
      <c r="B78" s="2">
        <v>43676.506944444445</v>
      </c>
      <c r="C78" s="1" t="s">
        <v>30</v>
      </c>
      <c r="D78">
        <v>77</v>
      </c>
      <c r="E78">
        <f>LOOKUP(C:C,Лист1!B:B,Лист1!A:A)</f>
        <v>2</v>
      </c>
      <c r="F78">
        <f>LOOKUP(A:A,Лист2!B:B,Лист2!A:A)</f>
        <v>87</v>
      </c>
      <c r="G78" s="2">
        <v>43676.506944444445</v>
      </c>
    </row>
    <row r="79" spans="1:7" x14ac:dyDescent="0.2">
      <c r="A79" s="1" t="s">
        <v>9</v>
      </c>
      <c r="B79" s="2">
        <v>43829.340277777781</v>
      </c>
      <c r="C79" s="1" t="s">
        <v>66</v>
      </c>
      <c r="D79">
        <v>78</v>
      </c>
      <c r="E79">
        <f>LOOKUP(C:C,Лист1!B:B,Лист1!A:A)</f>
        <v>31</v>
      </c>
      <c r="F79">
        <f>LOOKUP(A:A,Лист2!B:B,Лист2!A:A)</f>
        <v>52</v>
      </c>
      <c r="G79" s="2">
        <v>43829.340277777781</v>
      </c>
    </row>
    <row r="80" spans="1:7" x14ac:dyDescent="0.2">
      <c r="A80" s="1" t="s">
        <v>13</v>
      </c>
      <c r="B80" s="2">
        <v>43645.722222222219</v>
      </c>
      <c r="C80" s="1" t="s">
        <v>16</v>
      </c>
      <c r="D80">
        <v>79</v>
      </c>
      <c r="E80">
        <f>LOOKUP(C:C,Лист1!B:B,Лист1!A:A)</f>
        <v>50</v>
      </c>
      <c r="F80">
        <f>LOOKUP(A:A,Лист2!B:B,Лист2!A:A)</f>
        <v>75</v>
      </c>
      <c r="G80" s="2">
        <v>43645.722222222219</v>
      </c>
    </row>
    <row r="81" spans="1:7" x14ac:dyDescent="0.2">
      <c r="A81" s="1" t="s">
        <v>40</v>
      </c>
      <c r="B81" s="2">
        <v>43696.743055555555</v>
      </c>
      <c r="C81" s="1" t="s">
        <v>49</v>
      </c>
      <c r="D81">
        <v>80</v>
      </c>
      <c r="E81">
        <f>LOOKUP(C:C,Лист1!B:B,Лист1!A:A)</f>
        <v>38</v>
      </c>
      <c r="F81">
        <f>LOOKUP(A:A,Лист2!B:B,Лист2!A:A)</f>
        <v>8</v>
      </c>
      <c r="G81" s="2">
        <v>43696.743055555555</v>
      </c>
    </row>
    <row r="82" spans="1:7" x14ac:dyDescent="0.2">
      <c r="A82" s="1" t="s">
        <v>65</v>
      </c>
      <c r="B82" s="2">
        <v>43774.506944444445</v>
      </c>
      <c r="C82" s="1" t="s">
        <v>69</v>
      </c>
      <c r="D82">
        <v>81</v>
      </c>
      <c r="E82">
        <f>LOOKUP(C:C,Лист1!B:B,Лист1!A:A)</f>
        <v>6</v>
      </c>
      <c r="F82">
        <f>LOOKUP(A:A,Лист2!B:B,Лист2!A:A)</f>
        <v>26</v>
      </c>
      <c r="G82" s="2">
        <v>43774.506944444445</v>
      </c>
    </row>
    <row r="83" spans="1:7" x14ac:dyDescent="0.2">
      <c r="A83" s="1" t="s">
        <v>50</v>
      </c>
      <c r="B83" s="2">
        <v>43484.493055555555</v>
      </c>
      <c r="C83" s="1" t="s">
        <v>24</v>
      </c>
      <c r="D83">
        <v>82</v>
      </c>
      <c r="E83">
        <f>LOOKUP(C:C,Лист1!B:B,Лист1!A:A)</f>
        <v>20</v>
      </c>
      <c r="F83">
        <f>LOOKUP(A:A,Лист2!B:B,Лист2!A:A)</f>
        <v>97</v>
      </c>
      <c r="G83" s="2">
        <v>43484.493055555555</v>
      </c>
    </row>
    <row r="84" spans="1:7" x14ac:dyDescent="0.2">
      <c r="A84" s="1" t="s">
        <v>70</v>
      </c>
      <c r="B84" s="2">
        <v>43569.597222222219</v>
      </c>
      <c r="C84" s="1" t="s">
        <v>69</v>
      </c>
      <c r="D84">
        <v>83</v>
      </c>
      <c r="E84">
        <f>LOOKUP(C:C,Лист1!B:B,Лист1!A:A)</f>
        <v>6</v>
      </c>
      <c r="F84">
        <f>LOOKUP(A:A,Лист2!B:B,Лист2!A:A)</f>
        <v>9</v>
      </c>
      <c r="G84" s="2">
        <v>43569.597222222219</v>
      </c>
    </row>
    <row r="85" spans="1:7" x14ac:dyDescent="0.2">
      <c r="A85" s="1" t="s">
        <v>22</v>
      </c>
      <c r="B85" s="2">
        <v>43612.333333333336</v>
      </c>
      <c r="C85" s="1" t="s">
        <v>63</v>
      </c>
      <c r="D85">
        <v>84</v>
      </c>
      <c r="E85">
        <f>LOOKUP(C:C,Лист1!B:B,Лист1!A:A)</f>
        <v>39</v>
      </c>
      <c r="F85">
        <f>LOOKUP(A:A,Лист2!B:B,Лист2!A:A)</f>
        <v>21</v>
      </c>
      <c r="G85" s="2">
        <v>43612.333333333336</v>
      </c>
    </row>
    <row r="86" spans="1:7" x14ac:dyDescent="0.2">
      <c r="A86" s="1" t="s">
        <v>13</v>
      </c>
      <c r="B86" s="2">
        <v>43632.5</v>
      </c>
      <c r="C86" s="1" t="s">
        <v>42</v>
      </c>
      <c r="D86">
        <v>85</v>
      </c>
      <c r="E86">
        <f>LOOKUP(C:C,Лист1!B:B,Лист1!A:A)</f>
        <v>18</v>
      </c>
      <c r="F86">
        <f>LOOKUP(A:A,Лист2!B:B,Лист2!A:A)</f>
        <v>75</v>
      </c>
      <c r="G86" s="2">
        <v>43632.5</v>
      </c>
    </row>
    <row r="87" spans="1:7" x14ac:dyDescent="0.2">
      <c r="A87" s="1" t="s">
        <v>22</v>
      </c>
      <c r="B87" s="2">
        <v>43689.652777777781</v>
      </c>
      <c r="C87" s="1" t="s">
        <v>27</v>
      </c>
      <c r="D87">
        <v>86</v>
      </c>
      <c r="E87">
        <f>LOOKUP(C:C,Лист1!B:B,Лист1!A:A)</f>
        <v>44</v>
      </c>
      <c r="F87">
        <f>LOOKUP(A:A,Лист2!B:B,Лист2!A:A)</f>
        <v>21</v>
      </c>
      <c r="G87" s="2">
        <v>43689.652777777781</v>
      </c>
    </row>
    <row r="88" spans="1:7" x14ac:dyDescent="0.2">
      <c r="A88" s="1" t="s">
        <v>67</v>
      </c>
      <c r="B88" s="2">
        <v>43561.493055555555</v>
      </c>
      <c r="C88" s="1" t="s">
        <v>66</v>
      </c>
      <c r="D88">
        <v>87</v>
      </c>
      <c r="E88">
        <f>LOOKUP(C:C,Лист1!B:B,Лист1!A:A)</f>
        <v>31</v>
      </c>
      <c r="F88">
        <f>LOOKUP(A:A,Лист2!B:B,Лист2!A:A)</f>
        <v>72</v>
      </c>
      <c r="G88" s="2">
        <v>43561.493055555555</v>
      </c>
    </row>
    <row r="89" spans="1:7" x14ac:dyDescent="0.2">
      <c r="A89" s="1" t="s">
        <v>29</v>
      </c>
      <c r="B89" s="2">
        <v>43608.486111111109</v>
      </c>
      <c r="C89" s="1" t="s">
        <v>28</v>
      </c>
      <c r="D89">
        <v>88</v>
      </c>
      <c r="E89">
        <f>LOOKUP(C:C,Лист1!B:B,Лист1!A:A)</f>
        <v>23</v>
      </c>
      <c r="F89">
        <f>LOOKUP(A:A,Лист2!B:B,Лист2!A:A)</f>
        <v>84</v>
      </c>
      <c r="G89" s="2">
        <v>43608.486111111109</v>
      </c>
    </row>
    <row r="90" spans="1:7" x14ac:dyDescent="0.2">
      <c r="A90" s="1" t="s">
        <v>76</v>
      </c>
      <c r="B90" s="2">
        <v>43728.347222222219</v>
      </c>
      <c r="C90" s="1" t="s">
        <v>68</v>
      </c>
      <c r="D90">
        <v>89</v>
      </c>
      <c r="E90">
        <f>LOOKUP(C:C,Лист1!B:B,Лист1!A:A)</f>
        <v>1</v>
      </c>
      <c r="F90">
        <f>LOOKUP(A:A,Лист2!B:B,Лист2!A:A)</f>
        <v>76</v>
      </c>
      <c r="G90" s="2">
        <v>43728.347222222219</v>
      </c>
    </row>
    <row r="91" spans="1:7" x14ac:dyDescent="0.2">
      <c r="A91" s="1" t="s">
        <v>29</v>
      </c>
      <c r="B91" s="2">
        <v>43520.541666666664</v>
      </c>
      <c r="C91" s="1" t="s">
        <v>54</v>
      </c>
      <c r="D91">
        <v>90</v>
      </c>
      <c r="E91">
        <f>LOOKUP(C:C,Лист1!B:B,Лист1!A:A)</f>
        <v>5</v>
      </c>
      <c r="F91">
        <f>LOOKUP(A:A,Лист2!B:B,Лист2!A:A)</f>
        <v>84</v>
      </c>
      <c r="G91" s="2">
        <v>43520.541666666664</v>
      </c>
    </row>
    <row r="92" spans="1:7" x14ac:dyDescent="0.2">
      <c r="A92" s="1" t="s">
        <v>22</v>
      </c>
      <c r="B92" s="2">
        <v>43586.430555555555</v>
      </c>
      <c r="C92" s="1" t="s">
        <v>21</v>
      </c>
      <c r="D92">
        <v>91</v>
      </c>
      <c r="E92">
        <f>LOOKUP(C:C,Лист1!B:B,Лист1!A:A)</f>
        <v>47</v>
      </c>
      <c r="F92">
        <f>LOOKUP(A:A,Лист2!B:B,Лист2!A:A)</f>
        <v>21</v>
      </c>
      <c r="G92" s="2">
        <v>43586.430555555555</v>
      </c>
    </row>
    <row r="93" spans="1:7" x14ac:dyDescent="0.2">
      <c r="A93" s="1" t="s">
        <v>56</v>
      </c>
      <c r="B93" s="2">
        <v>43612.597222222219</v>
      </c>
      <c r="C93" s="1" t="s">
        <v>51</v>
      </c>
      <c r="D93">
        <v>92</v>
      </c>
      <c r="E93">
        <f>LOOKUP(C:C,Лист1!B:B,Лист1!A:A)</f>
        <v>27</v>
      </c>
      <c r="F93">
        <f>LOOKUP(A:A,Лист2!B:B,Лист2!A:A)</f>
        <v>94</v>
      </c>
      <c r="G93" s="2">
        <v>43612.597222222219</v>
      </c>
    </row>
    <row r="94" spans="1:7" x14ac:dyDescent="0.2">
      <c r="A94" s="1" t="s">
        <v>3</v>
      </c>
      <c r="B94" s="2">
        <v>43512.402777777781</v>
      </c>
      <c r="C94" s="1" t="s">
        <v>2</v>
      </c>
      <c r="D94">
        <v>93</v>
      </c>
      <c r="E94">
        <f>LOOKUP(C:C,Лист1!B:B,Лист1!A:A)</f>
        <v>22</v>
      </c>
      <c r="F94">
        <f>LOOKUP(A:A,Лист2!B:B,Лист2!A:A)</f>
        <v>4</v>
      </c>
      <c r="G94" s="2">
        <v>43512.402777777781</v>
      </c>
    </row>
    <row r="95" spans="1:7" x14ac:dyDescent="0.2">
      <c r="A95" s="1" t="s">
        <v>15</v>
      </c>
      <c r="B95" s="2">
        <v>43547.694444444445</v>
      </c>
      <c r="C95" s="1" t="s">
        <v>27</v>
      </c>
      <c r="D95">
        <v>94</v>
      </c>
      <c r="E95">
        <f>LOOKUP(C:C,Лист1!B:B,Лист1!A:A)</f>
        <v>44</v>
      </c>
      <c r="F95">
        <f>LOOKUP(A:A,Лист2!B:B,Лист2!A:A)</f>
        <v>65</v>
      </c>
      <c r="G95" s="2">
        <v>43547.694444444445</v>
      </c>
    </row>
    <row r="96" spans="1:7" x14ac:dyDescent="0.2">
      <c r="A96" s="1" t="s">
        <v>53</v>
      </c>
      <c r="B96" s="2">
        <v>43823.395833333336</v>
      </c>
      <c r="C96" s="1" t="s">
        <v>6</v>
      </c>
      <c r="D96">
        <v>95</v>
      </c>
      <c r="E96">
        <f>LOOKUP(C:C,Лист1!B:B,Лист1!A:A)</f>
        <v>34</v>
      </c>
      <c r="F96">
        <f>LOOKUP(A:A,Лист2!B:B,Лист2!A:A)</f>
        <v>32</v>
      </c>
      <c r="G96" s="2">
        <v>43823.395833333336</v>
      </c>
    </row>
    <row r="97" spans="1:7" x14ac:dyDescent="0.2">
      <c r="A97" s="1" t="s">
        <v>64</v>
      </c>
      <c r="B97" s="2">
        <v>43594.416666666664</v>
      </c>
      <c r="C97" s="1" t="s">
        <v>8</v>
      </c>
      <c r="D97">
        <v>96</v>
      </c>
      <c r="E97">
        <f>LOOKUP(C:C,Лист1!B:B,Лист1!A:A)</f>
        <v>35</v>
      </c>
      <c r="F97">
        <f>LOOKUP(A:A,Лист2!B:B,Лист2!A:A)</f>
        <v>16</v>
      </c>
      <c r="G97" s="2">
        <v>43594.416666666664</v>
      </c>
    </row>
    <row r="98" spans="1:7" x14ac:dyDescent="0.2">
      <c r="A98" s="1" t="s">
        <v>15</v>
      </c>
      <c r="B98" s="2">
        <v>43743.770833333336</v>
      </c>
      <c r="C98" s="1" t="s">
        <v>14</v>
      </c>
      <c r="D98">
        <v>97</v>
      </c>
      <c r="E98">
        <f>LOOKUP(C:C,Лист1!B:B,Лист1!A:A)</f>
        <v>10</v>
      </c>
      <c r="F98">
        <f>LOOKUP(A:A,Лист2!B:B,Лист2!A:A)</f>
        <v>65</v>
      </c>
      <c r="G98" s="2">
        <v>43743.770833333336</v>
      </c>
    </row>
    <row r="99" spans="1:7" x14ac:dyDescent="0.2">
      <c r="A99" s="1" t="s">
        <v>62</v>
      </c>
      <c r="B99" s="2">
        <v>43581.430555555555</v>
      </c>
      <c r="C99" s="1" t="s">
        <v>32</v>
      </c>
      <c r="D99">
        <v>98</v>
      </c>
      <c r="E99">
        <f>LOOKUP(C:C,Лист1!B:B,Лист1!A:A)</f>
        <v>25</v>
      </c>
      <c r="F99">
        <f>LOOKUP(A:A,Лист2!B:B,Лист2!A:A)</f>
        <v>15</v>
      </c>
      <c r="G99" s="2">
        <v>43581.430555555555</v>
      </c>
    </row>
    <row r="100" spans="1:7" x14ac:dyDescent="0.2">
      <c r="A100" s="1" t="s">
        <v>62</v>
      </c>
      <c r="B100" s="2">
        <v>43682.423611111109</v>
      </c>
      <c r="C100" s="1" t="s">
        <v>12</v>
      </c>
      <c r="D100">
        <v>99</v>
      </c>
      <c r="E100">
        <f>LOOKUP(C:C,Лист1!B:B,Лист1!A:A)</f>
        <v>17</v>
      </c>
      <c r="F100">
        <f>LOOKUP(A:A,Лист2!B:B,Лист2!A:A)</f>
        <v>15</v>
      </c>
      <c r="G100" s="2">
        <v>43682.423611111109</v>
      </c>
    </row>
    <row r="101" spans="1:7" x14ac:dyDescent="0.2">
      <c r="A101" s="1" t="s">
        <v>37</v>
      </c>
      <c r="B101" s="2">
        <v>43818.625</v>
      </c>
      <c r="C101" s="1" t="s">
        <v>39</v>
      </c>
      <c r="D101">
        <v>100</v>
      </c>
      <c r="E101">
        <f>LOOKUP(C:C,Лист1!B:B,Лист1!A:A)</f>
        <v>24</v>
      </c>
      <c r="F101">
        <f>LOOKUP(A:A,Лист2!B:B,Лист2!A:A)</f>
        <v>95</v>
      </c>
      <c r="G101" s="2">
        <v>43818.625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1"/>
  <sheetViews>
    <sheetView topLeftCell="A13" workbookViewId="0">
      <selection activeCell="E9" sqref="E9"/>
    </sheetView>
  </sheetViews>
  <sheetFormatPr defaultRowHeight="12.75" x14ac:dyDescent="0.2"/>
  <cols>
    <col min="2" max="2" width="16.7109375" customWidth="1"/>
  </cols>
  <sheetData>
    <row r="2" spans="1:2" x14ac:dyDescent="0.2">
      <c r="A2" s="1">
        <v>29</v>
      </c>
      <c r="B2" s="1" t="s">
        <v>57</v>
      </c>
    </row>
    <row r="3" spans="1:2" x14ac:dyDescent="0.2">
      <c r="A3" s="1">
        <v>26</v>
      </c>
      <c r="B3" s="1" t="s">
        <v>89</v>
      </c>
    </row>
    <row r="4" spans="1:2" x14ac:dyDescent="0.2">
      <c r="A4" s="1">
        <v>27</v>
      </c>
      <c r="B4" s="1" t="s">
        <v>51</v>
      </c>
    </row>
    <row r="5" spans="1:2" x14ac:dyDescent="0.2">
      <c r="A5" s="1">
        <v>15</v>
      </c>
      <c r="B5" s="1" t="s">
        <v>79</v>
      </c>
    </row>
    <row r="6" spans="1:2" x14ac:dyDescent="0.2">
      <c r="A6" s="1">
        <v>22</v>
      </c>
      <c r="B6" s="1" t="s">
        <v>2</v>
      </c>
    </row>
    <row r="7" spans="1:2" x14ac:dyDescent="0.2">
      <c r="A7" s="1">
        <v>14</v>
      </c>
      <c r="B7" s="1" t="s">
        <v>36</v>
      </c>
    </row>
    <row r="8" spans="1:2" x14ac:dyDescent="0.2">
      <c r="A8" s="1">
        <v>3</v>
      </c>
      <c r="B8" s="1" t="s">
        <v>85</v>
      </c>
    </row>
    <row r="9" spans="1:2" x14ac:dyDescent="0.2">
      <c r="A9" s="1">
        <v>10</v>
      </c>
      <c r="B9" s="1" t="s">
        <v>14</v>
      </c>
    </row>
    <row r="10" spans="1:2" x14ac:dyDescent="0.2">
      <c r="A10" s="1">
        <v>44</v>
      </c>
      <c r="B10" s="1" t="s">
        <v>27</v>
      </c>
    </row>
    <row r="11" spans="1:2" x14ac:dyDescent="0.2">
      <c r="A11" s="1">
        <v>5</v>
      </c>
      <c r="B11" s="1" t="s">
        <v>54</v>
      </c>
    </row>
    <row r="12" spans="1:2" x14ac:dyDescent="0.2">
      <c r="A12" s="1">
        <v>12</v>
      </c>
      <c r="B12" s="1" t="s">
        <v>47</v>
      </c>
    </row>
    <row r="13" spans="1:2" x14ac:dyDescent="0.2">
      <c r="A13" s="1">
        <v>32</v>
      </c>
      <c r="B13" s="1" t="s">
        <v>45</v>
      </c>
    </row>
    <row r="14" spans="1:2" x14ac:dyDescent="0.2">
      <c r="A14" s="1">
        <v>19</v>
      </c>
      <c r="B14" s="1" t="s">
        <v>88</v>
      </c>
    </row>
    <row r="15" spans="1:2" x14ac:dyDescent="0.2">
      <c r="A15" s="1">
        <v>45</v>
      </c>
      <c r="B15" s="1" t="s">
        <v>94</v>
      </c>
    </row>
    <row r="16" spans="1:2" x14ac:dyDescent="0.2">
      <c r="A16" s="1">
        <v>50</v>
      </c>
      <c r="B16" s="1" t="s">
        <v>16</v>
      </c>
    </row>
    <row r="17" spans="1:2" x14ac:dyDescent="0.2">
      <c r="A17" s="1">
        <v>49</v>
      </c>
      <c r="B17" s="1" t="s">
        <v>95</v>
      </c>
    </row>
    <row r="18" spans="1:2" x14ac:dyDescent="0.2">
      <c r="A18" s="1">
        <v>38</v>
      </c>
      <c r="B18" s="1" t="s">
        <v>49</v>
      </c>
    </row>
    <row r="19" spans="1:2" x14ac:dyDescent="0.2">
      <c r="A19" s="1">
        <v>37</v>
      </c>
      <c r="B19" s="1" t="s">
        <v>91</v>
      </c>
    </row>
    <row r="20" spans="1:2" x14ac:dyDescent="0.2">
      <c r="A20" s="1">
        <v>13</v>
      </c>
      <c r="B20" s="1" t="s">
        <v>4</v>
      </c>
    </row>
    <row r="21" spans="1:2" x14ac:dyDescent="0.2">
      <c r="A21" s="1">
        <v>16</v>
      </c>
      <c r="B21" s="1" t="s">
        <v>26</v>
      </c>
    </row>
    <row r="22" spans="1:2" x14ac:dyDescent="0.2">
      <c r="A22" s="1">
        <v>30</v>
      </c>
      <c r="B22" s="1" t="s">
        <v>48</v>
      </c>
    </row>
    <row r="23" spans="1:2" x14ac:dyDescent="0.2">
      <c r="A23" s="1">
        <v>4</v>
      </c>
      <c r="B23" s="1" t="s">
        <v>86</v>
      </c>
    </row>
    <row r="24" spans="1:2" x14ac:dyDescent="0.2">
      <c r="A24" s="1">
        <v>43</v>
      </c>
      <c r="B24" s="1" t="s">
        <v>93</v>
      </c>
    </row>
    <row r="25" spans="1:2" x14ac:dyDescent="0.2">
      <c r="A25" s="1">
        <v>28</v>
      </c>
      <c r="B25" s="1" t="s">
        <v>75</v>
      </c>
    </row>
    <row r="26" spans="1:2" x14ac:dyDescent="0.2">
      <c r="A26" s="1">
        <v>18</v>
      </c>
      <c r="B26" s="1" t="s">
        <v>42</v>
      </c>
    </row>
    <row r="27" spans="1:2" x14ac:dyDescent="0.2">
      <c r="A27" s="1">
        <v>48</v>
      </c>
      <c r="B27" s="1" t="s">
        <v>10</v>
      </c>
    </row>
    <row r="28" spans="1:2" x14ac:dyDescent="0.2">
      <c r="A28" s="1">
        <v>33</v>
      </c>
      <c r="B28" s="1" t="s">
        <v>90</v>
      </c>
    </row>
    <row r="29" spans="1:2" x14ac:dyDescent="0.2">
      <c r="A29" s="1">
        <v>34</v>
      </c>
      <c r="B29" s="1" t="s">
        <v>6</v>
      </c>
    </row>
    <row r="30" spans="1:2" x14ac:dyDescent="0.2">
      <c r="A30" s="1">
        <v>35</v>
      </c>
      <c r="B30" s="1" t="s">
        <v>8</v>
      </c>
    </row>
    <row r="31" spans="1:2" x14ac:dyDescent="0.2">
      <c r="A31" s="1">
        <v>46</v>
      </c>
      <c r="B31" s="1" t="s">
        <v>58</v>
      </c>
    </row>
    <row r="32" spans="1:2" x14ac:dyDescent="0.2">
      <c r="A32" s="1">
        <v>24</v>
      </c>
      <c r="B32" s="1" t="s">
        <v>39</v>
      </c>
    </row>
    <row r="33" spans="1:2" x14ac:dyDescent="0.2">
      <c r="A33" s="1">
        <v>42</v>
      </c>
      <c r="B33" s="1" t="s">
        <v>34</v>
      </c>
    </row>
    <row r="34" spans="1:2" x14ac:dyDescent="0.2">
      <c r="A34" s="1">
        <v>8</v>
      </c>
      <c r="B34" s="1" t="s">
        <v>77</v>
      </c>
    </row>
    <row r="35" spans="1:2" x14ac:dyDescent="0.2">
      <c r="A35" s="1">
        <v>9</v>
      </c>
      <c r="B35" s="1" t="s">
        <v>87</v>
      </c>
    </row>
    <row r="36" spans="1:2" x14ac:dyDescent="0.2">
      <c r="A36" s="1">
        <v>23</v>
      </c>
      <c r="B36" s="1" t="s">
        <v>28</v>
      </c>
    </row>
    <row r="37" spans="1:2" x14ac:dyDescent="0.2">
      <c r="A37" s="1">
        <v>47</v>
      </c>
      <c r="B37" s="1" t="s">
        <v>21</v>
      </c>
    </row>
    <row r="38" spans="1:2" x14ac:dyDescent="0.2">
      <c r="A38" s="1">
        <v>25</v>
      </c>
      <c r="B38" s="1" t="s">
        <v>32</v>
      </c>
    </row>
    <row r="39" spans="1:2" x14ac:dyDescent="0.2">
      <c r="A39" s="1">
        <v>31</v>
      </c>
      <c r="B39" s="1" t="s">
        <v>66</v>
      </c>
    </row>
    <row r="40" spans="1:2" x14ac:dyDescent="0.2">
      <c r="A40" s="1">
        <v>11</v>
      </c>
      <c r="B40" s="1" t="s">
        <v>19</v>
      </c>
    </row>
    <row r="41" spans="1:2" x14ac:dyDescent="0.2">
      <c r="A41" s="1">
        <v>1</v>
      </c>
      <c r="B41" s="1" t="s">
        <v>68</v>
      </c>
    </row>
    <row r="42" spans="1:2" x14ac:dyDescent="0.2">
      <c r="A42" s="1">
        <v>6</v>
      </c>
      <c r="B42" s="1" t="s">
        <v>69</v>
      </c>
    </row>
    <row r="43" spans="1:2" x14ac:dyDescent="0.2">
      <c r="A43" s="1">
        <v>39</v>
      </c>
      <c r="B43" s="1" t="s">
        <v>63</v>
      </c>
    </row>
    <row r="44" spans="1:2" x14ac:dyDescent="0.2">
      <c r="A44" s="1">
        <v>20</v>
      </c>
      <c r="B44" s="1" t="s">
        <v>24</v>
      </c>
    </row>
    <row r="45" spans="1:2" x14ac:dyDescent="0.2">
      <c r="A45" s="1">
        <v>36</v>
      </c>
      <c r="B45" s="1" t="s">
        <v>0</v>
      </c>
    </row>
    <row r="46" spans="1:2" x14ac:dyDescent="0.2">
      <c r="A46" s="1">
        <v>17</v>
      </c>
      <c r="B46" s="1" t="s">
        <v>12</v>
      </c>
    </row>
    <row r="47" spans="1:2" x14ac:dyDescent="0.2">
      <c r="A47" s="1">
        <v>7</v>
      </c>
      <c r="B47" s="1" t="s">
        <v>18</v>
      </c>
    </row>
    <row r="48" spans="1:2" x14ac:dyDescent="0.2">
      <c r="A48" s="1">
        <v>41</v>
      </c>
      <c r="B48" s="1" t="s">
        <v>80</v>
      </c>
    </row>
    <row r="49" spans="1:2" x14ac:dyDescent="0.2">
      <c r="A49" s="1">
        <v>2</v>
      </c>
      <c r="B49" s="1" t="s">
        <v>30</v>
      </c>
    </row>
    <row r="50" spans="1:2" x14ac:dyDescent="0.2">
      <c r="A50" s="1">
        <v>40</v>
      </c>
      <c r="B50" s="1" t="s">
        <v>92</v>
      </c>
    </row>
    <row r="51" spans="1:2" x14ac:dyDescent="0.2">
      <c r="A51" s="1">
        <v>21</v>
      </c>
      <c r="B51" s="1" t="s">
        <v>44</v>
      </c>
    </row>
  </sheetData>
  <sortState ref="A2:B51">
    <sortCondition ref="B2:B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1"/>
  <sheetViews>
    <sheetView workbookViewId="0">
      <selection activeCell="B34" sqref="B34"/>
    </sheetView>
  </sheetViews>
  <sheetFormatPr defaultRowHeight="12.75" x14ac:dyDescent="0.2"/>
  <cols>
    <col min="1" max="1" width="16.85546875" customWidth="1"/>
    <col min="2" max="2" width="25.28515625" customWidth="1"/>
  </cols>
  <sheetData>
    <row r="2" spans="1:2" ht="25.5" x14ac:dyDescent="0.2">
      <c r="A2" s="1">
        <v>71</v>
      </c>
      <c r="B2" s="1" t="s">
        <v>46</v>
      </c>
    </row>
    <row r="3" spans="1:2" x14ac:dyDescent="0.2">
      <c r="A3" s="1">
        <v>91</v>
      </c>
      <c r="B3" s="1" t="s">
        <v>150</v>
      </c>
    </row>
    <row r="4" spans="1:2" ht="25.5" x14ac:dyDescent="0.2">
      <c r="A4" s="1">
        <v>34</v>
      </c>
      <c r="B4" s="1" t="s">
        <v>114</v>
      </c>
    </row>
    <row r="5" spans="1:2" x14ac:dyDescent="0.2">
      <c r="A5" s="1">
        <v>44</v>
      </c>
      <c r="B5" s="1" t="s">
        <v>122</v>
      </c>
    </row>
    <row r="6" spans="1:2" x14ac:dyDescent="0.2">
      <c r="A6" s="1">
        <v>60</v>
      </c>
      <c r="B6" s="1" t="s">
        <v>133</v>
      </c>
    </row>
    <row r="7" spans="1:2" ht="25.5" x14ac:dyDescent="0.2">
      <c r="A7" s="1">
        <v>90</v>
      </c>
      <c r="B7" s="1" t="s">
        <v>72</v>
      </c>
    </row>
    <row r="8" spans="1:2" x14ac:dyDescent="0.2">
      <c r="A8" s="1">
        <v>76</v>
      </c>
      <c r="B8" s="1" t="s">
        <v>76</v>
      </c>
    </row>
    <row r="9" spans="1:2" x14ac:dyDescent="0.2">
      <c r="A9" s="1">
        <v>38</v>
      </c>
      <c r="B9" s="1" t="s">
        <v>117</v>
      </c>
    </row>
    <row r="10" spans="1:2" x14ac:dyDescent="0.2">
      <c r="A10" s="1">
        <v>74</v>
      </c>
      <c r="B10" s="1" t="s">
        <v>52</v>
      </c>
    </row>
    <row r="11" spans="1:2" ht="25.5" x14ac:dyDescent="0.2">
      <c r="A11" s="1">
        <v>12</v>
      </c>
      <c r="B11" s="1" t="s">
        <v>103</v>
      </c>
    </row>
    <row r="12" spans="1:2" ht="25.5" x14ac:dyDescent="0.2">
      <c r="A12" s="1">
        <v>73</v>
      </c>
      <c r="B12" s="1" t="s">
        <v>11</v>
      </c>
    </row>
    <row r="13" spans="1:2" x14ac:dyDescent="0.2">
      <c r="A13" s="1">
        <v>55</v>
      </c>
      <c r="B13" s="1" t="s">
        <v>129</v>
      </c>
    </row>
    <row r="14" spans="1:2" x14ac:dyDescent="0.2">
      <c r="A14" s="1">
        <v>69</v>
      </c>
      <c r="B14" s="1" t="s">
        <v>141</v>
      </c>
    </row>
    <row r="15" spans="1:2" x14ac:dyDescent="0.2">
      <c r="A15" s="1">
        <v>50</v>
      </c>
      <c r="B15" s="1" t="s">
        <v>55</v>
      </c>
    </row>
    <row r="16" spans="1:2" ht="25.5" x14ac:dyDescent="0.2">
      <c r="A16" s="1">
        <v>47</v>
      </c>
      <c r="B16" s="1" t="s">
        <v>124</v>
      </c>
    </row>
    <row r="17" spans="1:2" ht="25.5" x14ac:dyDescent="0.2">
      <c r="A17" s="1">
        <v>3</v>
      </c>
      <c r="B17" s="1" t="s">
        <v>98</v>
      </c>
    </row>
    <row r="18" spans="1:2" x14ac:dyDescent="0.2">
      <c r="A18" s="1">
        <v>19</v>
      </c>
      <c r="B18" s="1" t="s">
        <v>107</v>
      </c>
    </row>
    <row r="19" spans="1:2" ht="25.5" x14ac:dyDescent="0.2">
      <c r="A19" s="1">
        <v>82</v>
      </c>
      <c r="B19" s="1" t="s">
        <v>146</v>
      </c>
    </row>
    <row r="20" spans="1:2" ht="25.5" x14ac:dyDescent="0.2">
      <c r="A20" s="1">
        <v>53</v>
      </c>
      <c r="B20" s="1" t="s">
        <v>127</v>
      </c>
    </row>
    <row r="21" spans="1:2" x14ac:dyDescent="0.2">
      <c r="A21" s="1">
        <v>40</v>
      </c>
      <c r="B21" s="1" t="s">
        <v>118</v>
      </c>
    </row>
    <row r="22" spans="1:2" ht="25.5" x14ac:dyDescent="0.2">
      <c r="A22" s="1">
        <v>1</v>
      </c>
      <c r="B22" s="1" t="s">
        <v>96</v>
      </c>
    </row>
    <row r="23" spans="1:2" x14ac:dyDescent="0.2">
      <c r="A23" s="1">
        <v>4</v>
      </c>
      <c r="B23" s="1" t="s">
        <v>3</v>
      </c>
    </row>
    <row r="24" spans="1:2" x14ac:dyDescent="0.2">
      <c r="A24" s="1">
        <v>59</v>
      </c>
      <c r="B24" s="1" t="s">
        <v>132</v>
      </c>
    </row>
    <row r="25" spans="1:2" ht="25.5" x14ac:dyDescent="0.2">
      <c r="A25" s="1">
        <v>8</v>
      </c>
      <c r="B25" s="1" t="s">
        <v>40</v>
      </c>
    </row>
    <row r="26" spans="1:2" x14ac:dyDescent="0.2">
      <c r="A26" s="1">
        <v>61</v>
      </c>
      <c r="B26" s="1" t="s">
        <v>134</v>
      </c>
    </row>
    <row r="27" spans="1:2" ht="25.5" x14ac:dyDescent="0.2">
      <c r="A27" s="1">
        <v>14</v>
      </c>
      <c r="B27" s="1" t="s">
        <v>104</v>
      </c>
    </row>
    <row r="28" spans="1:2" x14ac:dyDescent="0.2">
      <c r="A28" s="1">
        <v>96</v>
      </c>
      <c r="B28" s="1" t="s">
        <v>20</v>
      </c>
    </row>
    <row r="29" spans="1:2" x14ac:dyDescent="0.2">
      <c r="A29" s="1">
        <v>23</v>
      </c>
      <c r="B29" s="1" t="s">
        <v>59</v>
      </c>
    </row>
    <row r="30" spans="1:2" x14ac:dyDescent="0.2">
      <c r="A30" s="1">
        <v>17</v>
      </c>
      <c r="B30" s="1" t="s">
        <v>105</v>
      </c>
    </row>
    <row r="31" spans="1:2" x14ac:dyDescent="0.2">
      <c r="A31" s="1">
        <v>49</v>
      </c>
      <c r="B31" s="1" t="s">
        <v>23</v>
      </c>
    </row>
    <row r="32" spans="1:2" x14ac:dyDescent="0.2">
      <c r="A32" s="1">
        <v>6</v>
      </c>
      <c r="B32" s="1" t="s">
        <v>100</v>
      </c>
    </row>
    <row r="33" spans="1:2" x14ac:dyDescent="0.2">
      <c r="A33" s="1">
        <v>29</v>
      </c>
      <c r="B33" s="1" t="s">
        <v>111</v>
      </c>
    </row>
    <row r="34" spans="1:2" ht="25.5" x14ac:dyDescent="0.2">
      <c r="A34" s="1">
        <v>32</v>
      </c>
      <c r="B34" s="1" t="s">
        <v>53</v>
      </c>
    </row>
    <row r="35" spans="1:2" ht="25.5" x14ac:dyDescent="0.2">
      <c r="A35" s="1">
        <v>66</v>
      </c>
      <c r="B35" s="1" t="s">
        <v>138</v>
      </c>
    </row>
    <row r="36" spans="1:2" ht="25.5" x14ac:dyDescent="0.2">
      <c r="A36" s="1">
        <v>37</v>
      </c>
      <c r="B36" s="1" t="s">
        <v>116</v>
      </c>
    </row>
    <row r="37" spans="1:2" x14ac:dyDescent="0.2">
      <c r="A37" s="1">
        <v>100</v>
      </c>
      <c r="B37" s="1" t="s">
        <v>1</v>
      </c>
    </row>
    <row r="38" spans="1:2" x14ac:dyDescent="0.2">
      <c r="A38" s="1">
        <v>64</v>
      </c>
      <c r="B38" s="1" t="s">
        <v>137</v>
      </c>
    </row>
    <row r="39" spans="1:2" ht="25.5" x14ac:dyDescent="0.2">
      <c r="A39" s="1">
        <v>27</v>
      </c>
      <c r="B39" s="1" t="s">
        <v>43</v>
      </c>
    </row>
    <row r="40" spans="1:2" ht="25.5" x14ac:dyDescent="0.2">
      <c r="A40" s="1">
        <v>33</v>
      </c>
      <c r="B40" s="1" t="s">
        <v>41</v>
      </c>
    </row>
    <row r="41" spans="1:2" ht="25.5" x14ac:dyDescent="0.2">
      <c r="A41" s="1">
        <v>21</v>
      </c>
      <c r="B41" s="1" t="s">
        <v>22</v>
      </c>
    </row>
    <row r="42" spans="1:2" ht="25.5" x14ac:dyDescent="0.2">
      <c r="A42" s="1">
        <v>52</v>
      </c>
      <c r="B42" s="1" t="s">
        <v>9</v>
      </c>
    </row>
    <row r="43" spans="1:2" x14ac:dyDescent="0.2">
      <c r="A43" s="1">
        <v>24</v>
      </c>
      <c r="B43" s="1" t="s">
        <v>110</v>
      </c>
    </row>
    <row r="44" spans="1:2" ht="38.25" x14ac:dyDescent="0.2">
      <c r="A44" s="1">
        <v>11</v>
      </c>
      <c r="B44" s="1" t="s">
        <v>102</v>
      </c>
    </row>
    <row r="45" spans="1:2" ht="25.5" x14ac:dyDescent="0.2">
      <c r="A45" s="1">
        <v>89</v>
      </c>
      <c r="B45" s="1" t="s">
        <v>149</v>
      </c>
    </row>
    <row r="46" spans="1:2" x14ac:dyDescent="0.2">
      <c r="A46" s="1">
        <v>99</v>
      </c>
      <c r="B46" s="1" t="s">
        <v>152</v>
      </c>
    </row>
    <row r="47" spans="1:2" ht="25.5" x14ac:dyDescent="0.2">
      <c r="A47" s="1">
        <v>56</v>
      </c>
      <c r="B47" s="1" t="s">
        <v>130</v>
      </c>
    </row>
    <row r="48" spans="1:2" x14ac:dyDescent="0.2">
      <c r="A48" s="1">
        <v>41</v>
      </c>
      <c r="B48" s="1" t="s">
        <v>119</v>
      </c>
    </row>
    <row r="49" spans="1:2" ht="25.5" x14ac:dyDescent="0.2">
      <c r="A49" s="1">
        <v>26</v>
      </c>
      <c r="B49" s="1" t="s">
        <v>65</v>
      </c>
    </row>
    <row r="50" spans="1:2" ht="25.5" x14ac:dyDescent="0.2">
      <c r="A50" s="1">
        <v>15</v>
      </c>
      <c r="B50" s="1" t="s">
        <v>62</v>
      </c>
    </row>
    <row r="51" spans="1:2" x14ac:dyDescent="0.2">
      <c r="A51" s="1">
        <v>30</v>
      </c>
      <c r="B51" s="1" t="s">
        <v>112</v>
      </c>
    </row>
    <row r="52" spans="1:2" x14ac:dyDescent="0.2">
      <c r="A52" s="1">
        <v>35</v>
      </c>
      <c r="B52" s="1" t="s">
        <v>81</v>
      </c>
    </row>
    <row r="53" spans="1:2" x14ac:dyDescent="0.2">
      <c r="A53" s="1">
        <v>98</v>
      </c>
      <c r="B53" s="1" t="s">
        <v>73</v>
      </c>
    </row>
    <row r="54" spans="1:2" x14ac:dyDescent="0.2">
      <c r="A54" s="1">
        <v>75</v>
      </c>
      <c r="B54" s="1" t="s">
        <v>13</v>
      </c>
    </row>
    <row r="55" spans="1:2" x14ac:dyDescent="0.2">
      <c r="A55" s="1">
        <v>70</v>
      </c>
      <c r="B55" s="1" t="s">
        <v>142</v>
      </c>
    </row>
    <row r="56" spans="1:2" x14ac:dyDescent="0.2">
      <c r="A56" s="1">
        <v>62</v>
      </c>
      <c r="B56" s="1" t="s">
        <v>135</v>
      </c>
    </row>
    <row r="57" spans="1:2" ht="25.5" x14ac:dyDescent="0.2">
      <c r="A57" s="1">
        <v>57</v>
      </c>
      <c r="B57" s="1" t="s">
        <v>33</v>
      </c>
    </row>
    <row r="58" spans="1:2" x14ac:dyDescent="0.2">
      <c r="A58" s="1">
        <v>16</v>
      </c>
      <c r="B58" s="1" t="s">
        <v>64</v>
      </c>
    </row>
    <row r="59" spans="1:2" x14ac:dyDescent="0.2">
      <c r="A59" s="1">
        <v>28</v>
      </c>
      <c r="B59" s="1" t="s">
        <v>25</v>
      </c>
    </row>
    <row r="60" spans="1:2" ht="25.5" x14ac:dyDescent="0.2">
      <c r="A60" s="1">
        <v>25</v>
      </c>
      <c r="B60" s="1" t="s">
        <v>71</v>
      </c>
    </row>
    <row r="61" spans="1:2" x14ac:dyDescent="0.2">
      <c r="A61" s="1">
        <v>87</v>
      </c>
      <c r="B61" s="1" t="s">
        <v>31</v>
      </c>
    </row>
    <row r="62" spans="1:2" x14ac:dyDescent="0.2">
      <c r="A62" s="1">
        <v>18</v>
      </c>
      <c r="B62" s="1" t="s">
        <v>106</v>
      </c>
    </row>
    <row r="63" spans="1:2" ht="25.5" x14ac:dyDescent="0.2">
      <c r="A63" s="1">
        <v>85</v>
      </c>
      <c r="B63" s="1" t="s">
        <v>147</v>
      </c>
    </row>
    <row r="64" spans="1:2" ht="25.5" x14ac:dyDescent="0.2">
      <c r="A64" s="1">
        <v>43</v>
      </c>
      <c r="B64" s="1" t="s">
        <v>121</v>
      </c>
    </row>
    <row r="65" spans="1:2" x14ac:dyDescent="0.2">
      <c r="A65" s="1">
        <v>5</v>
      </c>
      <c r="B65" s="1" t="s">
        <v>99</v>
      </c>
    </row>
    <row r="66" spans="1:2" ht="25.5" x14ac:dyDescent="0.2">
      <c r="A66" s="1">
        <v>77</v>
      </c>
      <c r="B66" s="1" t="s">
        <v>143</v>
      </c>
    </row>
    <row r="67" spans="1:2" x14ac:dyDescent="0.2">
      <c r="A67" s="1">
        <v>88</v>
      </c>
      <c r="B67" s="1" t="s">
        <v>7</v>
      </c>
    </row>
    <row r="68" spans="1:2" x14ac:dyDescent="0.2">
      <c r="A68" s="1">
        <v>10</v>
      </c>
      <c r="B68" s="1" t="s">
        <v>101</v>
      </c>
    </row>
    <row r="69" spans="1:2" ht="25.5" x14ac:dyDescent="0.2">
      <c r="A69" s="1">
        <v>51</v>
      </c>
      <c r="B69" s="1" t="s">
        <v>126</v>
      </c>
    </row>
    <row r="70" spans="1:2" x14ac:dyDescent="0.2">
      <c r="A70" s="1">
        <v>9</v>
      </c>
      <c r="B70" s="1" t="s">
        <v>70</v>
      </c>
    </row>
    <row r="71" spans="1:2" x14ac:dyDescent="0.2">
      <c r="A71" s="1">
        <v>81</v>
      </c>
      <c r="B71" s="1" t="s">
        <v>5</v>
      </c>
    </row>
    <row r="72" spans="1:2" x14ac:dyDescent="0.2">
      <c r="A72" s="1">
        <v>92</v>
      </c>
      <c r="B72" s="1" t="s">
        <v>74</v>
      </c>
    </row>
    <row r="73" spans="1:2" x14ac:dyDescent="0.2">
      <c r="A73" s="1">
        <v>65</v>
      </c>
      <c r="B73" s="1" t="s">
        <v>15</v>
      </c>
    </row>
    <row r="74" spans="1:2" x14ac:dyDescent="0.2">
      <c r="A74" s="1">
        <v>48</v>
      </c>
      <c r="B74" s="1" t="s">
        <v>125</v>
      </c>
    </row>
    <row r="75" spans="1:2" x14ac:dyDescent="0.2">
      <c r="A75" s="1">
        <v>72</v>
      </c>
      <c r="B75" s="1" t="s">
        <v>67</v>
      </c>
    </row>
    <row r="76" spans="1:2" x14ac:dyDescent="0.2">
      <c r="A76" s="1">
        <v>7</v>
      </c>
      <c r="B76" s="1" t="s">
        <v>35</v>
      </c>
    </row>
    <row r="77" spans="1:2" x14ac:dyDescent="0.2">
      <c r="A77" s="1">
        <v>31</v>
      </c>
      <c r="B77" s="1" t="s">
        <v>113</v>
      </c>
    </row>
    <row r="78" spans="1:2" ht="25.5" x14ac:dyDescent="0.2">
      <c r="A78" s="1">
        <v>36</v>
      </c>
      <c r="B78" s="1" t="s">
        <v>115</v>
      </c>
    </row>
    <row r="79" spans="1:2" ht="25.5" x14ac:dyDescent="0.2">
      <c r="A79" s="1">
        <v>39</v>
      </c>
      <c r="B79" s="1" t="s">
        <v>60</v>
      </c>
    </row>
    <row r="80" spans="1:2" ht="25.5" x14ac:dyDescent="0.2">
      <c r="A80" s="1">
        <v>2</v>
      </c>
      <c r="B80" s="1" t="s">
        <v>97</v>
      </c>
    </row>
    <row r="81" spans="1:2" x14ac:dyDescent="0.2">
      <c r="A81" s="1">
        <v>94</v>
      </c>
      <c r="B81" s="1" t="s">
        <v>56</v>
      </c>
    </row>
    <row r="82" spans="1:2" ht="25.5" x14ac:dyDescent="0.2">
      <c r="A82" s="1">
        <v>84</v>
      </c>
      <c r="B82" s="1" t="s">
        <v>29</v>
      </c>
    </row>
    <row r="83" spans="1:2" x14ac:dyDescent="0.2">
      <c r="A83" s="1">
        <v>46</v>
      </c>
      <c r="B83" s="1" t="s">
        <v>123</v>
      </c>
    </row>
    <row r="84" spans="1:2" ht="25.5" x14ac:dyDescent="0.2">
      <c r="A84" s="1">
        <v>97</v>
      </c>
      <c r="B84" s="1" t="s">
        <v>50</v>
      </c>
    </row>
    <row r="85" spans="1:2" x14ac:dyDescent="0.2">
      <c r="A85" s="1">
        <v>86</v>
      </c>
      <c r="B85" s="1" t="s">
        <v>148</v>
      </c>
    </row>
    <row r="86" spans="1:2" ht="25.5" x14ac:dyDescent="0.2">
      <c r="A86" s="1">
        <v>67</v>
      </c>
      <c r="B86" s="1" t="s">
        <v>139</v>
      </c>
    </row>
    <row r="87" spans="1:2" x14ac:dyDescent="0.2">
      <c r="A87" s="1">
        <v>20</v>
      </c>
      <c r="B87" s="1" t="s">
        <v>108</v>
      </c>
    </row>
    <row r="88" spans="1:2" ht="25.5" x14ac:dyDescent="0.2">
      <c r="A88" s="1">
        <v>78</v>
      </c>
      <c r="B88" s="1" t="s">
        <v>144</v>
      </c>
    </row>
    <row r="89" spans="1:2" x14ac:dyDescent="0.2">
      <c r="A89" s="1">
        <v>42</v>
      </c>
      <c r="B89" s="1" t="s">
        <v>120</v>
      </c>
    </row>
    <row r="90" spans="1:2" ht="25.5" x14ac:dyDescent="0.2">
      <c r="A90" s="1">
        <v>58</v>
      </c>
      <c r="B90" s="1" t="s">
        <v>131</v>
      </c>
    </row>
    <row r="91" spans="1:2" x14ac:dyDescent="0.2">
      <c r="A91" s="1">
        <v>45</v>
      </c>
      <c r="B91" s="1" t="s">
        <v>17</v>
      </c>
    </row>
    <row r="92" spans="1:2" x14ac:dyDescent="0.2">
      <c r="A92" s="1">
        <v>95</v>
      </c>
      <c r="B92" s="1" t="s">
        <v>37</v>
      </c>
    </row>
    <row r="93" spans="1:2" x14ac:dyDescent="0.2">
      <c r="A93" s="1">
        <v>22</v>
      </c>
      <c r="B93" s="1" t="s">
        <v>109</v>
      </c>
    </row>
    <row r="94" spans="1:2" x14ac:dyDescent="0.2">
      <c r="A94" s="1">
        <v>80</v>
      </c>
      <c r="B94" s="1" t="s">
        <v>61</v>
      </c>
    </row>
    <row r="95" spans="1:2" ht="25.5" x14ac:dyDescent="0.2">
      <c r="A95" s="1">
        <v>68</v>
      </c>
      <c r="B95" s="1" t="s">
        <v>140</v>
      </c>
    </row>
    <row r="96" spans="1:2" x14ac:dyDescent="0.2">
      <c r="A96" s="1">
        <v>93</v>
      </c>
      <c r="B96" s="1" t="s">
        <v>151</v>
      </c>
    </row>
    <row r="97" spans="1:2" x14ac:dyDescent="0.2">
      <c r="A97" s="1">
        <v>79</v>
      </c>
      <c r="B97" s="1" t="s">
        <v>145</v>
      </c>
    </row>
    <row r="98" spans="1:2" x14ac:dyDescent="0.2">
      <c r="A98" s="1">
        <v>54</v>
      </c>
      <c r="B98" s="1" t="s">
        <v>128</v>
      </c>
    </row>
    <row r="99" spans="1:2" x14ac:dyDescent="0.2">
      <c r="A99" s="1">
        <v>13</v>
      </c>
      <c r="B99" s="1" t="s">
        <v>38</v>
      </c>
    </row>
    <row r="100" spans="1:2" ht="25.5" x14ac:dyDescent="0.2">
      <c r="A100" s="1">
        <v>63</v>
      </c>
      <c r="B100" s="1" t="s">
        <v>136</v>
      </c>
    </row>
    <row r="101" spans="1:2" ht="25.5" x14ac:dyDescent="0.2">
      <c r="A101" s="1">
        <v>83</v>
      </c>
      <c r="B101" s="1" t="s">
        <v>78</v>
      </c>
    </row>
  </sheetData>
  <sortState ref="A2:B101"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</dc:creator>
  <cp:lastModifiedBy>УАТ</cp:lastModifiedBy>
  <dcterms:created xsi:type="dcterms:W3CDTF">2020-01-13T20:06:36Z</dcterms:created>
  <dcterms:modified xsi:type="dcterms:W3CDTF">2024-10-09T07:34:34Z</dcterms:modified>
</cp:coreProperties>
</file>