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jo de caja ajustado" sheetId="1" r:id="rId4"/>
  </sheets>
  <definedNames/>
  <calcPr/>
  <extLst>
    <ext uri="GoogleSheetsCustomDataVersion2">
      <go:sheetsCustomData xmlns:go="http://customooxmlschemas.google.com/" r:id="rId5" roundtripDataChecksum="KRF4HecyuxMvOTTHSnldaTEKwrt90fbMihz4xVgd2bw="/>
    </ext>
  </extLst>
</workbook>
</file>

<file path=xl/sharedStrings.xml><?xml version="1.0" encoding="utf-8"?>
<sst xmlns="http://schemas.openxmlformats.org/spreadsheetml/2006/main" count="24" uniqueCount="18">
  <si>
    <t>Concepto</t>
  </si>
  <si>
    <t>Mes 1</t>
  </si>
  <si>
    <t>Mes 2</t>
  </si>
  <si>
    <t>Mes 3</t>
  </si>
  <si>
    <t>Mes 4</t>
  </si>
  <si>
    <t>Total</t>
  </si>
  <si>
    <t>Ingresos</t>
  </si>
  <si>
    <t>Ventas de Libros</t>
  </si>
  <si>
    <t>Promociones y Descuentos</t>
  </si>
  <si>
    <t>Saldo Anterior</t>
  </si>
  <si>
    <t>Total Ingresos</t>
  </si>
  <si>
    <t>Egresos</t>
  </si>
  <si>
    <t>Compra de Stock</t>
  </si>
  <si>
    <t>Gastos Operativos</t>
  </si>
  <si>
    <t>Publicidad y Marketing</t>
  </si>
  <si>
    <t>Sueldos</t>
  </si>
  <si>
    <t>Total Egresos</t>
  </si>
  <si>
    <t>Saldo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</si>
</sst>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horizontal="center" vertical="top"/>
    </xf>
    <xf borderId="0" fillId="0" fontId="2" numFmtId="3" xfId="0" applyFont="1" applyNumberFormat="1"/>
    <xf borderId="2" fillId="2" fontId="2" numFmtId="3" xfId="0" applyAlignment="1" applyBorder="1" applyFont="1" applyNumberForma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2" numFmtId="3" xfId="0" applyBorder="1" applyFont="1" applyNumberFormat="1"/>
    <xf borderId="1" fillId="0" fontId="2" numFmtId="3" xfId="0" applyBorder="1" applyFont="1" applyNumberFormat="1"/>
    <xf borderId="1" fillId="3" fontId="2" numFmtId="3" xfId="0" applyBorder="1" applyFill="1" applyFont="1" applyNumberFormat="1"/>
    <xf borderId="1" fillId="4" fontId="1" numFmtId="3" xfId="0" applyAlignment="1" applyBorder="1" applyFill="1" applyFont="1" applyNumberFormat="1">
      <alignment horizontal="center" vertical="top"/>
    </xf>
    <xf borderId="2" fillId="4" fontId="2" numFmtId="3" xfId="0" applyAlignment="1" applyBorder="1" applyFont="1" applyNumberFormat="1">
      <alignment horizontal="center"/>
    </xf>
    <xf borderId="1" fillId="4" fontId="2" numFmtId="3" xfId="0" applyBorder="1" applyFont="1" applyNumberForma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5" width="12.29"/>
    <col customWidth="1" min="6" max="6" width="10.71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7</v>
      </c>
      <c r="B3" s="7">
        <v>1000000.0</v>
      </c>
      <c r="C3" s="7">
        <v>1500000.0</v>
      </c>
      <c r="D3" s="7">
        <v>1700000.0</v>
      </c>
      <c r="E3" s="7">
        <v>1800000.0</v>
      </c>
      <c r="F3" s="8">
        <f t="shared" ref="F3:F5" si="1">SUM(B3:E3)</f>
        <v>6000000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8</v>
      </c>
      <c r="B4" s="7">
        <v>-50000.0</v>
      </c>
      <c r="C4" s="7">
        <v>-70000.0</v>
      </c>
      <c r="D4" s="7">
        <v>-60000.0</v>
      </c>
      <c r="E4" s="7">
        <v>-80000.0</v>
      </c>
      <c r="F4" s="8">
        <f t="shared" si="1"/>
        <v>-260000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9</v>
      </c>
      <c r="B5" s="7"/>
      <c r="C5" s="7">
        <f t="shared" ref="C5:E5" si="2">B6-B15</f>
        <v>300000</v>
      </c>
      <c r="D5" s="7">
        <f t="shared" si="2"/>
        <v>1000000</v>
      </c>
      <c r="E5" s="7">
        <f t="shared" si="2"/>
        <v>1860000</v>
      </c>
      <c r="F5" s="8">
        <f t="shared" si="1"/>
        <v>3160000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10</v>
      </c>
      <c r="B6" s="8">
        <f t="shared" ref="B6:F6" si="3">B3+B4+B5</f>
        <v>950000</v>
      </c>
      <c r="C6" s="8">
        <f t="shared" si="3"/>
        <v>1730000</v>
      </c>
      <c r="D6" s="8">
        <f t="shared" si="3"/>
        <v>2640000</v>
      </c>
      <c r="E6" s="8">
        <f t="shared" si="3"/>
        <v>3580000</v>
      </c>
      <c r="F6" s="8">
        <f t="shared" si="3"/>
        <v>8900000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0</v>
      </c>
      <c r="B9" s="9" t="s">
        <v>1</v>
      </c>
      <c r="C9" s="9" t="s">
        <v>2</v>
      </c>
      <c r="D9" s="9" t="s">
        <v>3</v>
      </c>
      <c r="E9" s="9" t="s">
        <v>4</v>
      </c>
      <c r="F9" s="9" t="s">
        <v>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11</v>
      </c>
      <c r="B10" s="4"/>
      <c r="C10" s="4"/>
      <c r="D10" s="4"/>
      <c r="E10" s="4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 t="s">
        <v>12</v>
      </c>
      <c r="B11" s="7">
        <v>200000.0</v>
      </c>
      <c r="C11" s="7">
        <v>250000.0</v>
      </c>
      <c r="D11" s="7">
        <v>280000.0</v>
      </c>
      <c r="E11" s="7">
        <v>300000.0</v>
      </c>
      <c r="F11" s="8">
        <f t="shared" ref="F11:F15" si="4">SUM(B11:E11)</f>
        <v>1030000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13</v>
      </c>
      <c r="B12" s="7">
        <v>100000.0</v>
      </c>
      <c r="C12" s="7">
        <v>120000.0</v>
      </c>
      <c r="D12" s="7">
        <v>130000.0</v>
      </c>
      <c r="E12" s="7">
        <v>140000.0</v>
      </c>
      <c r="F12" s="8">
        <f t="shared" si="4"/>
        <v>490000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1" t="s">
        <v>14</v>
      </c>
      <c r="B13" s="7">
        <v>50000.0</v>
      </c>
      <c r="C13" s="7">
        <v>60000.0</v>
      </c>
      <c r="D13" s="7">
        <v>70000.0</v>
      </c>
      <c r="E13" s="7">
        <v>80000.0</v>
      </c>
      <c r="F13" s="8">
        <f t="shared" si="4"/>
        <v>260000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 t="s">
        <v>15</v>
      </c>
      <c r="B14" s="7">
        <v>300000.0</v>
      </c>
      <c r="C14" s="7">
        <v>300000.0</v>
      </c>
      <c r="D14" s="7">
        <v>300000.0</v>
      </c>
      <c r="E14" s="7">
        <v>300000.0</v>
      </c>
      <c r="F14" s="8">
        <f t="shared" si="4"/>
        <v>1200000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 t="s">
        <v>16</v>
      </c>
      <c r="B15" s="8">
        <v>650000.0</v>
      </c>
      <c r="C15" s="8">
        <v>730000.0</v>
      </c>
      <c r="D15" s="8">
        <v>780000.0</v>
      </c>
      <c r="E15" s="8">
        <v>820000.0</v>
      </c>
      <c r="F15" s="8">
        <f t="shared" si="4"/>
        <v>2980000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">
        <v>17</v>
      </c>
      <c r="B17" s="8">
        <f t="shared" ref="B17:F17" si="5">B5+B6-B15</f>
        <v>300000</v>
      </c>
      <c r="C17" s="8">
        <f t="shared" si="5"/>
        <v>1300000</v>
      </c>
      <c r="D17" s="8">
        <f t="shared" si="5"/>
        <v>2860000</v>
      </c>
      <c r="E17" s="8">
        <f t="shared" si="5"/>
        <v>4620000</v>
      </c>
      <c r="F17" s="8">
        <f t="shared" si="5"/>
        <v>9080000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2:F2"/>
    <mergeCell ref="A10:F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2024-11-05T01:42:50Z</dcterms:created>
</cp:coreProperties>
</file>