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Gustavo\Documents\Algum_programa\"/>
    </mc:Choice>
  </mc:AlternateContent>
  <xr:revisionPtr revIDLastSave="0" documentId="13_ncr:1_{9AFE4C70-E200-418F-874A-D130CCF014EF}" xr6:coauthVersionLast="47" xr6:coauthVersionMax="47" xr10:uidLastSave="{00000000-0000-0000-0000-000000000000}"/>
  <bookViews>
    <workbookView xWindow="-120" yWindow="-120" windowWidth="29040" windowHeight="15840" tabRatio="801" activeTab="2" xr2:uid="{00000000-000D-0000-FFFF-FFFF00000000}"/>
  </bookViews>
  <sheets>
    <sheet name="Capa" sheetId="6" r:id="rId1"/>
    <sheet name="Informações" sheetId="44" r:id="rId2"/>
    <sheet name="Ocupação" sheetId="45" r:id="rId3"/>
    <sheet name="ELETRON" sheetId="46" state="hidden" r:id="rId4"/>
  </sheets>
  <externalReferences>
    <externalReference r:id="rId5"/>
  </externalReferences>
  <definedNames>
    <definedName name="_Ref207600229" localSheetId="1">Informações!$A$34</definedName>
    <definedName name="_Ref207600229" localSheetId="2">Ocupação!#REF!</definedName>
    <definedName name="_Ref207600281" localSheetId="1">Informações!#REF!</definedName>
    <definedName name="_Ref207600281" localSheetId="2">Ocupação!#REF!</definedName>
    <definedName name="_Ref207600515" localSheetId="1">Informações!#REF!</definedName>
    <definedName name="_Ref207600515" localSheetId="2">Ocupação!#REF!</definedName>
    <definedName name="_Toc240179201" localSheetId="1">Informações!$A$4</definedName>
    <definedName name="_Toc240179201" localSheetId="2">Ocupação!#REF!</definedName>
    <definedName name="_Toc240179202" localSheetId="1">Informações!$A$7</definedName>
    <definedName name="_Toc240179202" localSheetId="2">Ocupação!#REF!</definedName>
    <definedName name="_Toc240179203" localSheetId="1">Informações!$A$9</definedName>
    <definedName name="_Toc240179203" localSheetId="2">Ocupação!#REF!</definedName>
    <definedName name="_Toc240179204" localSheetId="1">Informações!$A$27</definedName>
    <definedName name="_Toc240179204" localSheetId="2">Ocupação!#REF!</definedName>
    <definedName name="_Toc521336153" localSheetId="1">Informações!$A$18</definedName>
    <definedName name="_Toc521336153" localSheetId="2">Ocupação!#REF!</definedName>
    <definedName name="_xlnm.Print_Area" localSheetId="0">Capa!$A$1:$I$46</definedName>
    <definedName name="_xlnm.Print_Area" localSheetId="1">Informações!$A$1:$M$149</definedName>
    <definedName name="_xlnm.Print_Area" localSheetId="2">Ocupação!$A$1:$M$85</definedName>
    <definedName name="CaboPaineisIndices" localSheetId="0">#REF!</definedName>
    <definedName name="CaboPaineisIndices" localSheetId="3">#REF!</definedName>
    <definedName name="CaboPaineisIndices" localSheetId="2">#REF!</definedName>
    <definedName name="CaboPaineisIndices">#REF!</definedName>
    <definedName name="Cabos" localSheetId="0">#REF!</definedName>
    <definedName name="Cabos" localSheetId="3">#REF!</definedName>
    <definedName name="Cabos" localSheetId="2">#REF!</definedName>
    <definedName name="Cabos">#REF!</definedName>
    <definedName name="DESTINO" localSheetId="3">#REF!</definedName>
    <definedName name="DESTINO" localSheetId="2">#REF!</definedName>
    <definedName name="DESTINO">#REF!</definedName>
    <definedName name="Jumpers" localSheetId="0">#REF!</definedName>
    <definedName name="Jumpers" localSheetId="3">#REF!</definedName>
    <definedName name="Jumpers" localSheetId="2">#REF!</definedName>
    <definedName name="Jumpers">#REF!</definedName>
    <definedName name="Paineis" localSheetId="0">#REF!</definedName>
    <definedName name="Paineis" localSheetId="3">#REF!</definedName>
    <definedName name="Paineis" localSheetId="2">#REF!</definedName>
    <definedName name="Paineis">#REF!</definedName>
    <definedName name="QUANT">'[1]Fol.de Med.nº.4'!$I$14:$I$51,'[1]Fol.de Med.nº.4'!$I$62:$I$81,'[1]Fol.de Med.nº.4'!$I$110:$I$140,'[1]Fol.de Med.nº.4'!$I$155:$I$175</definedName>
    <definedName name="_xlnm.Print_Titles" localSheetId="1">Informações!$1:$2</definedName>
    <definedName name="_xlnm.Print_Titles" localSheetId="2">Ocupação!$1:$2</definedName>
    <definedName name="Veias" localSheetId="0">#REF!</definedName>
    <definedName name="Veias" localSheetId="3">#REF!</definedName>
    <definedName name="Veias" localSheetId="2">#REF!</definedName>
    <definedName name="Veia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46" l="1"/>
  <c r="E2" i="46"/>
  <c r="D2" i="46"/>
  <c r="C2" i="46"/>
  <c r="B2" i="46"/>
  <c r="A2" i="46"/>
  <c r="M3" i="46"/>
  <c r="I3" i="46" s="1"/>
  <c r="A3" i="46" l="1"/>
  <c r="M4" i="46"/>
  <c r="C3" i="46"/>
  <c r="D3" i="46"/>
  <c r="B3" i="46"/>
  <c r="E3" i="46"/>
  <c r="M5" i="46"/>
  <c r="D5" i="46" l="1"/>
  <c r="I5" i="46"/>
  <c r="C5" i="46"/>
  <c r="B5" i="46"/>
  <c r="A5" i="46"/>
  <c r="E5" i="46"/>
  <c r="B4" i="46"/>
  <c r="A4" i="46"/>
  <c r="C4" i="46"/>
  <c r="I4" i="46"/>
  <c r="E4" i="46"/>
  <c r="D4" i="46"/>
  <c r="M6" i="46"/>
  <c r="I6" i="46" l="1"/>
  <c r="E6" i="46"/>
  <c r="D6" i="46"/>
  <c r="C6" i="46"/>
  <c r="B6" i="46"/>
  <c r="A6" i="46"/>
  <c r="M7" i="46"/>
  <c r="I7" i="46" l="1"/>
  <c r="A7" i="46"/>
  <c r="E7" i="46"/>
  <c r="D7" i="46"/>
  <c r="B7" i="46"/>
  <c r="C7" i="46"/>
  <c r="M8" i="46"/>
  <c r="B8" i="46" l="1"/>
  <c r="A8" i="46"/>
  <c r="D8" i="46"/>
  <c r="I8" i="46"/>
  <c r="E8" i="46"/>
  <c r="C8" i="46"/>
  <c r="M9" i="46"/>
  <c r="D9" i="46" l="1"/>
  <c r="I9" i="46"/>
  <c r="C9" i="46"/>
  <c r="B9" i="46"/>
  <c r="A9" i="46"/>
  <c r="E9" i="46"/>
  <c r="M10" i="46"/>
  <c r="I10" i="46" l="1"/>
  <c r="E10" i="46"/>
  <c r="D10" i="46"/>
  <c r="C10" i="46"/>
  <c r="B10" i="46"/>
  <c r="A10" i="46"/>
  <c r="M11" i="46"/>
  <c r="I11" i="46" l="1"/>
  <c r="A11" i="46"/>
  <c r="E11" i="46"/>
  <c r="D11" i="46"/>
  <c r="C11" i="46"/>
  <c r="B11" i="46"/>
  <c r="M12" i="46"/>
  <c r="B12" i="46" l="1"/>
  <c r="A12" i="46"/>
  <c r="D12" i="46"/>
  <c r="C12" i="46"/>
  <c r="I12" i="46"/>
  <c r="E12" i="46"/>
  <c r="M13" i="46"/>
  <c r="D13" i="46" l="1"/>
  <c r="I13" i="46"/>
  <c r="C13" i="46"/>
  <c r="B13" i="46"/>
  <c r="A13" i="46"/>
  <c r="E13" i="46"/>
  <c r="M14" i="46"/>
  <c r="I14" i="46" l="1"/>
  <c r="E14" i="46"/>
  <c r="D14" i="46"/>
  <c r="C14" i="46"/>
  <c r="B14" i="46"/>
  <c r="A14" i="46"/>
  <c r="M15" i="46"/>
  <c r="A15" i="46" l="1"/>
  <c r="I15" i="46"/>
  <c r="E15" i="46"/>
  <c r="D15" i="46"/>
  <c r="C15" i="46"/>
  <c r="B15" i="46"/>
  <c r="M16" i="46"/>
  <c r="B16" i="46" l="1"/>
  <c r="A16" i="46"/>
  <c r="C16" i="46"/>
  <c r="D16" i="46"/>
  <c r="I16" i="46"/>
  <c r="E16" i="46"/>
  <c r="M17" i="46"/>
  <c r="D17" i="46" l="1"/>
  <c r="I17" i="46"/>
  <c r="C17" i="46"/>
  <c r="B17" i="46"/>
  <c r="A17" i="46"/>
  <c r="E17" i="46"/>
  <c r="M18" i="46"/>
  <c r="I18" i="46" l="1"/>
  <c r="E18" i="46"/>
  <c r="D18" i="46"/>
  <c r="C18" i="46"/>
  <c r="B18" i="46"/>
  <c r="A18" i="46"/>
  <c r="M19" i="46"/>
  <c r="I19" i="46" l="1"/>
  <c r="A19" i="46"/>
  <c r="E19" i="46"/>
  <c r="D19" i="46"/>
  <c r="C19" i="46"/>
  <c r="B19" i="46"/>
  <c r="M20" i="46"/>
  <c r="B20" i="46" l="1"/>
  <c r="A20" i="46"/>
  <c r="C20" i="46"/>
  <c r="D20" i="46"/>
  <c r="I20" i="46"/>
  <c r="E20" i="46"/>
  <c r="M21" i="46"/>
  <c r="D21" i="46" l="1"/>
  <c r="I21" i="46"/>
  <c r="C21" i="46"/>
  <c r="B21" i="46"/>
  <c r="A21" i="46"/>
  <c r="E21" i="46"/>
  <c r="M22" i="46"/>
  <c r="I22" i="46" l="1"/>
  <c r="E22" i="46"/>
  <c r="D22" i="46"/>
  <c r="C22" i="46"/>
  <c r="B22" i="46"/>
  <c r="A22" i="46"/>
  <c r="M23" i="46"/>
  <c r="I23" i="46" l="1"/>
  <c r="E23" i="46"/>
  <c r="D23" i="46"/>
  <c r="C23" i="46"/>
  <c r="B23" i="46"/>
  <c r="A23" i="46"/>
  <c r="M24" i="46"/>
  <c r="B24" i="46" l="1"/>
  <c r="A24" i="46"/>
  <c r="C24" i="46"/>
  <c r="D24" i="46"/>
  <c r="I24" i="46"/>
  <c r="E24" i="46"/>
  <c r="M25" i="46"/>
  <c r="D25" i="46" l="1"/>
  <c r="C25" i="46"/>
  <c r="B25" i="46"/>
  <c r="A25" i="46"/>
  <c r="E25" i="46"/>
  <c r="I25" i="46"/>
  <c r="M26" i="46"/>
  <c r="I26" i="46" l="1"/>
  <c r="E26" i="46"/>
  <c r="D26" i="46"/>
  <c r="C26" i="46"/>
  <c r="B26" i="46"/>
  <c r="A26" i="46"/>
  <c r="M27" i="46"/>
  <c r="B27" i="46" l="1"/>
  <c r="I27" i="46"/>
  <c r="E27" i="46"/>
  <c r="A27" i="46"/>
  <c r="D27" i="46"/>
  <c r="C27" i="46"/>
  <c r="M28" i="46"/>
  <c r="B28" i="46" l="1"/>
  <c r="C28" i="46"/>
  <c r="A28" i="46"/>
  <c r="I28" i="46"/>
  <c r="E28" i="46"/>
  <c r="D28" i="46"/>
  <c r="M29" i="46"/>
  <c r="D29" i="46" l="1"/>
  <c r="C29" i="46"/>
  <c r="B29" i="46"/>
  <c r="A29" i="46"/>
  <c r="E29" i="46"/>
  <c r="I29" i="46"/>
  <c r="M30" i="46"/>
  <c r="I30" i="46" l="1"/>
  <c r="E30" i="46"/>
  <c r="D30" i="46"/>
  <c r="C30" i="46"/>
  <c r="B30" i="46"/>
  <c r="A30" i="46"/>
  <c r="M31" i="46"/>
  <c r="I31" i="46" l="1"/>
  <c r="A31" i="46"/>
  <c r="E31" i="46"/>
  <c r="B31" i="46"/>
  <c r="D31" i="46"/>
  <c r="C31" i="46"/>
  <c r="M32" i="46"/>
  <c r="B32" i="46" l="1"/>
  <c r="D32" i="46"/>
  <c r="A32" i="46"/>
  <c r="C32" i="46"/>
  <c r="I32" i="46"/>
  <c r="E32" i="46"/>
  <c r="M33" i="46"/>
  <c r="D33" i="46" l="1"/>
  <c r="C33" i="46"/>
  <c r="B33" i="46"/>
  <c r="A33" i="46"/>
  <c r="E33" i="46"/>
  <c r="I33" i="46"/>
  <c r="M34" i="46"/>
  <c r="I34" i="46" l="1"/>
  <c r="E34" i="46"/>
  <c r="D34" i="46"/>
  <c r="C34" i="46"/>
  <c r="B34" i="46"/>
  <c r="A34" i="46"/>
  <c r="M35" i="46"/>
  <c r="A35" i="46" l="1"/>
  <c r="I35" i="46"/>
  <c r="E35" i="46"/>
  <c r="D35" i="46"/>
  <c r="C35" i="46"/>
  <c r="B35" i="46"/>
  <c r="M36" i="46"/>
  <c r="B36" i="46" l="1"/>
  <c r="C36" i="46"/>
  <c r="A36" i="46"/>
  <c r="D36" i="46"/>
  <c r="I36" i="46"/>
  <c r="E36" i="46"/>
  <c r="M37" i="46"/>
  <c r="D37" i="46" l="1"/>
  <c r="I37" i="46"/>
  <c r="C37" i="46"/>
  <c r="B37" i="46"/>
  <c r="A37" i="46"/>
  <c r="E37" i="46"/>
  <c r="M38" i="46"/>
  <c r="I38" i="46" l="1"/>
  <c r="E38" i="46"/>
  <c r="D38" i="46"/>
  <c r="C38" i="46"/>
  <c r="B38" i="46"/>
  <c r="A38" i="46"/>
  <c r="M39" i="46"/>
  <c r="I39" i="46" l="1"/>
  <c r="E39" i="46"/>
  <c r="D39" i="46"/>
  <c r="C39" i="46"/>
  <c r="B39" i="46"/>
  <c r="A39" i="46"/>
  <c r="M40" i="46"/>
  <c r="B40" i="46" l="1"/>
  <c r="A40" i="46"/>
  <c r="I40" i="46"/>
  <c r="E40" i="46"/>
  <c r="C40" i="46"/>
  <c r="D40" i="46"/>
  <c r="M41" i="46"/>
  <c r="D41" i="46" l="1"/>
  <c r="I41" i="46"/>
  <c r="C41" i="46"/>
  <c r="B41" i="46"/>
  <c r="E41" i="46"/>
  <c r="A41" i="46"/>
  <c r="M42" i="46"/>
  <c r="I42" i="46" l="1"/>
  <c r="E42" i="46"/>
  <c r="D42" i="46"/>
  <c r="C42" i="46"/>
  <c r="B42" i="46"/>
  <c r="A42" i="46"/>
  <c r="M43" i="46"/>
  <c r="I43" i="46" l="1"/>
  <c r="E43" i="46"/>
  <c r="B43" i="46"/>
  <c r="D43" i="46"/>
  <c r="A43" i="46"/>
  <c r="C43" i="46"/>
  <c r="M44" i="46"/>
  <c r="B44" i="46" l="1"/>
  <c r="A44" i="46"/>
  <c r="I44" i="46"/>
  <c r="E44" i="46"/>
  <c r="C44" i="46"/>
  <c r="D44" i="46"/>
  <c r="M45" i="46"/>
  <c r="D45" i="46" l="1"/>
  <c r="C45" i="46"/>
  <c r="B45" i="46"/>
  <c r="E45" i="46"/>
  <c r="A45" i="46"/>
  <c r="I45" i="46"/>
  <c r="M46" i="46"/>
  <c r="I46" i="46" l="1"/>
  <c r="E46" i="46"/>
  <c r="D46" i="46"/>
  <c r="C46" i="46"/>
  <c r="B46" i="46"/>
  <c r="A46" i="46"/>
  <c r="M47" i="46"/>
  <c r="A47" i="46" l="1"/>
  <c r="I47" i="46"/>
  <c r="E47" i="46"/>
  <c r="D47" i="46"/>
  <c r="C47" i="46"/>
  <c r="B47" i="46"/>
  <c r="M48" i="46"/>
  <c r="B48" i="46" l="1"/>
  <c r="A48" i="46"/>
  <c r="C48" i="46"/>
  <c r="I48" i="46"/>
  <c r="E48" i="46"/>
  <c r="D48" i="46"/>
  <c r="M49" i="46"/>
  <c r="D49" i="46" l="1"/>
  <c r="C49" i="46"/>
  <c r="B49" i="46"/>
  <c r="A49" i="46"/>
  <c r="E49" i="46"/>
  <c r="I49" i="46"/>
  <c r="M50" i="46"/>
  <c r="I50" i="46" l="1"/>
  <c r="E50" i="46"/>
  <c r="D50" i="46"/>
  <c r="C50" i="46"/>
  <c r="B50" i="46"/>
  <c r="A50" i="46"/>
  <c r="M51" i="46"/>
  <c r="I51" i="46" l="1"/>
  <c r="A51" i="46"/>
  <c r="E51" i="46"/>
  <c r="D51" i="46"/>
  <c r="C51" i="46"/>
  <c r="B51" i="46"/>
  <c r="M52" i="46"/>
  <c r="B52" i="46" l="1"/>
  <c r="A52" i="46"/>
  <c r="I52" i="46"/>
  <c r="E52" i="46"/>
  <c r="D52" i="46"/>
  <c r="C52" i="46"/>
  <c r="M53" i="46"/>
  <c r="D53" i="46" l="1"/>
  <c r="I53" i="46"/>
  <c r="C53" i="46"/>
  <c r="B53" i="46"/>
  <c r="A53" i="46"/>
  <c r="E53" i="46"/>
  <c r="M54" i="46"/>
  <c r="I54" i="46" l="1"/>
  <c r="E54" i="46"/>
  <c r="D54" i="46"/>
  <c r="C54" i="46"/>
  <c r="B54" i="46"/>
  <c r="A54" i="46"/>
  <c r="M55" i="46"/>
  <c r="I55" i="46" l="1"/>
  <c r="A55" i="46"/>
  <c r="E55" i="46"/>
  <c r="B55" i="46"/>
  <c r="D55" i="46"/>
  <c r="C55" i="46"/>
  <c r="M56" i="46"/>
  <c r="B56" i="46" l="1"/>
  <c r="C56" i="46"/>
  <c r="A56" i="46"/>
  <c r="I56" i="46"/>
  <c r="E56" i="46"/>
  <c r="D56" i="46"/>
  <c r="M57" i="46"/>
  <c r="D57" i="46" l="1"/>
  <c r="C57" i="46"/>
  <c r="B57" i="46"/>
  <c r="A57" i="46"/>
  <c r="E57" i="46"/>
  <c r="I57" i="46"/>
  <c r="M58" i="46"/>
  <c r="I58" i="46" l="1"/>
  <c r="E58" i="46"/>
  <c r="D58" i="46"/>
  <c r="C58" i="46"/>
  <c r="B58" i="46"/>
  <c r="A58" i="46"/>
  <c r="M59" i="46"/>
  <c r="I59" i="46" l="1"/>
  <c r="E59" i="46"/>
  <c r="D59" i="46"/>
  <c r="C59" i="46"/>
  <c r="A59" i="46"/>
  <c r="B59" i="46"/>
  <c r="M60" i="46"/>
  <c r="B60" i="46" l="1"/>
  <c r="A60" i="46"/>
  <c r="I60" i="46"/>
  <c r="C60" i="46"/>
  <c r="E60" i="46"/>
  <c r="D60" i="46"/>
  <c r="M61" i="46"/>
  <c r="D61" i="46" l="1"/>
  <c r="C61" i="46"/>
  <c r="B61" i="46"/>
  <c r="E61" i="46"/>
  <c r="A61" i="46"/>
  <c r="I61" i="46"/>
  <c r="M62" i="46"/>
  <c r="I62" i="46" l="1"/>
  <c r="E62" i="46"/>
  <c r="D62" i="46"/>
  <c r="C62" i="46"/>
  <c r="B62" i="46"/>
  <c r="A62" i="46"/>
  <c r="M63" i="46"/>
  <c r="A63" i="46" l="1"/>
  <c r="I63" i="46"/>
  <c r="E63" i="46"/>
  <c r="D63" i="46"/>
  <c r="C63" i="46"/>
  <c r="B63" i="46"/>
  <c r="M64" i="46"/>
  <c r="B64" i="46" l="1"/>
  <c r="A64" i="46"/>
  <c r="C64" i="46"/>
  <c r="I64" i="46"/>
  <c r="E64" i="46"/>
  <c r="D64" i="46"/>
  <c r="M65" i="46"/>
  <c r="D65" i="46" l="1"/>
  <c r="C65" i="46"/>
  <c r="B65" i="46"/>
  <c r="E65" i="46"/>
  <c r="A65" i="46"/>
  <c r="I65" i="46"/>
  <c r="M66" i="46"/>
  <c r="I66" i="46" l="1"/>
  <c r="E66" i="46"/>
  <c r="D66" i="46"/>
  <c r="C66" i="46"/>
  <c r="B66" i="46"/>
  <c r="A66" i="46"/>
  <c r="M67" i="46"/>
  <c r="I67" i="46" l="1"/>
  <c r="E67" i="46"/>
  <c r="D67" i="46"/>
  <c r="C67" i="46"/>
  <c r="B67" i="46"/>
  <c r="A67" i="46"/>
  <c r="M68" i="46"/>
  <c r="B68" i="46" l="1"/>
  <c r="A68" i="46"/>
  <c r="I68" i="46"/>
  <c r="E68" i="46"/>
  <c r="C68" i="46"/>
  <c r="D68" i="46"/>
  <c r="M69" i="46"/>
  <c r="D69" i="46" l="1"/>
  <c r="C69" i="46"/>
  <c r="B69" i="46"/>
  <c r="E69" i="46"/>
  <c r="A69" i="46"/>
  <c r="I69" i="46"/>
  <c r="M70" i="46"/>
  <c r="I70" i="46" l="1"/>
  <c r="E70" i="46"/>
  <c r="D70" i="46"/>
  <c r="C70" i="46"/>
  <c r="B70" i="46"/>
  <c r="A70" i="46"/>
  <c r="M71" i="46"/>
  <c r="A71" i="46" l="1"/>
  <c r="I71" i="46"/>
  <c r="E71" i="46"/>
  <c r="D71" i="46"/>
  <c r="C71" i="46"/>
  <c r="B71" i="46"/>
  <c r="M72" i="46"/>
  <c r="B72" i="46" l="1"/>
  <c r="A72" i="46"/>
  <c r="C72" i="46"/>
  <c r="I72" i="46"/>
  <c r="E72" i="46"/>
  <c r="D72" i="46"/>
  <c r="M73" i="46"/>
  <c r="D73" i="46" l="1"/>
  <c r="C73" i="46"/>
  <c r="E73" i="46"/>
  <c r="B73" i="46"/>
  <c r="A73" i="46"/>
  <c r="I73" i="46"/>
  <c r="M74" i="46"/>
  <c r="I74" i="46" l="1"/>
  <c r="E74" i="46"/>
  <c r="D74" i="46"/>
  <c r="C74" i="46"/>
  <c r="B74" i="46"/>
  <c r="A74" i="46"/>
  <c r="M75" i="46"/>
  <c r="I75" i="46" l="1"/>
  <c r="E75" i="46"/>
  <c r="D75" i="46"/>
  <c r="A75" i="46"/>
  <c r="C75" i="46"/>
  <c r="B75" i="46"/>
  <c r="M76" i="46"/>
  <c r="B76" i="46" l="1"/>
  <c r="A76" i="46"/>
  <c r="I76" i="46"/>
  <c r="E76" i="46"/>
  <c r="D76" i="46"/>
  <c r="C76" i="46"/>
  <c r="M77" i="46"/>
  <c r="D77" i="46" l="1"/>
  <c r="C77" i="46"/>
  <c r="B77" i="46"/>
  <c r="E77" i="46"/>
  <c r="A77" i="46"/>
  <c r="I77" i="46"/>
  <c r="M78" i="46"/>
  <c r="I78" i="46" l="1"/>
  <c r="E78" i="46"/>
  <c r="D78" i="46"/>
  <c r="C78" i="46"/>
  <c r="B78" i="46"/>
  <c r="A78" i="46"/>
  <c r="M79" i="46"/>
  <c r="I79" i="46" l="1"/>
  <c r="E79" i="46"/>
  <c r="D79" i="46"/>
  <c r="C79" i="46"/>
  <c r="A79" i="46"/>
  <c r="B79" i="46"/>
  <c r="M80" i="46"/>
  <c r="B80" i="46" l="1"/>
  <c r="C80" i="46"/>
  <c r="A80" i="46"/>
  <c r="I80" i="46"/>
  <c r="E80" i="46"/>
  <c r="D80" i="46"/>
  <c r="M81" i="46"/>
  <c r="D81" i="46" l="1"/>
  <c r="C81" i="46"/>
  <c r="B81" i="46"/>
  <c r="A81" i="46"/>
  <c r="E81" i="46"/>
  <c r="I81" i="46"/>
  <c r="M82" i="46"/>
  <c r="I82" i="46" l="1"/>
  <c r="E82" i="46"/>
  <c r="D82" i="46"/>
  <c r="C82" i="46"/>
  <c r="B82" i="46"/>
  <c r="A82" i="46"/>
  <c r="M83" i="46"/>
  <c r="I83" i="46" l="1"/>
  <c r="A83" i="46"/>
  <c r="E83" i="46"/>
  <c r="D83" i="46"/>
  <c r="C83" i="46"/>
  <c r="B83" i="46"/>
  <c r="M84" i="46"/>
  <c r="B84" i="46" l="1"/>
  <c r="A84" i="46"/>
  <c r="I84" i="46"/>
  <c r="E84" i="46"/>
  <c r="C84" i="46"/>
  <c r="D84" i="46"/>
  <c r="M85" i="46"/>
  <c r="D85" i="46" l="1"/>
  <c r="C85" i="46"/>
  <c r="B85" i="46"/>
  <c r="A85" i="46"/>
  <c r="I85" i="46"/>
  <c r="E85" i="46"/>
  <c r="M86" i="46"/>
  <c r="I86" i="46" l="1"/>
  <c r="E86" i="46"/>
  <c r="D86" i="46"/>
  <c r="C86" i="46"/>
  <c r="B86" i="46"/>
  <c r="A86" i="46"/>
  <c r="M87" i="46"/>
  <c r="I87" i="46" l="1"/>
  <c r="E87" i="46"/>
  <c r="D87" i="46"/>
  <c r="A87" i="46"/>
  <c r="C87" i="46"/>
  <c r="B87" i="46"/>
  <c r="M88" i="46"/>
  <c r="B88" i="46" l="1"/>
  <c r="A88" i="46"/>
  <c r="C88" i="46"/>
  <c r="I88" i="46"/>
  <c r="E88" i="46"/>
  <c r="D88" i="46"/>
  <c r="M89" i="46"/>
  <c r="D89" i="46" l="1"/>
  <c r="E89" i="46"/>
  <c r="C89" i="46"/>
  <c r="B89" i="46"/>
  <c r="A89" i="46"/>
  <c r="I89" i="46"/>
  <c r="M90" i="46"/>
  <c r="I90" i="46" l="1"/>
  <c r="E90" i="46"/>
  <c r="D90" i="46"/>
  <c r="C90" i="46"/>
  <c r="B90" i="46"/>
  <c r="A90" i="4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MatheusS</author>
    <author>ENGESERVE</author>
  </authors>
  <commentList>
    <comment ref="A1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Nome do Painel ou Equipamento de Origem.</t>
        </r>
      </text>
    </comment>
    <comment ref="B1" authorId="0" shapeId="0" xr:uid="{00000000-0006-0000-0400-000002000000}">
      <text>
        <r>
          <rPr>
            <b/>
            <sz val="9"/>
            <color indexed="81"/>
            <rFont val="Segoe UI"/>
            <family val="2"/>
          </rPr>
          <t>Nome do Painel ou Equipamento de Destino.</t>
        </r>
      </text>
    </comment>
    <comment ref="C1" authorId="0" shapeId="0" xr:uid="{00000000-0006-0000-0400-000003000000}">
      <text>
        <r>
          <rPr>
            <b/>
            <sz val="9"/>
            <color indexed="81"/>
            <rFont val="Segoe UI"/>
            <family val="2"/>
          </rPr>
          <t>Nome do Cabo</t>
        </r>
      </text>
    </comment>
    <comment ref="D1" authorId="0" shapeId="0" xr:uid="{00000000-0006-0000-0400-000004000000}">
      <text>
        <r>
          <rPr>
            <b/>
            <sz val="9"/>
            <color indexed="81"/>
            <rFont val="Segoe UI"/>
            <family val="2"/>
          </rPr>
          <t>• Quantidade de veias  1, 2, 3 ..._x000D_
• Par Trançado  2P, 4P, 6P, etc..._x000D_
• Trio Trançado  2T, 4T, 6T, etc...</t>
        </r>
      </text>
    </comment>
    <comment ref="E1" authorId="0" shapeId="0" xr:uid="{00000000-0006-0000-0400-000005000000}">
      <text>
        <r>
          <rPr>
            <b/>
            <sz val="9"/>
            <color indexed="81"/>
            <rFont val="Segoe UI"/>
            <family val="2"/>
          </rPr>
          <t>Seção em mm²</t>
        </r>
      </text>
    </comment>
    <comment ref="F1" authorId="0" shapeId="0" xr:uid="{00000000-0006-0000-0400-000006000000}">
      <text>
        <r>
          <rPr>
            <b/>
            <sz val="9"/>
            <color indexed="81"/>
            <rFont val="Segoe UI"/>
            <family val="2"/>
          </rPr>
          <t>Sim= 1_x000D_
Não = 0</t>
        </r>
      </text>
    </comment>
    <comment ref="G1" authorId="0" shapeId="0" xr:uid="{00000000-0006-0000-0400-000007000000}">
      <text>
        <r>
          <rPr>
            <b/>
            <sz val="9"/>
            <color indexed="81"/>
            <rFont val="Segoe UI"/>
            <family val="2"/>
          </rPr>
          <t>Utilizado para cabos singelos. Para cabos de controle deverá ser sempre igual a 1.</t>
        </r>
      </text>
    </comment>
    <comment ref="H1" authorId="0" shapeId="0" xr:uid="{00000000-0006-0000-0400-000008000000}">
      <text>
        <r>
          <rPr>
            <b/>
            <sz val="9"/>
            <color indexed="81"/>
            <rFont val="Segoe UI"/>
            <family val="2"/>
          </rPr>
          <t>Aterrar Veias Reservas:_x000D_
Não = 0_x000D_
Origem = 1_x000D_
Destino = 2_x000D_
Origem e Destino = 3</t>
        </r>
      </text>
    </comment>
    <comment ref="I1" authorId="0" shapeId="0" xr:uid="{00000000-0006-0000-0400-000009000000}">
      <text>
        <r>
          <rPr>
            <b/>
            <sz val="9"/>
            <color indexed="81"/>
            <rFont val="Segoe UI"/>
            <family val="2"/>
          </rPr>
          <t>Função do cabo [opcional].</t>
        </r>
      </text>
    </comment>
    <comment ref="J1" authorId="0" shapeId="0" xr:uid="{00000000-0006-0000-0400-00000A000000}">
      <text>
        <r>
          <rPr>
            <b/>
            <sz val="9"/>
            <color indexed="81"/>
            <rFont val="Segoe UI"/>
            <family val="2"/>
          </rPr>
          <t>Comprimento do Cabo em metros_x000D_
[opcional].</t>
        </r>
      </text>
    </comment>
    <comment ref="K1" authorId="0" shapeId="0" xr:uid="{00000000-0006-0000-0400-00000B000000}">
      <text>
        <r>
          <rPr>
            <b/>
            <sz val="9"/>
            <color indexed="81"/>
            <rFont val="Segoe UI"/>
            <family val="2"/>
          </rPr>
          <t>Separar cada trecho por ;_x000D_
[opcional].</t>
        </r>
      </text>
    </comment>
    <comment ref="C2" authorId="1" shapeId="0" xr:uid="{00000000-0006-0000-0400-00000C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3" authorId="1" shapeId="0" xr:uid="{00000000-0006-0000-0400-00000D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4" authorId="1" shapeId="0" xr:uid="{00000000-0006-0000-0400-00000E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5" authorId="1" shapeId="0" xr:uid="{00000000-0006-0000-0400-00000F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6" authorId="1" shapeId="0" xr:uid="{00000000-0006-0000-0400-000010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7" authorId="1" shapeId="0" xr:uid="{00000000-0006-0000-0400-000011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8" authorId="1" shapeId="0" xr:uid="{00000000-0006-0000-0400-000012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9" authorId="1" shapeId="0" xr:uid="{00000000-0006-0000-0400-000013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10" authorId="1" shapeId="0" xr:uid="{00000000-0006-0000-0400-000014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11" authorId="1" shapeId="0" xr:uid="{00000000-0006-0000-0400-000015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12" authorId="1" shapeId="0" xr:uid="{00000000-0006-0000-0400-000016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13" authorId="1" shapeId="0" xr:uid="{00000000-0006-0000-0400-000017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14" authorId="1" shapeId="0" xr:uid="{00000000-0006-0000-0400-000018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15" authorId="1" shapeId="0" xr:uid="{00000000-0006-0000-0400-000019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16" authorId="1" shapeId="0" xr:uid="{00000000-0006-0000-0400-00001A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17" authorId="1" shapeId="0" xr:uid="{00000000-0006-0000-0400-00001B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18" authorId="1" shapeId="0" xr:uid="{00000000-0006-0000-0400-00001C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19" authorId="1" shapeId="0" xr:uid="{00000000-0006-0000-0400-00001D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20" authorId="1" shapeId="0" xr:uid="{00000000-0006-0000-0400-00001E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21" authorId="1" shapeId="0" xr:uid="{00000000-0006-0000-0400-00001F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22" authorId="1" shapeId="0" xr:uid="{00000000-0006-0000-0400-000020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23" authorId="1" shapeId="0" xr:uid="{00000000-0006-0000-0400-000021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24" authorId="1" shapeId="0" xr:uid="{00000000-0006-0000-0400-000022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25" authorId="1" shapeId="0" xr:uid="{00000000-0006-0000-0400-000023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26" authorId="1" shapeId="0" xr:uid="{00000000-0006-0000-0400-000024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27" authorId="1" shapeId="0" xr:uid="{00000000-0006-0000-0400-000025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28" authorId="1" shapeId="0" xr:uid="{00000000-0006-0000-0400-000026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29" authorId="1" shapeId="0" xr:uid="{00000000-0006-0000-0400-000027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30" authorId="1" shapeId="0" xr:uid="{00000000-0006-0000-0400-000028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31" authorId="1" shapeId="0" xr:uid="{00000000-0006-0000-0400-000029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32" authorId="1" shapeId="0" xr:uid="{00000000-0006-0000-0400-00002A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33" authorId="1" shapeId="0" xr:uid="{00000000-0006-0000-0400-00002B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34" authorId="1" shapeId="0" xr:uid="{00000000-0006-0000-0400-00002C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35" authorId="1" shapeId="0" xr:uid="{00000000-0006-0000-0400-00002D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36" authorId="1" shapeId="0" xr:uid="{00000000-0006-0000-0400-00002E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37" authorId="1" shapeId="0" xr:uid="{00000000-0006-0000-0400-00002F000000}">
      <text>
        <r>
          <rPr>
            <b/>
            <sz val="9"/>
            <color indexed="81"/>
            <rFont val="Segoe UI"/>
            <family val="2"/>
          </rPr>
          <t>Este cabo já existe no projeto!</t>
        </r>
      </text>
    </comment>
    <comment ref="C38" authorId="1" shapeId="0" xr:uid="{00000000-0006-0000-0400-000030000000}">
      <text>
        <r>
          <rPr>
            <b/>
            <sz val="9"/>
            <color indexed="81"/>
            <rFont val="Segoe UI"/>
            <family val="2"/>
          </rPr>
          <t>Este cabo já existe no projeto!</t>
        </r>
      </text>
    </comment>
    <comment ref="C39" authorId="1" shapeId="0" xr:uid="{00000000-0006-0000-0400-000031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40" authorId="1" shapeId="0" xr:uid="{00000000-0006-0000-0400-000032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41" authorId="1" shapeId="0" xr:uid="{00000000-0006-0000-0400-000033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42" authorId="1" shapeId="0" xr:uid="{00000000-0006-0000-0400-000034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43" authorId="1" shapeId="0" xr:uid="{00000000-0006-0000-0400-000035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44" authorId="1" shapeId="0" xr:uid="{00000000-0006-0000-0400-000036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45" authorId="1" shapeId="0" xr:uid="{00000000-0006-0000-0400-000037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46" authorId="1" shapeId="0" xr:uid="{00000000-0006-0000-0400-000038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47" authorId="1" shapeId="0" xr:uid="{00000000-0006-0000-0400-000039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48" authorId="1" shapeId="0" xr:uid="{00000000-0006-0000-0400-00003A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49" authorId="1" shapeId="0" xr:uid="{00000000-0006-0000-0400-00003B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50" authorId="1" shapeId="0" xr:uid="{00000000-0006-0000-0400-00003C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51" authorId="1" shapeId="0" xr:uid="{00000000-0006-0000-0400-00003D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52" authorId="1" shapeId="0" xr:uid="{00000000-0006-0000-0400-00003E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53" authorId="1" shapeId="0" xr:uid="{00000000-0006-0000-0400-00003F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54" authorId="1" shapeId="0" xr:uid="{00000000-0006-0000-0400-000040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55" authorId="1" shapeId="0" xr:uid="{00000000-0006-0000-0400-000041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56" authorId="1" shapeId="0" xr:uid="{00000000-0006-0000-0400-000042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57" authorId="1" shapeId="0" xr:uid="{00000000-0006-0000-0400-000043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58" authorId="1" shapeId="0" xr:uid="{00000000-0006-0000-0400-000044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59" authorId="1" shapeId="0" xr:uid="{00000000-0006-0000-0400-000045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60" authorId="1" shapeId="0" xr:uid="{00000000-0006-0000-0400-000046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61" authorId="1" shapeId="0" xr:uid="{00000000-0006-0000-0400-000047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62" authorId="1" shapeId="0" xr:uid="{00000000-0006-0000-0400-000048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63" authorId="1" shapeId="0" xr:uid="{00000000-0006-0000-0400-000049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64" authorId="1" shapeId="0" xr:uid="{00000000-0006-0000-0400-00004A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65" authorId="1" shapeId="0" xr:uid="{00000000-0006-0000-0400-00004B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66" authorId="1" shapeId="0" xr:uid="{00000000-0006-0000-0400-00004C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67" authorId="1" shapeId="0" xr:uid="{00000000-0006-0000-0400-00004D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68" authorId="1" shapeId="0" xr:uid="{00000000-0006-0000-0400-00004E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69" authorId="1" shapeId="0" xr:uid="{00000000-0006-0000-0400-00004F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70" authorId="1" shapeId="0" xr:uid="{00000000-0006-0000-0400-000050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71" authorId="1" shapeId="0" xr:uid="{00000000-0006-0000-0400-000051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72" authorId="1" shapeId="0" xr:uid="{00000000-0006-0000-0400-000052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73" authorId="1" shapeId="0" xr:uid="{00000000-0006-0000-0400-000053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74" authorId="1" shapeId="0" xr:uid="{00000000-0006-0000-0400-000054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75" authorId="1" shapeId="0" xr:uid="{00000000-0006-0000-0400-000055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76" authorId="1" shapeId="0" xr:uid="{00000000-0006-0000-0400-000056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77" authorId="1" shapeId="0" xr:uid="{00000000-0006-0000-0400-000057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78" authorId="1" shapeId="0" xr:uid="{00000000-0006-0000-0400-000058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79" authorId="1" shapeId="0" xr:uid="{00000000-0006-0000-0400-000059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80" authorId="1" shapeId="0" xr:uid="{00000000-0006-0000-0400-00005A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81" authorId="1" shapeId="0" xr:uid="{00000000-0006-0000-0400-00005B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82" authorId="1" shapeId="0" xr:uid="{00000000-0006-0000-0400-00005C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83" authorId="1" shapeId="0" xr:uid="{00000000-0006-0000-0400-00005D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84" authorId="1" shapeId="0" xr:uid="{00000000-0006-0000-0400-00005E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85" authorId="1" shapeId="0" xr:uid="{00000000-0006-0000-0400-00005F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86" authorId="1" shapeId="0" xr:uid="{00000000-0006-0000-0400-000060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87" authorId="1" shapeId="0" xr:uid="{00000000-0006-0000-0400-000061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88" authorId="1" shapeId="0" xr:uid="{00000000-0006-0000-0400-000062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89" authorId="1" shapeId="0" xr:uid="{00000000-0006-0000-0400-000063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  <comment ref="C90" authorId="1" shapeId="0" xr:uid="{00000000-0006-0000-0400-000064000000}">
      <text>
        <r>
          <rPr>
            <b/>
            <sz val="9"/>
            <color indexed="81"/>
            <rFont val="Segoe UI"/>
            <family val="2"/>
          </rPr>
          <t>Cabo Adicionado</t>
        </r>
      </text>
    </comment>
  </commentList>
</comments>
</file>

<file path=xl/sharedStrings.xml><?xml version="1.0" encoding="utf-8"?>
<sst xmlns="http://schemas.openxmlformats.org/spreadsheetml/2006/main" count="618" uniqueCount="283">
  <si>
    <t>Rev.</t>
  </si>
  <si>
    <t>Data</t>
  </si>
  <si>
    <t>LISTA DE CABOS</t>
  </si>
  <si>
    <t>A</t>
  </si>
  <si>
    <t>(4x4)</t>
  </si>
  <si>
    <t>(12x2,5)</t>
  </si>
  <si>
    <t>(6x2,5)</t>
  </si>
  <si>
    <t>(4x6)</t>
  </si>
  <si>
    <t>Esta lista foi baseada nos seguintes documentos do projeto:</t>
  </si>
  <si>
    <t>( 4 X 6 )</t>
  </si>
  <si>
    <t>Número de condutores</t>
  </si>
  <si>
    <t>( )</t>
  </si>
  <si>
    <t>Cabo com blindagem</t>
  </si>
  <si>
    <t>-</t>
  </si>
  <si>
    <t>Cabo sem blindagem</t>
  </si>
  <si>
    <t>Regra de Formação:</t>
  </si>
  <si>
    <t>Código de Identificação do Nível de Tensão (vide item 5).</t>
  </si>
  <si>
    <t>CCCC</t>
  </si>
  <si>
    <t>Cabos de Supervisão ou Fibra Óptica</t>
  </si>
  <si>
    <t>Serviços Auxiliares (440/380/220Vca, 125Vcc)</t>
  </si>
  <si>
    <t>13,8 kV</t>
  </si>
  <si>
    <t>34,5 kV</t>
  </si>
  <si>
    <t>69 kV</t>
  </si>
  <si>
    <t>138 kV</t>
  </si>
  <si>
    <t>230 kV</t>
  </si>
  <si>
    <t>500 kV</t>
  </si>
  <si>
    <t>750 kV</t>
  </si>
  <si>
    <t>Geral</t>
  </si>
  <si>
    <t>BBBBB</t>
  </si>
  <si>
    <t>Numeração</t>
  </si>
  <si>
    <t>Descrição das Funções</t>
  </si>
  <si>
    <t>0001 à 0999</t>
  </si>
  <si>
    <t>Corrente</t>
  </si>
  <si>
    <t>1000 à 1999</t>
  </si>
  <si>
    <t>Potencial</t>
  </si>
  <si>
    <t>2000 à 2999</t>
  </si>
  <si>
    <t>CC - Alimentação</t>
  </si>
  <si>
    <t>3000 à 4999</t>
  </si>
  <si>
    <t>Comando/Proteção</t>
  </si>
  <si>
    <t>5000 à 6999</t>
  </si>
  <si>
    <t>Supervisão</t>
  </si>
  <si>
    <t>7000 à 7999</t>
  </si>
  <si>
    <t xml:space="preserve">CA - Alimentação </t>
  </si>
  <si>
    <t>8000 à 8999</t>
  </si>
  <si>
    <t>Fibra Ótica</t>
  </si>
  <si>
    <t>9000 à 9499</t>
  </si>
  <si>
    <t>9500 à 9999</t>
  </si>
  <si>
    <t>Reserva</t>
  </si>
  <si>
    <t>Código</t>
  </si>
  <si>
    <t>ATx</t>
  </si>
  <si>
    <t>BCx</t>
  </si>
  <si>
    <t>Bx</t>
  </si>
  <si>
    <t>CA</t>
  </si>
  <si>
    <t>CC</t>
  </si>
  <si>
    <t>TFx</t>
  </si>
  <si>
    <t>TRx</t>
  </si>
  <si>
    <t>CB</t>
  </si>
  <si>
    <t>SAX</t>
  </si>
  <si>
    <t>1 -</t>
  </si>
  <si>
    <t>2 -</t>
  </si>
  <si>
    <t>3 -</t>
  </si>
  <si>
    <t>SUPx</t>
  </si>
  <si>
    <t>Rx</t>
  </si>
  <si>
    <t>MT</t>
  </si>
  <si>
    <t>FO</t>
  </si>
  <si>
    <t>Autotransformador</t>
  </si>
  <si>
    <t>Banco de Capacitor</t>
  </si>
  <si>
    <t>Barra I, II, III e IV</t>
  </si>
  <si>
    <t>Supervisão Especial</t>
  </si>
  <si>
    <t>Transformador de Força</t>
  </si>
  <si>
    <t>Transformador Regulador</t>
  </si>
  <si>
    <t>Reator</t>
  </si>
  <si>
    <t>Cubículo</t>
  </si>
  <si>
    <t>Observações:</t>
  </si>
  <si>
    <t>O 'x' é um caracter alfanumérico que assume a mesma codificação adotada no projeto.</t>
  </si>
  <si>
    <t>Todo cabo lançado possui sua codificação definida pela origem da informação e constará na Lista</t>
  </si>
  <si>
    <t>de Cabos do Vão ou Seção respectiva.</t>
  </si>
  <si>
    <t>Comprimento</t>
  </si>
  <si>
    <t>Maior Metragem</t>
  </si>
  <si>
    <t>Formação</t>
  </si>
  <si>
    <t>4 -</t>
  </si>
  <si>
    <t>5 -</t>
  </si>
  <si>
    <t>6 -</t>
  </si>
  <si>
    <t>Referências:</t>
  </si>
  <si>
    <t>Notas:</t>
  </si>
  <si>
    <t>Contratada-Aprov</t>
  </si>
  <si>
    <t>Projetista-Aprov.</t>
  </si>
  <si>
    <t>R E V I S Õ E S</t>
  </si>
  <si>
    <t>Visto:</t>
  </si>
  <si>
    <t>Aprovado:</t>
  </si>
  <si>
    <t>Data:</t>
  </si>
  <si>
    <t>SISTEMA DE TRANSMISSÃO MANAUS</t>
  </si>
  <si>
    <t>N.º DOCUMENTO</t>
  </si>
  <si>
    <t>Eletrobras Dist. Amazonas</t>
  </si>
  <si>
    <r>
      <t>1.</t>
    </r>
    <r>
      <rPr>
        <b/>
        <sz val="7"/>
        <color indexed="8"/>
        <rFont val="Arial"/>
        <family val="2"/>
      </rPr>
      <t xml:space="preserve">     </t>
    </r>
    <r>
      <rPr>
        <b/>
        <sz val="14"/>
        <color indexed="8"/>
        <rFont val="Arial"/>
        <family val="2"/>
      </rPr>
      <t>Objetivo</t>
    </r>
  </si>
  <si>
    <r>
      <t>2.</t>
    </r>
    <r>
      <rPr>
        <b/>
        <sz val="7"/>
        <color indexed="8"/>
        <rFont val="Arial"/>
        <family val="2"/>
      </rPr>
      <t xml:space="preserve">     </t>
    </r>
    <r>
      <rPr>
        <b/>
        <sz val="14"/>
        <color indexed="8"/>
        <rFont val="Arial"/>
        <family val="2"/>
      </rPr>
      <t>Referências</t>
    </r>
  </si>
  <si>
    <r>
      <t>3.</t>
    </r>
    <r>
      <rPr>
        <b/>
        <sz val="7"/>
        <color indexed="8"/>
        <rFont val="Arial"/>
        <family val="2"/>
      </rPr>
      <t xml:space="preserve">     </t>
    </r>
    <r>
      <rPr>
        <b/>
        <sz val="14"/>
        <color indexed="8"/>
        <rFont val="Arial"/>
        <family val="2"/>
      </rPr>
      <t>Regra de Formação dos Cabos</t>
    </r>
  </si>
  <si>
    <r>
      <t>4.</t>
    </r>
    <r>
      <rPr>
        <b/>
        <sz val="7"/>
        <color indexed="8"/>
        <rFont val="Arial"/>
        <family val="2"/>
      </rPr>
      <t xml:space="preserve">     </t>
    </r>
    <r>
      <rPr>
        <b/>
        <sz val="14"/>
        <color indexed="8"/>
        <rFont val="Arial"/>
        <family val="2"/>
      </rPr>
      <t>Regra de Identificação dos Cabos</t>
    </r>
  </si>
  <si>
    <r>
      <t>5.</t>
    </r>
    <r>
      <rPr>
        <b/>
        <sz val="7"/>
        <color indexed="8"/>
        <rFont val="Arial"/>
        <family val="2"/>
      </rPr>
      <t xml:space="preserve">     </t>
    </r>
    <r>
      <rPr>
        <b/>
        <sz val="14"/>
        <color indexed="8"/>
        <rFont val="Arial"/>
        <family val="2"/>
      </rPr>
      <t>Código de Identificação do Nível de Tensão (campo A)</t>
    </r>
  </si>
  <si>
    <r>
      <t>6.</t>
    </r>
    <r>
      <rPr>
        <b/>
        <sz val="7"/>
        <color indexed="8"/>
        <rFont val="Arial"/>
        <family val="2"/>
      </rPr>
      <t xml:space="preserve">     </t>
    </r>
    <r>
      <rPr>
        <b/>
        <sz val="14"/>
        <color indexed="8"/>
        <rFont val="Arial"/>
        <family val="2"/>
      </rPr>
      <t>Código de Identificação do Vão e Seção (campo BBBBB)</t>
    </r>
  </si>
  <si>
    <t>(2x1,5)</t>
  </si>
  <si>
    <t>(4x1,5)</t>
  </si>
  <si>
    <t>(6x1,5)</t>
  </si>
  <si>
    <t>(9x1,5)</t>
  </si>
  <si>
    <t>(12x1,5)</t>
  </si>
  <si>
    <t>(20x1,5)</t>
  </si>
  <si>
    <t>(2x2,5)</t>
  </si>
  <si>
    <t>(4x2,5)</t>
  </si>
  <si>
    <t>(9x2,5)</t>
  </si>
  <si>
    <t>(2x4)</t>
  </si>
  <si>
    <t>(2x6)</t>
  </si>
  <si>
    <t>(20x2,5)</t>
  </si>
  <si>
    <r>
      <t>A-BBBBB-CCCC</t>
    </r>
    <r>
      <rPr>
        <sz val="11"/>
        <color indexed="8"/>
        <rFont val="Arial"/>
        <family val="2"/>
      </rPr>
      <t>, sendo:</t>
    </r>
  </si>
  <si>
    <r>
      <t>Seção do condutor (mm</t>
    </r>
    <r>
      <rPr>
        <vertAlign val="superscript"/>
        <sz val="11"/>
        <color indexed="8"/>
        <rFont val="Arial"/>
        <family val="2"/>
      </rPr>
      <t>2</t>
    </r>
    <r>
      <rPr>
        <sz val="11"/>
        <color indexed="8"/>
        <rFont val="Arial"/>
        <family val="2"/>
      </rPr>
      <t>)</t>
    </r>
  </si>
  <si>
    <t>Equipamentos e Meios Físicos Utilizados no Percurso dos Cabos</t>
  </si>
  <si>
    <t>CAN</t>
  </si>
  <si>
    <t>Canaleta</t>
  </si>
  <si>
    <t>CH</t>
  </si>
  <si>
    <t>Chassis</t>
  </si>
  <si>
    <t>CPy</t>
  </si>
  <si>
    <t>Caixa de Passagem</t>
  </si>
  <si>
    <t>Ey</t>
  </si>
  <si>
    <t>Eletroduto</t>
  </si>
  <si>
    <t>GMGz</t>
  </si>
  <si>
    <t>Grupo Motor-Gerador</t>
  </si>
  <si>
    <t>QCz</t>
  </si>
  <si>
    <t>Quadro de Comando</t>
  </si>
  <si>
    <t>QCPz</t>
  </si>
  <si>
    <t>Quadro de Controle e Proteção</t>
  </si>
  <si>
    <t>QMFz</t>
  </si>
  <si>
    <t>Quadro de Medição e Faturamento</t>
  </si>
  <si>
    <t>QOSCz</t>
  </si>
  <si>
    <t>Quadro do Oscilógrafo</t>
  </si>
  <si>
    <t>QPz</t>
  </si>
  <si>
    <t>Quadro de Proteção</t>
  </si>
  <si>
    <t>QSAz</t>
  </si>
  <si>
    <t>Quadro de Serviço Auxiliar CA e CC</t>
  </si>
  <si>
    <t>By</t>
  </si>
  <si>
    <t>Bandeja</t>
  </si>
  <si>
    <t>Piso</t>
  </si>
  <si>
    <t>Piso Técnico</t>
  </si>
  <si>
    <t>SQDFLz</t>
  </si>
  <si>
    <t>Subquadro de Distrib. Força e Luz</t>
  </si>
  <si>
    <t>QCEz</t>
  </si>
  <si>
    <t>Quadro de Controle de Emergência</t>
  </si>
  <si>
    <t>UPS</t>
  </si>
  <si>
    <t>Sistema Ininterrupto de Energia</t>
  </si>
  <si>
    <t>CITC</t>
  </si>
  <si>
    <t>Caixa Interligação do TC</t>
  </si>
  <si>
    <t>CITP</t>
  </si>
  <si>
    <t>Caixa Interligação do TP</t>
  </si>
  <si>
    <t>TC</t>
  </si>
  <si>
    <t>Trafo de corrente</t>
  </si>
  <si>
    <t>TP</t>
  </si>
  <si>
    <t>Trafo de Potencial</t>
  </si>
  <si>
    <t>QRAz</t>
  </si>
  <si>
    <t>Quadro de Relés Auxiliares</t>
  </si>
  <si>
    <t>UTRz</t>
  </si>
  <si>
    <t>Unidade Terminal Remota</t>
  </si>
  <si>
    <t>IHM</t>
  </si>
  <si>
    <t>Interface Homem-Máquina</t>
  </si>
  <si>
    <t xml:space="preserve">1 - </t>
  </si>
  <si>
    <t>"y" e "z" são caracteres que assumem a mesma codificação adotada no projeto para identificar os equipamentos ou meios físicos utilizados no projeto. Em casos excepcionais, poderá ser acrescentado um código específico para um determinado projeto.</t>
  </si>
  <si>
    <t>REV. A</t>
  </si>
  <si>
    <t>AMAZONAS DISTRIBUIDORA DE ENERGIA S.A                               DEPARTAMENTO DE ENGENHARIA E OBRAS – DTE</t>
  </si>
  <si>
    <t>AMAZONAS ENERGIA - DTE</t>
  </si>
  <si>
    <r>
      <t xml:space="preserve">Regra de formação: </t>
    </r>
    <r>
      <rPr>
        <b/>
        <sz val="11"/>
        <color indexed="8"/>
        <rFont val="Arial"/>
        <family val="2"/>
      </rPr>
      <t>VS</t>
    </r>
    <r>
      <rPr>
        <sz val="11"/>
        <color indexed="8"/>
        <rFont val="Arial"/>
        <family val="2"/>
      </rPr>
      <t xml:space="preserve"> , sendo V (Vão) representado pelas letras maiúsculas na ordem alfabética: A, B, C, etc. e S (Seção) representado pelas consoantes maiúsculas X, Y e Z. 
Exemplo: AX, BY, CZ.</t>
    </r>
  </si>
  <si>
    <t>Código de Identificação do Equipamento, Vão e Seção (vide item 6 e 7).</t>
  </si>
  <si>
    <t>Código de Identificação do Número Sequencial (Função) (vide item 8).</t>
  </si>
  <si>
    <r>
      <t>7.</t>
    </r>
    <r>
      <rPr>
        <b/>
        <sz val="7"/>
        <color indexed="8"/>
        <rFont val="Arial"/>
        <family val="2"/>
      </rPr>
      <t xml:space="preserve">     </t>
    </r>
    <r>
      <rPr>
        <b/>
        <sz val="14"/>
        <color indexed="8"/>
        <rFont val="Arial"/>
        <family val="2"/>
      </rPr>
      <t>Código de Identificação dos Equipamentos</t>
    </r>
  </si>
  <si>
    <t>Serv. Aux. - Corrente Alternada</t>
  </si>
  <si>
    <t>Serv. Aux. - Corrente Contínua</t>
  </si>
  <si>
    <t>Servi. Aux. - Força - Baixa Tensão</t>
  </si>
  <si>
    <t>Serv. Aux. - Força - Média Tensão</t>
  </si>
  <si>
    <r>
      <t>8.</t>
    </r>
    <r>
      <rPr>
        <b/>
        <sz val="7"/>
        <color indexed="8"/>
        <rFont val="Arial"/>
        <family val="2"/>
      </rPr>
      <t xml:space="preserve">     </t>
    </r>
    <r>
      <rPr>
        <b/>
        <sz val="14"/>
        <color indexed="8"/>
        <rFont val="Arial"/>
        <family val="2"/>
      </rPr>
      <t>Código de Identificação do Número Sequencial (campo CCCC)</t>
    </r>
  </si>
  <si>
    <r>
      <t>9.</t>
    </r>
    <r>
      <rPr>
        <b/>
        <sz val="7"/>
        <color indexed="8"/>
        <rFont val="Arial"/>
        <family val="2"/>
      </rPr>
      <t xml:space="preserve">     </t>
    </r>
    <r>
      <rPr>
        <b/>
        <sz val="14"/>
        <color indexed="8"/>
        <rFont val="Arial"/>
        <family val="2"/>
      </rPr>
      <t>Instruções para Codificação dos Equipamentos e Meios Físicos</t>
    </r>
  </si>
  <si>
    <r>
      <t>10.</t>
    </r>
    <r>
      <rPr>
        <b/>
        <sz val="7"/>
        <color indexed="8"/>
        <rFont val="Arial"/>
        <family val="2"/>
      </rPr>
      <t xml:space="preserve">     </t>
    </r>
    <r>
      <rPr>
        <b/>
        <sz val="14"/>
        <color indexed="8"/>
        <rFont val="Arial"/>
        <family val="2"/>
      </rPr>
      <t>Resumo Quantitativo de Cabos</t>
    </r>
  </si>
  <si>
    <r>
      <t>11. Notas</t>
    </r>
    <r>
      <rPr>
        <b/>
        <sz val="7"/>
        <color indexed="8"/>
        <rFont val="Arial"/>
        <family val="2"/>
      </rPr>
      <t>  </t>
    </r>
  </si>
  <si>
    <t>Seção</t>
  </si>
  <si>
    <t>Cabos no eletroduto</t>
  </si>
  <si>
    <t>Ø80mm</t>
  </si>
  <si>
    <t>Ø50mm</t>
  </si>
  <si>
    <t>CXI - CXP</t>
  </si>
  <si>
    <t>COMANDO</t>
  </si>
  <si>
    <t>SINALIZAÇÃO</t>
  </si>
  <si>
    <t>ALIMENTAÇÃO</t>
  </si>
  <si>
    <t>7 -</t>
  </si>
  <si>
    <t>8 -</t>
  </si>
  <si>
    <t>589-1</t>
  </si>
  <si>
    <t>589-2</t>
  </si>
  <si>
    <t>589-3</t>
  </si>
  <si>
    <t>FASE A - CX P</t>
  </si>
  <si>
    <t>FASE B - CX P</t>
  </si>
  <si>
    <t>FASE C - CX P</t>
  </si>
  <si>
    <t>CXP - CX I (FASE A)</t>
  </si>
  <si>
    <t>CXP - CX I (FASE B)</t>
  </si>
  <si>
    <t>CXP - CX I (FASE C)</t>
  </si>
  <si>
    <t>CXP - CXI (COM/SIN/AL)</t>
  </si>
  <si>
    <t>EY001</t>
  </si>
  <si>
    <t>EY002</t>
  </si>
  <si>
    <t>EY003</t>
  </si>
  <si>
    <t>EY004</t>
  </si>
  <si>
    <t>EY005</t>
  </si>
  <si>
    <t>EY006</t>
  </si>
  <si>
    <t>EY007</t>
  </si>
  <si>
    <t>EY008</t>
  </si>
  <si>
    <t>EY009</t>
  </si>
  <si>
    <t>EY010</t>
  </si>
  <si>
    <t>EY011</t>
  </si>
  <si>
    <t>EY012</t>
  </si>
  <si>
    <t>EY013</t>
  </si>
  <si>
    <t>EY014</t>
  </si>
  <si>
    <t>EY015</t>
  </si>
  <si>
    <t>EY016</t>
  </si>
  <si>
    <t>EY017</t>
  </si>
  <si>
    <t>EY018</t>
  </si>
  <si>
    <t>EY019</t>
  </si>
  <si>
    <t>EY020</t>
  </si>
  <si>
    <t>EY021</t>
  </si>
  <si>
    <t>EY022</t>
  </si>
  <si>
    <t>EY023</t>
  </si>
  <si>
    <t>EY024</t>
  </si>
  <si>
    <t>EY025</t>
  </si>
  <si>
    <t>EY026</t>
  </si>
  <si>
    <t>EY027</t>
  </si>
  <si>
    <t>EY028</t>
  </si>
  <si>
    <t>EY029</t>
  </si>
  <si>
    <t>EY030</t>
  </si>
  <si>
    <t>EY031</t>
  </si>
  <si>
    <t>EY032</t>
  </si>
  <si>
    <t>EY033</t>
  </si>
  <si>
    <t>EY034</t>
  </si>
  <si>
    <t>EY035</t>
  </si>
  <si>
    <t>EY036</t>
  </si>
  <si>
    <t>EY037</t>
  </si>
  <si>
    <t>EY038</t>
  </si>
  <si>
    <t>EY039</t>
  </si>
  <si>
    <t>EY040</t>
  </si>
  <si>
    <t>5AT1</t>
  </si>
  <si>
    <t>5TCEY</t>
  </si>
  <si>
    <t>5AT1 SINAIS DE CORRENTE</t>
  </si>
  <si>
    <t>5AT1 COMANDO</t>
  </si>
  <si>
    <t>5AT1 SINALIZAÇÃO</t>
  </si>
  <si>
    <t>CXP - CAN.8 (COM/SIN)</t>
  </si>
  <si>
    <t>CXP - CAN.8 (ALIM)</t>
  </si>
  <si>
    <t>CXI - CX P (COMANDO)</t>
  </si>
  <si>
    <t>CXP - CAN.8 (COM)</t>
  </si>
  <si>
    <t>CXP - CAN.8 (SIN)</t>
  </si>
  <si>
    <t>CXI - CX P (SINALIZAÇÃO)</t>
  </si>
  <si>
    <t>CXI - CX P (ALIMENTAÇÃO)</t>
  </si>
  <si>
    <t>CXP - CAN. 8</t>
  </si>
  <si>
    <r>
      <rPr>
        <b/>
        <sz val="11"/>
        <color indexed="8"/>
        <rFont val="Arial"/>
        <family val="2"/>
      </rPr>
      <t xml:space="preserve">OCUPAÇÃO DE ELETRODUTOS   </t>
    </r>
    <r>
      <rPr>
        <b/>
        <sz val="11"/>
        <color indexed="18"/>
        <rFont val="Arial"/>
        <family val="2"/>
      </rPr>
      <t>MAO-969-875010-LC</t>
    </r>
  </si>
  <si>
    <t>CSC COMANDO</t>
  </si>
  <si>
    <t>CSC SINALIZAÇÃO</t>
  </si>
  <si>
    <t>ORIGEM</t>
  </si>
  <si>
    <t>DESTINO</t>
  </si>
  <si>
    <t>NOME</t>
  </si>
  <si>
    <t>VEIAS</t>
  </si>
  <si>
    <t>SEÇÃO</t>
  </si>
  <si>
    <t>BLINDAGEM</t>
  </si>
  <si>
    <t>CABOS</t>
  </si>
  <si>
    <t>ATERRAR</t>
  </si>
  <si>
    <t>FUNÇÃO</t>
  </si>
  <si>
    <t>COMPRIMENTO</t>
  </si>
  <si>
    <t>TRAJETO</t>
  </si>
  <si>
    <t xml:space="preserve"> </t>
  </si>
  <si>
    <t>5TCEY-ØA</t>
  </si>
  <si>
    <t>CI5TCEY</t>
  </si>
  <si>
    <t>5TCEY-ØB</t>
  </si>
  <si>
    <t>5TCEY-ØV</t>
  </si>
  <si>
    <t>QPC1-5EY</t>
  </si>
  <si>
    <t>QOSC1</t>
  </si>
  <si>
    <t>QPC2-5EY</t>
  </si>
  <si>
    <t>QSACC-01</t>
  </si>
  <si>
    <t>QSACC-02</t>
  </si>
  <si>
    <t>589-1-EY</t>
  </si>
  <si>
    <t>552-EY</t>
  </si>
  <si>
    <t>589-2-EY</t>
  </si>
  <si>
    <t>589-3-EY</t>
  </si>
  <si>
    <t>QPC-5FX</t>
  </si>
  <si>
    <t>QPC-5DX</t>
  </si>
  <si>
    <t>QPC-4BX/CX</t>
  </si>
  <si>
    <t>QPC1-5FY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</si>
</sst>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18"/>
      <name val="Arial"/>
      <family val="2"/>
    </font>
    <font>
      <b/>
      <sz val="7"/>
      <color indexed="8"/>
      <name val="Arial"/>
      <family val="2"/>
    </font>
    <font>
      <sz val="11"/>
      <color indexed="8"/>
      <name val="Arial"/>
      <family val="2"/>
    </font>
    <font>
      <vertAlign val="superscript"/>
      <sz val="11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8"/>
      <color rgb="FF000000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2">
    <xf numFmtId="0" fontId="0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273">
    <xf numFmtId="0" fontId="0" fillId="0" borderId="0" xfId="0"/>
    <xf numFmtId="0" fontId="1" fillId="0" borderId="0" xfId="1"/>
    <xf numFmtId="0" fontId="0" fillId="0" borderId="0" xfId="0"/>
    <xf numFmtId="0" fontId="14" fillId="0" borderId="0" xfId="0" applyFont="1" applyAlignment="1">
      <alignment horizontal="justify" vertical="center"/>
    </xf>
    <xf numFmtId="0" fontId="14" fillId="0" borderId="0" xfId="0" applyFont="1" applyAlignment="1">
      <alignment horizontal="left" vertical="center" indent="4"/>
    </xf>
    <xf numFmtId="0" fontId="14" fillId="0" borderId="0" xfId="0" applyFont="1" applyAlignment="1">
      <alignment horizontal="left" vertical="center" indent="11"/>
    </xf>
    <xf numFmtId="0" fontId="15" fillId="0" borderId="0" xfId="0" applyFont="1" applyAlignment="1">
      <alignment horizontal="left" vertical="center" indent="8"/>
    </xf>
    <xf numFmtId="0" fontId="14" fillId="0" borderId="0" xfId="0" applyFont="1" applyAlignment="1">
      <alignment horizontal="left" vertical="center" indent="10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indent="7"/>
    </xf>
    <xf numFmtId="0" fontId="17" fillId="0" borderId="0" xfId="0" applyFont="1" applyAlignment="1">
      <alignment horizontal="left" vertical="center" indent="7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0" fillId="0" borderId="0" xfId="0" applyBorder="1"/>
    <xf numFmtId="0" fontId="15" fillId="0" borderId="0" xfId="0" applyFont="1" applyBorder="1" applyAlignment="1">
      <alignment vertical="center" wrapText="1"/>
    </xf>
    <xf numFmtId="0" fontId="0" fillId="0" borderId="1" xfId="0" applyBorder="1"/>
    <xf numFmtId="0" fontId="0" fillId="0" borderId="2" xfId="0" applyBorder="1" applyAlignment="1">
      <alignment vertical="center" wrapText="1"/>
    </xf>
    <xf numFmtId="0" fontId="18" fillId="0" borderId="3" xfId="0" applyFont="1" applyBorder="1" applyAlignment="1">
      <alignment horizontal="center" vertical="center" wrapText="1"/>
    </xf>
    <xf numFmtId="17" fontId="18" fillId="0" borderId="3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vertical="center" wrapText="1"/>
    </xf>
    <xf numFmtId="14" fontId="14" fillId="0" borderId="3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15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/>
    <xf numFmtId="0" fontId="19" fillId="0" borderId="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9" fillId="0" borderId="5" xfId="0" applyFont="1" applyBorder="1"/>
    <xf numFmtId="0" fontId="19" fillId="0" borderId="5" xfId="0" applyFont="1" applyBorder="1" applyAlignment="1"/>
    <xf numFmtId="0" fontId="22" fillId="0" borderId="9" xfId="0" applyFont="1" applyBorder="1" applyAlignment="1">
      <alignment horizontal="left" vertical="center"/>
    </xf>
    <xf numFmtId="0" fontId="22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center" indent="7"/>
    </xf>
    <xf numFmtId="0" fontId="19" fillId="0" borderId="0" xfId="0" applyFont="1" applyAlignment="1"/>
    <xf numFmtId="0" fontId="14" fillId="0" borderId="0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indent="10"/>
    </xf>
    <xf numFmtId="0" fontId="19" fillId="0" borderId="0" xfId="0" applyFont="1" applyAlignment="1">
      <alignment horizontal="justify" vertical="center"/>
    </xf>
    <xf numFmtId="0" fontId="19" fillId="0" borderId="0" xfId="0" applyFont="1" applyAlignment="1">
      <alignment horizontal="left" vertical="center" indent="11"/>
    </xf>
    <xf numFmtId="0" fontId="0" fillId="0" borderId="0" xfId="0" applyAlignment="1" applyProtection="1">
      <alignment horizontal="center" vertical="center"/>
      <protection hidden="1"/>
    </xf>
    <xf numFmtId="1" fontId="0" fillId="0" borderId="0" xfId="0" applyNumberFormat="1" applyAlignment="1" applyProtection="1">
      <alignment horizontal="center" vertical="center"/>
      <protection hidden="1"/>
    </xf>
    <xf numFmtId="0" fontId="19" fillId="0" borderId="0" xfId="0" applyFont="1" applyAlignment="1">
      <alignment vertical="center" wrapText="1"/>
    </xf>
    <xf numFmtId="0" fontId="14" fillId="0" borderId="5" xfId="0" applyFont="1" applyBorder="1" applyAlignment="1">
      <alignment horizontal="left" vertical="center" indent="4"/>
    </xf>
    <xf numFmtId="0" fontId="19" fillId="0" borderId="0" xfId="0" applyFont="1" applyAlignment="1">
      <alignment horizontal="right" vertical="center" wrapText="1"/>
    </xf>
    <xf numFmtId="0" fontId="23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19" fillId="0" borderId="16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left"/>
    </xf>
    <xf numFmtId="0" fontId="25" fillId="0" borderId="0" xfId="0" applyFont="1" applyBorder="1" applyAlignment="1">
      <alignment vertical="center"/>
    </xf>
    <xf numFmtId="0" fontId="19" fillId="0" borderId="0" xfId="0" quotePrefix="1" applyFont="1" applyAlignment="1">
      <alignment vertical="center" wrapText="1"/>
    </xf>
    <xf numFmtId="0" fontId="19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19" fillId="0" borderId="16" xfId="0" applyFont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22" fillId="0" borderId="17" xfId="0" applyFont="1" applyBorder="1" applyAlignment="1">
      <alignment horizontal="left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0" borderId="2" xfId="0" applyBorder="1" applyAlignment="1"/>
    <xf numFmtId="0" fontId="0" fillId="0" borderId="0" xfId="0" applyAlignment="1">
      <alignment horizontal="center" vertical="center"/>
    </xf>
    <xf numFmtId="0" fontId="0" fillId="4" borderId="8" xfId="0" applyFill="1" applyBorder="1"/>
    <xf numFmtId="0" fontId="0" fillId="4" borderId="10" xfId="0" applyFill="1" applyBorder="1"/>
    <xf numFmtId="0" fontId="0" fillId="4" borderId="7" xfId="0" applyFill="1" applyBorder="1"/>
    <xf numFmtId="0" fontId="0" fillId="4" borderId="11" xfId="0" applyFill="1" applyBorder="1"/>
    <xf numFmtId="0" fontId="0" fillId="6" borderId="8" xfId="0" applyFill="1" applyBorder="1"/>
    <xf numFmtId="0" fontId="0" fillId="6" borderId="10" xfId="0" applyFill="1" applyBorder="1"/>
    <xf numFmtId="0" fontId="0" fillId="6" borderId="7" xfId="0" applyFill="1" applyBorder="1"/>
    <xf numFmtId="0" fontId="0" fillId="6" borderId="11" xfId="0" applyFill="1" applyBorder="1"/>
    <xf numFmtId="0" fontId="0" fillId="7" borderId="8" xfId="0" applyFill="1" applyBorder="1"/>
    <xf numFmtId="0" fontId="0" fillId="7" borderId="10" xfId="0" applyFill="1" applyBorder="1"/>
    <xf numFmtId="0" fontId="0" fillId="7" borderId="7" xfId="0" applyFill="1" applyBorder="1"/>
    <xf numFmtId="0" fontId="0" fillId="7" borderId="11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7" xfId="0" applyFill="1" applyBorder="1"/>
    <xf numFmtId="0" fontId="0" fillId="5" borderId="11" xfId="0" applyFill="1" applyBorder="1"/>
    <xf numFmtId="0" fontId="0" fillId="8" borderId="8" xfId="0" applyFill="1" applyBorder="1"/>
    <xf numFmtId="0" fontId="0" fillId="8" borderId="10" xfId="0" applyFill="1" applyBorder="1"/>
    <xf numFmtId="0" fontId="0" fillId="8" borderId="7" xfId="0" applyFill="1" applyBorder="1"/>
    <xf numFmtId="0" fontId="0" fillId="8" borderId="11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7" xfId="0" applyFill="1" applyBorder="1"/>
    <xf numFmtId="0" fontId="0" fillId="3" borderId="11" xfId="0" applyFill="1" applyBorder="1"/>
    <xf numFmtId="0" fontId="0" fillId="6" borderId="0" xfId="0" applyFill="1" applyBorder="1"/>
    <xf numFmtId="0" fontId="0" fillId="0" borderId="0" xfId="0" applyAlignment="1">
      <alignment horizontal="center"/>
    </xf>
    <xf numFmtId="0" fontId="0" fillId="0" borderId="29" xfId="0" applyBorder="1" applyAlignment="1">
      <alignment horizontal="center" vertical="center"/>
    </xf>
    <xf numFmtId="0" fontId="26" fillId="9" borderId="29" xfId="0" applyFont="1" applyFill="1" applyBorder="1" applyAlignment="1">
      <alignment horizontal="center" vertical="center"/>
    </xf>
    <xf numFmtId="0" fontId="26" fillId="10" borderId="29" xfId="0" applyFont="1" applyFill="1" applyBorder="1" applyAlignment="1">
      <alignment horizontal="left" vertical="center"/>
    </xf>
    <xf numFmtId="0" fontId="26" fillId="10" borderId="29" xfId="0" applyFont="1" applyFill="1" applyBorder="1" applyAlignment="1">
      <alignment horizontal="center" vertical="center"/>
    </xf>
    <xf numFmtId="0" fontId="27" fillId="0" borderId="29" xfId="0" quotePrefix="1" applyFont="1" applyBorder="1" applyAlignment="1">
      <alignment horizontal="center" vertical="center" wrapText="1"/>
    </xf>
    <xf numFmtId="0" fontId="27" fillId="11" borderId="29" xfId="0" quotePrefix="1" applyFont="1" applyFill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/>
    </xf>
    <xf numFmtId="0" fontId="27" fillId="0" borderId="29" xfId="0" quotePrefix="1" applyFont="1" applyBorder="1" applyAlignment="1">
      <alignment horizontal="left" vertical="center" wrapText="1"/>
    </xf>
    <xf numFmtId="0" fontId="0" fillId="5" borderId="29" xfId="0" applyFill="1" applyBorder="1" applyAlignment="1">
      <alignment horizontal="center" vertical="center"/>
    </xf>
    <xf numFmtId="0" fontId="27" fillId="12" borderId="29" xfId="0" quotePrefix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7" fillId="0" borderId="29" xfId="0" quotePrefix="1" applyFont="1" applyBorder="1" applyAlignment="1">
      <alignment horizontal="center" vertical="center"/>
    </xf>
    <xf numFmtId="0" fontId="27" fillId="0" borderId="29" xfId="0" quotePrefix="1" applyFont="1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/>
    </xf>
    <xf numFmtId="0" fontId="27" fillId="0" borderId="29" xfId="0" applyFont="1" applyFill="1" applyBorder="1" applyAlignment="1">
      <alignment horizontal="center" vertical="center"/>
    </xf>
    <xf numFmtId="0" fontId="27" fillId="0" borderId="29" xfId="0" quotePrefix="1" applyFont="1" applyFill="1" applyBorder="1" applyAlignment="1">
      <alignment horizontal="left" vertical="center" wrapText="1"/>
    </xf>
    <xf numFmtId="0" fontId="22" fillId="0" borderId="22" xfId="0" applyFont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0" fontId="18" fillId="0" borderId="9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0" fillId="2" borderId="25" xfId="0" applyFont="1" applyFill="1" applyBorder="1" applyAlignment="1" applyProtection="1">
      <alignment horizontal="left"/>
    </xf>
    <xf numFmtId="0" fontId="10" fillId="2" borderId="12" xfId="0" applyFont="1" applyFill="1" applyBorder="1" applyAlignment="1" applyProtection="1">
      <alignment horizontal="left"/>
    </xf>
    <xf numFmtId="0" fontId="10" fillId="2" borderId="43" xfId="0" applyFont="1" applyFill="1" applyBorder="1" applyAlignment="1" applyProtection="1">
      <alignment horizontal="left"/>
    </xf>
    <xf numFmtId="0" fontId="10" fillId="2" borderId="26" xfId="0" applyFont="1" applyFill="1" applyBorder="1" applyAlignment="1" applyProtection="1">
      <alignment horizontal="center"/>
    </xf>
    <xf numFmtId="0" fontId="10" fillId="2" borderId="27" xfId="0" applyFont="1" applyFill="1" applyBorder="1" applyAlignment="1" applyProtection="1">
      <alignment horizontal="center"/>
    </xf>
    <xf numFmtId="0" fontId="19" fillId="0" borderId="13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30" xfId="0" applyFont="1" applyBorder="1" applyAlignment="1">
      <alignment horizontal="left" vertical="center"/>
    </xf>
    <xf numFmtId="0" fontId="19" fillId="0" borderId="47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0" fillId="2" borderId="47" xfId="0" applyFont="1" applyFill="1" applyBorder="1" applyAlignment="1" applyProtection="1">
      <alignment horizontal="center"/>
    </xf>
    <xf numFmtId="0" fontId="10" fillId="2" borderId="48" xfId="0" applyFont="1" applyFill="1" applyBorder="1" applyAlignment="1" applyProtection="1">
      <alignment horizont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left" vertical="center"/>
    </xf>
    <xf numFmtId="0" fontId="19" fillId="0" borderId="49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/>
    </xf>
    <xf numFmtId="0" fontId="21" fillId="0" borderId="20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9" fillId="0" borderId="25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0" xfId="0" quotePrefix="1" applyFont="1" applyAlignment="1">
      <alignment horizontal="left" vertical="center" wrapText="1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  <xf numFmtId="0" fontId="10" fillId="2" borderId="44" xfId="0" applyFont="1" applyFill="1" applyBorder="1" applyAlignment="1" applyProtection="1">
      <alignment horizontal="left"/>
    </xf>
    <xf numFmtId="0" fontId="10" fillId="2" borderId="45" xfId="0" applyFont="1" applyFill="1" applyBorder="1" applyAlignment="1" applyProtection="1">
      <alignment horizontal="left"/>
    </xf>
    <xf numFmtId="0" fontId="10" fillId="2" borderId="46" xfId="0" applyFont="1" applyFill="1" applyBorder="1" applyAlignment="1" applyProtection="1">
      <alignment horizontal="left"/>
    </xf>
    <xf numFmtId="0" fontId="21" fillId="0" borderId="19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38" xfId="0" applyFont="1" applyFill="1" applyBorder="1" applyAlignment="1" applyProtection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9" fillId="0" borderId="0" xfId="0" applyFont="1" applyAlignment="1">
      <alignment horizontal="left" wrapText="1"/>
    </xf>
    <xf numFmtId="0" fontId="19" fillId="0" borderId="0" xfId="0" applyFont="1" applyAlignment="1">
      <alignment horizontal="left"/>
    </xf>
    <xf numFmtId="0" fontId="19" fillId="0" borderId="34" xfId="0" applyFont="1" applyBorder="1" applyAlignment="1">
      <alignment horizontal="left" vertical="center"/>
    </xf>
    <xf numFmtId="0" fontId="19" fillId="0" borderId="35" xfId="0" applyFont="1" applyBorder="1" applyAlignment="1">
      <alignment horizontal="left" vertical="center"/>
    </xf>
    <xf numFmtId="0" fontId="19" fillId="0" borderId="46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6" xfId="0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0" fillId="4" borderId="52" xfId="0" applyFill="1" applyBorder="1" applyAlignment="1">
      <alignment horizontal="center" vertical="center" textRotation="90"/>
    </xf>
    <xf numFmtId="0" fontId="0" fillId="4" borderId="53" xfId="0" applyFill="1" applyBorder="1" applyAlignment="1">
      <alignment horizontal="center" vertical="center" textRotation="90"/>
    </xf>
    <xf numFmtId="0" fontId="0" fillId="4" borderId="28" xfId="0" applyFill="1" applyBorder="1" applyAlignment="1">
      <alignment horizontal="center" vertical="center" textRotation="90"/>
    </xf>
    <xf numFmtId="0" fontId="0" fillId="6" borderId="52" xfId="0" applyFill="1" applyBorder="1" applyAlignment="1">
      <alignment horizontal="center" vertical="center" textRotation="90"/>
    </xf>
    <xf numFmtId="0" fontId="0" fillId="6" borderId="53" xfId="0" applyFill="1" applyBorder="1" applyAlignment="1">
      <alignment horizontal="center" vertical="center" textRotation="90"/>
    </xf>
    <xf numFmtId="0" fontId="0" fillId="6" borderId="28" xfId="0" applyFill="1" applyBorder="1" applyAlignment="1">
      <alignment horizontal="center" vertical="center" textRotation="90"/>
    </xf>
    <xf numFmtId="0" fontId="0" fillId="7" borderId="52" xfId="0" applyFill="1" applyBorder="1" applyAlignment="1">
      <alignment horizontal="center" vertical="center" textRotation="90"/>
    </xf>
    <xf numFmtId="0" fontId="0" fillId="7" borderId="53" xfId="0" applyFill="1" applyBorder="1" applyAlignment="1">
      <alignment horizontal="center" vertical="center" textRotation="90"/>
    </xf>
    <xf numFmtId="0" fontId="0" fillId="7" borderId="28" xfId="0" applyFill="1" applyBorder="1" applyAlignment="1">
      <alignment horizontal="center" vertical="center" textRotation="90"/>
    </xf>
    <xf numFmtId="0" fontId="0" fillId="5" borderId="52" xfId="0" applyFill="1" applyBorder="1" applyAlignment="1">
      <alignment horizontal="center" vertical="center" textRotation="90"/>
    </xf>
    <xf numFmtId="0" fontId="0" fillId="5" borderId="53" xfId="0" applyFill="1" applyBorder="1" applyAlignment="1">
      <alignment horizontal="center" vertical="center" textRotation="90"/>
    </xf>
    <xf numFmtId="0" fontId="0" fillId="5" borderId="28" xfId="0" applyFill="1" applyBorder="1" applyAlignment="1">
      <alignment horizontal="center" vertical="center" textRotation="90"/>
    </xf>
    <xf numFmtId="0" fontId="0" fillId="8" borderId="52" xfId="0" applyFill="1" applyBorder="1" applyAlignment="1">
      <alignment horizontal="center" vertical="center" textRotation="90"/>
    </xf>
    <xf numFmtId="0" fontId="0" fillId="8" borderId="53" xfId="0" applyFill="1" applyBorder="1" applyAlignment="1">
      <alignment horizontal="center" vertical="center" textRotation="90"/>
    </xf>
    <xf numFmtId="0" fontId="0" fillId="8" borderId="28" xfId="0" applyFill="1" applyBorder="1" applyAlignment="1">
      <alignment horizontal="center" vertical="center" textRotation="90"/>
    </xf>
    <xf numFmtId="0" fontId="0" fillId="3" borderId="52" xfId="0" applyFill="1" applyBorder="1" applyAlignment="1">
      <alignment horizontal="center" vertical="center" textRotation="90"/>
    </xf>
    <xf numFmtId="0" fontId="0" fillId="3" borderId="53" xfId="0" applyFill="1" applyBorder="1" applyAlignment="1">
      <alignment horizontal="center" vertical="center" textRotation="90"/>
    </xf>
    <xf numFmtId="0" fontId="0" fillId="3" borderId="28" xfId="0" applyFill="1" applyBorder="1" applyAlignment="1">
      <alignment horizontal="center" vertical="center" textRotation="90"/>
    </xf>
  </cellXfs>
  <cellStyles count="22">
    <cellStyle name="Normal" xfId="0" builtinId="0"/>
    <cellStyle name="Normal 2" xfId="1" xr:uid="{00000000-0005-0000-0000-000001000000}"/>
    <cellStyle name="Normal 2 2" xfId="2" xr:uid="{00000000-0005-0000-0000-000002000000}"/>
    <cellStyle name="Normal 2 3" xfId="3" xr:uid="{00000000-0005-0000-0000-000003000000}"/>
    <cellStyle name="Normal 2 4" xfId="4" xr:uid="{00000000-0005-0000-0000-000004000000}"/>
    <cellStyle name="Normal 2 5" xfId="5" xr:uid="{00000000-0005-0000-0000-000005000000}"/>
    <cellStyle name="Normal 2 6" xfId="6" xr:uid="{00000000-0005-0000-0000-000006000000}"/>
    <cellStyle name="Normal 3" xfId="7" xr:uid="{00000000-0005-0000-0000-000007000000}"/>
    <cellStyle name="Normal 3 10" xfId="8" xr:uid="{00000000-0005-0000-0000-000008000000}"/>
    <cellStyle name="Normal 3 11" xfId="9" xr:uid="{00000000-0005-0000-0000-000009000000}"/>
    <cellStyle name="Normal 3 12" xfId="10" xr:uid="{00000000-0005-0000-0000-00000A000000}"/>
    <cellStyle name="Normal 3 13" xfId="11" xr:uid="{00000000-0005-0000-0000-00000B000000}"/>
    <cellStyle name="Normal 3 14" xfId="12" xr:uid="{00000000-0005-0000-0000-00000C000000}"/>
    <cellStyle name="Normal 3 2" xfId="13" xr:uid="{00000000-0005-0000-0000-00000D000000}"/>
    <cellStyle name="Normal 3 3" xfId="14" xr:uid="{00000000-0005-0000-0000-00000E000000}"/>
    <cellStyle name="Normal 3 4" xfId="15" xr:uid="{00000000-0005-0000-0000-00000F000000}"/>
    <cellStyle name="Normal 3 5" xfId="16" xr:uid="{00000000-0005-0000-0000-000010000000}"/>
    <cellStyle name="Normal 3 6" xfId="17" xr:uid="{00000000-0005-0000-0000-000011000000}"/>
    <cellStyle name="Normal 3 7" xfId="18" xr:uid="{00000000-0005-0000-0000-000012000000}"/>
    <cellStyle name="Normal 3 8" xfId="19" xr:uid="{00000000-0005-0000-0000-000013000000}"/>
    <cellStyle name="Normal 3 9" xfId="20" xr:uid="{00000000-0005-0000-0000-000014000000}"/>
    <cellStyle name="Normal 4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26</xdr:row>
      <xdr:rowOff>28575</xdr:rowOff>
    </xdr:from>
    <xdr:to>
      <xdr:col>8</xdr:col>
      <xdr:colOff>866775</xdr:colOff>
      <xdr:row>31</xdr:row>
      <xdr:rowOff>114300</xdr:rowOff>
    </xdr:to>
    <xdr:pic>
      <xdr:nvPicPr>
        <xdr:cNvPr id="2155" name="Imagem 1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8201025"/>
          <a:ext cx="17049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33</xdr:row>
      <xdr:rowOff>76200</xdr:rowOff>
    </xdr:from>
    <xdr:to>
      <xdr:col>2</xdr:col>
      <xdr:colOff>9525</xdr:colOff>
      <xdr:row>35</xdr:row>
      <xdr:rowOff>114300</xdr:rowOff>
    </xdr:to>
    <xdr:pic>
      <xdr:nvPicPr>
        <xdr:cNvPr id="2156" name="Imagem 2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544050"/>
          <a:ext cx="14287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19</xdr:row>
      <xdr:rowOff>0</xdr:rowOff>
    </xdr:from>
    <xdr:to>
      <xdr:col>1</xdr:col>
      <xdr:colOff>142875</xdr:colOff>
      <xdr:row>22</xdr:row>
      <xdr:rowOff>104775</xdr:rowOff>
    </xdr:to>
    <xdr:sp macro="" textlink="">
      <xdr:nvSpPr>
        <xdr:cNvPr id="1345" name="Line 4">
          <a:extLst>
            <a:ext uri="{FF2B5EF4-FFF2-40B4-BE49-F238E27FC236}">
              <a16:creationId xmlns:a16="http://schemas.microsoft.com/office/drawing/2014/main" id="{00000000-0008-0000-0100-000041050000}"/>
            </a:ext>
          </a:extLst>
        </xdr:cNvPr>
        <xdr:cNvSpPr>
          <a:spLocks noChangeShapeType="1"/>
        </xdr:cNvSpPr>
      </xdr:nvSpPr>
      <xdr:spPr bwMode="auto">
        <a:xfrm>
          <a:off x="695325" y="3467100"/>
          <a:ext cx="0" cy="695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390525</xdr:colOff>
      <xdr:row>19</xdr:row>
      <xdr:rowOff>0</xdr:rowOff>
    </xdr:from>
    <xdr:to>
      <xdr:col>1</xdr:col>
      <xdr:colOff>390525</xdr:colOff>
      <xdr:row>21</xdr:row>
      <xdr:rowOff>104775</xdr:rowOff>
    </xdr:to>
    <xdr:sp macro="" textlink="">
      <xdr:nvSpPr>
        <xdr:cNvPr id="1346" name="Line 3">
          <a:extLst>
            <a:ext uri="{FF2B5EF4-FFF2-40B4-BE49-F238E27FC236}">
              <a16:creationId xmlns:a16="http://schemas.microsoft.com/office/drawing/2014/main" id="{00000000-0008-0000-0100-000042050000}"/>
            </a:ext>
          </a:extLst>
        </xdr:cNvPr>
        <xdr:cNvSpPr>
          <a:spLocks noChangeShapeType="1"/>
        </xdr:cNvSpPr>
      </xdr:nvSpPr>
      <xdr:spPr bwMode="auto">
        <a:xfrm flipH="1">
          <a:off x="942975" y="3467100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142875</xdr:colOff>
      <xdr:row>22</xdr:row>
      <xdr:rowOff>104775</xdr:rowOff>
    </xdr:from>
    <xdr:to>
      <xdr:col>2</xdr:col>
      <xdr:colOff>466725</xdr:colOff>
      <xdr:row>22</xdr:row>
      <xdr:rowOff>104775</xdr:rowOff>
    </xdr:to>
    <xdr:sp macro="" textlink="">
      <xdr:nvSpPr>
        <xdr:cNvPr id="1347" name="Line 1">
          <a:extLst>
            <a:ext uri="{FF2B5EF4-FFF2-40B4-BE49-F238E27FC236}">
              <a16:creationId xmlns:a16="http://schemas.microsoft.com/office/drawing/2014/main" id="{00000000-0008-0000-0100-000043050000}"/>
            </a:ext>
          </a:extLst>
        </xdr:cNvPr>
        <xdr:cNvSpPr>
          <a:spLocks noChangeShapeType="1"/>
        </xdr:cNvSpPr>
      </xdr:nvSpPr>
      <xdr:spPr bwMode="auto">
        <a:xfrm flipH="1">
          <a:off x="695325" y="4162425"/>
          <a:ext cx="876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381000</xdr:colOff>
      <xdr:row>21</xdr:row>
      <xdr:rowOff>104775</xdr:rowOff>
    </xdr:from>
    <xdr:to>
      <xdr:col>2</xdr:col>
      <xdr:colOff>466725</xdr:colOff>
      <xdr:row>21</xdr:row>
      <xdr:rowOff>104775</xdr:rowOff>
    </xdr:to>
    <xdr:sp macro="" textlink="">
      <xdr:nvSpPr>
        <xdr:cNvPr id="1348" name="Line 1">
          <a:extLst>
            <a:ext uri="{FF2B5EF4-FFF2-40B4-BE49-F238E27FC236}">
              <a16:creationId xmlns:a16="http://schemas.microsoft.com/office/drawing/2014/main" id="{00000000-0008-0000-0100-000044050000}"/>
            </a:ext>
          </a:extLst>
        </xdr:cNvPr>
        <xdr:cNvSpPr>
          <a:spLocks noChangeShapeType="1"/>
        </xdr:cNvSpPr>
      </xdr:nvSpPr>
      <xdr:spPr bwMode="auto">
        <a:xfrm flipH="1">
          <a:off x="933450" y="3952875"/>
          <a:ext cx="638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SUM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.de Med.nº.1"/>
      <sheetName val="Fol.de Med.nº.2"/>
      <sheetName val="Fol.de Med.nº.3"/>
      <sheetName val="Fol.de Med.nº.4"/>
      <sheetName val="RESUMO"/>
      <sheetName val="AV.ANHANG-1"/>
    </sheetNames>
    <sheetDataSet>
      <sheetData sheetId="0"/>
      <sheetData sheetId="1"/>
      <sheetData sheetId="2"/>
      <sheetData sheetId="3">
        <row r="16">
          <cell r="I16">
            <v>3420</v>
          </cell>
        </row>
        <row r="17">
          <cell r="I17">
            <v>8</v>
          </cell>
        </row>
        <row r="18">
          <cell r="I18">
            <v>4</v>
          </cell>
        </row>
        <row r="21">
          <cell r="I21">
            <v>6600</v>
          </cell>
        </row>
        <row r="22">
          <cell r="I22">
            <v>6</v>
          </cell>
        </row>
        <row r="26">
          <cell r="I26">
            <v>900</v>
          </cell>
        </row>
        <row r="27">
          <cell r="I27">
            <v>6</v>
          </cell>
        </row>
        <row r="31">
          <cell r="I31">
            <v>2000</v>
          </cell>
        </row>
        <row r="32">
          <cell r="I32">
            <v>96</v>
          </cell>
        </row>
        <row r="33">
          <cell r="I33">
            <v>8</v>
          </cell>
        </row>
        <row r="36">
          <cell r="I36">
            <v>1600</v>
          </cell>
        </row>
        <row r="37">
          <cell r="I37">
            <v>75</v>
          </cell>
        </row>
        <row r="40">
          <cell r="I40">
            <v>500</v>
          </cell>
        </row>
        <row r="41">
          <cell r="I41">
            <v>33</v>
          </cell>
        </row>
        <row r="42">
          <cell r="I42">
            <v>9</v>
          </cell>
        </row>
        <row r="43">
          <cell r="I43">
            <v>9</v>
          </cell>
        </row>
        <row r="44">
          <cell r="I44">
            <v>9</v>
          </cell>
        </row>
        <row r="45">
          <cell r="I45">
            <v>3</v>
          </cell>
        </row>
        <row r="48">
          <cell r="I48">
            <v>1</v>
          </cell>
        </row>
        <row r="49">
          <cell r="I49">
            <v>800</v>
          </cell>
        </row>
        <row r="50">
          <cell r="I50">
            <v>400</v>
          </cell>
        </row>
        <row r="51">
          <cell r="I51">
            <v>200</v>
          </cell>
        </row>
        <row r="62">
          <cell r="I62">
            <v>9</v>
          </cell>
        </row>
        <row r="63">
          <cell r="I63">
            <v>1200</v>
          </cell>
        </row>
        <row r="64">
          <cell r="I64">
            <v>12</v>
          </cell>
        </row>
        <row r="65">
          <cell r="I65">
            <v>800</v>
          </cell>
        </row>
        <row r="66">
          <cell r="I66">
            <v>9</v>
          </cell>
        </row>
        <row r="68">
          <cell r="I68">
            <v>1</v>
          </cell>
        </row>
        <row r="69">
          <cell r="I69">
            <v>700</v>
          </cell>
        </row>
        <row r="70">
          <cell r="I70">
            <v>400</v>
          </cell>
        </row>
        <row r="71">
          <cell r="I71">
            <v>200</v>
          </cell>
        </row>
        <row r="72">
          <cell r="I72">
            <v>2</v>
          </cell>
        </row>
        <row r="73">
          <cell r="I73">
            <v>4500</v>
          </cell>
        </row>
        <row r="74">
          <cell r="I74">
            <v>280</v>
          </cell>
        </row>
        <row r="75">
          <cell r="I75">
            <v>200</v>
          </cell>
        </row>
        <row r="76">
          <cell r="I76">
            <v>6</v>
          </cell>
        </row>
        <row r="77">
          <cell r="I77">
            <v>1</v>
          </cell>
        </row>
        <row r="78">
          <cell r="I78">
            <v>4</v>
          </cell>
        </row>
        <row r="79">
          <cell r="I79">
            <v>650</v>
          </cell>
        </row>
        <row r="80">
          <cell r="I80">
            <v>6</v>
          </cell>
        </row>
        <row r="81">
          <cell r="I81">
            <v>900</v>
          </cell>
        </row>
        <row r="110">
          <cell r="I110">
            <v>350</v>
          </cell>
        </row>
        <row r="112">
          <cell r="I112">
            <v>1</v>
          </cell>
        </row>
        <row r="113">
          <cell r="I113">
            <v>1</v>
          </cell>
        </row>
        <row r="114">
          <cell r="I114">
            <v>120</v>
          </cell>
        </row>
        <row r="117">
          <cell r="I117">
            <v>14</v>
          </cell>
        </row>
        <row r="118">
          <cell r="I118">
            <v>40</v>
          </cell>
        </row>
        <row r="119">
          <cell r="I119">
            <v>15</v>
          </cell>
        </row>
        <row r="120">
          <cell r="I120">
            <v>7</v>
          </cell>
        </row>
        <row r="121">
          <cell r="I121">
            <v>7</v>
          </cell>
        </row>
        <row r="122">
          <cell r="I122">
            <v>2500</v>
          </cell>
        </row>
        <row r="123">
          <cell r="I123">
            <v>600</v>
          </cell>
        </row>
        <row r="124">
          <cell r="I124">
            <v>18</v>
          </cell>
        </row>
        <row r="125">
          <cell r="I125">
            <v>2</v>
          </cell>
        </row>
        <row r="126">
          <cell r="I126">
            <v>600</v>
          </cell>
        </row>
        <row r="130">
          <cell r="I130">
            <v>1</v>
          </cell>
        </row>
        <row r="131">
          <cell r="I131">
            <v>1</v>
          </cell>
        </row>
        <row r="134">
          <cell r="I134">
            <v>100</v>
          </cell>
        </row>
        <row r="135">
          <cell r="I135">
            <v>100</v>
          </cell>
        </row>
        <row r="136">
          <cell r="I136">
            <v>15</v>
          </cell>
        </row>
        <row r="137">
          <cell r="I137">
            <v>200</v>
          </cell>
        </row>
        <row r="138">
          <cell r="I138">
            <v>200</v>
          </cell>
        </row>
        <row r="139">
          <cell r="I139">
            <v>100</v>
          </cell>
        </row>
      </sheetData>
      <sheetData sheetId="4" refreshError="1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L46"/>
  <sheetViews>
    <sheetView view="pageBreakPreview" topLeftCell="A22" zoomScaleNormal="100" zoomScaleSheetLayoutView="100" workbookViewId="0">
      <selection activeCell="I50" sqref="I50"/>
    </sheetView>
  </sheetViews>
  <sheetFormatPr defaultColWidth="9.140625" defaultRowHeight="12.75" x14ac:dyDescent="0.2"/>
  <cols>
    <col min="1" max="1" width="5.7109375" style="1" customWidth="1"/>
    <col min="2" max="2" width="16" style="1" customWidth="1"/>
    <col min="3" max="3" width="13.85546875" style="1" bestFit="1" customWidth="1"/>
    <col min="4" max="4" width="10.5703125" style="1" bestFit="1" customWidth="1"/>
    <col min="5" max="5" width="10.28515625" style="1" customWidth="1"/>
    <col min="6" max="6" width="14" style="1" customWidth="1"/>
    <col min="7" max="7" width="13.28515625" style="1" customWidth="1"/>
    <col min="8" max="8" width="12.7109375" style="1" customWidth="1"/>
    <col min="9" max="9" width="13.5703125" style="1" customWidth="1"/>
    <col min="10" max="16384" width="9.140625" style="1"/>
  </cols>
  <sheetData>
    <row r="1" spans="1:9" ht="30" customHeight="1" x14ac:dyDescent="0.2">
      <c r="A1" s="131" t="s">
        <v>83</v>
      </c>
      <c r="B1" s="132"/>
      <c r="C1" s="132"/>
      <c r="D1" s="132"/>
      <c r="E1" s="132"/>
      <c r="F1" s="132"/>
      <c r="G1" s="132"/>
      <c r="H1" s="132"/>
      <c r="I1" s="133"/>
    </row>
    <row r="2" spans="1:9" ht="24.95" customHeight="1" x14ac:dyDescent="0.25">
      <c r="A2" s="28" t="s">
        <v>58</v>
      </c>
      <c r="B2" s="29"/>
      <c r="C2" s="29"/>
      <c r="D2" s="29"/>
      <c r="E2" s="19"/>
      <c r="F2" s="19"/>
      <c r="G2" s="19"/>
      <c r="H2" s="19"/>
      <c r="I2" s="21"/>
    </row>
    <row r="3" spans="1:9" ht="24.95" customHeight="1" x14ac:dyDescent="0.25">
      <c r="A3" s="28" t="s">
        <v>59</v>
      </c>
      <c r="B3" s="29"/>
      <c r="C3" s="29"/>
      <c r="D3" s="29"/>
      <c r="E3" s="19"/>
      <c r="F3" s="19"/>
      <c r="G3" s="19"/>
      <c r="H3" s="19"/>
      <c r="I3" s="21"/>
    </row>
    <row r="4" spans="1:9" ht="24.95" customHeight="1" x14ac:dyDescent="0.25">
      <c r="A4" s="28" t="s">
        <v>60</v>
      </c>
      <c r="B4" s="29"/>
      <c r="C4" s="29"/>
      <c r="D4" s="29"/>
      <c r="E4" s="19"/>
      <c r="F4" s="19"/>
      <c r="G4" s="19"/>
      <c r="H4" s="19"/>
      <c r="I4" s="21"/>
    </row>
    <row r="5" spans="1:9" ht="24.95" customHeight="1" x14ac:dyDescent="0.25">
      <c r="A5" s="28" t="s">
        <v>80</v>
      </c>
      <c r="B5" s="29"/>
      <c r="C5" s="29"/>
      <c r="D5" s="29"/>
      <c r="E5" s="19"/>
      <c r="F5" s="19"/>
      <c r="G5" s="19"/>
      <c r="H5" s="19"/>
      <c r="I5" s="21"/>
    </row>
    <row r="6" spans="1:9" ht="24.95" customHeight="1" x14ac:dyDescent="0.25">
      <c r="A6" s="46"/>
      <c r="B6" s="47"/>
      <c r="C6" s="47"/>
      <c r="D6" s="47"/>
      <c r="E6" s="19"/>
      <c r="F6" s="19"/>
      <c r="G6" s="19"/>
      <c r="H6" s="19"/>
      <c r="I6" s="21"/>
    </row>
    <row r="7" spans="1:9" ht="24.95" customHeight="1" x14ac:dyDescent="0.25">
      <c r="A7" s="28"/>
      <c r="B7" s="29"/>
      <c r="C7" s="29"/>
      <c r="D7" s="29"/>
      <c r="E7" s="19"/>
      <c r="F7" s="19"/>
      <c r="G7" s="19"/>
      <c r="H7" s="19"/>
      <c r="I7" s="21"/>
    </row>
    <row r="8" spans="1:9" ht="24.95" customHeight="1" x14ac:dyDescent="0.25">
      <c r="A8" s="28"/>
      <c r="B8" s="29"/>
      <c r="C8" s="29"/>
      <c r="D8" s="29"/>
      <c r="E8" s="19"/>
      <c r="F8" s="19"/>
      <c r="G8" s="19"/>
      <c r="H8" s="19"/>
      <c r="I8" s="21"/>
    </row>
    <row r="9" spans="1:9" ht="24.95" customHeight="1" x14ac:dyDescent="0.25">
      <c r="A9" s="28"/>
      <c r="B9" s="29"/>
      <c r="C9" s="29"/>
      <c r="D9" s="29"/>
      <c r="E9" s="19"/>
      <c r="F9" s="19"/>
      <c r="G9" s="19"/>
      <c r="H9" s="19"/>
      <c r="I9" s="21"/>
    </row>
    <row r="10" spans="1:9" ht="24.95" customHeight="1" x14ac:dyDescent="0.25">
      <c r="A10" s="28"/>
      <c r="B10" s="29"/>
      <c r="C10" s="29"/>
      <c r="D10" s="29"/>
      <c r="E10" s="19"/>
      <c r="F10" s="19"/>
      <c r="G10" s="19"/>
      <c r="H10" s="19"/>
      <c r="I10" s="21"/>
    </row>
    <row r="11" spans="1:9" ht="24.95" customHeight="1" x14ac:dyDescent="0.25">
      <c r="A11" s="28"/>
      <c r="B11" s="29"/>
      <c r="C11" s="29"/>
      <c r="D11" s="29"/>
      <c r="E11" s="19"/>
      <c r="F11" s="19"/>
      <c r="G11" s="19"/>
      <c r="H11" s="19"/>
      <c r="I11" s="21"/>
    </row>
    <row r="12" spans="1:9" ht="24.95" customHeight="1" thickBot="1" x14ac:dyDescent="0.3">
      <c r="A12" s="28"/>
      <c r="B12" s="29"/>
      <c r="C12" s="29"/>
      <c r="D12" s="29"/>
      <c r="E12" s="19"/>
      <c r="F12" s="19"/>
      <c r="G12" s="19"/>
      <c r="H12" s="19"/>
      <c r="I12" s="21"/>
    </row>
    <row r="13" spans="1:9" ht="30" customHeight="1" x14ac:dyDescent="0.2">
      <c r="A13" s="131" t="s">
        <v>84</v>
      </c>
      <c r="B13" s="132"/>
      <c r="C13" s="132"/>
      <c r="D13" s="132"/>
      <c r="E13" s="132"/>
      <c r="F13" s="132"/>
      <c r="G13" s="132"/>
      <c r="H13" s="132"/>
      <c r="I13" s="133"/>
    </row>
    <row r="14" spans="1:9" ht="24.95" customHeight="1" x14ac:dyDescent="0.25">
      <c r="A14" s="28" t="s">
        <v>58</v>
      </c>
      <c r="B14" s="29"/>
      <c r="C14" s="19"/>
      <c r="D14" s="19"/>
      <c r="E14" s="19"/>
      <c r="F14" s="19"/>
      <c r="G14" s="19"/>
      <c r="H14" s="19"/>
      <c r="I14" s="21"/>
    </row>
    <row r="15" spans="1:9" ht="24.95" customHeight="1" x14ac:dyDescent="0.25">
      <c r="A15" s="28" t="s">
        <v>59</v>
      </c>
      <c r="B15" s="29"/>
      <c r="C15" s="19"/>
      <c r="D15" s="19"/>
      <c r="E15" s="19"/>
      <c r="F15" s="19"/>
      <c r="G15" s="19"/>
      <c r="H15" s="19"/>
      <c r="I15" s="21"/>
    </row>
    <row r="16" spans="1:9" ht="24.95" customHeight="1" x14ac:dyDescent="0.25">
      <c r="A16" s="28" t="s">
        <v>60</v>
      </c>
      <c r="B16" s="29"/>
      <c r="C16" s="19"/>
      <c r="D16" s="19"/>
      <c r="E16" s="19"/>
      <c r="F16" s="19"/>
      <c r="G16" s="19"/>
      <c r="H16" s="19"/>
      <c r="I16" s="21"/>
    </row>
    <row r="17" spans="1:12" ht="24.95" customHeight="1" x14ac:dyDescent="0.25">
      <c r="A17" s="28" t="s">
        <v>80</v>
      </c>
      <c r="B17" s="29"/>
      <c r="C17" s="19"/>
      <c r="D17" s="19"/>
      <c r="E17" s="19"/>
      <c r="F17" s="19"/>
      <c r="G17" s="19"/>
      <c r="H17" s="19"/>
      <c r="I17" s="21"/>
    </row>
    <row r="18" spans="1:12" ht="24.95" customHeight="1" x14ac:dyDescent="0.25">
      <c r="A18" s="28"/>
      <c r="B18" s="29"/>
      <c r="C18" s="19"/>
      <c r="D18" s="19"/>
      <c r="E18" s="19"/>
      <c r="F18" s="19"/>
      <c r="G18" s="19"/>
      <c r="H18" s="19"/>
      <c r="I18" s="21"/>
    </row>
    <row r="19" spans="1:12" ht="24.95" customHeight="1" x14ac:dyDescent="0.25">
      <c r="A19" s="28"/>
      <c r="B19" s="29"/>
      <c r="C19" s="19"/>
      <c r="D19" s="19"/>
      <c r="E19" s="19"/>
      <c r="F19" s="19"/>
      <c r="G19" s="19"/>
      <c r="H19" s="19"/>
      <c r="I19" s="21"/>
    </row>
    <row r="20" spans="1:12" ht="24.95" customHeight="1" x14ac:dyDescent="0.2">
      <c r="A20" s="22"/>
      <c r="B20" s="31"/>
      <c r="C20" s="31"/>
      <c r="D20" s="31"/>
      <c r="E20" s="31"/>
      <c r="F20" s="31"/>
      <c r="G20" s="31"/>
      <c r="H20" s="31"/>
      <c r="I20" s="30"/>
    </row>
    <row r="21" spans="1:12" ht="24.95" customHeight="1" x14ac:dyDescent="0.2">
      <c r="A21" s="22"/>
      <c r="B21" s="31"/>
      <c r="C21" s="31"/>
      <c r="D21" s="31"/>
      <c r="E21" s="31"/>
      <c r="F21" s="31"/>
      <c r="G21" s="31"/>
      <c r="H21" s="31"/>
      <c r="I21" s="30"/>
    </row>
    <row r="22" spans="1:12" ht="24.95" customHeight="1" x14ac:dyDescent="0.25">
      <c r="A22" s="32"/>
      <c r="B22" s="33"/>
      <c r="C22" s="75"/>
      <c r="D22" s="33"/>
      <c r="E22" s="33"/>
      <c r="F22" s="33"/>
      <c r="G22" s="33"/>
      <c r="H22" s="33"/>
      <c r="I22" s="34"/>
    </row>
    <row r="23" spans="1:12" ht="24.95" customHeight="1" x14ac:dyDescent="0.2">
      <c r="A23" s="32"/>
      <c r="B23" s="33"/>
      <c r="C23" s="76"/>
      <c r="D23" s="33"/>
      <c r="E23" s="33"/>
      <c r="F23" s="33"/>
      <c r="G23" s="33"/>
      <c r="H23" s="33"/>
      <c r="I23" s="34"/>
    </row>
    <row r="24" spans="1:12" ht="24.95" customHeight="1" x14ac:dyDescent="0.2">
      <c r="A24" s="32"/>
      <c r="B24" s="33"/>
      <c r="C24" s="33"/>
      <c r="D24" s="33"/>
      <c r="E24" s="33"/>
      <c r="F24" s="33"/>
      <c r="G24" s="33"/>
      <c r="H24" s="33"/>
      <c r="I24" s="34"/>
    </row>
    <row r="25" spans="1:12" ht="26.25" customHeight="1" thickBot="1" x14ac:dyDescent="0.3">
      <c r="A25" s="35"/>
      <c r="B25" s="36"/>
      <c r="C25" s="36"/>
      <c r="D25" s="36"/>
      <c r="E25" s="36"/>
      <c r="F25" s="36"/>
      <c r="G25" s="36"/>
      <c r="H25" s="36"/>
      <c r="I25" s="37"/>
      <c r="L25"/>
    </row>
    <row r="26" spans="1:12" ht="13.15" customHeight="1" thickBot="1" x14ac:dyDescent="0.25">
      <c r="A26" s="134"/>
      <c r="B26" s="136"/>
      <c r="C26" s="137"/>
      <c r="D26" s="137"/>
      <c r="E26" s="137"/>
      <c r="F26" s="137"/>
      <c r="G26" s="138"/>
      <c r="H26" s="139"/>
      <c r="I26" s="140"/>
    </row>
    <row r="27" spans="1:12" ht="15" customHeight="1" thickBot="1" x14ac:dyDescent="0.25">
      <c r="A27" s="135"/>
      <c r="B27" s="23"/>
      <c r="C27" s="23"/>
      <c r="D27" s="23"/>
      <c r="E27" s="23"/>
      <c r="F27" s="23"/>
      <c r="G27" s="23"/>
      <c r="H27" s="141"/>
      <c r="I27" s="142"/>
    </row>
    <row r="28" spans="1:12" ht="14.45" customHeight="1" thickBot="1" x14ac:dyDescent="0.25">
      <c r="A28" s="134"/>
      <c r="B28" s="136"/>
      <c r="C28" s="137"/>
      <c r="D28" s="137"/>
      <c r="E28" s="137"/>
      <c r="F28" s="137"/>
      <c r="G28" s="138"/>
      <c r="H28" s="141"/>
      <c r="I28" s="142"/>
    </row>
    <row r="29" spans="1:12" ht="14.45" customHeight="1" thickBot="1" x14ac:dyDescent="0.25">
      <c r="A29" s="135"/>
      <c r="B29" s="23"/>
      <c r="C29" s="23"/>
      <c r="D29" s="24"/>
      <c r="E29" s="24"/>
      <c r="F29" s="23"/>
      <c r="G29" s="23"/>
      <c r="H29" s="141"/>
      <c r="I29" s="142"/>
    </row>
    <row r="30" spans="1:12" ht="14.45" customHeight="1" thickBot="1" x14ac:dyDescent="0.25">
      <c r="A30" s="134"/>
      <c r="B30" s="136"/>
      <c r="C30" s="137"/>
      <c r="D30" s="137"/>
      <c r="E30" s="137"/>
      <c r="F30" s="137"/>
      <c r="G30" s="138"/>
      <c r="H30" s="141"/>
      <c r="I30" s="142"/>
    </row>
    <row r="31" spans="1:12" ht="13.5" thickBot="1" x14ac:dyDescent="0.25">
      <c r="A31" s="135"/>
      <c r="B31" s="68"/>
      <c r="C31" s="68"/>
      <c r="D31" s="24"/>
      <c r="E31" s="24"/>
      <c r="F31" s="68"/>
      <c r="G31" s="68"/>
      <c r="H31" s="141"/>
      <c r="I31" s="142"/>
    </row>
    <row r="32" spans="1:12" ht="13.5" thickBot="1" x14ac:dyDescent="0.25">
      <c r="A32" s="25" t="s">
        <v>0</v>
      </c>
      <c r="B32" s="23" t="s">
        <v>85</v>
      </c>
      <c r="C32" s="23" t="s">
        <v>86</v>
      </c>
      <c r="D32" s="23" t="s">
        <v>1</v>
      </c>
      <c r="E32" s="23" t="s">
        <v>1</v>
      </c>
      <c r="F32" s="157" t="s">
        <v>93</v>
      </c>
      <c r="G32" s="158"/>
      <c r="H32" s="141"/>
      <c r="I32" s="142"/>
    </row>
    <row r="33" spans="1:9" ht="17.25" customHeight="1" thickBot="1" x14ac:dyDescent="0.25">
      <c r="A33" s="157" t="s">
        <v>87</v>
      </c>
      <c r="B33" s="159"/>
      <c r="C33" s="159"/>
      <c r="D33" s="159"/>
      <c r="E33" s="159"/>
      <c r="F33" s="159"/>
      <c r="G33" s="158"/>
      <c r="H33" s="143"/>
      <c r="I33" s="144"/>
    </row>
    <row r="34" spans="1:9" ht="17.45" customHeight="1" thickBot="1" x14ac:dyDescent="0.25">
      <c r="A34" s="22"/>
      <c r="B34" s="31"/>
      <c r="C34" s="151" t="s">
        <v>164</v>
      </c>
      <c r="D34" s="151"/>
      <c r="E34" s="151"/>
      <c r="F34" s="151"/>
      <c r="G34" s="152"/>
      <c r="H34" s="26" t="s">
        <v>88</v>
      </c>
      <c r="I34" s="67"/>
    </row>
    <row r="35" spans="1:9" ht="17.45" customHeight="1" thickBot="1" x14ac:dyDescent="0.25">
      <c r="A35" s="22"/>
      <c r="B35" s="31"/>
      <c r="C35" s="153"/>
      <c r="D35" s="153"/>
      <c r="E35" s="153"/>
      <c r="F35" s="153"/>
      <c r="G35" s="154"/>
      <c r="H35" s="26" t="s">
        <v>89</v>
      </c>
      <c r="I35" s="67"/>
    </row>
    <row r="36" spans="1:9" ht="17.45" customHeight="1" thickBot="1" x14ac:dyDescent="0.25">
      <c r="A36" s="22"/>
      <c r="B36" s="31"/>
      <c r="C36" s="155"/>
      <c r="D36" s="155"/>
      <c r="E36" s="155"/>
      <c r="F36" s="155"/>
      <c r="G36" s="156"/>
      <c r="H36" s="26" t="s">
        <v>90</v>
      </c>
      <c r="I36" s="27"/>
    </row>
    <row r="37" spans="1:9" ht="9.9499999999999993" customHeight="1" x14ac:dyDescent="0.2">
      <c r="A37" s="139" t="s">
        <v>91</v>
      </c>
      <c r="B37" s="164"/>
      <c r="C37" s="164"/>
      <c r="D37" s="164"/>
      <c r="E37" s="164"/>
      <c r="F37" s="164"/>
      <c r="G37" s="140"/>
      <c r="H37" s="166" t="s">
        <v>92</v>
      </c>
      <c r="I37" s="167"/>
    </row>
    <row r="38" spans="1:9" ht="9.9499999999999993" customHeight="1" x14ac:dyDescent="0.2">
      <c r="A38" s="141"/>
      <c r="B38" s="165"/>
      <c r="C38" s="165"/>
      <c r="D38" s="165"/>
      <c r="E38" s="165"/>
      <c r="F38" s="165"/>
      <c r="G38" s="142"/>
      <c r="H38" s="168"/>
      <c r="I38" s="169"/>
    </row>
    <row r="39" spans="1:9" ht="9.9499999999999993" customHeight="1" x14ac:dyDescent="0.2">
      <c r="A39" s="145"/>
      <c r="B39" s="146"/>
      <c r="C39" s="146"/>
      <c r="D39" s="146"/>
      <c r="E39" s="146"/>
      <c r="F39" s="146"/>
      <c r="G39" s="147"/>
      <c r="H39" s="168"/>
      <c r="I39" s="169"/>
    </row>
    <row r="40" spans="1:9" ht="9.9499999999999993" customHeight="1" x14ac:dyDescent="0.2">
      <c r="A40" s="145"/>
      <c r="B40" s="146"/>
      <c r="C40" s="146"/>
      <c r="D40" s="146"/>
      <c r="E40" s="146"/>
      <c r="F40" s="146"/>
      <c r="G40" s="147"/>
      <c r="H40" s="168"/>
      <c r="I40" s="169"/>
    </row>
    <row r="41" spans="1:9" ht="9.9499999999999993" customHeight="1" x14ac:dyDescent="0.2">
      <c r="A41" s="145"/>
      <c r="B41" s="146"/>
      <c r="C41" s="146"/>
      <c r="D41" s="146"/>
      <c r="E41" s="146"/>
      <c r="F41" s="146"/>
      <c r="G41" s="147"/>
      <c r="H41" s="168"/>
      <c r="I41" s="169"/>
    </row>
    <row r="42" spans="1:9" ht="9.9499999999999993" customHeight="1" x14ac:dyDescent="0.2">
      <c r="A42" s="145"/>
      <c r="B42" s="146"/>
      <c r="C42" s="146"/>
      <c r="D42" s="146"/>
      <c r="E42" s="146"/>
      <c r="F42" s="146"/>
      <c r="G42" s="147"/>
      <c r="H42" s="170"/>
      <c r="I42" s="171"/>
    </row>
    <row r="43" spans="1:9" ht="9.9499999999999993" customHeight="1" x14ac:dyDescent="0.2">
      <c r="A43" s="145"/>
      <c r="B43" s="146"/>
      <c r="C43" s="146"/>
      <c r="D43" s="146"/>
      <c r="E43" s="146"/>
      <c r="F43" s="146"/>
      <c r="G43" s="147"/>
      <c r="H43" s="170"/>
      <c r="I43" s="171"/>
    </row>
    <row r="44" spans="1:9" ht="9.9499999999999993" customHeight="1" thickBot="1" x14ac:dyDescent="0.25">
      <c r="A44" s="145"/>
      <c r="B44" s="146"/>
      <c r="C44" s="146"/>
      <c r="D44" s="146"/>
      <c r="E44" s="146"/>
      <c r="F44" s="146"/>
      <c r="G44" s="147"/>
      <c r="H44" s="172"/>
      <c r="I44" s="173"/>
    </row>
    <row r="45" spans="1:9" ht="9.9499999999999993" customHeight="1" x14ac:dyDescent="0.2">
      <c r="A45" s="145" t="s">
        <v>2</v>
      </c>
      <c r="B45" s="146"/>
      <c r="C45" s="146"/>
      <c r="D45" s="146"/>
      <c r="E45" s="146"/>
      <c r="F45" s="146"/>
      <c r="G45" s="147"/>
      <c r="H45" s="160"/>
      <c r="I45" s="161"/>
    </row>
    <row r="46" spans="1:9" ht="9.9499999999999993" customHeight="1" thickBot="1" x14ac:dyDescent="0.25">
      <c r="A46" s="148"/>
      <c r="B46" s="149"/>
      <c r="C46" s="149"/>
      <c r="D46" s="149"/>
      <c r="E46" s="149"/>
      <c r="F46" s="149"/>
      <c r="G46" s="150"/>
      <c r="H46" s="162"/>
      <c r="I46" s="163"/>
    </row>
  </sheetData>
  <mergeCells count="20">
    <mergeCell ref="A45:G46"/>
    <mergeCell ref="C34:G36"/>
    <mergeCell ref="F32:G32"/>
    <mergeCell ref="A33:G33"/>
    <mergeCell ref="H45:I46"/>
    <mergeCell ref="A37:G38"/>
    <mergeCell ref="A39:G40"/>
    <mergeCell ref="A43:G44"/>
    <mergeCell ref="H37:I41"/>
    <mergeCell ref="H42:I44"/>
    <mergeCell ref="A41:G42"/>
    <mergeCell ref="A1:I1"/>
    <mergeCell ref="A13:I13"/>
    <mergeCell ref="A26:A27"/>
    <mergeCell ref="B26:G26"/>
    <mergeCell ref="H26:I33"/>
    <mergeCell ref="A28:A29"/>
    <mergeCell ref="B28:G28"/>
    <mergeCell ref="A30:A31"/>
    <mergeCell ref="B30:G30"/>
  </mergeCells>
  <printOptions horizontalCentered="1" verticalCentered="1"/>
  <pageMargins left="0.78740157480314965" right="0.78740157480314965" top="0.78740157480314965" bottom="0.78740157480314965" header="0.31496062992125984" footer="0.31496062992125984"/>
  <pageSetup paperSize="9" scale="77" orientation="portrait" r:id="rId1"/>
  <headerFooter differentFirst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148"/>
  <sheetViews>
    <sheetView view="pageBreakPreview" zoomScaleNormal="100" zoomScaleSheetLayoutView="100" workbookViewId="0">
      <selection activeCell="A7" sqref="A7:M7"/>
    </sheetView>
  </sheetViews>
  <sheetFormatPr defaultRowHeight="15" x14ac:dyDescent="0.25"/>
  <cols>
    <col min="1" max="3" width="8.28515625" customWidth="1"/>
    <col min="4" max="11" width="8.28515625" style="2" customWidth="1"/>
    <col min="12" max="12" width="10.7109375" style="2" customWidth="1"/>
    <col min="13" max="13" width="8.28515625" customWidth="1"/>
    <col min="17" max="17" width="9.140625" customWidth="1"/>
    <col min="18" max="19" width="9.140625" hidden="1" customWidth="1"/>
    <col min="20" max="21" width="9.140625" customWidth="1"/>
  </cols>
  <sheetData>
    <row r="1" spans="1:13" s="2" customFormat="1" ht="11.25" customHeight="1" x14ac:dyDescent="0.25">
      <c r="A1" s="205" t="s">
        <v>165</v>
      </c>
      <c r="B1" s="205"/>
      <c r="C1" s="205"/>
      <c r="D1" s="205"/>
      <c r="E1" s="207"/>
      <c r="F1" s="207"/>
      <c r="G1" s="207"/>
      <c r="H1" s="207"/>
      <c r="I1" s="207"/>
      <c r="J1" s="207"/>
      <c r="K1" s="207"/>
      <c r="L1" s="207"/>
      <c r="M1" s="207"/>
    </row>
    <row r="2" spans="1:13" s="2" customFormat="1" ht="11.25" customHeight="1" thickBot="1" x14ac:dyDescent="0.3">
      <c r="A2" s="206"/>
      <c r="B2" s="206"/>
      <c r="C2" s="206"/>
      <c r="D2" s="206"/>
      <c r="E2" s="208"/>
      <c r="F2" s="208"/>
      <c r="G2" s="208"/>
      <c r="H2" s="208"/>
      <c r="I2" s="208"/>
      <c r="J2" s="208"/>
      <c r="K2" s="208"/>
      <c r="L2" s="208"/>
      <c r="M2" s="208"/>
    </row>
    <row r="3" spans="1:13" s="2" customFormat="1" ht="16.5" thickBot="1" x14ac:dyDescent="0.3">
      <c r="A3" s="51"/>
      <c r="B3" s="51"/>
      <c r="C3" s="52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3" ht="18" x14ac:dyDescent="0.25">
      <c r="A4" s="190" t="s">
        <v>94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</row>
    <row r="5" spans="1:13" ht="30" customHeight="1" x14ac:dyDescent="0.25">
      <c r="A5" s="9"/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</row>
    <row r="6" spans="1:13" s="2" customFormat="1" ht="15" customHeight="1" x14ac:dyDescent="0.25">
      <c r="A6" s="9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 ht="18" x14ac:dyDescent="0.25">
      <c r="A7" s="190" t="s">
        <v>95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</row>
    <row r="8" spans="1:13" x14ac:dyDescent="0.25">
      <c r="A8" s="3"/>
      <c r="B8" s="174" t="s">
        <v>8</v>
      </c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</row>
    <row r="9" spans="1:13" ht="15" customHeight="1" x14ac:dyDescent="0.25">
      <c r="A9" s="3"/>
      <c r="B9" s="42" t="s">
        <v>58</v>
      </c>
      <c r="C9" s="175"/>
      <c r="D9" s="175"/>
      <c r="E9" s="175"/>
      <c r="F9" s="77"/>
      <c r="G9" s="213"/>
      <c r="H9" s="175"/>
      <c r="I9" s="175"/>
      <c r="J9" s="175"/>
      <c r="K9" s="175"/>
      <c r="L9" s="175"/>
      <c r="M9" s="175"/>
    </row>
    <row r="10" spans="1:13" ht="15" customHeight="1" x14ac:dyDescent="0.25">
      <c r="A10" s="3"/>
      <c r="B10" s="42" t="s">
        <v>59</v>
      </c>
      <c r="C10" s="175"/>
      <c r="D10" s="175"/>
      <c r="E10" s="175"/>
      <c r="F10" s="77"/>
      <c r="G10" s="213"/>
      <c r="H10" s="175"/>
      <c r="I10" s="175"/>
      <c r="J10" s="175"/>
      <c r="K10" s="175"/>
      <c r="L10" s="175"/>
      <c r="M10" s="175"/>
    </row>
    <row r="11" spans="1:13" s="2" customFormat="1" ht="15" customHeight="1" x14ac:dyDescent="0.25">
      <c r="A11" s="3"/>
      <c r="B11" s="42" t="s">
        <v>60</v>
      </c>
      <c r="C11" s="175"/>
      <c r="D11" s="175"/>
      <c r="E11" s="175"/>
      <c r="F11" s="77"/>
      <c r="G11" s="213"/>
      <c r="H11" s="175"/>
      <c r="I11" s="175"/>
      <c r="J11" s="175"/>
      <c r="K11" s="175"/>
      <c r="L11" s="175"/>
      <c r="M11" s="175"/>
    </row>
    <row r="12" spans="1:13" s="2" customFormat="1" ht="15" customHeight="1" x14ac:dyDescent="0.25">
      <c r="A12" s="3"/>
      <c r="B12" s="42" t="s">
        <v>80</v>
      </c>
      <c r="C12" s="175"/>
      <c r="D12" s="175"/>
      <c r="E12" s="175"/>
      <c r="F12" s="77"/>
      <c r="G12" s="213"/>
      <c r="H12" s="175"/>
      <c r="I12" s="175"/>
      <c r="J12" s="175"/>
      <c r="K12" s="175"/>
      <c r="L12" s="175"/>
      <c r="M12" s="175"/>
    </row>
    <row r="13" spans="1:13" s="2" customFormat="1" x14ac:dyDescent="0.25">
      <c r="A13" s="3"/>
      <c r="B13" s="42" t="s">
        <v>81</v>
      </c>
      <c r="C13" s="175"/>
      <c r="D13" s="175"/>
      <c r="E13" s="175"/>
      <c r="F13" s="77"/>
      <c r="G13" s="213"/>
      <c r="H13" s="175"/>
      <c r="I13" s="175"/>
      <c r="J13" s="175"/>
      <c r="K13" s="175"/>
      <c r="L13" s="175"/>
      <c r="M13" s="175"/>
    </row>
    <row r="14" spans="1:13" s="2" customFormat="1" ht="15" customHeight="1" x14ac:dyDescent="0.25">
      <c r="A14" s="3"/>
      <c r="B14" s="42" t="s">
        <v>82</v>
      </c>
      <c r="C14" s="175"/>
      <c r="D14" s="175"/>
      <c r="E14" s="175"/>
      <c r="F14" s="77"/>
      <c r="G14" s="213"/>
      <c r="H14" s="175"/>
      <c r="I14" s="175"/>
      <c r="J14" s="175"/>
      <c r="K14" s="175"/>
      <c r="L14" s="175"/>
      <c r="M14" s="175"/>
    </row>
    <row r="15" spans="1:13" s="2" customFormat="1" ht="15" customHeight="1" x14ac:dyDescent="0.25">
      <c r="A15" s="3"/>
      <c r="B15" s="42" t="s">
        <v>186</v>
      </c>
      <c r="C15" s="175"/>
      <c r="D15" s="175"/>
      <c r="E15" s="175"/>
      <c r="F15" s="77"/>
      <c r="G15" s="213"/>
      <c r="H15" s="175"/>
      <c r="I15" s="175"/>
      <c r="J15" s="175"/>
      <c r="K15" s="175"/>
      <c r="L15" s="175"/>
      <c r="M15" s="175"/>
    </row>
    <row r="16" spans="1:13" s="2" customFormat="1" x14ac:dyDescent="0.25">
      <c r="A16" s="3"/>
      <c r="B16" s="42" t="s">
        <v>187</v>
      </c>
      <c r="C16" s="175"/>
      <c r="D16" s="175"/>
      <c r="E16" s="175"/>
      <c r="F16" s="77"/>
      <c r="G16" s="213"/>
      <c r="H16" s="175"/>
      <c r="I16" s="175"/>
      <c r="J16" s="175"/>
      <c r="K16" s="175"/>
      <c r="L16" s="175"/>
      <c r="M16" s="175"/>
    </row>
    <row r="17" spans="1:13" s="2" customFormat="1" x14ac:dyDescent="0.25">
      <c r="A17" s="3"/>
      <c r="B17" s="3"/>
      <c r="C17" s="39"/>
      <c r="D17" s="39"/>
      <c r="E17" s="39"/>
      <c r="F17" s="75"/>
      <c r="G17" s="39"/>
      <c r="H17" s="39"/>
      <c r="I17" s="39"/>
      <c r="J17" s="39"/>
      <c r="K17" s="39"/>
      <c r="L17" s="39"/>
      <c r="M17" s="3"/>
    </row>
    <row r="18" spans="1:13" ht="18" x14ac:dyDescent="0.25">
      <c r="A18" s="190" t="s">
        <v>96</v>
      </c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</row>
    <row r="19" spans="1:13" x14ac:dyDescent="0.25">
      <c r="A19" s="3"/>
      <c r="B19" s="60" t="s">
        <v>9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3" x14ac:dyDescent="0.25">
      <c r="A20" s="4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x14ac:dyDescent="0.25">
      <c r="A21" s="5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3" ht="16.5" x14ac:dyDescent="0.25">
      <c r="A22" s="8"/>
      <c r="B22" s="57"/>
      <c r="C22" s="57"/>
      <c r="D22" s="57" t="s">
        <v>113</v>
      </c>
      <c r="E22" s="57"/>
      <c r="F22" s="57"/>
      <c r="G22" s="57"/>
      <c r="H22" s="8"/>
      <c r="I22" s="8"/>
      <c r="J22" s="8"/>
      <c r="K22" s="8"/>
      <c r="L22" s="8"/>
      <c r="M22" s="40"/>
    </row>
    <row r="23" spans="1:13" x14ac:dyDescent="0.25">
      <c r="A23" s="5"/>
      <c r="B23" s="40"/>
      <c r="C23" s="57"/>
      <c r="D23" s="57" t="s">
        <v>10</v>
      </c>
      <c r="E23" s="57"/>
      <c r="F23" s="57"/>
      <c r="G23" s="57"/>
      <c r="H23" s="8"/>
      <c r="I23" s="8"/>
      <c r="J23" s="8"/>
      <c r="K23" s="8"/>
      <c r="L23" s="8"/>
      <c r="M23" s="40"/>
    </row>
    <row r="24" spans="1:13" x14ac:dyDescent="0.25">
      <c r="A24" s="5"/>
      <c r="B24" s="61"/>
      <c r="C24" s="41" t="s">
        <v>11</v>
      </c>
      <c r="D24" s="174" t="s">
        <v>12</v>
      </c>
      <c r="E24" s="174"/>
      <c r="F24" s="174"/>
      <c r="G24" s="174"/>
      <c r="H24" s="11"/>
      <c r="I24" s="11"/>
      <c r="J24" s="11"/>
      <c r="K24" s="11"/>
      <c r="L24" s="11"/>
      <c r="M24" s="40"/>
    </row>
    <row r="25" spans="1:13" x14ac:dyDescent="0.25">
      <c r="A25" s="5" t="s">
        <v>13</v>
      </c>
      <c r="B25" s="61" t="s">
        <v>14</v>
      </c>
      <c r="C25" s="41" t="s">
        <v>13</v>
      </c>
      <c r="D25" s="174" t="s">
        <v>14</v>
      </c>
      <c r="E25" s="174"/>
      <c r="F25" s="174"/>
      <c r="G25" s="174"/>
      <c r="H25" s="11"/>
      <c r="I25" s="11"/>
      <c r="J25" s="11"/>
      <c r="K25" s="11"/>
      <c r="L25" s="11"/>
      <c r="M25" s="40"/>
    </row>
    <row r="26" spans="1:13" s="2" customFormat="1" x14ac:dyDescent="0.25">
      <c r="A26" s="5"/>
      <c r="B26" s="5"/>
      <c r="C26" s="41"/>
      <c r="D26" s="11"/>
      <c r="E26" s="11"/>
      <c r="F26" s="11"/>
      <c r="G26" s="11"/>
      <c r="H26" s="11"/>
      <c r="I26" s="11"/>
      <c r="J26" s="11"/>
      <c r="K26" s="11"/>
      <c r="L26" s="11"/>
      <c r="M26" s="40"/>
    </row>
    <row r="27" spans="1:13" ht="18" x14ac:dyDescent="0.25">
      <c r="A27" s="190" t="s">
        <v>97</v>
      </c>
      <c r="B27" s="190"/>
      <c r="C27" s="190"/>
      <c r="D27" s="190"/>
      <c r="E27" s="190"/>
      <c r="F27" s="190"/>
      <c r="G27" s="190"/>
      <c r="H27" s="190"/>
      <c r="I27" s="190"/>
      <c r="J27" s="190"/>
      <c r="K27" s="190"/>
      <c r="L27" s="190"/>
      <c r="M27" s="190"/>
    </row>
    <row r="28" spans="1:13" x14ac:dyDescent="0.25">
      <c r="A28" s="3"/>
      <c r="B28" s="174" t="s">
        <v>15</v>
      </c>
      <c r="C28" s="174"/>
      <c r="D28" s="174"/>
      <c r="E28" s="174"/>
      <c r="F28" s="174"/>
      <c r="G28" s="174"/>
      <c r="H28" s="48"/>
      <c r="I28" s="48"/>
      <c r="J28" s="48"/>
      <c r="K28" s="48"/>
      <c r="L28" s="48"/>
      <c r="M28" s="57"/>
    </row>
    <row r="29" spans="1:13" x14ac:dyDescent="0.25">
      <c r="A29" s="6"/>
      <c r="B29" s="40"/>
      <c r="C29" s="209" t="s">
        <v>112</v>
      </c>
      <c r="D29" s="209"/>
      <c r="E29" s="209"/>
      <c r="F29" s="209"/>
      <c r="G29" s="209"/>
      <c r="H29" s="58"/>
      <c r="I29" s="58"/>
      <c r="J29" s="58"/>
      <c r="K29" s="58"/>
      <c r="L29" s="58"/>
      <c r="M29" s="40"/>
    </row>
    <row r="30" spans="1:13" x14ac:dyDescent="0.25">
      <c r="A30" s="7"/>
      <c r="B30" s="59"/>
      <c r="C30" s="42"/>
      <c r="D30" s="48" t="s">
        <v>3</v>
      </c>
      <c r="E30" s="174" t="s">
        <v>16</v>
      </c>
      <c r="F30" s="174"/>
      <c r="G30" s="174"/>
      <c r="H30" s="174"/>
      <c r="I30" s="174"/>
      <c r="J30" s="174"/>
      <c r="K30" s="174"/>
      <c r="L30" s="174"/>
      <c r="M30" s="174"/>
    </row>
    <row r="31" spans="1:13" x14ac:dyDescent="0.25">
      <c r="A31" s="7"/>
      <c r="B31" s="59"/>
      <c r="C31" s="42"/>
      <c r="D31" s="48" t="s">
        <v>28</v>
      </c>
      <c r="E31" s="174" t="s">
        <v>167</v>
      </c>
      <c r="F31" s="174"/>
      <c r="G31" s="174"/>
      <c r="H31" s="174"/>
      <c r="I31" s="174"/>
      <c r="J31" s="174"/>
      <c r="K31" s="174"/>
      <c r="L31" s="174"/>
      <c r="M31" s="174"/>
    </row>
    <row r="32" spans="1:13" x14ac:dyDescent="0.25">
      <c r="A32" s="7"/>
      <c r="B32" s="59"/>
      <c r="C32" s="42"/>
      <c r="D32" s="48" t="s">
        <v>17</v>
      </c>
      <c r="E32" s="174" t="s">
        <v>168</v>
      </c>
      <c r="F32" s="174"/>
      <c r="G32" s="174"/>
      <c r="H32" s="174"/>
      <c r="I32" s="174"/>
      <c r="J32" s="174"/>
      <c r="K32" s="174"/>
      <c r="L32" s="174"/>
      <c r="M32" s="174"/>
    </row>
    <row r="33" spans="1:13" s="2" customFormat="1" x14ac:dyDescent="0.25">
      <c r="A33" s="7"/>
      <c r="B33" s="7"/>
      <c r="C33" s="42"/>
      <c r="D33" s="43"/>
      <c r="E33" s="8"/>
      <c r="F33" s="8"/>
      <c r="G33" s="8"/>
      <c r="H33" s="8"/>
      <c r="I33" s="8"/>
      <c r="J33" s="8"/>
      <c r="K33" s="8"/>
      <c r="L33" s="8"/>
      <c r="M33" s="8"/>
    </row>
    <row r="34" spans="1:13" ht="18" x14ac:dyDescent="0.25">
      <c r="A34" s="190" t="s">
        <v>98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</row>
    <row r="35" spans="1:13" x14ac:dyDescent="0.25">
      <c r="A35" s="7"/>
      <c r="B35" s="41">
        <v>0</v>
      </c>
      <c r="C35" s="174" t="s">
        <v>18</v>
      </c>
      <c r="D35" s="174"/>
      <c r="E35" s="174"/>
      <c r="F35" s="174"/>
      <c r="G35" s="174"/>
      <c r="H35" s="174"/>
      <c r="I35" s="174"/>
      <c r="J35" s="174"/>
      <c r="K35" s="174"/>
      <c r="L35" s="174"/>
      <c r="M35" s="174"/>
    </row>
    <row r="36" spans="1:13" x14ac:dyDescent="0.25">
      <c r="A36" s="7"/>
      <c r="B36" s="41">
        <v>1</v>
      </c>
      <c r="C36" s="174" t="s">
        <v>19</v>
      </c>
      <c r="D36" s="174"/>
      <c r="E36" s="174"/>
      <c r="F36" s="174"/>
      <c r="G36" s="174"/>
      <c r="H36" s="174"/>
      <c r="I36" s="174"/>
      <c r="J36" s="174"/>
      <c r="K36" s="174"/>
      <c r="L36" s="174"/>
      <c r="M36" s="174"/>
    </row>
    <row r="37" spans="1:13" x14ac:dyDescent="0.25">
      <c r="A37" s="7"/>
      <c r="B37" s="41">
        <v>2</v>
      </c>
      <c r="C37" s="174" t="s">
        <v>20</v>
      </c>
      <c r="D37" s="174"/>
      <c r="E37" s="174"/>
      <c r="F37" s="174"/>
      <c r="G37" s="174"/>
      <c r="H37" s="174"/>
      <c r="I37" s="174"/>
      <c r="J37" s="174"/>
      <c r="K37" s="174"/>
      <c r="L37" s="174"/>
      <c r="M37" s="174"/>
    </row>
    <row r="38" spans="1:13" x14ac:dyDescent="0.25">
      <c r="A38" s="7"/>
      <c r="B38" s="41">
        <v>3</v>
      </c>
      <c r="C38" s="174" t="s">
        <v>21</v>
      </c>
      <c r="D38" s="174"/>
      <c r="E38" s="174"/>
      <c r="F38" s="174"/>
      <c r="G38" s="174"/>
      <c r="H38" s="174"/>
      <c r="I38" s="174"/>
      <c r="J38" s="174"/>
      <c r="K38" s="174"/>
      <c r="L38" s="174"/>
      <c r="M38" s="174"/>
    </row>
    <row r="39" spans="1:13" x14ac:dyDescent="0.25">
      <c r="A39" s="7"/>
      <c r="B39" s="41">
        <v>4</v>
      </c>
      <c r="C39" s="174" t="s">
        <v>22</v>
      </c>
      <c r="D39" s="174"/>
      <c r="E39" s="174"/>
      <c r="F39" s="174"/>
      <c r="G39" s="174"/>
      <c r="H39" s="174"/>
      <c r="I39" s="174"/>
      <c r="J39" s="174"/>
      <c r="K39" s="174"/>
      <c r="L39" s="174"/>
      <c r="M39" s="174"/>
    </row>
    <row r="40" spans="1:13" x14ac:dyDescent="0.25">
      <c r="A40" s="7"/>
      <c r="B40" s="41">
        <v>5</v>
      </c>
      <c r="C40" s="174" t="s">
        <v>23</v>
      </c>
      <c r="D40" s="174"/>
      <c r="E40" s="174"/>
      <c r="F40" s="174"/>
      <c r="G40" s="174"/>
      <c r="H40" s="174"/>
      <c r="I40" s="174"/>
      <c r="J40" s="174"/>
      <c r="K40" s="174"/>
      <c r="L40" s="174"/>
      <c r="M40" s="174"/>
    </row>
    <row r="41" spans="1:13" x14ac:dyDescent="0.25">
      <c r="A41" s="7"/>
      <c r="B41" s="41">
        <v>6</v>
      </c>
      <c r="C41" s="174" t="s">
        <v>24</v>
      </c>
      <c r="D41" s="174"/>
      <c r="E41" s="174"/>
      <c r="F41" s="174"/>
      <c r="G41" s="174"/>
      <c r="H41" s="174"/>
      <c r="I41" s="174"/>
      <c r="J41" s="174"/>
      <c r="K41" s="174"/>
      <c r="L41" s="174"/>
      <c r="M41" s="174"/>
    </row>
    <row r="42" spans="1:13" x14ac:dyDescent="0.25">
      <c r="A42" s="7"/>
      <c r="B42" s="41">
        <v>7</v>
      </c>
      <c r="C42" s="174" t="s">
        <v>25</v>
      </c>
      <c r="D42" s="174"/>
      <c r="E42" s="174"/>
      <c r="F42" s="174"/>
      <c r="G42" s="174"/>
      <c r="H42" s="174"/>
      <c r="I42" s="174"/>
      <c r="J42" s="174"/>
      <c r="K42" s="174"/>
      <c r="L42" s="174"/>
      <c r="M42" s="174"/>
    </row>
    <row r="43" spans="1:13" x14ac:dyDescent="0.25">
      <c r="A43" s="7"/>
      <c r="B43" s="41">
        <v>8</v>
      </c>
      <c r="C43" s="174" t="s">
        <v>26</v>
      </c>
      <c r="D43" s="174"/>
      <c r="E43" s="174"/>
      <c r="F43" s="174"/>
      <c r="G43" s="174"/>
      <c r="H43" s="174"/>
      <c r="I43" s="174"/>
      <c r="J43" s="174"/>
      <c r="K43" s="174"/>
      <c r="L43" s="174"/>
      <c r="M43" s="174"/>
    </row>
    <row r="44" spans="1:13" x14ac:dyDescent="0.25">
      <c r="A44" s="7"/>
      <c r="B44" s="41">
        <v>9</v>
      </c>
      <c r="C44" s="174" t="s">
        <v>27</v>
      </c>
      <c r="D44" s="174"/>
      <c r="E44" s="174"/>
      <c r="F44" s="174"/>
      <c r="G44" s="174"/>
      <c r="H44" s="174"/>
      <c r="I44" s="174"/>
      <c r="J44" s="174"/>
      <c r="K44" s="174"/>
      <c r="L44" s="174"/>
      <c r="M44" s="174"/>
    </row>
    <row r="45" spans="1:13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</row>
    <row r="46" spans="1:13" s="2" customFormat="1" ht="18" x14ac:dyDescent="0.25">
      <c r="A46" s="190" t="s">
        <v>99</v>
      </c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</row>
    <row r="47" spans="1:13" s="2" customFormat="1" x14ac:dyDescent="0.25">
      <c r="A47" s="3"/>
      <c r="B47" s="8"/>
      <c r="C47" s="8"/>
      <c r="D47" s="8"/>
      <c r="E47" s="8"/>
      <c r="F47" s="40"/>
      <c r="G47" s="40"/>
      <c r="H47" s="40"/>
      <c r="I47" s="40"/>
      <c r="J47" s="40"/>
      <c r="K47" s="40"/>
      <c r="L47" s="40"/>
      <c r="M47" s="40"/>
    </row>
    <row r="48" spans="1:13" s="2" customFormat="1" ht="45.75" customHeight="1" x14ac:dyDescent="0.25">
      <c r="A48" s="3"/>
      <c r="B48" s="230" t="s">
        <v>166</v>
      </c>
      <c r="C48" s="231"/>
      <c r="D48" s="231"/>
      <c r="E48" s="231"/>
      <c r="F48" s="231"/>
      <c r="G48" s="231"/>
      <c r="H48" s="231"/>
      <c r="I48" s="231"/>
      <c r="J48" s="231"/>
      <c r="K48" s="231"/>
      <c r="L48" s="231"/>
      <c r="M48" s="40"/>
    </row>
    <row r="49" spans="1:13" s="2" customFormat="1" x14ac:dyDescent="0.25">
      <c r="A49" s="3"/>
      <c r="B49" s="8"/>
      <c r="C49" s="8"/>
      <c r="D49" s="8"/>
      <c r="E49" s="8"/>
      <c r="F49" s="40"/>
      <c r="G49" s="40"/>
      <c r="H49" s="40"/>
      <c r="I49" s="40"/>
      <c r="J49" s="40"/>
      <c r="K49" s="40"/>
      <c r="L49" s="40"/>
      <c r="M49" s="40"/>
    </row>
    <row r="50" spans="1:13" s="2" customFormat="1" ht="18" x14ac:dyDescent="0.25">
      <c r="A50" s="190" t="s">
        <v>169</v>
      </c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</row>
    <row r="51" spans="1:13" s="2" customFormat="1" ht="15.75" thickBot="1" x14ac:dyDescent="0.3">
      <c r="A51" s="3"/>
      <c r="B51" s="8"/>
      <c r="C51" s="8"/>
      <c r="D51" s="8"/>
      <c r="E51" s="8"/>
      <c r="F51" s="40"/>
      <c r="G51" s="40"/>
      <c r="H51" s="40"/>
      <c r="I51" s="40"/>
      <c r="J51" s="40"/>
      <c r="K51" s="40"/>
      <c r="L51" s="40"/>
      <c r="M51" s="40"/>
    </row>
    <row r="52" spans="1:13" s="2" customFormat="1" ht="15.75" customHeight="1" thickBot="1" x14ac:dyDescent="0.3">
      <c r="A52" s="13"/>
      <c r="B52" s="70" t="s">
        <v>48</v>
      </c>
      <c r="C52" s="228" t="s">
        <v>30</v>
      </c>
      <c r="D52" s="229"/>
      <c r="E52" s="229"/>
      <c r="F52" s="229"/>
      <c r="G52" s="70" t="s">
        <v>48</v>
      </c>
      <c r="H52" s="228" t="s">
        <v>30</v>
      </c>
      <c r="I52" s="229"/>
      <c r="J52" s="229"/>
      <c r="K52" s="235"/>
      <c r="L52" s="17"/>
      <c r="M52" s="15"/>
    </row>
    <row r="53" spans="1:13" s="2" customFormat="1" x14ac:dyDescent="0.25">
      <c r="A53" s="13"/>
      <c r="B53" s="71" t="s">
        <v>49</v>
      </c>
      <c r="C53" s="236" t="s">
        <v>65</v>
      </c>
      <c r="D53" s="237"/>
      <c r="E53" s="237"/>
      <c r="F53" s="237"/>
      <c r="G53" s="69" t="s">
        <v>55</v>
      </c>
      <c r="H53" s="210" t="s">
        <v>70</v>
      </c>
      <c r="I53" s="211"/>
      <c r="J53" s="211"/>
      <c r="K53" s="212"/>
      <c r="L53" s="45"/>
      <c r="M53" s="15"/>
    </row>
    <row r="54" spans="1:13" s="2" customFormat="1" x14ac:dyDescent="0.25">
      <c r="A54" s="13"/>
      <c r="B54" s="69" t="s">
        <v>50</v>
      </c>
      <c r="C54" s="210" t="s">
        <v>66</v>
      </c>
      <c r="D54" s="211"/>
      <c r="E54" s="211"/>
      <c r="F54" s="211"/>
      <c r="G54" s="69" t="s">
        <v>62</v>
      </c>
      <c r="H54" s="210" t="s">
        <v>71</v>
      </c>
      <c r="I54" s="211"/>
      <c r="J54" s="211"/>
      <c r="K54" s="212"/>
      <c r="L54" s="45"/>
      <c r="M54" s="15"/>
    </row>
    <row r="55" spans="1:13" s="2" customFormat="1" x14ac:dyDescent="0.25">
      <c r="A55" s="14"/>
      <c r="B55" s="69" t="s">
        <v>51</v>
      </c>
      <c r="C55" s="210" t="s">
        <v>67</v>
      </c>
      <c r="D55" s="211"/>
      <c r="E55" s="211"/>
      <c r="F55" s="211"/>
      <c r="G55" s="69" t="s">
        <v>56</v>
      </c>
      <c r="H55" s="210" t="s">
        <v>72</v>
      </c>
      <c r="I55" s="211"/>
      <c r="J55" s="211"/>
      <c r="K55" s="212"/>
      <c r="L55" s="45"/>
      <c r="M55" s="16"/>
    </row>
    <row r="56" spans="1:13" s="2" customFormat="1" x14ac:dyDescent="0.25">
      <c r="A56" s="4"/>
      <c r="B56" s="69" t="s">
        <v>52</v>
      </c>
      <c r="C56" s="210" t="s">
        <v>170</v>
      </c>
      <c r="D56" s="211"/>
      <c r="E56" s="211"/>
      <c r="F56" s="211"/>
      <c r="G56" s="69" t="s">
        <v>57</v>
      </c>
      <c r="H56" s="210" t="s">
        <v>172</v>
      </c>
      <c r="I56" s="211"/>
      <c r="J56" s="211"/>
      <c r="K56" s="212"/>
      <c r="L56" s="45"/>
      <c r="M56" s="40"/>
    </row>
    <row r="57" spans="1:13" s="2" customFormat="1" ht="18" x14ac:dyDescent="0.25">
      <c r="A57" s="10"/>
      <c r="B57" s="69" t="s">
        <v>53</v>
      </c>
      <c r="C57" s="210" t="s">
        <v>171</v>
      </c>
      <c r="D57" s="211"/>
      <c r="E57" s="211"/>
      <c r="F57" s="211"/>
      <c r="G57" s="69" t="s">
        <v>63</v>
      </c>
      <c r="H57" s="210" t="s">
        <v>173</v>
      </c>
      <c r="I57" s="211"/>
      <c r="J57" s="211"/>
      <c r="K57" s="212"/>
      <c r="L57" s="45"/>
      <c r="M57" s="10"/>
    </row>
    <row r="58" spans="1:13" s="2" customFormat="1" ht="18" x14ac:dyDescent="0.25">
      <c r="A58" s="10"/>
      <c r="B58" s="69" t="s">
        <v>61</v>
      </c>
      <c r="C58" s="210" t="s">
        <v>68</v>
      </c>
      <c r="D58" s="211"/>
      <c r="E58" s="211"/>
      <c r="F58" s="211"/>
      <c r="G58" s="69" t="s">
        <v>64</v>
      </c>
      <c r="H58" s="176" t="s">
        <v>44</v>
      </c>
      <c r="I58" s="176"/>
      <c r="J58" s="176"/>
      <c r="K58" s="177"/>
      <c r="L58" s="45"/>
      <c r="M58" s="10"/>
    </row>
    <row r="59" spans="1:13" s="2" customFormat="1" ht="18.75" thickBot="1" x14ac:dyDescent="0.3">
      <c r="A59" s="10"/>
      <c r="B59" s="73" t="s">
        <v>54</v>
      </c>
      <c r="C59" s="214" t="s">
        <v>69</v>
      </c>
      <c r="D59" s="215"/>
      <c r="E59" s="215"/>
      <c r="F59" s="215"/>
      <c r="G59" s="80"/>
      <c r="H59" s="214"/>
      <c r="I59" s="215"/>
      <c r="J59" s="215"/>
      <c r="K59" s="234"/>
      <c r="L59" s="45"/>
      <c r="M59" s="10"/>
    </row>
    <row r="60" spans="1:13" x14ac:dyDescent="0.25">
      <c r="A60" s="40"/>
      <c r="B60" s="74"/>
      <c r="C60" s="216"/>
      <c r="D60" s="216"/>
      <c r="E60" s="216"/>
      <c r="F60" s="216"/>
      <c r="G60" s="78"/>
      <c r="H60" s="78"/>
      <c r="I60" s="74"/>
      <c r="J60" s="74"/>
      <c r="K60" s="45"/>
      <c r="L60" s="45"/>
      <c r="M60" s="40"/>
    </row>
    <row r="61" spans="1:13" ht="15.75" thickBot="1" x14ac:dyDescent="0.3">
      <c r="A61" s="54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49"/>
    </row>
    <row r="62" spans="1:13" s="2" customFormat="1" x14ac:dyDescent="0.25">
      <c r="A62" s="40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0"/>
    </row>
    <row r="63" spans="1:13" s="2" customFormat="1" ht="15.75" thickBot="1" x14ac:dyDescent="0.3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49"/>
    </row>
    <row r="64" spans="1:13" ht="18" x14ac:dyDescent="0.25">
      <c r="A64" s="10"/>
      <c r="B64" s="55"/>
      <c r="C64" s="55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 spans="1:13" s="2" customFormat="1" ht="15.75" customHeight="1" x14ac:dyDescent="0.25">
      <c r="A65" s="10"/>
      <c r="B65" s="174" t="s">
        <v>73</v>
      </c>
      <c r="C65" s="174"/>
      <c r="D65" s="174"/>
      <c r="E65" s="174"/>
      <c r="F65" s="174"/>
      <c r="G65" s="10"/>
      <c r="H65" s="10"/>
      <c r="I65" s="10"/>
      <c r="J65" s="10"/>
      <c r="K65" s="10"/>
      <c r="L65" s="10"/>
      <c r="M65" s="10"/>
    </row>
    <row r="66" spans="1:13" s="2" customFormat="1" ht="18" x14ac:dyDescent="0.25">
      <c r="A66" s="10"/>
      <c r="B66" s="42" t="s">
        <v>58</v>
      </c>
      <c r="C66" s="174" t="s">
        <v>74</v>
      </c>
      <c r="D66" s="174"/>
      <c r="E66" s="174"/>
      <c r="F66" s="174"/>
      <c r="G66" s="174"/>
      <c r="H66" s="174"/>
      <c r="I66" s="174"/>
      <c r="J66" s="174"/>
      <c r="K66" s="174"/>
      <c r="L66" s="174"/>
      <c r="M66" s="174"/>
    </row>
    <row r="67" spans="1:13" s="2" customFormat="1" ht="18" x14ac:dyDescent="0.25">
      <c r="A67" s="10"/>
      <c r="B67" s="42" t="s">
        <v>59</v>
      </c>
      <c r="C67" s="57" t="s">
        <v>75</v>
      </c>
      <c r="D67" s="57"/>
      <c r="E67" s="57"/>
      <c r="F67" s="57"/>
      <c r="G67" s="57"/>
      <c r="H67" s="57"/>
      <c r="I67" s="57"/>
      <c r="J67" s="57"/>
      <c r="K67" s="57"/>
      <c r="L67" s="57"/>
      <c r="M67" s="57"/>
    </row>
    <row r="68" spans="1:13" x14ac:dyDescent="0.25">
      <c r="A68" s="40"/>
      <c r="B68" s="40"/>
      <c r="C68" s="55" t="s">
        <v>76</v>
      </c>
      <c r="D68" s="55"/>
      <c r="E68" s="55"/>
      <c r="F68" s="55"/>
      <c r="G68" s="55"/>
      <c r="H68" s="55"/>
      <c r="I68" s="55"/>
      <c r="J68" s="55"/>
      <c r="K68" s="55"/>
      <c r="L68" s="55"/>
      <c r="M68" s="55"/>
    </row>
    <row r="69" spans="1:13" s="2" customFormat="1" x14ac:dyDescent="0.25">
      <c r="A69" s="40"/>
      <c r="B69" s="40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ht="18" x14ac:dyDescent="0.25">
      <c r="A70" s="190" t="s">
        <v>174</v>
      </c>
      <c r="B70" s="190"/>
      <c r="C70" s="190"/>
      <c r="D70" s="190"/>
      <c r="E70" s="190"/>
      <c r="F70" s="190"/>
      <c r="G70" s="190"/>
      <c r="H70" s="190"/>
      <c r="I70" s="190"/>
      <c r="J70" s="190"/>
      <c r="K70" s="190"/>
      <c r="L70" s="190"/>
      <c r="M70" s="190"/>
    </row>
    <row r="71" spans="1:13" ht="15.75" thickBot="1" x14ac:dyDescent="0.3">
      <c r="A71" s="3"/>
      <c r="B71" s="8"/>
      <c r="C71" s="8"/>
      <c r="D71" s="8"/>
      <c r="E71" s="8"/>
      <c r="F71" s="40"/>
      <c r="G71" s="40"/>
      <c r="H71" s="40"/>
      <c r="I71" s="40"/>
      <c r="J71" s="40"/>
      <c r="K71" s="40"/>
      <c r="L71" s="40"/>
      <c r="M71" s="40"/>
    </row>
    <row r="72" spans="1:13" ht="22.5" customHeight="1" thickBot="1" x14ac:dyDescent="0.3">
      <c r="A72" s="13"/>
      <c r="B72" s="217" t="s">
        <v>29</v>
      </c>
      <c r="C72" s="201"/>
      <c r="D72" s="201" t="s">
        <v>30</v>
      </c>
      <c r="E72" s="201"/>
      <c r="F72" s="201"/>
      <c r="G72" s="202"/>
      <c r="H72" s="17"/>
      <c r="I72" s="17"/>
      <c r="J72" s="17"/>
      <c r="K72" s="17"/>
      <c r="L72" s="17"/>
      <c r="M72" s="15"/>
    </row>
    <row r="73" spans="1:13" ht="20.100000000000001" customHeight="1" x14ac:dyDescent="0.25">
      <c r="A73" s="13"/>
      <c r="B73" s="189" t="s">
        <v>31</v>
      </c>
      <c r="C73" s="186"/>
      <c r="D73" s="203" t="s">
        <v>32</v>
      </c>
      <c r="E73" s="203"/>
      <c r="F73" s="203"/>
      <c r="G73" s="204"/>
      <c r="H73" s="18"/>
      <c r="I73" s="18"/>
      <c r="J73" s="18"/>
      <c r="K73" s="18"/>
      <c r="L73" s="18"/>
      <c r="M73" s="15"/>
    </row>
    <row r="74" spans="1:13" ht="20.100000000000001" customHeight="1" x14ac:dyDescent="0.25">
      <c r="A74" s="13"/>
      <c r="B74" s="185" t="s">
        <v>33</v>
      </c>
      <c r="C74" s="176"/>
      <c r="D74" s="191" t="s">
        <v>34</v>
      </c>
      <c r="E74" s="191"/>
      <c r="F74" s="191"/>
      <c r="G74" s="192"/>
      <c r="H74" s="18"/>
      <c r="I74" s="18"/>
      <c r="J74" s="18"/>
      <c r="K74" s="18"/>
      <c r="L74" s="18"/>
      <c r="M74" s="15"/>
    </row>
    <row r="75" spans="1:13" ht="20.100000000000001" customHeight="1" x14ac:dyDescent="0.25">
      <c r="A75" s="14"/>
      <c r="B75" s="185" t="s">
        <v>35</v>
      </c>
      <c r="C75" s="176"/>
      <c r="D75" s="191" t="s">
        <v>36</v>
      </c>
      <c r="E75" s="191"/>
      <c r="F75" s="191"/>
      <c r="G75" s="192"/>
      <c r="H75" s="18"/>
      <c r="I75" s="18"/>
      <c r="J75" s="18"/>
      <c r="K75" s="18"/>
      <c r="L75" s="18"/>
      <c r="M75" s="16"/>
    </row>
    <row r="76" spans="1:13" ht="20.100000000000001" customHeight="1" x14ac:dyDescent="0.25">
      <c r="A76" s="4"/>
      <c r="B76" s="185" t="s">
        <v>37</v>
      </c>
      <c r="C76" s="176"/>
      <c r="D76" s="191" t="s">
        <v>38</v>
      </c>
      <c r="E76" s="191"/>
      <c r="F76" s="191"/>
      <c r="G76" s="192"/>
      <c r="H76" s="18"/>
      <c r="I76" s="18"/>
      <c r="J76" s="18"/>
      <c r="K76" s="18"/>
      <c r="L76" s="18"/>
      <c r="M76" s="40"/>
    </row>
    <row r="77" spans="1:13" ht="20.100000000000001" customHeight="1" x14ac:dyDescent="0.25">
      <c r="A77" s="10"/>
      <c r="B77" s="185" t="s">
        <v>39</v>
      </c>
      <c r="C77" s="176"/>
      <c r="D77" s="191" t="s">
        <v>40</v>
      </c>
      <c r="E77" s="191"/>
      <c r="F77" s="191"/>
      <c r="G77" s="192"/>
      <c r="H77" s="18"/>
      <c r="I77" s="18"/>
      <c r="J77" s="18"/>
      <c r="K77" s="18"/>
      <c r="L77" s="18"/>
      <c r="M77" s="10"/>
    </row>
    <row r="78" spans="1:13" ht="20.100000000000001" customHeight="1" x14ac:dyDescent="0.25">
      <c r="A78" s="10"/>
      <c r="B78" s="185" t="s">
        <v>41</v>
      </c>
      <c r="C78" s="176"/>
      <c r="D78" s="191" t="s">
        <v>42</v>
      </c>
      <c r="E78" s="191"/>
      <c r="F78" s="191"/>
      <c r="G78" s="192"/>
      <c r="H78" s="18"/>
      <c r="I78" s="18"/>
      <c r="J78" s="18"/>
      <c r="K78" s="18"/>
      <c r="L78" s="18"/>
      <c r="M78" s="10"/>
    </row>
    <row r="79" spans="1:13" ht="20.100000000000001" customHeight="1" x14ac:dyDescent="0.25">
      <c r="A79" s="10"/>
      <c r="B79" s="185" t="s">
        <v>43</v>
      </c>
      <c r="C79" s="176"/>
      <c r="D79" s="191" t="s">
        <v>44</v>
      </c>
      <c r="E79" s="191"/>
      <c r="F79" s="191"/>
      <c r="G79" s="192"/>
      <c r="H79" s="18"/>
      <c r="I79" s="18"/>
      <c r="J79" s="18"/>
      <c r="K79" s="18"/>
      <c r="L79" s="18"/>
      <c r="M79" s="10"/>
    </row>
    <row r="80" spans="1:13" ht="20.100000000000001" customHeight="1" x14ac:dyDescent="0.25">
      <c r="A80" s="10"/>
      <c r="B80" s="185" t="s">
        <v>45</v>
      </c>
      <c r="C80" s="176"/>
      <c r="D80" s="191" t="s">
        <v>27</v>
      </c>
      <c r="E80" s="191"/>
      <c r="F80" s="191"/>
      <c r="G80" s="192"/>
      <c r="H80" s="18"/>
      <c r="I80" s="18"/>
      <c r="J80" s="18"/>
      <c r="K80" s="18"/>
      <c r="L80" s="18"/>
      <c r="M80" s="10"/>
    </row>
    <row r="81" spans="1:13" ht="20.100000000000001" customHeight="1" thickBot="1" x14ac:dyDescent="0.3">
      <c r="A81" s="10"/>
      <c r="B81" s="195" t="s">
        <v>46</v>
      </c>
      <c r="C81" s="196"/>
      <c r="D81" s="232" t="s">
        <v>47</v>
      </c>
      <c r="E81" s="232"/>
      <c r="F81" s="232"/>
      <c r="G81" s="233"/>
      <c r="H81" s="18"/>
      <c r="I81" s="18"/>
      <c r="J81" s="18"/>
      <c r="K81" s="18"/>
      <c r="L81" s="18"/>
      <c r="M81" s="10"/>
    </row>
    <row r="82" spans="1:13" x14ac:dyDescent="0.25">
      <c r="A82" s="4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 s="2" customFormat="1" ht="18" x14ac:dyDescent="0.25">
      <c r="A83" s="190" t="s">
        <v>175</v>
      </c>
      <c r="B83" s="190"/>
      <c r="C83" s="190"/>
      <c r="D83" s="190"/>
      <c r="E83" s="190"/>
      <c r="F83" s="190"/>
      <c r="G83" s="190"/>
      <c r="H83" s="190"/>
      <c r="I83" s="190"/>
      <c r="J83" s="190"/>
      <c r="K83" s="190"/>
      <c r="L83" s="190"/>
      <c r="M83" s="190"/>
    </row>
    <row r="84" spans="1:13" s="2" customFormat="1" ht="15.75" thickBot="1" x14ac:dyDescent="0.3">
      <c r="A84" s="4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</row>
    <row r="85" spans="1:13" s="2" customFormat="1" ht="22.5" customHeight="1" x14ac:dyDescent="0.25">
      <c r="A85" s="4"/>
      <c r="B85" s="226" t="s">
        <v>48</v>
      </c>
      <c r="C85" s="227"/>
      <c r="D85" s="218" t="s">
        <v>114</v>
      </c>
      <c r="E85" s="219"/>
      <c r="F85" s="219"/>
      <c r="G85" s="219"/>
      <c r="H85" s="219"/>
      <c r="I85" s="219"/>
      <c r="J85" s="220"/>
      <c r="K85" s="40"/>
      <c r="L85" s="20"/>
      <c r="M85" s="40"/>
    </row>
    <row r="86" spans="1:13" s="2" customFormat="1" ht="18" customHeight="1" x14ac:dyDescent="0.25">
      <c r="A86" s="4"/>
      <c r="B86" s="183" t="s">
        <v>115</v>
      </c>
      <c r="C86" s="184"/>
      <c r="D86" s="180" t="s">
        <v>116</v>
      </c>
      <c r="E86" s="181"/>
      <c r="F86" s="181"/>
      <c r="G86" s="181"/>
      <c r="H86" s="181"/>
      <c r="I86" s="181"/>
      <c r="J86" s="182"/>
      <c r="K86" s="40"/>
      <c r="L86" s="40"/>
      <c r="M86" s="40"/>
    </row>
    <row r="87" spans="1:13" s="2" customFormat="1" ht="18" customHeight="1" x14ac:dyDescent="0.25">
      <c r="A87" s="4"/>
      <c r="B87" s="183" t="s">
        <v>117</v>
      </c>
      <c r="C87" s="184"/>
      <c r="D87" s="180" t="s">
        <v>118</v>
      </c>
      <c r="E87" s="181"/>
      <c r="F87" s="181"/>
      <c r="G87" s="181"/>
      <c r="H87" s="181"/>
      <c r="I87" s="181"/>
      <c r="J87" s="182"/>
      <c r="K87" s="40"/>
      <c r="L87" s="40"/>
      <c r="M87" s="40"/>
    </row>
    <row r="88" spans="1:13" s="2" customFormat="1" ht="18" customHeight="1" x14ac:dyDescent="0.25">
      <c r="A88" s="4"/>
      <c r="B88" s="183" t="s">
        <v>119</v>
      </c>
      <c r="C88" s="184"/>
      <c r="D88" s="180" t="s">
        <v>120</v>
      </c>
      <c r="E88" s="181"/>
      <c r="F88" s="181"/>
      <c r="G88" s="181"/>
      <c r="H88" s="181"/>
      <c r="I88" s="181"/>
      <c r="J88" s="182"/>
      <c r="K88" s="40"/>
      <c r="L88" s="40"/>
      <c r="M88" s="40"/>
    </row>
    <row r="89" spans="1:13" s="2" customFormat="1" ht="18" customHeight="1" x14ac:dyDescent="0.25">
      <c r="A89" s="4"/>
      <c r="B89" s="183" t="s">
        <v>121</v>
      </c>
      <c r="C89" s="184"/>
      <c r="D89" s="180" t="s">
        <v>122</v>
      </c>
      <c r="E89" s="181"/>
      <c r="F89" s="181"/>
      <c r="G89" s="181"/>
      <c r="H89" s="181"/>
      <c r="I89" s="181"/>
      <c r="J89" s="182"/>
      <c r="K89" s="40"/>
      <c r="L89" s="40"/>
      <c r="M89" s="40"/>
    </row>
    <row r="90" spans="1:13" s="2" customFormat="1" ht="18" customHeight="1" x14ac:dyDescent="0.25">
      <c r="A90" s="4"/>
      <c r="B90" s="183" t="s">
        <v>123</v>
      </c>
      <c r="C90" s="184"/>
      <c r="D90" s="180" t="s">
        <v>124</v>
      </c>
      <c r="E90" s="181"/>
      <c r="F90" s="181"/>
      <c r="G90" s="181"/>
      <c r="H90" s="181"/>
      <c r="I90" s="181"/>
      <c r="J90" s="182"/>
      <c r="K90" s="40"/>
      <c r="L90" s="40"/>
      <c r="M90" s="40"/>
    </row>
    <row r="91" spans="1:13" s="2" customFormat="1" ht="18" customHeight="1" x14ac:dyDescent="0.25">
      <c r="A91" s="4"/>
      <c r="B91" s="183" t="s">
        <v>125</v>
      </c>
      <c r="C91" s="184"/>
      <c r="D91" s="180" t="s">
        <v>126</v>
      </c>
      <c r="E91" s="181"/>
      <c r="F91" s="181"/>
      <c r="G91" s="181"/>
      <c r="H91" s="181"/>
      <c r="I91" s="181"/>
      <c r="J91" s="182"/>
      <c r="K91" s="40"/>
      <c r="L91" s="40"/>
      <c r="M91" s="40"/>
    </row>
    <row r="92" spans="1:13" s="2" customFormat="1" ht="18" customHeight="1" x14ac:dyDescent="0.25">
      <c r="A92" s="4"/>
      <c r="B92" s="183" t="s">
        <v>127</v>
      </c>
      <c r="C92" s="184"/>
      <c r="D92" s="180" t="s">
        <v>128</v>
      </c>
      <c r="E92" s="181"/>
      <c r="F92" s="181"/>
      <c r="G92" s="181"/>
      <c r="H92" s="181"/>
      <c r="I92" s="181"/>
      <c r="J92" s="182"/>
      <c r="K92" s="40"/>
      <c r="L92" s="40"/>
      <c r="M92" s="40"/>
    </row>
    <row r="93" spans="1:13" s="2" customFormat="1" ht="18" customHeight="1" x14ac:dyDescent="0.25">
      <c r="A93" s="4"/>
      <c r="B93" s="183" t="s">
        <v>129</v>
      </c>
      <c r="C93" s="184"/>
      <c r="D93" s="180" t="s">
        <v>130</v>
      </c>
      <c r="E93" s="181"/>
      <c r="F93" s="181"/>
      <c r="G93" s="181"/>
      <c r="H93" s="181"/>
      <c r="I93" s="181"/>
      <c r="J93" s="182"/>
      <c r="K93" s="40"/>
      <c r="L93" s="40"/>
      <c r="M93" s="40"/>
    </row>
    <row r="94" spans="1:13" s="2" customFormat="1" ht="18" customHeight="1" x14ac:dyDescent="0.25">
      <c r="A94" s="4"/>
      <c r="B94" s="183" t="s">
        <v>131</v>
      </c>
      <c r="C94" s="184"/>
      <c r="D94" s="180" t="s">
        <v>132</v>
      </c>
      <c r="E94" s="181"/>
      <c r="F94" s="181"/>
      <c r="G94" s="181"/>
      <c r="H94" s="181"/>
      <c r="I94" s="181"/>
      <c r="J94" s="182"/>
      <c r="K94" s="40"/>
      <c r="L94" s="40"/>
      <c r="M94" s="40"/>
    </row>
    <row r="95" spans="1:13" s="2" customFormat="1" ht="18" customHeight="1" x14ac:dyDescent="0.25">
      <c r="A95" s="4"/>
      <c r="B95" s="183" t="s">
        <v>133</v>
      </c>
      <c r="C95" s="184"/>
      <c r="D95" s="180" t="s">
        <v>134</v>
      </c>
      <c r="E95" s="181"/>
      <c r="F95" s="181"/>
      <c r="G95" s="181"/>
      <c r="H95" s="181"/>
      <c r="I95" s="181"/>
      <c r="J95" s="182"/>
      <c r="K95" s="40"/>
      <c r="L95" s="40"/>
      <c r="M95" s="40"/>
    </row>
    <row r="96" spans="1:13" s="2" customFormat="1" ht="18" customHeight="1" x14ac:dyDescent="0.25">
      <c r="A96" s="4"/>
      <c r="B96" s="183" t="s">
        <v>135</v>
      </c>
      <c r="C96" s="184"/>
      <c r="D96" s="180" t="s">
        <v>136</v>
      </c>
      <c r="E96" s="181"/>
      <c r="F96" s="181"/>
      <c r="G96" s="181"/>
      <c r="H96" s="181"/>
      <c r="I96" s="181"/>
      <c r="J96" s="182"/>
      <c r="K96" s="40"/>
      <c r="L96" s="40"/>
      <c r="M96" s="40"/>
    </row>
    <row r="97" spans="1:13" s="2" customFormat="1" ht="18" customHeight="1" x14ac:dyDescent="0.25">
      <c r="A97" s="4"/>
      <c r="B97" s="183" t="s">
        <v>137</v>
      </c>
      <c r="C97" s="184"/>
      <c r="D97" s="180" t="s">
        <v>138</v>
      </c>
      <c r="E97" s="181"/>
      <c r="F97" s="181"/>
      <c r="G97" s="181"/>
      <c r="H97" s="181"/>
      <c r="I97" s="181"/>
      <c r="J97" s="182"/>
      <c r="K97" s="40"/>
      <c r="L97" s="40"/>
      <c r="M97" s="40"/>
    </row>
    <row r="98" spans="1:13" s="2" customFormat="1" ht="18" customHeight="1" x14ac:dyDescent="0.25">
      <c r="A98" s="4"/>
      <c r="B98" s="183" t="s">
        <v>139</v>
      </c>
      <c r="C98" s="184"/>
      <c r="D98" s="180" t="s">
        <v>140</v>
      </c>
      <c r="E98" s="181"/>
      <c r="F98" s="181"/>
      <c r="G98" s="181"/>
      <c r="H98" s="181"/>
      <c r="I98" s="181"/>
      <c r="J98" s="182"/>
      <c r="K98" s="40"/>
      <c r="L98" s="40"/>
      <c r="M98" s="40"/>
    </row>
    <row r="99" spans="1:13" s="2" customFormat="1" ht="18" customHeight="1" x14ac:dyDescent="0.25">
      <c r="A99" s="4"/>
      <c r="B99" s="183" t="s">
        <v>141</v>
      </c>
      <c r="C99" s="184"/>
      <c r="D99" s="180" t="s">
        <v>142</v>
      </c>
      <c r="E99" s="181"/>
      <c r="F99" s="181"/>
      <c r="G99" s="181"/>
      <c r="H99" s="181"/>
      <c r="I99" s="181"/>
      <c r="J99" s="182"/>
      <c r="K99" s="40"/>
      <c r="L99" s="40"/>
      <c r="M99" s="40"/>
    </row>
    <row r="100" spans="1:13" s="2" customFormat="1" ht="18" customHeight="1" x14ac:dyDescent="0.25">
      <c r="A100" s="4"/>
      <c r="B100" s="183" t="s">
        <v>143</v>
      </c>
      <c r="C100" s="184"/>
      <c r="D100" s="180" t="s">
        <v>144</v>
      </c>
      <c r="E100" s="181"/>
      <c r="F100" s="181"/>
      <c r="G100" s="181"/>
      <c r="H100" s="181"/>
      <c r="I100" s="181"/>
      <c r="J100" s="182"/>
      <c r="K100" s="40"/>
      <c r="L100" s="40"/>
      <c r="M100" s="40"/>
    </row>
    <row r="101" spans="1:13" s="2" customFormat="1" ht="18" customHeight="1" x14ac:dyDescent="0.25">
      <c r="A101" s="4"/>
      <c r="B101" s="183" t="s">
        <v>145</v>
      </c>
      <c r="C101" s="184"/>
      <c r="D101" s="180" t="s">
        <v>146</v>
      </c>
      <c r="E101" s="181"/>
      <c r="F101" s="181"/>
      <c r="G101" s="181"/>
      <c r="H101" s="181"/>
      <c r="I101" s="181"/>
      <c r="J101" s="182"/>
      <c r="K101" s="40"/>
      <c r="L101" s="40"/>
      <c r="M101" s="40"/>
    </row>
    <row r="102" spans="1:13" s="2" customFormat="1" ht="18" customHeight="1" x14ac:dyDescent="0.25">
      <c r="A102" s="4"/>
      <c r="B102" s="183" t="s">
        <v>147</v>
      </c>
      <c r="C102" s="184"/>
      <c r="D102" s="180" t="s">
        <v>148</v>
      </c>
      <c r="E102" s="181"/>
      <c r="F102" s="181"/>
      <c r="G102" s="181"/>
      <c r="H102" s="181"/>
      <c r="I102" s="181"/>
      <c r="J102" s="182"/>
      <c r="K102" s="40"/>
      <c r="L102" s="40"/>
      <c r="M102" s="40"/>
    </row>
    <row r="103" spans="1:13" s="2" customFormat="1" ht="18" customHeight="1" x14ac:dyDescent="0.25">
      <c r="A103" s="4"/>
      <c r="B103" s="183" t="s">
        <v>149</v>
      </c>
      <c r="C103" s="184"/>
      <c r="D103" s="180" t="s">
        <v>150</v>
      </c>
      <c r="E103" s="181"/>
      <c r="F103" s="181"/>
      <c r="G103" s="181"/>
      <c r="H103" s="181"/>
      <c r="I103" s="181"/>
      <c r="J103" s="182"/>
      <c r="K103" s="40"/>
      <c r="L103" s="40"/>
      <c r="M103" s="40"/>
    </row>
    <row r="104" spans="1:13" s="2" customFormat="1" ht="18" customHeight="1" x14ac:dyDescent="0.25">
      <c r="A104" s="4"/>
      <c r="B104" s="183" t="s">
        <v>151</v>
      </c>
      <c r="C104" s="184"/>
      <c r="D104" s="180" t="s">
        <v>152</v>
      </c>
      <c r="E104" s="181"/>
      <c r="F104" s="181"/>
      <c r="G104" s="181"/>
      <c r="H104" s="181"/>
      <c r="I104" s="181"/>
      <c r="J104" s="182"/>
      <c r="K104" s="40"/>
      <c r="L104" s="40"/>
      <c r="M104" s="40"/>
    </row>
    <row r="105" spans="1:13" s="2" customFormat="1" ht="18" customHeight="1" x14ac:dyDescent="0.25">
      <c r="A105" s="4"/>
      <c r="B105" s="183" t="s">
        <v>153</v>
      </c>
      <c r="C105" s="184"/>
      <c r="D105" s="180" t="s">
        <v>154</v>
      </c>
      <c r="E105" s="181"/>
      <c r="F105" s="181"/>
      <c r="G105" s="181"/>
      <c r="H105" s="181"/>
      <c r="I105" s="181"/>
      <c r="J105" s="182"/>
      <c r="K105" s="40"/>
      <c r="L105" s="40"/>
      <c r="M105" s="40"/>
    </row>
    <row r="106" spans="1:13" s="2" customFormat="1" ht="18" customHeight="1" x14ac:dyDescent="0.25">
      <c r="A106" s="4"/>
      <c r="B106" s="183" t="s">
        <v>155</v>
      </c>
      <c r="C106" s="184"/>
      <c r="D106" s="180" t="s">
        <v>156</v>
      </c>
      <c r="E106" s="181"/>
      <c r="F106" s="181"/>
      <c r="G106" s="181"/>
      <c r="H106" s="181"/>
      <c r="I106" s="181"/>
      <c r="J106" s="182"/>
      <c r="K106" s="40"/>
      <c r="L106" s="40"/>
      <c r="M106" s="40"/>
    </row>
    <row r="107" spans="1:13" s="2" customFormat="1" ht="18" customHeight="1" x14ac:dyDescent="0.25">
      <c r="A107" s="4"/>
      <c r="B107" s="183" t="s">
        <v>157</v>
      </c>
      <c r="C107" s="184"/>
      <c r="D107" s="180" t="s">
        <v>158</v>
      </c>
      <c r="E107" s="181"/>
      <c r="F107" s="181"/>
      <c r="G107" s="181"/>
      <c r="H107" s="181"/>
      <c r="I107" s="181"/>
      <c r="J107" s="182"/>
      <c r="K107" s="40"/>
      <c r="L107" s="40"/>
      <c r="M107" s="40"/>
    </row>
    <row r="108" spans="1:13" s="2" customFormat="1" ht="18" customHeight="1" thickBot="1" x14ac:dyDescent="0.3">
      <c r="A108" s="4"/>
      <c r="B108" s="197" t="s">
        <v>159</v>
      </c>
      <c r="C108" s="198"/>
      <c r="D108" s="221" t="s">
        <v>160</v>
      </c>
      <c r="E108" s="222"/>
      <c r="F108" s="222"/>
      <c r="G108" s="222"/>
      <c r="H108" s="222"/>
      <c r="I108" s="222"/>
      <c r="J108" s="223"/>
      <c r="K108" s="40"/>
      <c r="L108" s="40"/>
      <c r="M108" s="40"/>
    </row>
    <row r="109" spans="1:13" s="2" customFormat="1" x14ac:dyDescent="0.25">
      <c r="A109" s="4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</row>
    <row r="110" spans="1:13" s="2" customFormat="1" x14ac:dyDescent="0.25">
      <c r="A110" s="4"/>
      <c r="B110" s="174" t="s">
        <v>73</v>
      </c>
      <c r="C110" s="174"/>
      <c r="D110" s="40"/>
      <c r="E110" s="40"/>
      <c r="F110" s="40"/>
      <c r="G110" s="40"/>
      <c r="H110" s="40"/>
      <c r="I110" s="40"/>
      <c r="J110" s="40"/>
      <c r="K110" s="40"/>
      <c r="L110" s="40"/>
      <c r="M110" s="40"/>
    </row>
    <row r="111" spans="1:13" s="2" customFormat="1" ht="15" customHeight="1" x14ac:dyDescent="0.25">
      <c r="A111" s="4"/>
      <c r="B111" s="66" t="s">
        <v>161</v>
      </c>
      <c r="C111" s="175" t="s">
        <v>162</v>
      </c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</row>
    <row r="112" spans="1:13" s="2" customFormat="1" x14ac:dyDescent="0.25">
      <c r="A112" s="4"/>
      <c r="B112" s="64"/>
      <c r="C112" s="175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</row>
    <row r="113" spans="1:21" s="2" customFormat="1" x14ac:dyDescent="0.25">
      <c r="A113" s="4"/>
      <c r="B113" s="64"/>
      <c r="C113" s="175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</row>
    <row r="114" spans="1:21" s="2" customFormat="1" x14ac:dyDescent="0.25">
      <c r="A114" s="4"/>
      <c r="B114" s="64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</row>
    <row r="115" spans="1:21" s="2" customFormat="1" ht="15.75" thickBot="1" x14ac:dyDescent="0.3">
      <c r="A115" s="65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</row>
    <row r="116" spans="1:21" s="2" customFormat="1" x14ac:dyDescent="0.25">
      <c r="A116" s="4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</row>
    <row r="117" spans="1:21" s="2" customFormat="1" ht="15.75" thickBot="1" x14ac:dyDescent="0.3">
      <c r="A117" s="65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</row>
    <row r="118" spans="1:21" s="2" customFormat="1" x14ac:dyDescent="0.25">
      <c r="A118" s="41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38"/>
      <c r="M118" s="40"/>
    </row>
    <row r="119" spans="1:21" s="2" customFormat="1" x14ac:dyDescent="0.25">
      <c r="A119" s="4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</row>
    <row r="120" spans="1:21" ht="18" x14ac:dyDescent="0.25">
      <c r="A120" s="190" t="s">
        <v>176</v>
      </c>
      <c r="B120" s="190"/>
      <c r="C120" s="190"/>
      <c r="D120" s="190"/>
      <c r="E120" s="190"/>
      <c r="F120" s="190"/>
      <c r="G120" s="190"/>
      <c r="H120" s="190"/>
      <c r="I120" s="190"/>
      <c r="J120" s="190"/>
      <c r="K120" s="190"/>
      <c r="L120" s="190"/>
      <c r="M120" s="190"/>
    </row>
    <row r="121" spans="1:21" ht="15.75" thickBot="1" x14ac:dyDescent="0.3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</row>
    <row r="122" spans="1:21" ht="30" customHeight="1" thickBot="1" x14ac:dyDescent="0.3">
      <c r="A122" s="40"/>
      <c r="B122" s="238" t="s">
        <v>79</v>
      </c>
      <c r="C122" s="224"/>
      <c r="D122" s="224" t="s">
        <v>77</v>
      </c>
      <c r="E122" s="224"/>
      <c r="F122" s="224" t="s">
        <v>78</v>
      </c>
      <c r="G122" s="224"/>
      <c r="H122" s="225"/>
      <c r="I122" s="17"/>
      <c r="J122" s="17"/>
      <c r="K122" s="17"/>
      <c r="L122" s="17"/>
      <c r="M122" s="15"/>
    </row>
    <row r="123" spans="1:21" ht="20.100000000000001" customHeight="1" x14ac:dyDescent="0.25">
      <c r="A123" s="40"/>
      <c r="B123" s="187" t="s">
        <v>100</v>
      </c>
      <c r="C123" s="188"/>
      <c r="D123" s="188"/>
      <c r="E123" s="188"/>
      <c r="F123" s="239"/>
      <c r="G123" s="239"/>
      <c r="H123" s="240"/>
      <c r="I123" s="38"/>
      <c r="J123" s="38"/>
      <c r="K123" s="38"/>
      <c r="L123" s="38"/>
      <c r="M123" s="15"/>
      <c r="Q123" s="62"/>
      <c r="R123" s="63"/>
      <c r="S123" s="62"/>
      <c r="T123" s="62"/>
      <c r="U123" s="62"/>
    </row>
    <row r="124" spans="1:21" ht="20.100000000000001" customHeight="1" x14ac:dyDescent="0.25">
      <c r="A124" s="40"/>
      <c r="B124" s="185" t="s">
        <v>101</v>
      </c>
      <c r="C124" s="176"/>
      <c r="D124" s="186"/>
      <c r="E124" s="186"/>
      <c r="F124" s="176"/>
      <c r="G124" s="176"/>
      <c r="H124" s="177"/>
      <c r="I124" s="38"/>
      <c r="J124" s="38"/>
      <c r="K124" s="38"/>
      <c r="L124" s="38"/>
      <c r="M124" s="15"/>
      <c r="Q124" s="62"/>
      <c r="R124" s="62"/>
      <c r="S124" s="62"/>
      <c r="T124" s="62"/>
      <c r="U124" s="62"/>
    </row>
    <row r="125" spans="1:21" ht="20.100000000000001" customHeight="1" x14ac:dyDescent="0.25">
      <c r="A125" s="40"/>
      <c r="B125" s="189" t="s">
        <v>102</v>
      </c>
      <c r="C125" s="186"/>
      <c r="D125" s="186"/>
      <c r="E125" s="186"/>
      <c r="F125" s="176"/>
      <c r="G125" s="176"/>
      <c r="H125" s="177"/>
      <c r="I125" s="38"/>
      <c r="J125" s="38"/>
      <c r="K125" s="38"/>
      <c r="L125" s="38"/>
      <c r="M125" s="16"/>
      <c r="Q125" s="62"/>
      <c r="R125" s="62"/>
      <c r="S125" s="62"/>
      <c r="T125" s="62"/>
      <c r="U125" s="62"/>
    </row>
    <row r="126" spans="1:21" ht="20.100000000000001" customHeight="1" x14ac:dyDescent="0.25">
      <c r="A126" s="40"/>
      <c r="B126" s="185" t="s">
        <v>103</v>
      </c>
      <c r="C126" s="176"/>
      <c r="D126" s="186"/>
      <c r="E126" s="186"/>
      <c r="F126" s="176"/>
      <c r="G126" s="176"/>
      <c r="H126" s="177"/>
      <c r="I126" s="38"/>
      <c r="J126" s="38"/>
      <c r="K126" s="38"/>
      <c r="L126" s="38"/>
      <c r="M126" s="40"/>
      <c r="Q126" s="62"/>
      <c r="R126" s="62"/>
      <c r="S126" s="62"/>
      <c r="T126" s="62"/>
      <c r="U126" s="62"/>
    </row>
    <row r="127" spans="1:21" s="2" customFormat="1" ht="20.100000000000001" customHeight="1" x14ac:dyDescent="0.25">
      <c r="A127" s="40"/>
      <c r="B127" s="185" t="s">
        <v>104</v>
      </c>
      <c r="C127" s="176"/>
      <c r="D127" s="186"/>
      <c r="E127" s="186"/>
      <c r="F127" s="176"/>
      <c r="G127" s="176"/>
      <c r="H127" s="177"/>
      <c r="I127" s="38"/>
      <c r="J127" s="38"/>
      <c r="K127" s="38"/>
      <c r="L127" s="38"/>
      <c r="M127" s="40"/>
      <c r="Q127" s="62"/>
      <c r="R127" s="62"/>
      <c r="S127" s="62"/>
      <c r="T127" s="62"/>
      <c r="U127" s="62"/>
    </row>
    <row r="128" spans="1:21" s="2" customFormat="1" ht="20.100000000000001" customHeight="1" x14ac:dyDescent="0.25">
      <c r="A128" s="40"/>
      <c r="B128" s="185" t="s">
        <v>105</v>
      </c>
      <c r="C128" s="176"/>
      <c r="D128" s="186"/>
      <c r="E128" s="186"/>
      <c r="F128" s="176"/>
      <c r="G128" s="176"/>
      <c r="H128" s="177"/>
      <c r="I128" s="38"/>
      <c r="J128" s="38"/>
      <c r="K128" s="38"/>
      <c r="L128" s="38"/>
      <c r="M128" s="40"/>
      <c r="Q128" s="62"/>
      <c r="R128" s="62"/>
      <c r="S128" s="62"/>
      <c r="T128" s="62"/>
      <c r="U128" s="62"/>
    </row>
    <row r="129" spans="1:21" s="2" customFormat="1" ht="20.100000000000001" customHeight="1" x14ac:dyDescent="0.25">
      <c r="A129" s="40"/>
      <c r="B129" s="185" t="s">
        <v>106</v>
      </c>
      <c r="C129" s="176"/>
      <c r="D129" s="186"/>
      <c r="E129" s="186"/>
      <c r="F129" s="176"/>
      <c r="G129" s="176"/>
      <c r="H129" s="177"/>
      <c r="I129" s="38"/>
      <c r="J129" s="38"/>
      <c r="K129" s="38"/>
      <c r="L129" s="38"/>
      <c r="M129" s="40"/>
      <c r="Q129" s="62"/>
      <c r="R129" s="62"/>
      <c r="S129" s="62"/>
      <c r="T129" s="62"/>
      <c r="U129" s="62"/>
    </row>
    <row r="130" spans="1:21" s="2" customFormat="1" ht="20.100000000000001" customHeight="1" x14ac:dyDescent="0.25">
      <c r="A130" s="40"/>
      <c r="B130" s="185" t="s">
        <v>107</v>
      </c>
      <c r="C130" s="176"/>
      <c r="D130" s="186"/>
      <c r="E130" s="186"/>
      <c r="F130" s="176"/>
      <c r="G130" s="176"/>
      <c r="H130" s="177"/>
      <c r="I130" s="38"/>
      <c r="J130" s="38"/>
      <c r="K130" s="38"/>
      <c r="L130" s="38"/>
      <c r="M130" s="40"/>
      <c r="Q130" s="62"/>
      <c r="R130" s="62"/>
      <c r="S130" s="62"/>
      <c r="T130" s="62"/>
      <c r="U130" s="62"/>
    </row>
    <row r="131" spans="1:21" s="2" customFormat="1" ht="20.100000000000001" customHeight="1" x14ac:dyDescent="0.25">
      <c r="A131" s="40"/>
      <c r="B131" s="185" t="s">
        <v>6</v>
      </c>
      <c r="C131" s="176"/>
      <c r="D131" s="186"/>
      <c r="E131" s="186"/>
      <c r="F131" s="176"/>
      <c r="G131" s="176"/>
      <c r="H131" s="177"/>
      <c r="I131" s="38"/>
      <c r="J131" s="38"/>
      <c r="K131" s="38"/>
      <c r="L131" s="38"/>
      <c r="M131" s="40"/>
      <c r="Q131" s="62"/>
      <c r="R131" s="62"/>
      <c r="S131" s="62"/>
      <c r="T131" s="62"/>
      <c r="U131" s="62"/>
    </row>
    <row r="132" spans="1:21" s="2" customFormat="1" ht="20.100000000000001" customHeight="1" x14ac:dyDescent="0.25">
      <c r="A132" s="40"/>
      <c r="B132" s="185" t="s">
        <v>108</v>
      </c>
      <c r="C132" s="176"/>
      <c r="D132" s="186"/>
      <c r="E132" s="186"/>
      <c r="F132" s="176"/>
      <c r="G132" s="176"/>
      <c r="H132" s="177"/>
      <c r="I132" s="38"/>
      <c r="J132" s="38"/>
      <c r="K132" s="38"/>
      <c r="L132" s="38"/>
      <c r="M132" s="40"/>
      <c r="Q132" s="62"/>
      <c r="R132" s="62"/>
      <c r="S132" s="62"/>
      <c r="T132" s="62"/>
      <c r="U132" s="62"/>
    </row>
    <row r="133" spans="1:21" s="2" customFormat="1" ht="20.100000000000001" customHeight="1" x14ac:dyDescent="0.25">
      <c r="A133" s="40"/>
      <c r="B133" s="185" t="s">
        <v>5</v>
      </c>
      <c r="C133" s="176"/>
      <c r="D133" s="186"/>
      <c r="E133" s="186"/>
      <c r="F133" s="176"/>
      <c r="G133" s="176"/>
      <c r="H133" s="177"/>
      <c r="I133" s="38"/>
      <c r="J133" s="38"/>
      <c r="K133" s="38"/>
      <c r="L133" s="38"/>
      <c r="M133" s="40"/>
      <c r="Q133" s="62"/>
      <c r="R133" s="62"/>
      <c r="S133" s="62"/>
      <c r="T133" s="62"/>
      <c r="U133" s="62"/>
    </row>
    <row r="134" spans="1:21" s="2" customFormat="1" ht="20.100000000000001" customHeight="1" x14ac:dyDescent="0.25">
      <c r="A134" s="40"/>
      <c r="B134" s="185" t="s">
        <v>111</v>
      </c>
      <c r="C134" s="176"/>
      <c r="D134" s="186"/>
      <c r="E134" s="186"/>
      <c r="F134" s="176"/>
      <c r="G134" s="176"/>
      <c r="H134" s="177"/>
      <c r="I134" s="38"/>
      <c r="J134" s="38"/>
      <c r="K134" s="38"/>
      <c r="L134" s="38"/>
      <c r="M134" s="40"/>
      <c r="Q134" s="62"/>
      <c r="R134" s="62"/>
      <c r="S134" s="62"/>
      <c r="T134" s="62"/>
      <c r="U134" s="62"/>
    </row>
    <row r="135" spans="1:21" s="2" customFormat="1" ht="20.100000000000001" customHeight="1" x14ac:dyDescent="0.25">
      <c r="A135" s="40"/>
      <c r="B135" s="178" t="s">
        <v>109</v>
      </c>
      <c r="C135" s="179"/>
      <c r="D135" s="186"/>
      <c r="E135" s="186"/>
      <c r="F135" s="176"/>
      <c r="G135" s="176"/>
      <c r="H135" s="177"/>
      <c r="I135" s="38"/>
      <c r="J135" s="38"/>
      <c r="K135" s="38"/>
      <c r="L135" s="38"/>
      <c r="M135" s="40"/>
      <c r="Q135" s="62"/>
      <c r="R135" s="62"/>
      <c r="S135" s="62"/>
      <c r="T135" s="62"/>
      <c r="U135" s="62"/>
    </row>
    <row r="136" spans="1:21" s="2" customFormat="1" ht="20.100000000000001" customHeight="1" x14ac:dyDescent="0.25">
      <c r="A136" s="40"/>
      <c r="B136" s="178" t="s">
        <v>4</v>
      </c>
      <c r="C136" s="179"/>
      <c r="D136" s="186"/>
      <c r="E136" s="186"/>
      <c r="F136" s="176"/>
      <c r="G136" s="176"/>
      <c r="H136" s="177"/>
      <c r="I136" s="38"/>
      <c r="J136" s="38"/>
      <c r="K136" s="38"/>
      <c r="L136" s="38"/>
      <c r="M136" s="40"/>
      <c r="Q136" s="62"/>
      <c r="R136" s="62"/>
      <c r="S136" s="62"/>
      <c r="T136" s="62"/>
      <c r="U136" s="62"/>
    </row>
    <row r="137" spans="1:21" s="2" customFormat="1" ht="20.100000000000001" customHeight="1" x14ac:dyDescent="0.25">
      <c r="A137" s="40"/>
      <c r="B137" s="178" t="s">
        <v>110</v>
      </c>
      <c r="C137" s="179"/>
      <c r="D137" s="186"/>
      <c r="E137" s="186"/>
      <c r="F137" s="176"/>
      <c r="G137" s="176"/>
      <c r="H137" s="177"/>
      <c r="I137" s="38"/>
      <c r="J137" s="38"/>
      <c r="K137" s="38"/>
      <c r="L137" s="38"/>
      <c r="M137" s="40"/>
      <c r="Q137" s="62"/>
      <c r="R137" s="62"/>
      <c r="S137" s="62"/>
      <c r="T137" s="62"/>
      <c r="U137" s="62"/>
    </row>
    <row r="138" spans="1:21" ht="20.100000000000001" customHeight="1" thickBot="1" x14ac:dyDescent="0.3">
      <c r="A138" s="40"/>
      <c r="B138" s="193" t="s">
        <v>7</v>
      </c>
      <c r="C138" s="194"/>
      <c r="D138" s="199"/>
      <c r="E138" s="199"/>
      <c r="F138" s="199"/>
      <c r="G138" s="199"/>
      <c r="H138" s="200"/>
      <c r="I138" s="38"/>
      <c r="J138" s="38"/>
      <c r="K138" s="38"/>
      <c r="L138" s="38"/>
      <c r="M138" s="40"/>
      <c r="Q138" s="62"/>
      <c r="R138" s="62"/>
      <c r="S138" s="62"/>
      <c r="T138" s="62"/>
      <c r="U138" s="62"/>
    </row>
    <row r="139" spans="1:21" s="2" customFormat="1" x14ac:dyDescent="0.25">
      <c r="A139" s="40"/>
      <c r="B139" s="45"/>
      <c r="C139" s="45"/>
      <c r="D139" s="38"/>
      <c r="E139" s="38"/>
      <c r="F139" s="56"/>
      <c r="G139" s="56"/>
      <c r="H139" s="56"/>
      <c r="I139" s="38"/>
      <c r="J139" s="38"/>
      <c r="K139" s="38"/>
      <c r="L139" s="38"/>
      <c r="M139" s="40"/>
    </row>
    <row r="140" spans="1:21" s="2" customFormat="1" x14ac:dyDescent="0.25">
      <c r="A140" s="41"/>
      <c r="B140" s="45"/>
      <c r="C140" s="45"/>
      <c r="D140" s="38"/>
      <c r="E140" s="38"/>
      <c r="F140" s="56"/>
      <c r="G140" s="56"/>
      <c r="H140" s="56"/>
      <c r="I140" s="38"/>
      <c r="J140" s="38"/>
      <c r="K140" s="38"/>
      <c r="L140" s="38"/>
      <c r="M140" s="40"/>
    </row>
    <row r="141" spans="1:21" s="2" customFormat="1" ht="18" x14ac:dyDescent="0.25">
      <c r="A141" s="190" t="s">
        <v>177</v>
      </c>
      <c r="B141" s="190"/>
      <c r="C141" s="190"/>
      <c r="D141" s="190"/>
      <c r="E141" s="190"/>
      <c r="F141" s="190"/>
      <c r="G141" s="190"/>
      <c r="H141" s="190"/>
      <c r="I141" s="190"/>
      <c r="J141" s="190"/>
      <c r="K141" s="190"/>
      <c r="L141" s="190"/>
      <c r="M141" s="190"/>
      <c r="T141" s="114"/>
    </row>
    <row r="142" spans="1:21" s="2" customFormat="1" x14ac:dyDescent="0.25">
      <c r="A142" s="40"/>
      <c r="B142" s="74"/>
      <c r="C142" s="74"/>
      <c r="D142" s="38"/>
      <c r="E142" s="38"/>
      <c r="F142" s="56"/>
      <c r="G142" s="56"/>
      <c r="H142" s="56"/>
      <c r="I142" s="38"/>
      <c r="J142" s="38"/>
      <c r="K142" s="38"/>
      <c r="L142" s="38"/>
      <c r="M142" s="40"/>
      <c r="T142" s="114"/>
    </row>
    <row r="143" spans="1:21" s="2" customFormat="1" x14ac:dyDescent="0.25">
      <c r="A143" s="41" t="s">
        <v>58</v>
      </c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38"/>
      <c r="M143" s="40"/>
      <c r="T143" s="114"/>
    </row>
    <row r="144" spans="1:21" s="2" customFormat="1" x14ac:dyDescent="0.25">
      <c r="A144" s="41" t="s">
        <v>59</v>
      </c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38"/>
      <c r="M144" s="40"/>
    </row>
    <row r="145" spans="1:13" s="2" customFormat="1" x14ac:dyDescent="0.25">
      <c r="A145" s="41" t="s">
        <v>60</v>
      </c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38"/>
      <c r="M145" s="40"/>
    </row>
    <row r="146" spans="1:13" s="2" customFormat="1" x14ac:dyDescent="0.25">
      <c r="A146" s="41" t="s">
        <v>80</v>
      </c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38"/>
      <c r="M146" s="40"/>
    </row>
    <row r="147" spans="1:13" s="2" customFormat="1" x14ac:dyDescent="0.25">
      <c r="B147" s="45"/>
      <c r="C147" s="45"/>
      <c r="D147" s="38"/>
      <c r="E147" s="38"/>
      <c r="F147" s="56"/>
      <c r="G147" s="56"/>
      <c r="H147" s="56"/>
      <c r="I147" s="38"/>
      <c r="J147" s="38"/>
      <c r="K147" s="38"/>
      <c r="L147" s="38"/>
      <c r="M147" s="40"/>
    </row>
    <row r="148" spans="1:13" ht="15.75" thickBot="1" x14ac:dyDescent="0.3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</row>
  </sheetData>
  <mergeCells count="190">
    <mergeCell ref="C10:E10"/>
    <mergeCell ref="C12:E12"/>
    <mergeCell ref="G9:M9"/>
    <mergeCell ref="G10:M10"/>
    <mergeCell ref="G12:M12"/>
    <mergeCell ref="C57:F57"/>
    <mergeCell ref="B122:C122"/>
    <mergeCell ref="F123:H123"/>
    <mergeCell ref="B65:F65"/>
    <mergeCell ref="A50:M50"/>
    <mergeCell ref="C13:E13"/>
    <mergeCell ref="G13:M13"/>
    <mergeCell ref="C14:E14"/>
    <mergeCell ref="C66:M66"/>
    <mergeCell ref="E30:M30"/>
    <mergeCell ref="E31:M31"/>
    <mergeCell ref="E32:M32"/>
    <mergeCell ref="D25:G25"/>
    <mergeCell ref="A27:M27"/>
    <mergeCell ref="A18:M18"/>
    <mergeCell ref="D24:G24"/>
    <mergeCell ref="C41:M41"/>
    <mergeCell ref="C38:M38"/>
    <mergeCell ref="C43:M43"/>
    <mergeCell ref="G14:M14"/>
    <mergeCell ref="C16:E16"/>
    <mergeCell ref="G16:M16"/>
    <mergeCell ref="B28:G28"/>
    <mergeCell ref="H52:K52"/>
    <mergeCell ref="C53:F53"/>
    <mergeCell ref="C54:F54"/>
    <mergeCell ref="H54:K54"/>
    <mergeCell ref="A70:M70"/>
    <mergeCell ref="H55:K55"/>
    <mergeCell ref="H56:K56"/>
    <mergeCell ref="B91:C91"/>
    <mergeCell ref="C40:M40"/>
    <mergeCell ref="D125:E125"/>
    <mergeCell ref="B78:C78"/>
    <mergeCell ref="D78:G78"/>
    <mergeCell ref="B79:C79"/>
    <mergeCell ref="F122:H122"/>
    <mergeCell ref="F124:H124"/>
    <mergeCell ref="B93:C93"/>
    <mergeCell ref="B85:C85"/>
    <mergeCell ref="B96:C96"/>
    <mergeCell ref="B86:C86"/>
    <mergeCell ref="B87:C87"/>
    <mergeCell ref="D122:E122"/>
    <mergeCell ref="B77:C77"/>
    <mergeCell ref="A46:M46"/>
    <mergeCell ref="D74:G74"/>
    <mergeCell ref="B75:C75"/>
    <mergeCell ref="C52:F52"/>
    <mergeCell ref="B48:L48"/>
    <mergeCell ref="D81:G81"/>
    <mergeCell ref="H59:K59"/>
    <mergeCell ref="C55:F55"/>
    <mergeCell ref="C56:F56"/>
    <mergeCell ref="A83:M83"/>
    <mergeCell ref="F130:H130"/>
    <mergeCell ref="F131:H131"/>
    <mergeCell ref="C59:F59"/>
    <mergeCell ref="C60:F60"/>
    <mergeCell ref="D131:E131"/>
    <mergeCell ref="F127:H127"/>
    <mergeCell ref="F128:H128"/>
    <mergeCell ref="F129:H129"/>
    <mergeCell ref="B92:C92"/>
    <mergeCell ref="B88:C88"/>
    <mergeCell ref="B89:C89"/>
    <mergeCell ref="B90:C90"/>
    <mergeCell ref="B74:C74"/>
    <mergeCell ref="B72:C72"/>
    <mergeCell ref="D75:G75"/>
    <mergeCell ref="B76:C76"/>
    <mergeCell ref="D76:G76"/>
    <mergeCell ref="D87:J87"/>
    <mergeCell ref="D86:J86"/>
    <mergeCell ref="D85:J85"/>
    <mergeCell ref="D108:J108"/>
    <mergeCell ref="D107:J107"/>
    <mergeCell ref="D106:J106"/>
    <mergeCell ref="A1:D2"/>
    <mergeCell ref="E1:K2"/>
    <mergeCell ref="H58:K58"/>
    <mergeCell ref="A4:M4"/>
    <mergeCell ref="C42:M42"/>
    <mergeCell ref="C39:M39"/>
    <mergeCell ref="C9:E9"/>
    <mergeCell ref="L1:M2"/>
    <mergeCell ref="C29:G29"/>
    <mergeCell ref="C35:M35"/>
    <mergeCell ref="C36:M36"/>
    <mergeCell ref="A34:M34"/>
    <mergeCell ref="H57:K57"/>
    <mergeCell ref="B5:M5"/>
    <mergeCell ref="A7:M7"/>
    <mergeCell ref="B8:M8"/>
    <mergeCell ref="C37:M37"/>
    <mergeCell ref="H53:K53"/>
    <mergeCell ref="C58:F58"/>
    <mergeCell ref="C15:E15"/>
    <mergeCell ref="G15:M15"/>
    <mergeCell ref="C11:E11"/>
    <mergeCell ref="G11:M11"/>
    <mergeCell ref="C44:M44"/>
    <mergeCell ref="D138:E138"/>
    <mergeCell ref="F136:H136"/>
    <mergeCell ref="D102:J102"/>
    <mergeCell ref="F138:H138"/>
    <mergeCell ref="A120:M120"/>
    <mergeCell ref="D123:E123"/>
    <mergeCell ref="D124:E124"/>
    <mergeCell ref="D77:G77"/>
    <mergeCell ref="D72:G72"/>
    <mergeCell ref="B73:C73"/>
    <mergeCell ref="D73:G73"/>
    <mergeCell ref="B136:C136"/>
    <mergeCell ref="D130:E130"/>
    <mergeCell ref="F133:H133"/>
    <mergeCell ref="F134:H134"/>
    <mergeCell ref="F135:H135"/>
    <mergeCell ref="D136:E136"/>
    <mergeCell ref="D133:E133"/>
    <mergeCell ref="B131:C131"/>
    <mergeCell ref="B100:C100"/>
    <mergeCell ref="B101:C101"/>
    <mergeCell ref="B102:C102"/>
    <mergeCell ref="B103:C103"/>
    <mergeCell ref="B105:C105"/>
    <mergeCell ref="A141:M141"/>
    <mergeCell ref="B127:C127"/>
    <mergeCell ref="B128:C128"/>
    <mergeCell ref="B129:C129"/>
    <mergeCell ref="B130:C130"/>
    <mergeCell ref="D79:G79"/>
    <mergeCell ref="D127:E127"/>
    <mergeCell ref="D128:E128"/>
    <mergeCell ref="D129:E129"/>
    <mergeCell ref="D134:E134"/>
    <mergeCell ref="D135:E135"/>
    <mergeCell ref="B138:C138"/>
    <mergeCell ref="D137:E137"/>
    <mergeCell ref="B133:C133"/>
    <mergeCell ref="B80:C80"/>
    <mergeCell ref="D80:G80"/>
    <mergeCell ref="F125:H125"/>
    <mergeCell ref="F126:H126"/>
    <mergeCell ref="B81:C81"/>
    <mergeCell ref="B134:C134"/>
    <mergeCell ref="B107:C107"/>
    <mergeCell ref="B108:C108"/>
    <mergeCell ref="B98:C98"/>
    <mergeCell ref="B99:C99"/>
    <mergeCell ref="D103:J103"/>
    <mergeCell ref="D88:J88"/>
    <mergeCell ref="D101:J101"/>
    <mergeCell ref="D100:J100"/>
    <mergeCell ref="D99:J99"/>
    <mergeCell ref="D98:J98"/>
    <mergeCell ref="D97:J97"/>
    <mergeCell ref="D96:J96"/>
    <mergeCell ref="D95:J95"/>
    <mergeCell ref="D90:J90"/>
    <mergeCell ref="D89:J89"/>
    <mergeCell ref="B110:C110"/>
    <mergeCell ref="C111:M113"/>
    <mergeCell ref="F137:H137"/>
    <mergeCell ref="B137:C137"/>
    <mergeCell ref="B135:C135"/>
    <mergeCell ref="D91:J91"/>
    <mergeCell ref="D94:J94"/>
    <mergeCell ref="D93:J93"/>
    <mergeCell ref="D92:J92"/>
    <mergeCell ref="B104:C104"/>
    <mergeCell ref="B94:C94"/>
    <mergeCell ref="B97:C97"/>
    <mergeCell ref="B95:C95"/>
    <mergeCell ref="B106:C106"/>
    <mergeCell ref="B132:C132"/>
    <mergeCell ref="D126:E126"/>
    <mergeCell ref="B123:C123"/>
    <mergeCell ref="B124:C124"/>
    <mergeCell ref="B125:C125"/>
    <mergeCell ref="B126:C126"/>
    <mergeCell ref="F132:H132"/>
    <mergeCell ref="D132:E132"/>
    <mergeCell ref="D105:J105"/>
    <mergeCell ref="D104:J104"/>
  </mergeCells>
  <pageMargins left="0.51181102362204722" right="0.98425196850393704" top="0.78740157480314965" bottom="0.78740157480314965" header="0.31496062992125984" footer="0.31496062992125984"/>
  <pageSetup paperSize="9" scale="74" orientation="portrait" r:id="rId1"/>
  <headerFooter>
    <oddFooter>&amp;CPágina &amp;P</oddFooter>
  </headerFooter>
  <rowBreaks count="1" manualBreakCount="1">
    <brk id="62" min="1" max="1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W86"/>
  <sheetViews>
    <sheetView tabSelected="1" view="pageBreakPreview" zoomScaleNormal="100" zoomScaleSheetLayoutView="100" workbookViewId="0">
      <selection activeCell="P91" sqref="P91"/>
    </sheetView>
  </sheetViews>
  <sheetFormatPr defaultColWidth="9.140625" defaultRowHeight="15" x14ac:dyDescent="0.25"/>
  <cols>
    <col min="1" max="11" width="8.28515625" style="2" customWidth="1"/>
    <col min="12" max="12" width="10.7109375" style="2" customWidth="1"/>
    <col min="13" max="13" width="8.28515625" style="2" customWidth="1"/>
    <col min="14" max="15" width="9.140625" style="2"/>
    <col min="16" max="16" width="15.140625" style="2" customWidth="1"/>
    <col min="17" max="17" width="9.140625" style="2" customWidth="1"/>
    <col min="18" max="19" width="9.140625" style="2" hidden="1" customWidth="1"/>
    <col min="20" max="21" width="9.140625" style="2" customWidth="1"/>
    <col min="22" max="16384" width="9.140625" style="2"/>
  </cols>
  <sheetData>
    <row r="1" spans="1:17" ht="11.25" customHeight="1" x14ac:dyDescent="0.25">
      <c r="A1" s="207" t="s">
        <v>165</v>
      </c>
      <c r="B1" s="207"/>
      <c r="C1" s="207"/>
      <c r="D1" s="207"/>
      <c r="E1" s="207" t="s">
        <v>251</v>
      </c>
      <c r="F1" s="207"/>
      <c r="G1" s="207"/>
      <c r="H1" s="207"/>
      <c r="I1" s="207"/>
      <c r="J1" s="207"/>
      <c r="K1" s="207"/>
      <c r="L1" s="207" t="s">
        <v>163</v>
      </c>
      <c r="M1" s="207"/>
    </row>
    <row r="2" spans="1:17" ht="11.25" customHeight="1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</row>
    <row r="3" spans="1:17" ht="16.5" thickBot="1" x14ac:dyDescent="0.3">
      <c r="A3" s="82"/>
      <c r="B3" s="51"/>
      <c r="C3" s="51"/>
      <c r="D3" s="52"/>
      <c r="E3" s="81"/>
      <c r="F3" s="81"/>
      <c r="G3" s="81"/>
      <c r="H3" s="81"/>
      <c r="I3" s="81"/>
      <c r="J3" s="81"/>
      <c r="K3" s="53"/>
      <c r="L3" s="53"/>
      <c r="M3" s="83"/>
    </row>
    <row r="4" spans="1:17" ht="15.75" thickBot="1" x14ac:dyDescent="0.3">
      <c r="A4" s="252" t="s">
        <v>122</v>
      </c>
      <c r="B4" s="253"/>
      <c r="C4" s="84" t="s">
        <v>178</v>
      </c>
      <c r="D4" s="253" t="s">
        <v>179</v>
      </c>
      <c r="E4" s="253"/>
      <c r="F4" s="253"/>
      <c r="G4" s="253"/>
      <c r="H4" s="253"/>
      <c r="I4" s="253"/>
      <c r="J4" s="253"/>
      <c r="K4" s="253"/>
      <c r="L4" s="253"/>
      <c r="M4" s="254"/>
    </row>
    <row r="5" spans="1:17" ht="15" customHeight="1" x14ac:dyDescent="0.25">
      <c r="A5" s="241" t="s">
        <v>198</v>
      </c>
      <c r="B5" s="242"/>
      <c r="C5" s="242" t="s">
        <v>181</v>
      </c>
      <c r="D5" s="245"/>
      <c r="E5" s="246"/>
      <c r="F5" s="245"/>
      <c r="G5" s="246"/>
      <c r="H5" s="245"/>
      <c r="I5" s="246"/>
      <c r="J5" s="245"/>
      <c r="K5" s="246"/>
      <c r="L5" s="245"/>
      <c r="M5" s="247"/>
      <c r="O5" s="89" t="s">
        <v>240</v>
      </c>
      <c r="P5" s="90"/>
      <c r="Q5" s="255" t="s">
        <v>238</v>
      </c>
    </row>
    <row r="6" spans="1:17" ht="15.75" thickBot="1" x14ac:dyDescent="0.3">
      <c r="A6" s="243"/>
      <c r="B6" s="244"/>
      <c r="C6" s="244"/>
      <c r="D6" s="248"/>
      <c r="E6" s="249"/>
      <c r="F6" s="248"/>
      <c r="G6" s="249"/>
      <c r="H6" s="248"/>
      <c r="I6" s="249"/>
      <c r="J6" s="248"/>
      <c r="K6" s="249"/>
      <c r="L6" s="248"/>
      <c r="M6" s="250"/>
      <c r="O6" s="91"/>
      <c r="P6" s="92"/>
      <c r="Q6" s="256"/>
    </row>
    <row r="7" spans="1:17" x14ac:dyDescent="0.25">
      <c r="A7" s="241" t="s">
        <v>199</v>
      </c>
      <c r="B7" s="242"/>
      <c r="C7" s="242" t="s">
        <v>181</v>
      </c>
      <c r="D7" s="245"/>
      <c r="E7" s="246"/>
      <c r="F7" s="245"/>
      <c r="G7" s="246"/>
      <c r="H7" s="245"/>
      <c r="I7" s="246"/>
      <c r="J7" s="245"/>
      <c r="K7" s="246"/>
      <c r="L7" s="245"/>
      <c r="M7" s="247"/>
      <c r="O7" s="89" t="s">
        <v>241</v>
      </c>
      <c r="P7" s="90"/>
      <c r="Q7" s="256"/>
    </row>
    <row r="8" spans="1:17" ht="15.75" thickBot="1" x14ac:dyDescent="0.3">
      <c r="A8" s="243"/>
      <c r="B8" s="244"/>
      <c r="C8" s="244"/>
      <c r="D8" s="248"/>
      <c r="E8" s="249"/>
      <c r="F8" s="248"/>
      <c r="G8" s="249"/>
      <c r="H8" s="248"/>
      <c r="I8" s="249"/>
      <c r="J8" s="248"/>
      <c r="K8" s="249"/>
      <c r="L8" s="248"/>
      <c r="M8" s="250"/>
      <c r="O8" s="91"/>
      <c r="P8" s="92"/>
      <c r="Q8" s="256"/>
    </row>
    <row r="9" spans="1:17" x14ac:dyDescent="0.25">
      <c r="A9" s="241" t="s">
        <v>200</v>
      </c>
      <c r="B9" s="242"/>
      <c r="C9" s="242" t="s">
        <v>181</v>
      </c>
      <c r="D9" s="245"/>
      <c r="E9" s="246"/>
      <c r="F9" s="245"/>
      <c r="G9" s="246"/>
      <c r="H9" s="245"/>
      <c r="I9" s="246"/>
      <c r="J9" s="245"/>
      <c r="K9" s="246"/>
      <c r="L9" s="245"/>
      <c r="M9" s="247"/>
      <c r="O9" s="89" t="s">
        <v>242</v>
      </c>
      <c r="P9" s="90"/>
      <c r="Q9" s="256"/>
    </row>
    <row r="10" spans="1:17" ht="15.75" thickBot="1" x14ac:dyDescent="0.3">
      <c r="A10" s="243"/>
      <c r="B10" s="244"/>
      <c r="C10" s="244"/>
      <c r="D10" s="248"/>
      <c r="E10" s="249"/>
      <c r="F10" s="248"/>
      <c r="G10" s="249"/>
      <c r="H10" s="248"/>
      <c r="I10" s="249"/>
      <c r="J10" s="248"/>
      <c r="K10" s="249"/>
      <c r="L10" s="248"/>
      <c r="M10" s="250"/>
      <c r="O10" s="91"/>
      <c r="P10" s="92"/>
      <c r="Q10" s="256"/>
    </row>
    <row r="11" spans="1:17" x14ac:dyDescent="0.25">
      <c r="A11" s="241" t="s">
        <v>201</v>
      </c>
      <c r="B11" s="242"/>
      <c r="C11" s="242" t="s">
        <v>181</v>
      </c>
      <c r="D11" s="245"/>
      <c r="E11" s="246"/>
      <c r="F11" s="245"/>
      <c r="G11" s="246"/>
      <c r="H11" s="245"/>
      <c r="I11" s="246"/>
      <c r="J11" s="245"/>
      <c r="K11" s="246"/>
      <c r="L11" s="245"/>
      <c r="M11" s="247"/>
      <c r="O11" s="89" t="s">
        <v>252</v>
      </c>
      <c r="P11" s="90"/>
      <c r="Q11" s="256"/>
    </row>
    <row r="12" spans="1:17" ht="15.75" thickBot="1" x14ac:dyDescent="0.3">
      <c r="A12" s="243"/>
      <c r="B12" s="244"/>
      <c r="C12" s="244"/>
      <c r="D12" s="248"/>
      <c r="E12" s="249"/>
      <c r="F12" s="248"/>
      <c r="G12" s="249"/>
      <c r="H12" s="248"/>
      <c r="I12" s="249"/>
      <c r="J12" s="248"/>
      <c r="K12" s="249"/>
      <c r="L12" s="248"/>
      <c r="M12" s="250"/>
      <c r="O12" s="91"/>
      <c r="P12" s="92"/>
      <c r="Q12" s="256"/>
    </row>
    <row r="13" spans="1:17" x14ac:dyDescent="0.25">
      <c r="A13" s="241" t="s">
        <v>202</v>
      </c>
      <c r="B13" s="242"/>
      <c r="C13" s="242" t="s">
        <v>181</v>
      </c>
      <c r="D13" s="245"/>
      <c r="E13" s="246"/>
      <c r="F13" s="245"/>
      <c r="G13" s="246"/>
      <c r="H13" s="245"/>
      <c r="I13" s="246"/>
      <c r="J13" s="245"/>
      <c r="K13" s="246"/>
      <c r="L13" s="245"/>
      <c r="M13" s="247"/>
      <c r="O13" s="89" t="s">
        <v>253</v>
      </c>
      <c r="P13" s="90"/>
      <c r="Q13" s="256"/>
    </row>
    <row r="14" spans="1:17" ht="15.75" thickBot="1" x14ac:dyDescent="0.3">
      <c r="A14" s="243"/>
      <c r="B14" s="244"/>
      <c r="C14" s="244"/>
      <c r="D14" s="248"/>
      <c r="E14" s="249"/>
      <c r="F14" s="248"/>
      <c r="G14" s="249"/>
      <c r="H14" s="248"/>
      <c r="I14" s="249"/>
      <c r="J14" s="248"/>
      <c r="K14" s="249"/>
      <c r="L14" s="248"/>
      <c r="M14" s="250"/>
      <c r="O14" s="91"/>
      <c r="P14" s="92"/>
      <c r="Q14" s="257"/>
    </row>
    <row r="15" spans="1:17" x14ac:dyDescent="0.25">
      <c r="A15" s="241" t="s">
        <v>203</v>
      </c>
      <c r="B15" s="242"/>
      <c r="C15" s="242" t="s">
        <v>181</v>
      </c>
      <c r="D15" s="245"/>
      <c r="E15" s="246"/>
      <c r="F15" s="245"/>
      <c r="G15" s="246"/>
      <c r="H15" s="245"/>
      <c r="I15" s="246"/>
      <c r="J15" s="245"/>
      <c r="K15" s="246"/>
      <c r="L15" s="245"/>
      <c r="M15" s="247"/>
      <c r="O15" s="93" t="s">
        <v>191</v>
      </c>
      <c r="P15" s="94"/>
      <c r="Q15" s="258" t="s">
        <v>239</v>
      </c>
    </row>
    <row r="16" spans="1:17" ht="15.75" thickBot="1" x14ac:dyDescent="0.3">
      <c r="A16" s="243"/>
      <c r="B16" s="244"/>
      <c r="C16" s="244"/>
      <c r="D16" s="248"/>
      <c r="E16" s="249"/>
      <c r="F16" s="248"/>
      <c r="G16" s="249"/>
      <c r="H16" s="248"/>
      <c r="I16" s="249"/>
      <c r="J16" s="248"/>
      <c r="K16" s="249"/>
      <c r="L16" s="248"/>
      <c r="M16" s="250"/>
      <c r="O16" s="95"/>
      <c r="P16" s="96"/>
      <c r="Q16" s="259"/>
    </row>
    <row r="17" spans="1:23" x14ac:dyDescent="0.25">
      <c r="A17" s="241" t="s">
        <v>204</v>
      </c>
      <c r="B17" s="242"/>
      <c r="C17" s="242" t="s">
        <v>181</v>
      </c>
      <c r="D17" s="245"/>
      <c r="E17" s="246"/>
      <c r="F17" s="245"/>
      <c r="G17" s="246"/>
      <c r="H17" s="245"/>
      <c r="I17" s="246"/>
      <c r="J17" s="245"/>
      <c r="K17" s="246"/>
      <c r="L17" s="245"/>
      <c r="M17" s="247"/>
      <c r="O17" s="93" t="s">
        <v>192</v>
      </c>
      <c r="P17" s="94"/>
      <c r="Q17" s="259"/>
    </row>
    <row r="18" spans="1:23" ht="15.75" thickBot="1" x14ac:dyDescent="0.3">
      <c r="A18" s="243"/>
      <c r="B18" s="244"/>
      <c r="C18" s="244"/>
      <c r="D18" s="248"/>
      <c r="E18" s="249"/>
      <c r="F18" s="248"/>
      <c r="G18" s="249"/>
      <c r="H18" s="248"/>
      <c r="I18" s="249"/>
      <c r="J18" s="248"/>
      <c r="K18" s="249"/>
      <c r="L18" s="248"/>
      <c r="M18" s="250"/>
      <c r="O18" s="95"/>
      <c r="P18" s="96"/>
      <c r="Q18" s="259"/>
    </row>
    <row r="19" spans="1:23" x14ac:dyDescent="0.25">
      <c r="A19" s="241" t="s">
        <v>205</v>
      </c>
      <c r="B19" s="242"/>
      <c r="C19" s="242" t="s">
        <v>181</v>
      </c>
      <c r="D19" s="245"/>
      <c r="E19" s="246"/>
      <c r="F19" s="245"/>
      <c r="G19" s="246"/>
      <c r="H19" s="245"/>
      <c r="I19" s="246"/>
      <c r="J19" s="245"/>
      <c r="K19" s="246"/>
      <c r="L19" s="245"/>
      <c r="M19" s="247"/>
      <c r="O19" s="93" t="s">
        <v>193</v>
      </c>
      <c r="P19" s="94"/>
      <c r="Q19" s="259"/>
    </row>
    <row r="20" spans="1:23" ht="15.75" thickBot="1" x14ac:dyDescent="0.3">
      <c r="A20" s="243"/>
      <c r="B20" s="244"/>
      <c r="C20" s="244"/>
      <c r="D20" s="248"/>
      <c r="E20" s="249"/>
      <c r="F20" s="248"/>
      <c r="G20" s="249"/>
      <c r="H20" s="248"/>
      <c r="I20" s="249"/>
      <c r="J20" s="248"/>
      <c r="K20" s="249"/>
      <c r="L20" s="248"/>
      <c r="M20" s="250"/>
      <c r="O20" s="95"/>
      <c r="P20" s="96"/>
      <c r="Q20" s="259"/>
      <c r="U20" s="19"/>
      <c r="V20" s="19"/>
      <c r="W20" s="19"/>
    </row>
    <row r="21" spans="1:23" x14ac:dyDescent="0.25">
      <c r="A21" s="241" t="s">
        <v>206</v>
      </c>
      <c r="B21" s="242"/>
      <c r="C21" s="242" t="s">
        <v>181</v>
      </c>
      <c r="D21" s="245"/>
      <c r="E21" s="246"/>
      <c r="F21" s="245"/>
      <c r="G21" s="246"/>
      <c r="H21" s="245"/>
      <c r="I21" s="246"/>
      <c r="J21" s="245"/>
      <c r="K21" s="246"/>
      <c r="L21" s="245"/>
      <c r="M21" s="247"/>
      <c r="O21" s="93" t="s">
        <v>194</v>
      </c>
      <c r="P21" s="94"/>
      <c r="Q21" s="259"/>
      <c r="U21" s="113"/>
      <c r="V21" s="19"/>
      <c r="W21" s="19"/>
    </row>
    <row r="22" spans="1:23" ht="15.75" thickBot="1" x14ac:dyDescent="0.3">
      <c r="A22" s="243"/>
      <c r="B22" s="244"/>
      <c r="C22" s="244"/>
      <c r="D22" s="248"/>
      <c r="E22" s="249"/>
      <c r="F22" s="248"/>
      <c r="G22" s="249"/>
      <c r="H22" s="248"/>
      <c r="I22" s="249"/>
      <c r="J22" s="248"/>
      <c r="K22" s="249"/>
      <c r="L22" s="248"/>
      <c r="M22" s="250"/>
      <c r="O22" s="95"/>
      <c r="P22" s="96"/>
      <c r="Q22" s="259"/>
      <c r="U22" s="19"/>
      <c r="V22" s="19"/>
      <c r="W22" s="19"/>
    </row>
    <row r="23" spans="1:23" ht="15" customHeight="1" x14ac:dyDescent="0.25">
      <c r="A23" s="241" t="s">
        <v>207</v>
      </c>
      <c r="B23" s="242"/>
      <c r="C23" s="242" t="s">
        <v>181</v>
      </c>
      <c r="D23" s="245"/>
      <c r="E23" s="246"/>
      <c r="F23" s="245"/>
      <c r="G23" s="246"/>
      <c r="H23" s="245"/>
      <c r="I23" s="246"/>
      <c r="J23" s="245"/>
      <c r="K23" s="246"/>
      <c r="L23" s="245"/>
      <c r="M23" s="247"/>
      <c r="O23" s="93" t="s">
        <v>195</v>
      </c>
      <c r="P23" s="94"/>
      <c r="Q23" s="259"/>
    </row>
    <row r="24" spans="1:23" ht="15.75" thickBot="1" x14ac:dyDescent="0.3">
      <c r="A24" s="243"/>
      <c r="B24" s="244"/>
      <c r="C24" s="244"/>
      <c r="D24" s="248"/>
      <c r="E24" s="249"/>
      <c r="F24" s="248"/>
      <c r="G24" s="249"/>
      <c r="H24" s="248"/>
      <c r="I24" s="249"/>
      <c r="J24" s="248"/>
      <c r="K24" s="249"/>
      <c r="L24" s="248"/>
      <c r="M24" s="250"/>
      <c r="O24" s="95"/>
      <c r="P24" s="96"/>
      <c r="Q24" s="259"/>
    </row>
    <row r="25" spans="1:23" x14ac:dyDescent="0.25">
      <c r="A25" s="241" t="s">
        <v>208</v>
      </c>
      <c r="B25" s="242"/>
      <c r="C25" s="242" t="s">
        <v>181</v>
      </c>
      <c r="D25" s="245"/>
      <c r="E25" s="246"/>
      <c r="F25" s="245"/>
      <c r="G25" s="246"/>
      <c r="H25" s="245"/>
      <c r="I25" s="246"/>
      <c r="J25" s="245"/>
      <c r="K25" s="246"/>
      <c r="L25" s="245"/>
      <c r="M25" s="247"/>
      <c r="O25" s="93" t="s">
        <v>196</v>
      </c>
      <c r="P25" s="94"/>
      <c r="Q25" s="259"/>
    </row>
    <row r="26" spans="1:23" ht="15.75" thickBot="1" x14ac:dyDescent="0.3">
      <c r="A26" s="243"/>
      <c r="B26" s="244"/>
      <c r="C26" s="244"/>
      <c r="D26" s="248"/>
      <c r="E26" s="249"/>
      <c r="F26" s="248"/>
      <c r="G26" s="249"/>
      <c r="H26" s="248"/>
      <c r="I26" s="249"/>
      <c r="J26" s="248"/>
      <c r="K26" s="249"/>
      <c r="L26" s="248"/>
      <c r="M26" s="250"/>
      <c r="O26" s="95"/>
      <c r="P26" s="96"/>
      <c r="Q26" s="259"/>
    </row>
    <row r="27" spans="1:23" x14ac:dyDescent="0.25">
      <c r="A27" s="241" t="s">
        <v>209</v>
      </c>
      <c r="B27" s="242"/>
      <c r="C27" s="242" t="s">
        <v>180</v>
      </c>
      <c r="D27" s="245"/>
      <c r="E27" s="246"/>
      <c r="F27" s="245"/>
      <c r="G27" s="246"/>
      <c r="H27" s="245"/>
      <c r="I27" s="246"/>
      <c r="J27" s="245"/>
      <c r="K27" s="246"/>
      <c r="L27" s="245"/>
      <c r="M27" s="247"/>
      <c r="O27" s="93" t="s">
        <v>197</v>
      </c>
      <c r="P27" s="94"/>
      <c r="Q27" s="259"/>
    </row>
    <row r="28" spans="1:23" ht="15.75" thickBot="1" x14ac:dyDescent="0.3">
      <c r="A28" s="243"/>
      <c r="B28" s="244"/>
      <c r="C28" s="244"/>
      <c r="D28" s="248"/>
      <c r="E28" s="249"/>
      <c r="F28" s="248"/>
      <c r="G28" s="249"/>
      <c r="H28" s="248"/>
      <c r="I28" s="249"/>
      <c r="J28" s="248"/>
      <c r="K28" s="249"/>
      <c r="L28" s="248"/>
      <c r="M28" s="250"/>
      <c r="O28" s="95"/>
      <c r="P28" s="96"/>
      <c r="Q28" s="259"/>
    </row>
    <row r="29" spans="1:23" x14ac:dyDescent="0.25">
      <c r="A29" s="241" t="s">
        <v>210</v>
      </c>
      <c r="B29" s="242"/>
      <c r="C29" s="242" t="s">
        <v>180</v>
      </c>
      <c r="D29" s="245"/>
      <c r="E29" s="246"/>
      <c r="F29" s="245"/>
      <c r="G29" s="246"/>
      <c r="H29" s="245"/>
      <c r="I29" s="246"/>
      <c r="J29" s="245"/>
      <c r="K29" s="246"/>
      <c r="L29" s="245"/>
      <c r="M29" s="247"/>
      <c r="O29" s="93" t="s">
        <v>243</v>
      </c>
      <c r="P29" s="94"/>
      <c r="Q29" s="259"/>
    </row>
    <row r="30" spans="1:23" ht="15.75" thickBot="1" x14ac:dyDescent="0.3">
      <c r="A30" s="243"/>
      <c r="B30" s="244"/>
      <c r="C30" s="244"/>
      <c r="D30" s="248"/>
      <c r="E30" s="249"/>
      <c r="F30" s="248"/>
      <c r="G30" s="249"/>
      <c r="H30" s="248"/>
      <c r="I30" s="249"/>
      <c r="J30" s="248"/>
      <c r="K30" s="249"/>
      <c r="L30" s="248"/>
      <c r="M30" s="250"/>
      <c r="O30" s="95"/>
      <c r="P30" s="96"/>
      <c r="Q30" s="259"/>
    </row>
    <row r="31" spans="1:23" x14ac:dyDescent="0.25">
      <c r="A31" s="241" t="s">
        <v>211</v>
      </c>
      <c r="B31" s="242"/>
      <c r="C31" s="242" t="s">
        <v>180</v>
      </c>
      <c r="D31" s="245"/>
      <c r="E31" s="246"/>
      <c r="F31" s="245"/>
      <c r="G31" s="246"/>
      <c r="H31" s="245"/>
      <c r="I31" s="246"/>
      <c r="J31" s="245"/>
      <c r="K31" s="246"/>
      <c r="L31" s="245"/>
      <c r="M31" s="247"/>
      <c r="O31" s="93" t="s">
        <v>244</v>
      </c>
      <c r="P31" s="94"/>
      <c r="Q31" s="259"/>
    </row>
    <row r="32" spans="1:23" ht="15.75" thickBot="1" x14ac:dyDescent="0.3">
      <c r="A32" s="243"/>
      <c r="B32" s="244"/>
      <c r="C32" s="244"/>
      <c r="D32" s="248"/>
      <c r="E32" s="249"/>
      <c r="F32" s="248"/>
      <c r="G32" s="249"/>
      <c r="H32" s="248"/>
      <c r="I32" s="249"/>
      <c r="J32" s="248"/>
      <c r="K32" s="249"/>
      <c r="L32" s="248"/>
      <c r="M32" s="250"/>
      <c r="O32" s="95"/>
      <c r="P32" s="96"/>
      <c r="Q32" s="260"/>
    </row>
    <row r="33" spans="1:17" x14ac:dyDescent="0.25">
      <c r="A33" s="241" t="s">
        <v>212</v>
      </c>
      <c r="B33" s="242"/>
      <c r="C33" s="242" t="s">
        <v>181</v>
      </c>
      <c r="D33" s="245"/>
      <c r="E33" s="246"/>
      <c r="F33" s="245"/>
      <c r="G33" s="246"/>
      <c r="H33" s="245"/>
      <c r="I33" s="246"/>
      <c r="J33" s="245"/>
      <c r="K33" s="246"/>
      <c r="L33" s="245"/>
      <c r="M33" s="247"/>
      <c r="O33" s="97" t="s">
        <v>245</v>
      </c>
      <c r="P33" s="98"/>
      <c r="Q33" s="261" t="s">
        <v>190</v>
      </c>
    </row>
    <row r="34" spans="1:17" ht="15.75" thickBot="1" x14ac:dyDescent="0.3">
      <c r="A34" s="243"/>
      <c r="B34" s="244"/>
      <c r="C34" s="244"/>
      <c r="D34" s="248"/>
      <c r="E34" s="249"/>
      <c r="F34" s="248"/>
      <c r="G34" s="249"/>
      <c r="H34" s="248"/>
      <c r="I34" s="249"/>
      <c r="J34" s="248"/>
      <c r="K34" s="249"/>
      <c r="L34" s="248"/>
      <c r="M34" s="250"/>
      <c r="O34" s="99"/>
      <c r="P34" s="100"/>
      <c r="Q34" s="262"/>
    </row>
    <row r="35" spans="1:17" x14ac:dyDescent="0.25">
      <c r="A35" s="241" t="s">
        <v>213</v>
      </c>
      <c r="B35" s="242"/>
      <c r="C35" s="242" t="s">
        <v>181</v>
      </c>
      <c r="D35" s="245"/>
      <c r="E35" s="246"/>
      <c r="F35" s="245"/>
      <c r="G35" s="246"/>
      <c r="H35" s="245"/>
      <c r="I35" s="246"/>
      <c r="J35" s="245"/>
      <c r="K35" s="246"/>
      <c r="L35" s="245"/>
      <c r="M35" s="247"/>
      <c r="O35" s="97" t="s">
        <v>248</v>
      </c>
      <c r="P35" s="98"/>
      <c r="Q35" s="262"/>
    </row>
    <row r="36" spans="1:17" ht="15.75" thickBot="1" x14ac:dyDescent="0.3">
      <c r="A36" s="243"/>
      <c r="B36" s="244"/>
      <c r="C36" s="244"/>
      <c r="D36" s="248"/>
      <c r="E36" s="249"/>
      <c r="F36" s="248"/>
      <c r="G36" s="249"/>
      <c r="H36" s="248"/>
      <c r="I36" s="249"/>
      <c r="J36" s="248"/>
      <c r="K36" s="249"/>
      <c r="L36" s="248"/>
      <c r="M36" s="250"/>
      <c r="O36" s="99"/>
      <c r="P36" s="100"/>
      <c r="Q36" s="262"/>
    </row>
    <row r="37" spans="1:17" x14ac:dyDescent="0.25">
      <c r="A37" s="241" t="s">
        <v>214</v>
      </c>
      <c r="B37" s="242"/>
      <c r="C37" s="242" t="s">
        <v>181</v>
      </c>
      <c r="D37" s="245"/>
      <c r="E37" s="246"/>
      <c r="F37" s="245"/>
      <c r="G37" s="246"/>
      <c r="H37" s="245"/>
      <c r="I37" s="246"/>
      <c r="J37" s="245"/>
      <c r="K37" s="246"/>
      <c r="L37" s="245"/>
      <c r="M37" s="247"/>
      <c r="O37" s="97" t="s">
        <v>249</v>
      </c>
      <c r="P37" s="98"/>
      <c r="Q37" s="262"/>
    </row>
    <row r="38" spans="1:17" ht="15.75" thickBot="1" x14ac:dyDescent="0.3">
      <c r="A38" s="243"/>
      <c r="B38" s="244"/>
      <c r="C38" s="244"/>
      <c r="D38" s="248"/>
      <c r="E38" s="249"/>
      <c r="F38" s="248"/>
      <c r="G38" s="249"/>
      <c r="H38" s="248"/>
      <c r="I38" s="249"/>
      <c r="J38" s="248"/>
      <c r="K38" s="249"/>
      <c r="L38" s="248"/>
      <c r="M38" s="250"/>
      <c r="O38" s="99"/>
      <c r="P38" s="100"/>
      <c r="Q38" s="262"/>
    </row>
    <row r="39" spans="1:17" x14ac:dyDescent="0.25">
      <c r="A39" s="241" t="s">
        <v>215</v>
      </c>
      <c r="B39" s="242"/>
      <c r="C39" s="242" t="s">
        <v>181</v>
      </c>
      <c r="D39" s="245"/>
      <c r="E39" s="246"/>
      <c r="F39" s="245"/>
      <c r="G39" s="246"/>
      <c r="H39" s="245"/>
      <c r="I39" s="246"/>
      <c r="J39" s="245"/>
      <c r="K39" s="246"/>
      <c r="L39" s="245"/>
      <c r="M39" s="247"/>
      <c r="O39" s="97" t="s">
        <v>246</v>
      </c>
      <c r="P39" s="98"/>
      <c r="Q39" s="262"/>
    </row>
    <row r="40" spans="1:17" ht="15.75" thickBot="1" x14ac:dyDescent="0.3">
      <c r="A40" s="243"/>
      <c r="B40" s="244"/>
      <c r="C40" s="244"/>
      <c r="D40" s="248"/>
      <c r="E40" s="249"/>
      <c r="F40" s="248"/>
      <c r="G40" s="249"/>
      <c r="H40" s="248"/>
      <c r="I40" s="249"/>
      <c r="J40" s="248"/>
      <c r="K40" s="249"/>
      <c r="L40" s="248"/>
      <c r="M40" s="250"/>
      <c r="O40" s="99"/>
      <c r="P40" s="100"/>
      <c r="Q40" s="262"/>
    </row>
    <row r="41" spans="1:17" ht="15" customHeight="1" x14ac:dyDescent="0.25">
      <c r="A41" s="241" t="s">
        <v>216</v>
      </c>
      <c r="B41" s="242"/>
      <c r="C41" s="242" t="s">
        <v>181</v>
      </c>
      <c r="D41" s="245"/>
      <c r="E41" s="246"/>
      <c r="F41" s="245"/>
      <c r="G41" s="246"/>
      <c r="H41" s="245"/>
      <c r="I41" s="246"/>
      <c r="J41" s="245"/>
      <c r="K41" s="246"/>
      <c r="L41" s="245"/>
      <c r="M41" s="247"/>
      <c r="O41" s="97" t="s">
        <v>247</v>
      </c>
      <c r="P41" s="98"/>
      <c r="Q41" s="262"/>
    </row>
    <row r="42" spans="1:17" ht="15.75" thickBot="1" x14ac:dyDescent="0.3">
      <c r="A42" s="243"/>
      <c r="B42" s="244"/>
      <c r="C42" s="244"/>
      <c r="D42" s="248"/>
      <c r="E42" s="249"/>
      <c r="F42" s="248"/>
      <c r="G42" s="249"/>
      <c r="H42" s="248"/>
      <c r="I42" s="249"/>
      <c r="J42" s="248"/>
      <c r="K42" s="249"/>
      <c r="L42" s="248"/>
      <c r="M42" s="250"/>
      <c r="O42" s="99"/>
      <c r="P42" s="100"/>
      <c r="Q42" s="262"/>
    </row>
    <row r="43" spans="1:17" x14ac:dyDescent="0.25">
      <c r="A43" s="241" t="s">
        <v>217</v>
      </c>
      <c r="B43" s="242"/>
      <c r="C43" s="242" t="s">
        <v>181</v>
      </c>
      <c r="D43" s="245"/>
      <c r="E43" s="246"/>
      <c r="F43" s="245"/>
      <c r="G43" s="246"/>
      <c r="H43" s="245"/>
      <c r="I43" s="246"/>
      <c r="J43" s="245"/>
      <c r="K43" s="246"/>
      <c r="L43" s="245"/>
      <c r="M43" s="247"/>
      <c r="O43" s="97" t="s">
        <v>244</v>
      </c>
      <c r="P43" s="98"/>
      <c r="Q43" s="262"/>
    </row>
    <row r="44" spans="1:17" ht="15.75" thickBot="1" x14ac:dyDescent="0.3">
      <c r="A44" s="243"/>
      <c r="B44" s="244"/>
      <c r="C44" s="244"/>
      <c r="D44" s="248"/>
      <c r="E44" s="249"/>
      <c r="F44" s="248"/>
      <c r="G44" s="249"/>
      <c r="H44" s="248"/>
      <c r="I44" s="249"/>
      <c r="J44" s="248"/>
      <c r="K44" s="249"/>
      <c r="L44" s="248"/>
      <c r="M44" s="250"/>
      <c r="O44" s="99"/>
      <c r="P44" s="100"/>
      <c r="Q44" s="263"/>
    </row>
    <row r="45" spans="1:17" x14ac:dyDescent="0.25">
      <c r="A45" s="241" t="s">
        <v>218</v>
      </c>
      <c r="B45" s="242"/>
      <c r="C45" s="242" t="s">
        <v>181</v>
      </c>
      <c r="D45" s="245"/>
      <c r="E45" s="246"/>
      <c r="F45" s="245"/>
      <c r="G45" s="246"/>
      <c r="H45" s="245"/>
      <c r="I45" s="246"/>
      <c r="J45" s="245"/>
      <c r="K45" s="246"/>
      <c r="L45" s="245"/>
      <c r="M45" s="247"/>
      <c r="O45" s="101" t="s">
        <v>245</v>
      </c>
      <c r="P45" s="102"/>
      <c r="Q45" s="264" t="s">
        <v>188</v>
      </c>
    </row>
    <row r="46" spans="1:17" ht="15.75" thickBot="1" x14ac:dyDescent="0.3">
      <c r="A46" s="243"/>
      <c r="B46" s="244"/>
      <c r="C46" s="244"/>
      <c r="D46" s="248"/>
      <c r="E46" s="249"/>
      <c r="F46" s="248"/>
      <c r="G46" s="249"/>
      <c r="H46" s="248"/>
      <c r="I46" s="249"/>
      <c r="J46" s="248"/>
      <c r="K46" s="249"/>
      <c r="L46" s="248"/>
      <c r="M46" s="250"/>
      <c r="O46" s="103"/>
      <c r="P46" s="104"/>
      <c r="Q46" s="265"/>
    </row>
    <row r="47" spans="1:17" x14ac:dyDescent="0.25">
      <c r="A47" s="241" t="s">
        <v>219</v>
      </c>
      <c r="B47" s="242"/>
      <c r="C47" s="242" t="s">
        <v>181</v>
      </c>
      <c r="D47" s="245"/>
      <c r="E47" s="246"/>
      <c r="F47" s="245"/>
      <c r="G47" s="246"/>
      <c r="H47" s="245"/>
      <c r="I47" s="246"/>
      <c r="J47" s="245"/>
      <c r="K47" s="246"/>
      <c r="L47" s="245"/>
      <c r="M47" s="247"/>
      <c r="O47" s="101" t="s">
        <v>248</v>
      </c>
      <c r="P47" s="102"/>
      <c r="Q47" s="265"/>
    </row>
    <row r="48" spans="1:17" ht="15.75" thickBot="1" x14ac:dyDescent="0.3">
      <c r="A48" s="243"/>
      <c r="B48" s="244"/>
      <c r="C48" s="244"/>
      <c r="D48" s="248"/>
      <c r="E48" s="249"/>
      <c r="F48" s="248"/>
      <c r="G48" s="249"/>
      <c r="H48" s="248"/>
      <c r="I48" s="249"/>
      <c r="J48" s="248"/>
      <c r="K48" s="249"/>
      <c r="L48" s="248"/>
      <c r="M48" s="250"/>
      <c r="O48" s="103"/>
      <c r="P48" s="104"/>
      <c r="Q48" s="265"/>
    </row>
    <row r="49" spans="1:17" x14ac:dyDescent="0.25">
      <c r="A49" s="241" t="s">
        <v>220</v>
      </c>
      <c r="B49" s="242"/>
      <c r="C49" s="242" t="s">
        <v>181</v>
      </c>
      <c r="D49" s="245"/>
      <c r="E49" s="246"/>
      <c r="F49" s="245"/>
      <c r="G49" s="246"/>
      <c r="H49" s="245"/>
      <c r="I49" s="246"/>
      <c r="J49" s="245"/>
      <c r="K49" s="246"/>
      <c r="L49" s="245"/>
      <c r="M49" s="247"/>
      <c r="O49" s="101" t="s">
        <v>249</v>
      </c>
      <c r="P49" s="102"/>
      <c r="Q49" s="265"/>
    </row>
    <row r="50" spans="1:17" ht="15.75" thickBot="1" x14ac:dyDescent="0.3">
      <c r="A50" s="243"/>
      <c r="B50" s="244"/>
      <c r="C50" s="244"/>
      <c r="D50" s="248"/>
      <c r="E50" s="249"/>
      <c r="F50" s="248"/>
      <c r="G50" s="249"/>
      <c r="H50" s="248"/>
      <c r="I50" s="249"/>
      <c r="J50" s="248"/>
      <c r="K50" s="249"/>
      <c r="L50" s="248"/>
      <c r="M50" s="250"/>
      <c r="O50" s="103"/>
      <c r="P50" s="104"/>
      <c r="Q50" s="265"/>
    </row>
    <row r="51" spans="1:17" x14ac:dyDescent="0.25">
      <c r="A51" s="241" t="s">
        <v>221</v>
      </c>
      <c r="B51" s="242"/>
      <c r="C51" s="242" t="s">
        <v>181</v>
      </c>
      <c r="D51" s="245"/>
      <c r="E51" s="246"/>
      <c r="F51" s="245"/>
      <c r="G51" s="246"/>
      <c r="H51" s="245"/>
      <c r="I51" s="246"/>
      <c r="J51" s="245"/>
      <c r="K51" s="246"/>
      <c r="L51" s="245"/>
      <c r="M51" s="247"/>
      <c r="O51" s="101" t="s">
        <v>246</v>
      </c>
      <c r="P51" s="102"/>
      <c r="Q51" s="265"/>
    </row>
    <row r="52" spans="1:17" ht="15.75" thickBot="1" x14ac:dyDescent="0.3">
      <c r="A52" s="243"/>
      <c r="B52" s="244"/>
      <c r="C52" s="244"/>
      <c r="D52" s="248"/>
      <c r="E52" s="249"/>
      <c r="F52" s="248"/>
      <c r="G52" s="249"/>
      <c r="H52" s="248"/>
      <c r="I52" s="249"/>
      <c r="J52" s="248"/>
      <c r="K52" s="249"/>
      <c r="L52" s="248"/>
      <c r="M52" s="250"/>
      <c r="O52" s="103"/>
      <c r="P52" s="104"/>
      <c r="Q52" s="265"/>
    </row>
    <row r="53" spans="1:17" ht="15" customHeight="1" x14ac:dyDescent="0.25">
      <c r="A53" s="241" t="s">
        <v>222</v>
      </c>
      <c r="B53" s="242"/>
      <c r="C53" s="242" t="s">
        <v>181</v>
      </c>
      <c r="D53" s="245"/>
      <c r="E53" s="246"/>
      <c r="F53" s="245"/>
      <c r="G53" s="246"/>
      <c r="H53" s="245"/>
      <c r="I53" s="246"/>
      <c r="J53" s="245"/>
      <c r="K53" s="246"/>
      <c r="L53" s="245"/>
      <c r="M53" s="247"/>
      <c r="O53" s="101" t="s">
        <v>247</v>
      </c>
      <c r="P53" s="102"/>
      <c r="Q53" s="265"/>
    </row>
    <row r="54" spans="1:17" ht="15.75" thickBot="1" x14ac:dyDescent="0.3">
      <c r="A54" s="243"/>
      <c r="B54" s="244"/>
      <c r="C54" s="244"/>
      <c r="D54" s="248"/>
      <c r="E54" s="249"/>
      <c r="F54" s="248"/>
      <c r="G54" s="249"/>
      <c r="H54" s="248"/>
      <c r="I54" s="249"/>
      <c r="J54" s="248"/>
      <c r="K54" s="249"/>
      <c r="L54" s="248"/>
      <c r="M54" s="250"/>
      <c r="O54" s="103"/>
      <c r="P54" s="104"/>
      <c r="Q54" s="265"/>
    </row>
    <row r="55" spans="1:17" x14ac:dyDescent="0.25">
      <c r="A55" s="241" t="s">
        <v>223</v>
      </c>
      <c r="B55" s="242"/>
      <c r="C55" s="242" t="s">
        <v>181</v>
      </c>
      <c r="D55" s="245"/>
      <c r="E55" s="246"/>
      <c r="F55" s="245"/>
      <c r="G55" s="246"/>
      <c r="H55" s="245"/>
      <c r="I55" s="246"/>
      <c r="J55" s="245"/>
      <c r="K55" s="246"/>
      <c r="L55" s="245"/>
      <c r="M55" s="247"/>
      <c r="O55" s="101" t="s">
        <v>244</v>
      </c>
      <c r="P55" s="102"/>
      <c r="Q55" s="265"/>
    </row>
    <row r="56" spans="1:17" ht="15.75" thickBot="1" x14ac:dyDescent="0.3">
      <c r="A56" s="243"/>
      <c r="B56" s="244"/>
      <c r="C56" s="244"/>
      <c r="D56" s="248"/>
      <c r="E56" s="249"/>
      <c r="F56" s="248"/>
      <c r="G56" s="249"/>
      <c r="H56" s="248"/>
      <c r="I56" s="249"/>
      <c r="J56" s="248"/>
      <c r="K56" s="249"/>
      <c r="L56" s="248"/>
      <c r="M56" s="250"/>
      <c r="O56" s="103"/>
      <c r="P56" s="104"/>
      <c r="Q56" s="266"/>
    </row>
    <row r="57" spans="1:17" x14ac:dyDescent="0.25">
      <c r="A57" s="241" t="s">
        <v>224</v>
      </c>
      <c r="B57" s="242"/>
      <c r="C57" s="242" t="s">
        <v>181</v>
      </c>
      <c r="D57" s="245"/>
      <c r="E57" s="246"/>
      <c r="F57" s="245"/>
      <c r="G57" s="246"/>
      <c r="H57" s="245"/>
      <c r="I57" s="246"/>
      <c r="J57" s="245"/>
      <c r="K57" s="246"/>
      <c r="L57" s="245"/>
      <c r="M57" s="247"/>
      <c r="O57" s="105" t="s">
        <v>245</v>
      </c>
      <c r="P57" s="106"/>
      <c r="Q57" s="267" t="s">
        <v>189</v>
      </c>
    </row>
    <row r="58" spans="1:17" ht="15.75" thickBot="1" x14ac:dyDescent="0.3">
      <c r="A58" s="243"/>
      <c r="B58" s="244"/>
      <c r="C58" s="244"/>
      <c r="D58" s="248"/>
      <c r="E58" s="249"/>
      <c r="F58" s="248"/>
      <c r="G58" s="249"/>
      <c r="H58" s="248"/>
      <c r="I58" s="249"/>
      <c r="J58" s="248"/>
      <c r="K58" s="249"/>
      <c r="L58" s="248"/>
      <c r="M58" s="250"/>
      <c r="O58" s="107"/>
      <c r="P58" s="108"/>
      <c r="Q58" s="268"/>
    </row>
    <row r="59" spans="1:17" x14ac:dyDescent="0.25">
      <c r="A59" s="241" t="s">
        <v>225</v>
      </c>
      <c r="B59" s="242"/>
      <c r="C59" s="242" t="s">
        <v>181</v>
      </c>
      <c r="D59" s="245"/>
      <c r="E59" s="246"/>
      <c r="F59" s="245"/>
      <c r="G59" s="246"/>
      <c r="H59" s="245"/>
      <c r="I59" s="246"/>
      <c r="J59" s="245"/>
      <c r="K59" s="246"/>
      <c r="L59" s="245"/>
      <c r="M59" s="247"/>
      <c r="O59" s="105" t="s">
        <v>248</v>
      </c>
      <c r="P59" s="106"/>
      <c r="Q59" s="268"/>
    </row>
    <row r="60" spans="1:17" ht="15.75" thickBot="1" x14ac:dyDescent="0.3">
      <c r="A60" s="243"/>
      <c r="B60" s="244"/>
      <c r="C60" s="244"/>
      <c r="D60" s="248"/>
      <c r="E60" s="249"/>
      <c r="F60" s="248"/>
      <c r="G60" s="249"/>
      <c r="H60" s="248"/>
      <c r="I60" s="249"/>
      <c r="J60" s="248"/>
      <c r="K60" s="249"/>
      <c r="L60" s="248"/>
      <c r="M60" s="250"/>
      <c r="O60" s="107"/>
      <c r="P60" s="108"/>
      <c r="Q60" s="268"/>
    </row>
    <row r="61" spans="1:17" ht="15" customHeight="1" x14ac:dyDescent="0.25">
      <c r="A61" s="241" t="s">
        <v>226</v>
      </c>
      <c r="B61" s="242"/>
      <c r="C61" s="242" t="s">
        <v>181</v>
      </c>
      <c r="D61" s="245"/>
      <c r="E61" s="246"/>
      <c r="F61" s="245"/>
      <c r="G61" s="246"/>
      <c r="H61" s="245"/>
      <c r="I61" s="246"/>
      <c r="J61" s="245"/>
      <c r="K61" s="246"/>
      <c r="L61" s="245"/>
      <c r="M61" s="247"/>
      <c r="O61" s="105" t="s">
        <v>249</v>
      </c>
      <c r="P61" s="106"/>
      <c r="Q61" s="268"/>
    </row>
    <row r="62" spans="1:17" ht="15.75" thickBot="1" x14ac:dyDescent="0.3">
      <c r="A62" s="243"/>
      <c r="B62" s="244"/>
      <c r="C62" s="244"/>
      <c r="D62" s="248"/>
      <c r="E62" s="249"/>
      <c r="F62" s="248"/>
      <c r="G62" s="249"/>
      <c r="H62" s="248"/>
      <c r="I62" s="249"/>
      <c r="J62" s="248"/>
      <c r="K62" s="249"/>
      <c r="L62" s="248"/>
      <c r="M62" s="250"/>
      <c r="O62" s="107"/>
      <c r="P62" s="108"/>
      <c r="Q62" s="268"/>
    </row>
    <row r="63" spans="1:17" x14ac:dyDescent="0.25">
      <c r="A63" s="241" t="s">
        <v>227</v>
      </c>
      <c r="B63" s="242"/>
      <c r="C63" s="242" t="s">
        <v>181</v>
      </c>
      <c r="D63" s="245"/>
      <c r="E63" s="246"/>
      <c r="F63" s="245"/>
      <c r="G63" s="246"/>
      <c r="H63" s="245"/>
      <c r="I63" s="246"/>
      <c r="J63" s="245"/>
      <c r="K63" s="246"/>
      <c r="L63" s="245"/>
      <c r="M63" s="247"/>
      <c r="O63" s="105" t="s">
        <v>246</v>
      </c>
      <c r="P63" s="106"/>
      <c r="Q63" s="268"/>
    </row>
    <row r="64" spans="1:17" ht="15.75" thickBot="1" x14ac:dyDescent="0.3">
      <c r="A64" s="243"/>
      <c r="B64" s="244"/>
      <c r="C64" s="244"/>
      <c r="D64" s="248"/>
      <c r="E64" s="249"/>
      <c r="F64" s="248"/>
      <c r="G64" s="249"/>
      <c r="H64" s="248"/>
      <c r="I64" s="249"/>
      <c r="J64" s="248"/>
      <c r="K64" s="249"/>
      <c r="L64" s="248"/>
      <c r="M64" s="250"/>
      <c r="O64" s="107"/>
      <c r="P64" s="108"/>
      <c r="Q64" s="268"/>
    </row>
    <row r="65" spans="1:17" ht="15" customHeight="1" x14ac:dyDescent="0.25">
      <c r="A65" s="241" t="s">
        <v>228</v>
      </c>
      <c r="B65" s="242"/>
      <c r="C65" s="242" t="s">
        <v>181</v>
      </c>
      <c r="D65" s="245"/>
      <c r="E65" s="246"/>
      <c r="F65" s="245"/>
      <c r="G65" s="246"/>
      <c r="H65" s="245"/>
      <c r="I65" s="246"/>
      <c r="J65" s="245"/>
      <c r="K65" s="246"/>
      <c r="L65" s="245"/>
      <c r="M65" s="247"/>
      <c r="O65" s="105" t="s">
        <v>247</v>
      </c>
      <c r="P65" s="106"/>
      <c r="Q65" s="268"/>
    </row>
    <row r="66" spans="1:17" ht="15.75" thickBot="1" x14ac:dyDescent="0.3">
      <c r="A66" s="243"/>
      <c r="B66" s="244"/>
      <c r="C66" s="244"/>
      <c r="D66" s="248"/>
      <c r="E66" s="249"/>
      <c r="F66" s="248"/>
      <c r="G66" s="249"/>
      <c r="H66" s="248"/>
      <c r="I66" s="249"/>
      <c r="J66" s="248"/>
      <c r="K66" s="249"/>
      <c r="L66" s="248"/>
      <c r="M66" s="250"/>
      <c r="O66" s="107"/>
      <c r="P66" s="108"/>
      <c r="Q66" s="268"/>
    </row>
    <row r="67" spans="1:17" x14ac:dyDescent="0.25">
      <c r="A67" s="241" t="s">
        <v>229</v>
      </c>
      <c r="B67" s="242"/>
      <c r="C67" s="242" t="s">
        <v>181</v>
      </c>
      <c r="D67" s="245"/>
      <c r="E67" s="246"/>
      <c r="F67" s="245"/>
      <c r="G67" s="246"/>
      <c r="H67" s="245"/>
      <c r="I67" s="246"/>
      <c r="J67" s="245"/>
      <c r="K67" s="246"/>
      <c r="L67" s="245"/>
      <c r="M67" s="247"/>
      <c r="O67" s="105" t="s">
        <v>244</v>
      </c>
      <c r="P67" s="106"/>
      <c r="Q67" s="268"/>
    </row>
    <row r="68" spans="1:17" ht="15.75" thickBot="1" x14ac:dyDescent="0.3">
      <c r="A68" s="243"/>
      <c r="B68" s="244"/>
      <c r="C68" s="244"/>
      <c r="D68" s="248"/>
      <c r="E68" s="249"/>
      <c r="F68" s="248"/>
      <c r="G68" s="249"/>
      <c r="H68" s="248"/>
      <c r="I68" s="249"/>
      <c r="J68" s="248"/>
      <c r="K68" s="249"/>
      <c r="L68" s="248"/>
      <c r="M68" s="250"/>
      <c r="N68" s="19"/>
      <c r="O68" s="107"/>
      <c r="P68" s="108"/>
      <c r="Q68" s="269"/>
    </row>
    <row r="69" spans="1:17" ht="15" customHeight="1" x14ac:dyDescent="0.25">
      <c r="A69" s="241" t="s">
        <v>230</v>
      </c>
      <c r="B69" s="242"/>
      <c r="C69" s="242" t="s">
        <v>181</v>
      </c>
      <c r="D69" s="245"/>
      <c r="E69" s="246"/>
      <c r="F69" s="245"/>
      <c r="G69" s="246"/>
      <c r="H69" s="245"/>
      <c r="I69" s="246"/>
      <c r="J69" s="245"/>
      <c r="K69" s="246"/>
      <c r="L69" s="245"/>
      <c r="M69" s="247"/>
      <c r="N69" s="19"/>
      <c r="O69" s="109" t="s">
        <v>182</v>
      </c>
      <c r="P69" s="110"/>
      <c r="Q69" s="270">
        <v>552</v>
      </c>
    </row>
    <row r="70" spans="1:17" ht="15.75" thickBot="1" x14ac:dyDescent="0.3">
      <c r="A70" s="243"/>
      <c r="B70" s="244"/>
      <c r="C70" s="244"/>
      <c r="D70" s="248"/>
      <c r="E70" s="249"/>
      <c r="F70" s="248"/>
      <c r="G70" s="249"/>
      <c r="H70" s="248"/>
      <c r="I70" s="249"/>
      <c r="J70" s="248"/>
      <c r="K70" s="249"/>
      <c r="L70" s="248"/>
      <c r="M70" s="250"/>
      <c r="N70" s="19"/>
      <c r="O70" s="111" t="s">
        <v>183</v>
      </c>
      <c r="P70" s="112"/>
      <c r="Q70" s="271"/>
    </row>
    <row r="71" spans="1:17" x14ac:dyDescent="0.25">
      <c r="A71" s="241" t="s">
        <v>231</v>
      </c>
      <c r="B71" s="242"/>
      <c r="C71" s="242" t="s">
        <v>181</v>
      </c>
      <c r="D71" s="245"/>
      <c r="E71" s="246"/>
      <c r="F71" s="245"/>
      <c r="G71" s="246"/>
      <c r="H71" s="245"/>
      <c r="I71" s="246"/>
      <c r="J71" s="245"/>
      <c r="K71" s="246"/>
      <c r="L71" s="245"/>
      <c r="M71" s="247"/>
      <c r="N71" s="19"/>
      <c r="O71" s="109" t="s">
        <v>182</v>
      </c>
      <c r="P71" s="110"/>
      <c r="Q71" s="271"/>
    </row>
    <row r="72" spans="1:17" ht="15.75" thickBot="1" x14ac:dyDescent="0.3">
      <c r="A72" s="243"/>
      <c r="B72" s="244"/>
      <c r="C72" s="244"/>
      <c r="D72" s="248"/>
      <c r="E72" s="249"/>
      <c r="F72" s="248"/>
      <c r="G72" s="249"/>
      <c r="H72" s="248"/>
      <c r="I72" s="249"/>
      <c r="J72" s="248"/>
      <c r="K72" s="249"/>
      <c r="L72" s="248"/>
      <c r="M72" s="250"/>
      <c r="N72" s="19"/>
      <c r="O72" s="111" t="s">
        <v>184</v>
      </c>
      <c r="P72" s="112"/>
      <c r="Q72" s="271"/>
    </row>
    <row r="73" spans="1:17" x14ac:dyDescent="0.25">
      <c r="A73" s="241" t="s">
        <v>232</v>
      </c>
      <c r="B73" s="242"/>
      <c r="C73" s="242" t="s">
        <v>181</v>
      </c>
      <c r="D73" s="245"/>
      <c r="E73" s="246"/>
      <c r="F73" s="245"/>
      <c r="G73" s="246"/>
      <c r="H73" s="245"/>
      <c r="I73" s="246"/>
      <c r="J73" s="245"/>
      <c r="K73" s="246"/>
      <c r="L73" s="245"/>
      <c r="M73" s="247"/>
      <c r="N73" s="87"/>
      <c r="O73" s="109" t="s">
        <v>182</v>
      </c>
      <c r="P73" s="110"/>
      <c r="Q73" s="271"/>
    </row>
    <row r="74" spans="1:17" ht="15.75" thickBot="1" x14ac:dyDescent="0.3">
      <c r="A74" s="243"/>
      <c r="B74" s="244"/>
      <c r="C74" s="244"/>
      <c r="D74" s="248"/>
      <c r="E74" s="249"/>
      <c r="F74" s="248"/>
      <c r="G74" s="249"/>
      <c r="H74" s="248"/>
      <c r="I74" s="249"/>
      <c r="J74" s="248"/>
      <c r="K74" s="249"/>
      <c r="L74" s="248"/>
      <c r="M74" s="250"/>
      <c r="N74" s="87"/>
      <c r="O74" s="111" t="s">
        <v>185</v>
      </c>
      <c r="P74" s="112"/>
      <c r="Q74" s="271"/>
    </row>
    <row r="75" spans="1:17" x14ac:dyDescent="0.25">
      <c r="A75" s="241" t="s">
        <v>233</v>
      </c>
      <c r="B75" s="242"/>
      <c r="C75" s="242" t="s">
        <v>181</v>
      </c>
      <c r="D75" s="245"/>
      <c r="E75" s="246"/>
      <c r="F75" s="245"/>
      <c r="G75" s="246"/>
      <c r="H75" s="245"/>
      <c r="I75" s="246"/>
      <c r="J75" s="245"/>
      <c r="K75" s="246"/>
      <c r="L75" s="245"/>
      <c r="M75" s="247"/>
      <c r="N75" s="87"/>
      <c r="O75" s="109" t="s">
        <v>182</v>
      </c>
      <c r="P75" s="110"/>
      <c r="Q75" s="271"/>
    </row>
    <row r="76" spans="1:17" ht="15.75" thickBot="1" x14ac:dyDescent="0.3">
      <c r="A76" s="243"/>
      <c r="B76" s="244"/>
      <c r="C76" s="244"/>
      <c r="D76" s="248"/>
      <c r="E76" s="249"/>
      <c r="F76" s="248"/>
      <c r="G76" s="249"/>
      <c r="H76" s="248"/>
      <c r="I76" s="249"/>
      <c r="J76" s="248"/>
      <c r="K76" s="249"/>
      <c r="L76" s="248"/>
      <c r="M76" s="250"/>
      <c r="N76" s="87"/>
      <c r="O76" s="111"/>
      <c r="P76" s="112"/>
      <c r="Q76" s="271"/>
    </row>
    <row r="77" spans="1:17" ht="15" customHeight="1" x14ac:dyDescent="0.25">
      <c r="A77" s="241" t="s">
        <v>234</v>
      </c>
      <c r="B77" s="242"/>
      <c r="C77" s="242" t="s">
        <v>181</v>
      </c>
      <c r="D77" s="245"/>
      <c r="E77" s="246"/>
      <c r="F77" s="245"/>
      <c r="G77" s="246"/>
      <c r="H77" s="245"/>
      <c r="I77" s="246"/>
      <c r="J77" s="245"/>
      <c r="K77" s="246"/>
      <c r="L77" s="245"/>
      <c r="M77" s="247"/>
      <c r="N77" s="87"/>
      <c r="O77" s="109" t="s">
        <v>250</v>
      </c>
      <c r="P77" s="110"/>
      <c r="Q77" s="271"/>
    </row>
    <row r="78" spans="1:17" ht="15.75" thickBot="1" x14ac:dyDescent="0.3">
      <c r="A78" s="243"/>
      <c r="B78" s="244"/>
      <c r="C78" s="244"/>
      <c r="D78" s="248"/>
      <c r="E78" s="249"/>
      <c r="F78" s="248"/>
      <c r="G78" s="249"/>
      <c r="H78" s="248"/>
      <c r="I78" s="249"/>
      <c r="J78" s="248"/>
      <c r="K78" s="249"/>
      <c r="L78" s="248"/>
      <c r="M78" s="250"/>
      <c r="N78" s="87"/>
      <c r="O78" s="111" t="s">
        <v>183</v>
      </c>
      <c r="P78" s="112"/>
      <c r="Q78" s="271"/>
    </row>
    <row r="79" spans="1:17" x14ac:dyDescent="0.25">
      <c r="A79" s="241" t="s">
        <v>235</v>
      </c>
      <c r="B79" s="242"/>
      <c r="C79" s="242" t="s">
        <v>181</v>
      </c>
      <c r="D79" s="245"/>
      <c r="E79" s="246"/>
      <c r="F79" s="245"/>
      <c r="G79" s="246"/>
      <c r="H79" s="245"/>
      <c r="I79" s="246"/>
      <c r="J79" s="245"/>
      <c r="K79" s="246"/>
      <c r="L79" s="245"/>
      <c r="M79" s="247"/>
      <c r="N79" s="87"/>
      <c r="O79" s="109" t="s">
        <v>250</v>
      </c>
      <c r="P79" s="110"/>
      <c r="Q79" s="271"/>
    </row>
    <row r="80" spans="1:17" ht="15.75" thickBot="1" x14ac:dyDescent="0.3">
      <c r="A80" s="243"/>
      <c r="B80" s="244"/>
      <c r="C80" s="244"/>
      <c r="D80" s="248"/>
      <c r="E80" s="249"/>
      <c r="F80" s="248"/>
      <c r="G80" s="249"/>
      <c r="H80" s="248"/>
      <c r="I80" s="249"/>
      <c r="J80" s="248"/>
      <c r="K80" s="249"/>
      <c r="L80" s="248"/>
      <c r="M80" s="250"/>
      <c r="N80" s="87"/>
      <c r="O80" s="111" t="s">
        <v>184</v>
      </c>
      <c r="P80" s="112"/>
      <c r="Q80" s="271"/>
    </row>
    <row r="81" spans="1:17" x14ac:dyDescent="0.25">
      <c r="A81" s="241" t="s">
        <v>236</v>
      </c>
      <c r="B81" s="242"/>
      <c r="C81" s="242" t="s">
        <v>181</v>
      </c>
      <c r="D81" s="245"/>
      <c r="E81" s="246"/>
      <c r="F81" s="245"/>
      <c r="G81" s="246"/>
      <c r="H81" s="245"/>
      <c r="I81" s="246"/>
      <c r="J81" s="245"/>
      <c r="K81" s="246"/>
      <c r="L81" s="245"/>
      <c r="M81" s="247"/>
      <c r="N81" s="87"/>
      <c r="O81" s="109" t="s">
        <v>250</v>
      </c>
      <c r="P81" s="110"/>
      <c r="Q81" s="271"/>
    </row>
    <row r="82" spans="1:17" ht="15.75" thickBot="1" x14ac:dyDescent="0.3">
      <c r="A82" s="243"/>
      <c r="B82" s="244"/>
      <c r="C82" s="244"/>
      <c r="D82" s="248"/>
      <c r="E82" s="249"/>
      <c r="F82" s="248"/>
      <c r="G82" s="249"/>
      <c r="H82" s="248"/>
      <c r="I82" s="249"/>
      <c r="J82" s="248"/>
      <c r="K82" s="249"/>
      <c r="L82" s="248"/>
      <c r="M82" s="250"/>
      <c r="N82" s="87"/>
      <c r="O82" s="111" t="s">
        <v>185</v>
      </c>
      <c r="P82" s="112"/>
      <c r="Q82" s="271"/>
    </row>
    <row r="83" spans="1:17" x14ac:dyDescent="0.25">
      <c r="A83" s="241" t="s">
        <v>237</v>
      </c>
      <c r="B83" s="242"/>
      <c r="C83" s="242" t="s">
        <v>181</v>
      </c>
      <c r="D83" s="245"/>
      <c r="E83" s="246"/>
      <c r="F83" s="245"/>
      <c r="G83" s="246"/>
      <c r="H83" s="245"/>
      <c r="I83" s="246"/>
      <c r="J83" s="245"/>
      <c r="K83" s="246"/>
      <c r="L83" s="245"/>
      <c r="M83" s="247"/>
      <c r="N83" s="87"/>
      <c r="O83" s="109" t="s">
        <v>250</v>
      </c>
      <c r="P83" s="110"/>
      <c r="Q83" s="271"/>
    </row>
    <row r="84" spans="1:17" ht="15.75" thickBot="1" x14ac:dyDescent="0.3">
      <c r="A84" s="243"/>
      <c r="B84" s="244"/>
      <c r="C84" s="244"/>
      <c r="D84" s="248"/>
      <c r="E84" s="249"/>
      <c r="F84" s="248"/>
      <c r="G84" s="249"/>
      <c r="H84" s="248"/>
      <c r="I84" s="249"/>
      <c r="J84" s="248"/>
      <c r="K84" s="249"/>
      <c r="L84" s="248"/>
      <c r="M84" s="250"/>
      <c r="N84" s="87"/>
      <c r="O84" s="111"/>
      <c r="P84" s="112"/>
      <c r="Q84" s="272"/>
    </row>
    <row r="85" spans="1:17" x14ac:dyDescent="0.25">
      <c r="A85" s="85"/>
      <c r="B85" s="85"/>
      <c r="C85" s="85"/>
      <c r="D85" s="86"/>
      <c r="E85" s="86"/>
      <c r="F85" s="86"/>
      <c r="G85" s="86"/>
      <c r="H85" s="86"/>
      <c r="I85" s="86"/>
      <c r="J85" s="86"/>
      <c r="K85" s="86"/>
      <c r="L85" s="86"/>
      <c r="M85" s="86"/>
    </row>
    <row r="86" spans="1:17" x14ac:dyDescent="0.25">
      <c r="A86" s="85"/>
      <c r="B86" s="85"/>
      <c r="C86" s="85"/>
      <c r="D86" s="86"/>
      <c r="E86" s="86"/>
      <c r="F86" s="86"/>
      <c r="G86" s="86"/>
      <c r="H86" s="86"/>
      <c r="I86" s="86"/>
      <c r="J86" s="86"/>
      <c r="K86" s="86"/>
      <c r="L86" s="86"/>
      <c r="M86" s="86"/>
    </row>
  </sheetData>
  <mergeCells count="491">
    <mergeCell ref="Q5:Q14"/>
    <mergeCell ref="Q15:Q32"/>
    <mergeCell ref="Q33:Q44"/>
    <mergeCell ref="Q45:Q56"/>
    <mergeCell ref="Q57:Q68"/>
    <mergeCell ref="Q69:Q84"/>
    <mergeCell ref="D24:E24"/>
    <mergeCell ref="F24:G24"/>
    <mergeCell ref="H24:I24"/>
    <mergeCell ref="J24:K24"/>
    <mergeCell ref="L24:M24"/>
    <mergeCell ref="H20:I20"/>
    <mergeCell ref="J20:K20"/>
    <mergeCell ref="F21:G21"/>
    <mergeCell ref="H21:I21"/>
    <mergeCell ref="J21:K21"/>
    <mergeCell ref="D20:E20"/>
    <mergeCell ref="D22:E22"/>
    <mergeCell ref="D23:E23"/>
    <mergeCell ref="D17:E17"/>
    <mergeCell ref="D21:E21"/>
    <mergeCell ref="F19:G19"/>
    <mergeCell ref="H19:I19"/>
    <mergeCell ref="J19:K19"/>
    <mergeCell ref="L19:M19"/>
    <mergeCell ref="F23:G23"/>
    <mergeCell ref="H23:I23"/>
    <mergeCell ref="J23:K23"/>
    <mergeCell ref="L23:M23"/>
    <mergeCell ref="L17:M17"/>
    <mergeCell ref="L20:M20"/>
    <mergeCell ref="L21:M21"/>
    <mergeCell ref="L18:M18"/>
    <mergeCell ref="A77:B78"/>
    <mergeCell ref="A1:D2"/>
    <mergeCell ref="E1:K2"/>
    <mergeCell ref="D4:M4"/>
    <mergeCell ref="A15:B16"/>
    <mergeCell ref="A25:B26"/>
    <mergeCell ref="C25:C26"/>
    <mergeCell ref="D25:E25"/>
    <mergeCell ref="A73:B74"/>
    <mergeCell ref="A75:B76"/>
    <mergeCell ref="F17:G17"/>
    <mergeCell ref="H17:I17"/>
    <mergeCell ref="J17:K17"/>
    <mergeCell ref="F15:G15"/>
    <mergeCell ref="F16:G16"/>
    <mergeCell ref="H15:I15"/>
    <mergeCell ref="H16:I16"/>
    <mergeCell ref="J15:K15"/>
    <mergeCell ref="J16:K16"/>
    <mergeCell ref="C21:C22"/>
    <mergeCell ref="C23:C24"/>
    <mergeCell ref="D15:E15"/>
    <mergeCell ref="D16:E16"/>
    <mergeCell ref="D18:E18"/>
    <mergeCell ref="A4:B4"/>
    <mergeCell ref="A17:B18"/>
    <mergeCell ref="A19:B20"/>
    <mergeCell ref="A21:B22"/>
    <mergeCell ref="A23:B24"/>
    <mergeCell ref="F25:G25"/>
    <mergeCell ref="A5:B6"/>
    <mergeCell ref="C5:C6"/>
    <mergeCell ref="D5:E5"/>
    <mergeCell ref="F5:G5"/>
    <mergeCell ref="C11:C12"/>
    <mergeCell ref="C13:C14"/>
    <mergeCell ref="A7:B8"/>
    <mergeCell ref="C7:C8"/>
    <mergeCell ref="A9:B10"/>
    <mergeCell ref="C9:C10"/>
    <mergeCell ref="F9:G9"/>
    <mergeCell ref="D12:E12"/>
    <mergeCell ref="F12:G12"/>
    <mergeCell ref="C15:C16"/>
    <mergeCell ref="C17:C18"/>
    <mergeCell ref="C19:C20"/>
    <mergeCell ref="F20:G20"/>
    <mergeCell ref="D19:E19"/>
    <mergeCell ref="H25:I25"/>
    <mergeCell ref="J25:K25"/>
    <mergeCell ref="L25:M25"/>
    <mergeCell ref="D26:E26"/>
    <mergeCell ref="F26:G26"/>
    <mergeCell ref="H26:I26"/>
    <mergeCell ref="J26:K26"/>
    <mergeCell ref="L26:M26"/>
    <mergeCell ref="A27:B28"/>
    <mergeCell ref="C27:C28"/>
    <mergeCell ref="D27:E27"/>
    <mergeCell ref="F27:G27"/>
    <mergeCell ref="H27:I27"/>
    <mergeCell ref="J27:K27"/>
    <mergeCell ref="D28:E28"/>
    <mergeCell ref="F28:G28"/>
    <mergeCell ref="H28:I28"/>
    <mergeCell ref="J28:K28"/>
    <mergeCell ref="L27:M27"/>
    <mergeCell ref="L28:M28"/>
    <mergeCell ref="A29:B30"/>
    <mergeCell ref="C29:C30"/>
    <mergeCell ref="D29:E29"/>
    <mergeCell ref="F29:G29"/>
    <mergeCell ref="H29:I29"/>
    <mergeCell ref="J29:K29"/>
    <mergeCell ref="L29:M29"/>
    <mergeCell ref="D30:E30"/>
    <mergeCell ref="F30:G30"/>
    <mergeCell ref="H30:I30"/>
    <mergeCell ref="J30:K30"/>
    <mergeCell ref="L30:M30"/>
    <mergeCell ref="A31:B32"/>
    <mergeCell ref="C31:C32"/>
    <mergeCell ref="D31:E31"/>
    <mergeCell ref="F31:G31"/>
    <mergeCell ref="H31:I31"/>
    <mergeCell ref="J31:K31"/>
    <mergeCell ref="L31:M31"/>
    <mergeCell ref="D32:E32"/>
    <mergeCell ref="F32:G32"/>
    <mergeCell ref="H32:I32"/>
    <mergeCell ref="J32:K32"/>
    <mergeCell ref="L32:M32"/>
    <mergeCell ref="A35:B36"/>
    <mergeCell ref="C35:C36"/>
    <mergeCell ref="D35:E35"/>
    <mergeCell ref="F35:G35"/>
    <mergeCell ref="H35:I35"/>
    <mergeCell ref="J35:K35"/>
    <mergeCell ref="L35:M35"/>
    <mergeCell ref="D36:E36"/>
    <mergeCell ref="A33:B34"/>
    <mergeCell ref="C33:C34"/>
    <mergeCell ref="D33:E33"/>
    <mergeCell ref="F33:G33"/>
    <mergeCell ref="H33:I33"/>
    <mergeCell ref="J33:K33"/>
    <mergeCell ref="D34:E34"/>
    <mergeCell ref="F34:G34"/>
    <mergeCell ref="H34:I34"/>
    <mergeCell ref="J34:K34"/>
    <mergeCell ref="F36:G36"/>
    <mergeCell ref="H36:I36"/>
    <mergeCell ref="J36:K36"/>
    <mergeCell ref="L36:M36"/>
    <mergeCell ref="L34:M34"/>
    <mergeCell ref="A37:B38"/>
    <mergeCell ref="C37:C38"/>
    <mergeCell ref="D37:E37"/>
    <mergeCell ref="F37:G37"/>
    <mergeCell ref="H37:I37"/>
    <mergeCell ref="J37:K37"/>
    <mergeCell ref="D38:E38"/>
    <mergeCell ref="F38:G38"/>
    <mergeCell ref="H38:I38"/>
    <mergeCell ref="J38:K38"/>
    <mergeCell ref="D8:E8"/>
    <mergeCell ref="F8:G8"/>
    <mergeCell ref="H7:I7"/>
    <mergeCell ref="J7:K7"/>
    <mergeCell ref="L7:M7"/>
    <mergeCell ref="H8:I8"/>
    <mergeCell ref="J8:K8"/>
    <mergeCell ref="L8:M8"/>
    <mergeCell ref="D9:E9"/>
    <mergeCell ref="H5:I5"/>
    <mergeCell ref="J5:K5"/>
    <mergeCell ref="L5:M5"/>
    <mergeCell ref="D6:E6"/>
    <mergeCell ref="F6:G6"/>
    <mergeCell ref="H6:I6"/>
    <mergeCell ref="J6:K6"/>
    <mergeCell ref="L6:M6"/>
    <mergeCell ref="D7:E7"/>
    <mergeCell ref="F7:G7"/>
    <mergeCell ref="H14:I14"/>
    <mergeCell ref="J14:K14"/>
    <mergeCell ref="L14:M14"/>
    <mergeCell ref="H9:I9"/>
    <mergeCell ref="D10:E10"/>
    <mergeCell ref="F10:G10"/>
    <mergeCell ref="H10:I10"/>
    <mergeCell ref="J10:K10"/>
    <mergeCell ref="L10:M10"/>
    <mergeCell ref="D11:E11"/>
    <mergeCell ref="F11:G11"/>
    <mergeCell ref="H11:I11"/>
    <mergeCell ref="J11:K11"/>
    <mergeCell ref="L11:M11"/>
    <mergeCell ref="L1:M2"/>
    <mergeCell ref="A11:B12"/>
    <mergeCell ref="A13:B14"/>
    <mergeCell ref="F22:G22"/>
    <mergeCell ref="H22:I22"/>
    <mergeCell ref="J22:K22"/>
    <mergeCell ref="L22:M22"/>
    <mergeCell ref="F18:G18"/>
    <mergeCell ref="H18:I18"/>
    <mergeCell ref="J18:K18"/>
    <mergeCell ref="H12:I12"/>
    <mergeCell ref="J12:K12"/>
    <mergeCell ref="L12:M12"/>
    <mergeCell ref="D13:E13"/>
    <mergeCell ref="F13:G13"/>
    <mergeCell ref="H13:I13"/>
    <mergeCell ref="J13:K13"/>
    <mergeCell ref="L13:M13"/>
    <mergeCell ref="D14:E14"/>
    <mergeCell ref="F14:G14"/>
    <mergeCell ref="J9:K9"/>
    <mergeCell ref="L9:M9"/>
    <mergeCell ref="L15:M15"/>
    <mergeCell ref="L16:M16"/>
    <mergeCell ref="D40:E40"/>
    <mergeCell ref="F40:G40"/>
    <mergeCell ref="H40:I40"/>
    <mergeCell ref="A39:B40"/>
    <mergeCell ref="A41:B42"/>
    <mergeCell ref="C39:C40"/>
    <mergeCell ref="D39:E39"/>
    <mergeCell ref="F39:G39"/>
    <mergeCell ref="H39:I39"/>
    <mergeCell ref="C41:C42"/>
    <mergeCell ref="D41:E41"/>
    <mergeCell ref="F41:G41"/>
    <mergeCell ref="H41:I41"/>
    <mergeCell ref="D42:E42"/>
    <mergeCell ref="F42:G42"/>
    <mergeCell ref="H42:I42"/>
    <mergeCell ref="J41:K41"/>
    <mergeCell ref="L41:M41"/>
    <mergeCell ref="J40:K40"/>
    <mergeCell ref="L40:M40"/>
    <mergeCell ref="L37:M37"/>
    <mergeCell ref="L33:M33"/>
    <mergeCell ref="J42:K42"/>
    <mergeCell ref="L42:M42"/>
    <mergeCell ref="J39:K39"/>
    <mergeCell ref="L39:M39"/>
    <mergeCell ref="L38:M38"/>
    <mergeCell ref="A43:B44"/>
    <mergeCell ref="C43:C44"/>
    <mergeCell ref="D43:E43"/>
    <mergeCell ref="F43:G43"/>
    <mergeCell ref="H43:I43"/>
    <mergeCell ref="J43:K43"/>
    <mergeCell ref="L43:M43"/>
    <mergeCell ref="D44:E44"/>
    <mergeCell ref="F44:G44"/>
    <mergeCell ref="H44:I44"/>
    <mergeCell ref="J44:K44"/>
    <mergeCell ref="L44:M44"/>
    <mergeCell ref="A45:B46"/>
    <mergeCell ref="C45:C46"/>
    <mergeCell ref="D45:E45"/>
    <mergeCell ref="F45:G45"/>
    <mergeCell ref="H45:I45"/>
    <mergeCell ref="J45:K45"/>
    <mergeCell ref="L45:M45"/>
    <mergeCell ref="D46:E46"/>
    <mergeCell ref="F46:G46"/>
    <mergeCell ref="H46:I46"/>
    <mergeCell ref="J46:K46"/>
    <mergeCell ref="L46:M46"/>
    <mergeCell ref="A47:B48"/>
    <mergeCell ref="C47:C48"/>
    <mergeCell ref="D47:E47"/>
    <mergeCell ref="F47:G47"/>
    <mergeCell ref="H47:I47"/>
    <mergeCell ref="J47:K47"/>
    <mergeCell ref="L47:M47"/>
    <mergeCell ref="D48:E48"/>
    <mergeCell ref="F48:G48"/>
    <mergeCell ref="H48:I48"/>
    <mergeCell ref="J48:K48"/>
    <mergeCell ref="L48:M48"/>
    <mergeCell ref="A49:B50"/>
    <mergeCell ref="C49:C50"/>
    <mergeCell ref="D49:E49"/>
    <mergeCell ref="F49:G49"/>
    <mergeCell ref="H49:I49"/>
    <mergeCell ref="J49:K49"/>
    <mergeCell ref="L49:M49"/>
    <mergeCell ref="D50:E50"/>
    <mergeCell ref="F50:G50"/>
    <mergeCell ref="H50:I50"/>
    <mergeCell ref="J50:K50"/>
    <mergeCell ref="L50:M50"/>
    <mergeCell ref="A51:B52"/>
    <mergeCell ref="C51:C52"/>
    <mergeCell ref="D51:E51"/>
    <mergeCell ref="F51:G51"/>
    <mergeCell ref="H51:I51"/>
    <mergeCell ref="J51:K51"/>
    <mergeCell ref="L51:M51"/>
    <mergeCell ref="D52:E52"/>
    <mergeCell ref="F52:G52"/>
    <mergeCell ref="H52:I52"/>
    <mergeCell ref="J52:K52"/>
    <mergeCell ref="L52:M52"/>
    <mergeCell ref="A53:B54"/>
    <mergeCell ref="C53:C54"/>
    <mergeCell ref="D53:E53"/>
    <mergeCell ref="F53:G53"/>
    <mergeCell ref="H53:I53"/>
    <mergeCell ref="J53:K53"/>
    <mergeCell ref="L53:M53"/>
    <mergeCell ref="D54:E54"/>
    <mergeCell ref="F54:G54"/>
    <mergeCell ref="H54:I54"/>
    <mergeCell ref="J54:K54"/>
    <mergeCell ref="L54:M54"/>
    <mergeCell ref="A55:B56"/>
    <mergeCell ref="C55:C56"/>
    <mergeCell ref="D55:E55"/>
    <mergeCell ref="F55:G55"/>
    <mergeCell ref="H55:I55"/>
    <mergeCell ref="J55:K55"/>
    <mergeCell ref="L55:M55"/>
    <mergeCell ref="D56:E56"/>
    <mergeCell ref="F56:G56"/>
    <mergeCell ref="H56:I56"/>
    <mergeCell ref="J56:K56"/>
    <mergeCell ref="L56:M56"/>
    <mergeCell ref="A57:B58"/>
    <mergeCell ref="C57:C58"/>
    <mergeCell ref="D57:E57"/>
    <mergeCell ref="F57:G57"/>
    <mergeCell ref="H57:I57"/>
    <mergeCell ref="J57:K57"/>
    <mergeCell ref="L57:M57"/>
    <mergeCell ref="D58:E58"/>
    <mergeCell ref="F58:G58"/>
    <mergeCell ref="H58:I58"/>
    <mergeCell ref="J58:K58"/>
    <mergeCell ref="L58:M58"/>
    <mergeCell ref="A59:B60"/>
    <mergeCell ref="C59:C60"/>
    <mergeCell ref="D59:E59"/>
    <mergeCell ref="F59:G59"/>
    <mergeCell ref="H59:I59"/>
    <mergeCell ref="J59:K59"/>
    <mergeCell ref="L59:M59"/>
    <mergeCell ref="D60:E60"/>
    <mergeCell ref="F60:G60"/>
    <mergeCell ref="H60:I60"/>
    <mergeCell ref="J60:K60"/>
    <mergeCell ref="L60:M60"/>
    <mergeCell ref="A61:B62"/>
    <mergeCell ref="C61:C62"/>
    <mergeCell ref="D61:E61"/>
    <mergeCell ref="F61:G61"/>
    <mergeCell ref="H61:I61"/>
    <mergeCell ref="J61:K61"/>
    <mergeCell ref="L61:M61"/>
    <mergeCell ref="D62:E62"/>
    <mergeCell ref="F62:G62"/>
    <mergeCell ref="H62:I62"/>
    <mergeCell ref="J62:K62"/>
    <mergeCell ref="L62:M62"/>
    <mergeCell ref="A63:B64"/>
    <mergeCell ref="C63:C64"/>
    <mergeCell ref="D63:E63"/>
    <mergeCell ref="F63:G63"/>
    <mergeCell ref="H63:I63"/>
    <mergeCell ref="J63:K63"/>
    <mergeCell ref="L63:M63"/>
    <mergeCell ref="D64:E64"/>
    <mergeCell ref="F64:G64"/>
    <mergeCell ref="H64:I64"/>
    <mergeCell ref="J64:K64"/>
    <mergeCell ref="L64:M64"/>
    <mergeCell ref="A65:B66"/>
    <mergeCell ref="C65:C66"/>
    <mergeCell ref="D65:E65"/>
    <mergeCell ref="F65:G65"/>
    <mergeCell ref="H65:I65"/>
    <mergeCell ref="J65:K65"/>
    <mergeCell ref="L65:M65"/>
    <mergeCell ref="D66:E66"/>
    <mergeCell ref="F66:G66"/>
    <mergeCell ref="H66:I66"/>
    <mergeCell ref="J66:K66"/>
    <mergeCell ref="L66:M66"/>
    <mergeCell ref="A67:B68"/>
    <mergeCell ref="C67:C68"/>
    <mergeCell ref="D67:E67"/>
    <mergeCell ref="F67:G67"/>
    <mergeCell ref="H67:I67"/>
    <mergeCell ref="J67:K67"/>
    <mergeCell ref="L67:M67"/>
    <mergeCell ref="D68:E68"/>
    <mergeCell ref="F68:G68"/>
    <mergeCell ref="H68:I68"/>
    <mergeCell ref="J68:K68"/>
    <mergeCell ref="L68:M68"/>
    <mergeCell ref="A69:B70"/>
    <mergeCell ref="C69:C70"/>
    <mergeCell ref="D69:E69"/>
    <mergeCell ref="F69:G69"/>
    <mergeCell ref="H69:I69"/>
    <mergeCell ref="J69:K69"/>
    <mergeCell ref="L69:M69"/>
    <mergeCell ref="D70:E70"/>
    <mergeCell ref="F70:G70"/>
    <mergeCell ref="H70:I70"/>
    <mergeCell ref="J70:K70"/>
    <mergeCell ref="L70:M70"/>
    <mergeCell ref="A71:B72"/>
    <mergeCell ref="C71:C72"/>
    <mergeCell ref="D71:E71"/>
    <mergeCell ref="F71:G71"/>
    <mergeCell ref="H71:I71"/>
    <mergeCell ref="J71:K71"/>
    <mergeCell ref="L71:M71"/>
    <mergeCell ref="D72:E72"/>
    <mergeCell ref="F72:G72"/>
    <mergeCell ref="H72:I72"/>
    <mergeCell ref="J72:K72"/>
    <mergeCell ref="L72:M72"/>
    <mergeCell ref="C73:C74"/>
    <mergeCell ref="D73:E73"/>
    <mergeCell ref="F73:G73"/>
    <mergeCell ref="H73:I73"/>
    <mergeCell ref="J73:K73"/>
    <mergeCell ref="L73:M73"/>
    <mergeCell ref="D74:E74"/>
    <mergeCell ref="F74:G74"/>
    <mergeCell ref="H74:I74"/>
    <mergeCell ref="J74:K74"/>
    <mergeCell ref="L74:M74"/>
    <mergeCell ref="C75:C76"/>
    <mergeCell ref="D75:E75"/>
    <mergeCell ref="F75:G75"/>
    <mergeCell ref="H75:I75"/>
    <mergeCell ref="J75:K75"/>
    <mergeCell ref="L75:M75"/>
    <mergeCell ref="D76:E76"/>
    <mergeCell ref="F76:G76"/>
    <mergeCell ref="H76:I76"/>
    <mergeCell ref="J76:K76"/>
    <mergeCell ref="L76:M76"/>
    <mergeCell ref="C77:C78"/>
    <mergeCell ref="D77:E77"/>
    <mergeCell ref="F77:G77"/>
    <mergeCell ref="H77:I77"/>
    <mergeCell ref="J77:K77"/>
    <mergeCell ref="L77:M77"/>
    <mergeCell ref="D78:E78"/>
    <mergeCell ref="F78:G78"/>
    <mergeCell ref="H78:I78"/>
    <mergeCell ref="J78:K78"/>
    <mergeCell ref="L78:M78"/>
    <mergeCell ref="A79:B80"/>
    <mergeCell ref="C79:C80"/>
    <mergeCell ref="D79:E79"/>
    <mergeCell ref="F79:G79"/>
    <mergeCell ref="H79:I79"/>
    <mergeCell ref="J79:K79"/>
    <mergeCell ref="L79:M79"/>
    <mergeCell ref="D80:E80"/>
    <mergeCell ref="F80:G80"/>
    <mergeCell ref="H80:I80"/>
    <mergeCell ref="J80:K80"/>
    <mergeCell ref="L80:M80"/>
    <mergeCell ref="A81:B82"/>
    <mergeCell ref="C81:C82"/>
    <mergeCell ref="D81:E81"/>
    <mergeCell ref="F81:G81"/>
    <mergeCell ref="H81:I81"/>
    <mergeCell ref="J81:K81"/>
    <mergeCell ref="L81:M81"/>
    <mergeCell ref="D82:E82"/>
    <mergeCell ref="F82:G82"/>
    <mergeCell ref="H82:I82"/>
    <mergeCell ref="J82:K82"/>
    <mergeCell ref="L82:M82"/>
    <mergeCell ref="A83:B84"/>
    <mergeCell ref="C83:C84"/>
    <mergeCell ref="D83:E83"/>
    <mergeCell ref="F83:G83"/>
    <mergeCell ref="H83:I83"/>
    <mergeCell ref="J83:K83"/>
    <mergeCell ref="L83:M83"/>
    <mergeCell ref="D84:E84"/>
    <mergeCell ref="F84:G84"/>
    <mergeCell ref="H84:I84"/>
    <mergeCell ref="J84:K84"/>
    <mergeCell ref="L84:M84"/>
  </mergeCells>
  <pageMargins left="0.51181102362204722" right="0.98425196850393704" top="0.78740157480314965" bottom="0.78740157480314965" header="0.31496062992125984" footer="0.31496062992125984"/>
  <pageSetup paperSize="9" scale="77" orientation="portrait" r:id="rId1"/>
  <headerFoot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P343"/>
  <sheetViews>
    <sheetView topLeftCell="A42" zoomScale="85" zoomScaleNormal="85" workbookViewId="0">
      <selection activeCell="F49" sqref="F49"/>
    </sheetView>
  </sheetViews>
  <sheetFormatPr defaultColWidth="9.140625" defaultRowHeight="15" x14ac:dyDescent="0.25"/>
  <cols>
    <col min="1" max="2" width="11.85546875" style="88" bestFit="1" customWidth="1"/>
    <col min="3" max="3" width="15.7109375" style="88" customWidth="1"/>
    <col min="4" max="5" width="10.7109375" style="88" customWidth="1"/>
    <col min="6" max="6" width="12.7109375" style="88" customWidth="1"/>
    <col min="7" max="7" width="7.7109375" style="88" customWidth="1"/>
    <col min="8" max="8" width="10.7109375" style="88" customWidth="1"/>
    <col min="9" max="9" width="48.5703125" style="125" customWidth="1"/>
    <col min="10" max="10" width="15.7109375" style="88" customWidth="1"/>
    <col min="11" max="11" width="35.7109375" style="88" customWidth="1"/>
    <col min="12" max="12" width="9.140625" style="2"/>
    <col min="13" max="13" width="9.140625" style="88"/>
    <col min="14" max="16384" width="9.140625" style="2"/>
  </cols>
  <sheetData>
    <row r="1" spans="1:16" ht="39" customHeight="1" x14ac:dyDescent="0.25">
      <c r="A1" s="116" t="s">
        <v>254</v>
      </c>
      <c r="B1" s="116" t="s">
        <v>255</v>
      </c>
      <c r="C1" s="116" t="s">
        <v>256</v>
      </c>
      <c r="D1" s="116" t="s">
        <v>257</v>
      </c>
      <c r="E1" s="116" t="s">
        <v>258</v>
      </c>
      <c r="F1" s="116" t="s">
        <v>259</v>
      </c>
      <c r="G1" s="116" t="s">
        <v>260</v>
      </c>
      <c r="H1" s="116" t="s">
        <v>261</v>
      </c>
      <c r="I1" s="117" t="s">
        <v>262</v>
      </c>
      <c r="J1" s="118" t="s">
        <v>263</v>
      </c>
      <c r="K1" s="118" t="s">
        <v>264</v>
      </c>
    </row>
    <row r="2" spans="1:16" x14ac:dyDescent="0.25">
      <c r="A2" s="127" t="e">
        <f ca="1">MID(OFFSET(#REF!,$M2,0,1,1),1,FIND("
",OFFSET(#REF!,$M2,0,1,1),1)-1)</f>
        <v>#REF!</v>
      </c>
      <c r="B2" s="127" t="e">
        <f ca="1">MID(OFFSET(#REF!,$M2,0,1,1),FIND("
",OFFSET(#REF!,$M2,0,1,1),1)+1,20)</f>
        <v>#REF!</v>
      </c>
      <c r="C2" s="124" t="e">
        <f ca="1">OFFSET(#REF!,$M2,0,1,1)</f>
        <v>#REF!</v>
      </c>
      <c r="D2" s="128" t="e">
        <f ca="1">RIGHT(LEFT(OFFSET(#REF!,$M2,0,1,1),FIND("x",OFFSET(#REF!,$M2,0,1,1),1)-1),LEN(LEFT(OFFSET(#REF!,$M2,0,1,1),FIND("x",OFFSET(#REF!,$M2,0,1,1),1)-1))-1)</f>
        <v>#REF!</v>
      </c>
      <c r="E2" s="128" t="e">
        <f ca="1">LEFT(RIGHT(OFFSET(#REF!,$M2,0,1,1),LEN(OFFSET(#REF!,$M2,0,1,1))-FIND("x",OFFSET(#REF!,$M2,0,1,1),1)),LEN(RIGHT(OFFSET(#REF!,$M2,0,1,1),LEN(OFFSET(#REF!,$M2,0,1,1))-FIND("x",OFFSET(#REF!,$M2,0,1,1),1)))-1)</f>
        <v>#REF!</v>
      </c>
      <c r="F2" s="128">
        <v>1</v>
      </c>
      <c r="G2" s="129">
        <v>1</v>
      </c>
      <c r="H2" s="129">
        <v>2</v>
      </c>
      <c r="I2" s="130" t="e">
        <f ca="1">OFFSET(#REF!,$M2,0,1,1)</f>
        <v>#REF!</v>
      </c>
      <c r="J2" s="128">
        <v>0</v>
      </c>
      <c r="K2" s="130" t="s">
        <v>265</v>
      </c>
      <c r="M2" s="123">
        <v>2</v>
      </c>
      <c r="O2" s="126" t="s">
        <v>266</v>
      </c>
      <c r="P2" s="126" t="s">
        <v>267</v>
      </c>
    </row>
    <row r="3" spans="1:16" x14ac:dyDescent="0.25">
      <c r="A3" s="127" t="e">
        <f ca="1">MID(OFFSET(#REF!,$M3,0,1,1),1,FIND("
",OFFSET(#REF!,$M3,0,1,1),1)-1)</f>
        <v>#REF!</v>
      </c>
      <c r="B3" s="127" t="e">
        <f ca="1">MID(OFFSET(#REF!,$M3,0,1,1),FIND("
",OFFSET(#REF!,$M3,0,1,1),1)+1,20)</f>
        <v>#REF!</v>
      </c>
      <c r="C3" s="124" t="e">
        <f ca="1">OFFSET(#REF!,$M3,0,1,1)</f>
        <v>#REF!</v>
      </c>
      <c r="D3" s="128" t="e">
        <f ca="1">RIGHT(LEFT(OFFSET(#REF!,$M3,0,1,1),FIND("x",OFFSET(#REF!,$M3,0,1,1),1)-1),LEN(LEFT(OFFSET(#REF!,$M3,0,1,1),FIND("x",OFFSET(#REF!,$M3,0,1,1),1)-1))-1)</f>
        <v>#REF!</v>
      </c>
      <c r="E3" s="128" t="e">
        <f ca="1">LEFT(RIGHT(OFFSET(#REF!,$M3,0,1,1),LEN(OFFSET(#REF!,$M3,0,1,1))-FIND("x",OFFSET(#REF!,$M3,0,1,1),1)),LEN(RIGHT(OFFSET(#REF!,$M3,0,1,1),LEN(OFFSET(#REF!,$M3,0,1,1))-FIND("x",OFFSET(#REF!,$M3,0,1,1),1)))-1)</f>
        <v>#REF!</v>
      </c>
      <c r="F3" s="128">
        <v>1</v>
      </c>
      <c r="G3" s="129">
        <v>1</v>
      </c>
      <c r="H3" s="129">
        <v>2</v>
      </c>
      <c r="I3" s="130" t="e">
        <f ca="1">OFFSET(#REF!,$M3,0,1,1)</f>
        <v>#REF!</v>
      </c>
      <c r="J3" s="128">
        <v>0</v>
      </c>
      <c r="K3" s="130" t="s">
        <v>265</v>
      </c>
      <c r="M3" s="123">
        <f>M2+2</f>
        <v>4</v>
      </c>
      <c r="O3" s="126" t="s">
        <v>266</v>
      </c>
      <c r="P3" s="126" t="s">
        <v>267</v>
      </c>
    </row>
    <row r="4" spans="1:16" x14ac:dyDescent="0.25">
      <c r="A4" s="127" t="e">
        <f ca="1">MID(OFFSET(#REF!,$M4,0,1,1),1,FIND("
",OFFSET(#REF!,$M4,0,1,1),1)-1)</f>
        <v>#REF!</v>
      </c>
      <c r="B4" s="127" t="e">
        <f ca="1">MID(OFFSET(#REF!,$M4,0,1,1),FIND("
",OFFSET(#REF!,$M4,0,1,1),1)+1,20)</f>
        <v>#REF!</v>
      </c>
      <c r="C4" s="124" t="e">
        <f ca="1">OFFSET(#REF!,$M4,0,1,1)</f>
        <v>#REF!</v>
      </c>
      <c r="D4" s="128" t="e">
        <f ca="1">RIGHT(LEFT(OFFSET(#REF!,$M4,0,1,1),FIND("x",OFFSET(#REF!,$M4,0,1,1),1)-1),LEN(LEFT(OFFSET(#REF!,$M4,0,1,1),FIND("x",OFFSET(#REF!,$M4,0,1,1),1)-1))-1)</f>
        <v>#REF!</v>
      </c>
      <c r="E4" s="128" t="e">
        <f ca="1">LEFT(RIGHT(OFFSET(#REF!,$M4,0,1,1),LEN(OFFSET(#REF!,$M4,0,1,1))-FIND("x",OFFSET(#REF!,$M4,0,1,1),1)),LEN(RIGHT(OFFSET(#REF!,$M4,0,1,1),LEN(OFFSET(#REF!,$M4,0,1,1))-FIND("x",OFFSET(#REF!,$M4,0,1,1),1)))-1)</f>
        <v>#REF!</v>
      </c>
      <c r="F4" s="128">
        <v>1</v>
      </c>
      <c r="G4" s="129">
        <v>1</v>
      </c>
      <c r="H4" s="129">
        <v>2</v>
      </c>
      <c r="I4" s="130" t="e">
        <f ca="1">OFFSET(#REF!,$M4,0,1,1)</f>
        <v>#REF!</v>
      </c>
      <c r="J4" s="128">
        <v>0</v>
      </c>
      <c r="K4" s="130" t="s">
        <v>265</v>
      </c>
      <c r="M4" s="123">
        <f t="shared" ref="M4:M67" si="0">M3+2</f>
        <v>6</v>
      </c>
      <c r="O4" s="126" t="s">
        <v>268</v>
      </c>
      <c r="P4" s="126" t="s">
        <v>267</v>
      </c>
    </row>
    <row r="5" spans="1:16" x14ac:dyDescent="0.25">
      <c r="A5" s="127" t="e">
        <f ca="1">MID(OFFSET(#REF!,$M5,0,1,1),1,FIND("
",OFFSET(#REF!,$M5,0,1,1),1)-1)</f>
        <v>#REF!</v>
      </c>
      <c r="B5" s="127" t="e">
        <f ca="1">MID(OFFSET(#REF!,$M5,0,1,1),FIND("
",OFFSET(#REF!,$M5,0,1,1),1)+1,20)</f>
        <v>#REF!</v>
      </c>
      <c r="C5" s="124" t="e">
        <f ca="1">OFFSET(#REF!,$M5,0,1,1)</f>
        <v>#REF!</v>
      </c>
      <c r="D5" s="128" t="e">
        <f ca="1">RIGHT(LEFT(OFFSET(#REF!,$M5,0,1,1),FIND("x",OFFSET(#REF!,$M5,0,1,1),1)-1),LEN(LEFT(OFFSET(#REF!,$M5,0,1,1),FIND("x",OFFSET(#REF!,$M5,0,1,1),1)-1))-1)</f>
        <v>#REF!</v>
      </c>
      <c r="E5" s="128" t="e">
        <f ca="1">LEFT(RIGHT(OFFSET(#REF!,$M5,0,1,1),LEN(OFFSET(#REF!,$M5,0,1,1))-FIND("x",OFFSET(#REF!,$M5,0,1,1),1)),LEN(RIGHT(OFFSET(#REF!,$M5,0,1,1),LEN(OFFSET(#REF!,$M5,0,1,1))-FIND("x",OFFSET(#REF!,$M5,0,1,1),1)))-1)</f>
        <v>#REF!</v>
      </c>
      <c r="F5" s="128">
        <v>1</v>
      </c>
      <c r="G5" s="129">
        <v>1</v>
      </c>
      <c r="H5" s="129">
        <v>2</v>
      </c>
      <c r="I5" s="130" t="e">
        <f ca="1">OFFSET(#REF!,$M5,0,1,1)</f>
        <v>#REF!</v>
      </c>
      <c r="J5" s="128">
        <v>0</v>
      </c>
      <c r="K5" s="130" t="s">
        <v>265</v>
      </c>
      <c r="M5" s="123">
        <f t="shared" si="0"/>
        <v>8</v>
      </c>
      <c r="O5" s="126" t="s">
        <v>268</v>
      </c>
      <c r="P5" s="126" t="s">
        <v>267</v>
      </c>
    </row>
    <row r="6" spans="1:16" x14ac:dyDescent="0.25">
      <c r="A6" s="127" t="e">
        <f ca="1">MID(OFFSET(#REF!,$M6,0,1,1),1,FIND("
",OFFSET(#REF!,$M6,0,1,1),1)-1)</f>
        <v>#REF!</v>
      </c>
      <c r="B6" s="127" t="e">
        <f ca="1">MID(OFFSET(#REF!,$M6,0,1,1),FIND("
",OFFSET(#REF!,$M6,0,1,1),1)+1,20)</f>
        <v>#REF!</v>
      </c>
      <c r="C6" s="124" t="e">
        <f ca="1">OFFSET(#REF!,$M6,0,1,1)</f>
        <v>#REF!</v>
      </c>
      <c r="D6" s="128" t="e">
        <f ca="1">RIGHT(LEFT(OFFSET(#REF!,$M6,0,1,1),FIND("x",OFFSET(#REF!,$M6,0,1,1),1)-1),LEN(LEFT(OFFSET(#REF!,$M6,0,1,1),FIND("x",OFFSET(#REF!,$M6,0,1,1),1)-1))-1)</f>
        <v>#REF!</v>
      </c>
      <c r="E6" s="128" t="e">
        <f ca="1">LEFT(RIGHT(OFFSET(#REF!,$M6,0,1,1),LEN(OFFSET(#REF!,$M6,0,1,1))-FIND("x",OFFSET(#REF!,$M6,0,1,1),1)),LEN(RIGHT(OFFSET(#REF!,$M6,0,1,1),LEN(OFFSET(#REF!,$M6,0,1,1))-FIND("x",OFFSET(#REF!,$M6,0,1,1),1)))-1)</f>
        <v>#REF!</v>
      </c>
      <c r="F6" s="128">
        <v>1</v>
      </c>
      <c r="G6" s="129">
        <v>1</v>
      </c>
      <c r="H6" s="129">
        <v>2</v>
      </c>
      <c r="I6" s="130" t="e">
        <f ca="1">OFFSET(#REF!,$M6,0,1,1)</f>
        <v>#REF!</v>
      </c>
      <c r="J6" s="128">
        <v>0</v>
      </c>
      <c r="K6" s="130" t="s">
        <v>265</v>
      </c>
      <c r="M6" s="123">
        <f t="shared" si="0"/>
        <v>10</v>
      </c>
      <c r="O6" s="126" t="s">
        <v>269</v>
      </c>
      <c r="P6" s="126" t="s">
        <v>267</v>
      </c>
    </row>
    <row r="7" spans="1:16" x14ac:dyDescent="0.25">
      <c r="A7" s="127" t="e">
        <f ca="1">MID(OFFSET(#REF!,$M7,0,1,1),1,FIND("
",OFFSET(#REF!,$M7,0,1,1),1)-1)</f>
        <v>#REF!</v>
      </c>
      <c r="B7" s="127" t="e">
        <f ca="1">MID(OFFSET(#REF!,$M7,0,1,1),FIND("
",OFFSET(#REF!,$M7,0,1,1),1)+1,20)</f>
        <v>#REF!</v>
      </c>
      <c r="C7" s="124" t="e">
        <f ca="1">OFFSET(#REF!,$M7,0,1,1)</f>
        <v>#REF!</v>
      </c>
      <c r="D7" s="128" t="e">
        <f ca="1">RIGHT(LEFT(OFFSET(#REF!,$M7,0,1,1),FIND("x",OFFSET(#REF!,$M7,0,1,1),1)-1),LEN(LEFT(OFFSET(#REF!,$M7,0,1,1),FIND("x",OFFSET(#REF!,$M7,0,1,1),1)-1))-1)</f>
        <v>#REF!</v>
      </c>
      <c r="E7" s="128" t="e">
        <f ca="1">LEFT(RIGHT(OFFSET(#REF!,$M7,0,1,1),LEN(OFFSET(#REF!,$M7,0,1,1))-FIND("x",OFFSET(#REF!,$M7,0,1,1),1)),LEN(RIGHT(OFFSET(#REF!,$M7,0,1,1),LEN(OFFSET(#REF!,$M7,0,1,1))-FIND("x",OFFSET(#REF!,$M7,0,1,1),1)))-1)</f>
        <v>#REF!</v>
      </c>
      <c r="F7" s="128">
        <v>1</v>
      </c>
      <c r="G7" s="129">
        <v>1</v>
      </c>
      <c r="H7" s="129">
        <v>2</v>
      </c>
      <c r="I7" s="130" t="e">
        <f ca="1">OFFSET(#REF!,$M7,0,1,1)</f>
        <v>#REF!</v>
      </c>
      <c r="J7" s="128">
        <v>0</v>
      </c>
      <c r="K7" s="130" t="s">
        <v>265</v>
      </c>
      <c r="M7" s="123">
        <f t="shared" si="0"/>
        <v>12</v>
      </c>
      <c r="O7" s="126" t="s">
        <v>269</v>
      </c>
      <c r="P7" s="126" t="s">
        <v>267</v>
      </c>
    </row>
    <row r="8" spans="1:16" x14ac:dyDescent="0.25">
      <c r="A8" s="127" t="e">
        <f ca="1">MID(OFFSET(#REF!,$M8,0,1,1),1,FIND("
",OFFSET(#REF!,$M8,0,1,1),1)-1)</f>
        <v>#REF!</v>
      </c>
      <c r="B8" s="127" t="e">
        <f ca="1">MID(OFFSET(#REF!,$M8,0,1,1),FIND("
",OFFSET(#REF!,$M8,0,1,1),1)+1,20)</f>
        <v>#REF!</v>
      </c>
      <c r="C8" s="124" t="e">
        <f ca="1">OFFSET(#REF!,$M8,0,1,1)</f>
        <v>#REF!</v>
      </c>
      <c r="D8" s="128" t="e">
        <f ca="1">RIGHT(LEFT(OFFSET(#REF!,$M8,0,1,1),FIND("x",OFFSET(#REF!,$M8,0,1,1),1)-1),LEN(LEFT(OFFSET(#REF!,$M8,0,1,1),FIND("x",OFFSET(#REF!,$M8,0,1,1),1)-1))-1)</f>
        <v>#REF!</v>
      </c>
      <c r="E8" s="128" t="e">
        <f ca="1">LEFT(RIGHT(OFFSET(#REF!,$M8,0,1,1),LEN(OFFSET(#REF!,$M8,0,1,1))-FIND("x",OFFSET(#REF!,$M8,0,1,1),1)),LEN(RIGHT(OFFSET(#REF!,$M8,0,1,1),LEN(OFFSET(#REF!,$M8,0,1,1))-FIND("x",OFFSET(#REF!,$M8,0,1,1),1)))-1)</f>
        <v>#REF!</v>
      </c>
      <c r="F8" s="128">
        <v>1</v>
      </c>
      <c r="G8" s="129">
        <v>1</v>
      </c>
      <c r="H8" s="129">
        <v>2</v>
      </c>
      <c r="I8" s="130" t="e">
        <f ca="1">OFFSET(#REF!,$M8,0,1,1)</f>
        <v>#REF!</v>
      </c>
      <c r="J8" s="128">
        <v>0</v>
      </c>
      <c r="K8" s="130" t="s">
        <v>265</v>
      </c>
      <c r="M8" s="123">
        <f t="shared" si="0"/>
        <v>14</v>
      </c>
      <c r="O8" s="126" t="s">
        <v>267</v>
      </c>
      <c r="P8" s="126" t="s">
        <v>270</v>
      </c>
    </row>
    <row r="9" spans="1:16" x14ac:dyDescent="0.25">
      <c r="A9" s="127" t="e">
        <f ca="1">MID(OFFSET(#REF!,$M9,0,1,1),1,FIND("
",OFFSET(#REF!,$M9,0,1,1),1)-1)</f>
        <v>#REF!</v>
      </c>
      <c r="B9" s="127" t="e">
        <f ca="1">MID(OFFSET(#REF!,$M9,0,1,1),FIND("
",OFFSET(#REF!,$M9,0,1,1),1)+1,20)</f>
        <v>#REF!</v>
      </c>
      <c r="C9" s="124" t="e">
        <f ca="1">OFFSET(#REF!,$M9,0,1,1)</f>
        <v>#REF!</v>
      </c>
      <c r="D9" s="128" t="e">
        <f ca="1">RIGHT(LEFT(OFFSET(#REF!,$M9,0,1,1),FIND("x",OFFSET(#REF!,$M9,0,1,1),1)-1),LEN(LEFT(OFFSET(#REF!,$M9,0,1,1),FIND("x",OFFSET(#REF!,$M9,0,1,1),1)-1))-1)</f>
        <v>#REF!</v>
      </c>
      <c r="E9" s="128" t="e">
        <f ca="1">LEFT(RIGHT(OFFSET(#REF!,$M9,0,1,1),LEN(OFFSET(#REF!,$M9,0,1,1))-FIND("x",OFFSET(#REF!,$M9,0,1,1),1)),LEN(RIGHT(OFFSET(#REF!,$M9,0,1,1),LEN(OFFSET(#REF!,$M9,0,1,1))-FIND("x",OFFSET(#REF!,$M9,0,1,1),1)))-1)</f>
        <v>#REF!</v>
      </c>
      <c r="F9" s="128">
        <v>1</v>
      </c>
      <c r="G9" s="129">
        <v>1</v>
      </c>
      <c r="H9" s="129">
        <v>2</v>
      </c>
      <c r="I9" s="130" t="e">
        <f ca="1">OFFSET(#REF!,$M9,0,1,1)</f>
        <v>#REF!</v>
      </c>
      <c r="J9" s="128">
        <v>0</v>
      </c>
      <c r="K9" s="130" t="s">
        <v>265</v>
      </c>
      <c r="M9" s="123">
        <f t="shared" si="0"/>
        <v>16</v>
      </c>
      <c r="O9" s="126" t="s">
        <v>267</v>
      </c>
      <c r="P9" s="126" t="s">
        <v>270</v>
      </c>
    </row>
    <row r="10" spans="1:16" x14ac:dyDescent="0.25">
      <c r="A10" s="127" t="e">
        <f ca="1">MID(OFFSET(#REF!,$M10,0,1,1),1,FIND("
",OFFSET(#REF!,$M10,0,1,1),1)-1)</f>
        <v>#REF!</v>
      </c>
      <c r="B10" s="127" t="e">
        <f ca="1">MID(OFFSET(#REF!,$M10,0,1,1),FIND("
",OFFSET(#REF!,$M10,0,1,1),1)+1,20)</f>
        <v>#REF!</v>
      </c>
      <c r="C10" s="124" t="e">
        <f ca="1">OFFSET(#REF!,$M10,0,1,1)</f>
        <v>#REF!</v>
      </c>
      <c r="D10" s="128" t="e">
        <f ca="1">RIGHT(LEFT(OFFSET(#REF!,$M10,0,1,1),FIND("x",OFFSET(#REF!,$M10,0,1,1),1)-1),LEN(LEFT(OFFSET(#REF!,$M10,0,1,1),FIND("x",OFFSET(#REF!,$M10,0,1,1),1)-1))-1)</f>
        <v>#REF!</v>
      </c>
      <c r="E10" s="128" t="e">
        <f ca="1">LEFT(RIGHT(OFFSET(#REF!,$M10,0,1,1),LEN(OFFSET(#REF!,$M10,0,1,1))-FIND("x",OFFSET(#REF!,$M10,0,1,1),1)),LEN(RIGHT(OFFSET(#REF!,$M10,0,1,1),LEN(OFFSET(#REF!,$M10,0,1,1))-FIND("x",OFFSET(#REF!,$M10,0,1,1),1)))-1)</f>
        <v>#REF!</v>
      </c>
      <c r="F10" s="128">
        <v>1</v>
      </c>
      <c r="G10" s="129">
        <v>1</v>
      </c>
      <c r="H10" s="129">
        <v>2</v>
      </c>
      <c r="I10" s="130" t="e">
        <f ca="1">OFFSET(#REF!,$M10,0,1,1)</f>
        <v>#REF!</v>
      </c>
      <c r="J10" s="128">
        <v>0</v>
      </c>
      <c r="K10" s="130" t="s">
        <v>265</v>
      </c>
      <c r="M10" s="123">
        <f t="shared" si="0"/>
        <v>18</v>
      </c>
      <c r="O10" s="126" t="s">
        <v>270</v>
      </c>
      <c r="P10" s="126" t="s">
        <v>271</v>
      </c>
    </row>
    <row r="11" spans="1:16" x14ac:dyDescent="0.25">
      <c r="A11" s="127" t="e">
        <f ca="1">MID(OFFSET(#REF!,$M11,0,1,1),1,FIND("
",OFFSET(#REF!,$M11,0,1,1),1)-1)</f>
        <v>#REF!</v>
      </c>
      <c r="B11" s="127" t="e">
        <f ca="1">MID(OFFSET(#REF!,$M11,0,1,1),FIND("
",OFFSET(#REF!,$M11,0,1,1),1)+1,20)</f>
        <v>#REF!</v>
      </c>
      <c r="C11" s="124" t="e">
        <f ca="1">OFFSET(#REF!,$M11,0,1,1)</f>
        <v>#REF!</v>
      </c>
      <c r="D11" s="128" t="e">
        <f ca="1">RIGHT(LEFT(OFFSET(#REF!,$M11,0,1,1),FIND("x",OFFSET(#REF!,$M11,0,1,1),1)-1),LEN(LEFT(OFFSET(#REF!,$M11,0,1,1),FIND("x",OFFSET(#REF!,$M11,0,1,1),1)-1))-1)</f>
        <v>#REF!</v>
      </c>
      <c r="E11" s="128" t="e">
        <f ca="1">LEFT(RIGHT(OFFSET(#REF!,$M11,0,1,1),LEN(OFFSET(#REF!,$M11,0,1,1))-FIND("x",OFFSET(#REF!,$M11,0,1,1),1)),LEN(RIGHT(OFFSET(#REF!,$M11,0,1,1),LEN(OFFSET(#REF!,$M11,0,1,1))-FIND("x",OFFSET(#REF!,$M11,0,1,1),1)))-1)</f>
        <v>#REF!</v>
      </c>
      <c r="F11" s="128">
        <v>1</v>
      </c>
      <c r="G11" s="129">
        <v>1</v>
      </c>
      <c r="H11" s="129">
        <v>2</v>
      </c>
      <c r="I11" s="130" t="e">
        <f ca="1">OFFSET(#REF!,$M11,0,1,1)</f>
        <v>#REF!</v>
      </c>
      <c r="J11" s="128">
        <v>0</v>
      </c>
      <c r="K11" s="130" t="s">
        <v>265</v>
      </c>
      <c r="M11" s="123">
        <f t="shared" si="0"/>
        <v>20</v>
      </c>
      <c r="O11" s="126" t="s">
        <v>267</v>
      </c>
      <c r="P11" s="126" t="s">
        <v>272</v>
      </c>
    </row>
    <row r="12" spans="1:16" x14ac:dyDescent="0.25">
      <c r="A12" s="127" t="e">
        <f ca="1">MID(OFFSET(#REF!,$M12,0,1,1),1,FIND("
",OFFSET(#REF!,$M12,0,1,1),1)-1)</f>
        <v>#REF!</v>
      </c>
      <c r="B12" s="127" t="e">
        <f ca="1">MID(OFFSET(#REF!,$M12,0,1,1),FIND("
",OFFSET(#REF!,$M12,0,1,1),1)+1,20)</f>
        <v>#REF!</v>
      </c>
      <c r="C12" s="124" t="e">
        <f ca="1">OFFSET(#REF!,$M12,0,1,1)</f>
        <v>#REF!</v>
      </c>
      <c r="D12" s="128" t="e">
        <f ca="1">RIGHT(LEFT(OFFSET(#REF!,$M12,0,1,1),FIND("x",OFFSET(#REF!,$M12,0,1,1),1)-1),LEN(LEFT(OFFSET(#REF!,$M12,0,1,1),FIND("x",OFFSET(#REF!,$M12,0,1,1),1)-1))-1)</f>
        <v>#REF!</v>
      </c>
      <c r="E12" s="128" t="e">
        <f ca="1">LEFT(RIGHT(OFFSET(#REF!,$M12,0,1,1),LEN(OFFSET(#REF!,$M12,0,1,1))-FIND("x",OFFSET(#REF!,$M12,0,1,1),1)),LEN(RIGHT(OFFSET(#REF!,$M12,0,1,1),LEN(OFFSET(#REF!,$M12,0,1,1))-FIND("x",OFFSET(#REF!,$M12,0,1,1),1)))-1)</f>
        <v>#REF!</v>
      </c>
      <c r="F12" s="128">
        <v>1</v>
      </c>
      <c r="G12" s="129">
        <v>1</v>
      </c>
      <c r="H12" s="129">
        <v>2</v>
      </c>
      <c r="I12" s="130" t="e">
        <f ca="1">OFFSET(#REF!,$M12,0,1,1)</f>
        <v>#REF!</v>
      </c>
      <c r="J12" s="128">
        <v>0</v>
      </c>
      <c r="K12" s="130" t="s">
        <v>265</v>
      </c>
      <c r="M12" s="123">
        <f t="shared" si="0"/>
        <v>22</v>
      </c>
      <c r="O12" s="126" t="s">
        <v>238</v>
      </c>
      <c r="P12" s="126" t="s">
        <v>270</v>
      </c>
    </row>
    <row r="13" spans="1:16" x14ac:dyDescent="0.25">
      <c r="A13" s="127" t="e">
        <f ca="1">MID(OFFSET(#REF!,$M13,0,1,1),1,FIND("
",OFFSET(#REF!,$M13,0,1,1),1)-1)</f>
        <v>#REF!</v>
      </c>
      <c r="B13" s="127" t="e">
        <f ca="1">MID(OFFSET(#REF!,$M13,0,1,1),FIND("
",OFFSET(#REF!,$M13,0,1,1),1)+1,20)</f>
        <v>#REF!</v>
      </c>
      <c r="C13" s="124" t="e">
        <f ca="1">OFFSET(#REF!,$M13,0,1,1)</f>
        <v>#REF!</v>
      </c>
      <c r="D13" s="128" t="e">
        <f ca="1">RIGHT(LEFT(OFFSET(#REF!,$M13,0,1,1),FIND("x",OFFSET(#REF!,$M13,0,1,1),1)-1),LEN(LEFT(OFFSET(#REF!,$M13,0,1,1),FIND("x",OFFSET(#REF!,$M13,0,1,1),1)-1))-1)</f>
        <v>#REF!</v>
      </c>
      <c r="E13" s="128" t="e">
        <f ca="1">LEFT(RIGHT(OFFSET(#REF!,$M13,0,1,1),LEN(OFFSET(#REF!,$M13,0,1,1))-FIND("x",OFFSET(#REF!,$M13,0,1,1),1)),LEN(RIGHT(OFFSET(#REF!,$M13,0,1,1),LEN(OFFSET(#REF!,$M13,0,1,1))-FIND("x",OFFSET(#REF!,$M13,0,1,1),1)))-1)</f>
        <v>#REF!</v>
      </c>
      <c r="F13" s="128">
        <v>1</v>
      </c>
      <c r="G13" s="129">
        <v>1</v>
      </c>
      <c r="H13" s="129">
        <v>2</v>
      </c>
      <c r="I13" s="130" t="e">
        <f ca="1">OFFSET(#REF!,$M13,0,1,1)</f>
        <v>#REF!</v>
      </c>
      <c r="J13" s="128">
        <v>0</v>
      </c>
      <c r="K13" s="130" t="s">
        <v>265</v>
      </c>
      <c r="M13" s="123">
        <f t="shared" si="0"/>
        <v>24</v>
      </c>
      <c r="O13" s="126" t="s">
        <v>238</v>
      </c>
      <c r="P13" s="126" t="s">
        <v>270</v>
      </c>
    </row>
    <row r="14" spans="1:16" x14ac:dyDescent="0.25">
      <c r="A14" s="127" t="e">
        <f ca="1">MID(OFFSET(#REF!,$M14,0,1,1),1,FIND("
",OFFSET(#REF!,$M14,0,1,1),1)-1)</f>
        <v>#REF!</v>
      </c>
      <c r="B14" s="127" t="e">
        <f ca="1">MID(OFFSET(#REF!,$M14,0,1,1),FIND("
",OFFSET(#REF!,$M14,0,1,1),1)+1,20)</f>
        <v>#REF!</v>
      </c>
      <c r="C14" s="124" t="e">
        <f ca="1">OFFSET(#REF!,$M14,0,1,1)</f>
        <v>#REF!</v>
      </c>
      <c r="D14" s="128" t="e">
        <f ca="1">RIGHT(LEFT(OFFSET(#REF!,$M14,0,1,1),FIND("x",OFFSET(#REF!,$M14,0,1,1),1)-1),LEN(LEFT(OFFSET(#REF!,$M14,0,1,1),FIND("x",OFFSET(#REF!,$M14,0,1,1),1)-1))-1)</f>
        <v>#REF!</v>
      </c>
      <c r="E14" s="128" t="e">
        <f ca="1">LEFT(RIGHT(OFFSET(#REF!,$M14,0,1,1),LEN(OFFSET(#REF!,$M14,0,1,1))-FIND("x",OFFSET(#REF!,$M14,0,1,1),1)),LEN(RIGHT(OFFSET(#REF!,$M14,0,1,1),LEN(OFFSET(#REF!,$M14,0,1,1))-FIND("x",OFFSET(#REF!,$M14,0,1,1),1)))-1)</f>
        <v>#REF!</v>
      </c>
      <c r="F14" s="128">
        <v>1</v>
      </c>
      <c r="G14" s="129">
        <v>1</v>
      </c>
      <c r="H14" s="129">
        <v>2</v>
      </c>
      <c r="I14" s="130" t="e">
        <f ca="1">OFFSET(#REF!,$M14,0,1,1)</f>
        <v>#REF!</v>
      </c>
      <c r="J14" s="128">
        <v>0</v>
      </c>
      <c r="K14" s="130" t="s">
        <v>265</v>
      </c>
      <c r="M14" s="123">
        <f t="shared" si="0"/>
        <v>26</v>
      </c>
      <c r="O14" s="126" t="s">
        <v>238</v>
      </c>
      <c r="P14" s="126" t="s">
        <v>270</v>
      </c>
    </row>
    <row r="15" spans="1:16" x14ac:dyDescent="0.25">
      <c r="A15" s="127" t="e">
        <f ca="1">MID(OFFSET(#REF!,$M15,0,1,1),1,FIND("
",OFFSET(#REF!,$M15,0,1,1),1)-1)</f>
        <v>#REF!</v>
      </c>
      <c r="B15" s="127" t="e">
        <f ca="1">MID(OFFSET(#REF!,$M15,0,1,1),FIND("
",OFFSET(#REF!,$M15,0,1,1),1)+1,20)</f>
        <v>#REF!</v>
      </c>
      <c r="C15" s="124" t="e">
        <f ca="1">OFFSET(#REF!,$M15,0,1,1)</f>
        <v>#REF!</v>
      </c>
      <c r="D15" s="128" t="e">
        <f ca="1">RIGHT(LEFT(OFFSET(#REF!,$M15,0,1,1),FIND("x",OFFSET(#REF!,$M15,0,1,1),1)-1),LEN(LEFT(OFFSET(#REF!,$M15,0,1,1),FIND("x",OFFSET(#REF!,$M15,0,1,1),1)-1))-1)</f>
        <v>#REF!</v>
      </c>
      <c r="E15" s="128" t="e">
        <f ca="1">LEFT(RIGHT(OFFSET(#REF!,$M15,0,1,1),LEN(OFFSET(#REF!,$M15,0,1,1))-FIND("x",OFFSET(#REF!,$M15,0,1,1),1)),LEN(RIGHT(OFFSET(#REF!,$M15,0,1,1),LEN(OFFSET(#REF!,$M15,0,1,1))-FIND("x",OFFSET(#REF!,$M15,0,1,1),1)))-1)</f>
        <v>#REF!</v>
      </c>
      <c r="F15" s="128">
        <v>1</v>
      </c>
      <c r="G15" s="129">
        <v>1</v>
      </c>
      <c r="H15" s="129">
        <v>2</v>
      </c>
      <c r="I15" s="130" t="e">
        <f ca="1">OFFSET(#REF!,$M15,0,1,1)</f>
        <v>#REF!</v>
      </c>
      <c r="J15" s="128">
        <v>0</v>
      </c>
      <c r="K15" s="130" t="s">
        <v>265</v>
      </c>
      <c r="M15" s="123">
        <f t="shared" si="0"/>
        <v>28</v>
      </c>
      <c r="O15" s="126" t="s">
        <v>270</v>
      </c>
      <c r="P15" s="126" t="s">
        <v>271</v>
      </c>
    </row>
    <row r="16" spans="1:16" x14ac:dyDescent="0.25">
      <c r="A16" s="127" t="e">
        <f ca="1">MID(OFFSET(#REF!,$M16,0,1,1),1,FIND("
",OFFSET(#REF!,$M16,0,1,1),1)-1)</f>
        <v>#REF!</v>
      </c>
      <c r="B16" s="127" t="e">
        <f ca="1">MID(OFFSET(#REF!,$M16,0,1,1),FIND("
",OFFSET(#REF!,$M16,0,1,1),1)+1,20)</f>
        <v>#REF!</v>
      </c>
      <c r="C16" s="124" t="e">
        <f ca="1">OFFSET(#REF!,$M16,0,1,1)</f>
        <v>#REF!</v>
      </c>
      <c r="D16" s="128" t="e">
        <f ca="1">RIGHT(LEFT(OFFSET(#REF!,$M16,0,1,1),FIND("x",OFFSET(#REF!,$M16,0,1,1),1)-1),LEN(LEFT(OFFSET(#REF!,$M16,0,1,1),FIND("x",OFFSET(#REF!,$M16,0,1,1),1)-1))-1)</f>
        <v>#REF!</v>
      </c>
      <c r="E16" s="128" t="e">
        <f ca="1">LEFT(RIGHT(OFFSET(#REF!,$M16,0,1,1),LEN(OFFSET(#REF!,$M16,0,1,1))-FIND("x",OFFSET(#REF!,$M16,0,1,1),1)),LEN(RIGHT(OFFSET(#REF!,$M16,0,1,1),LEN(OFFSET(#REF!,$M16,0,1,1))-FIND("x",OFFSET(#REF!,$M16,0,1,1),1)))-1)</f>
        <v>#REF!</v>
      </c>
      <c r="F16" s="128">
        <v>1</v>
      </c>
      <c r="G16" s="129">
        <v>1</v>
      </c>
      <c r="H16" s="129">
        <v>2</v>
      </c>
      <c r="I16" s="130" t="e">
        <f ca="1">OFFSET(#REF!,$M16,0,1,1)</f>
        <v>#REF!</v>
      </c>
      <c r="J16" s="128">
        <v>0</v>
      </c>
      <c r="K16" s="130" t="s">
        <v>265</v>
      </c>
      <c r="M16" s="123">
        <f t="shared" si="0"/>
        <v>30</v>
      </c>
      <c r="O16" s="126" t="s">
        <v>238</v>
      </c>
      <c r="P16" s="126" t="s">
        <v>272</v>
      </c>
    </row>
    <row r="17" spans="1:16" x14ac:dyDescent="0.25">
      <c r="A17" s="127" t="e">
        <f ca="1">MID(OFFSET(#REF!,$M17,0,1,1),1,FIND("
",OFFSET(#REF!,$M17,0,1,1),1)-1)</f>
        <v>#REF!</v>
      </c>
      <c r="B17" s="127" t="e">
        <f ca="1">MID(OFFSET(#REF!,$M17,0,1,1),FIND("
",OFFSET(#REF!,$M17,0,1,1),1)+1,20)</f>
        <v>#REF!</v>
      </c>
      <c r="C17" s="124" t="e">
        <f ca="1">OFFSET(#REF!,$M17,0,1,1)</f>
        <v>#REF!</v>
      </c>
      <c r="D17" s="128" t="e">
        <f ca="1">RIGHT(LEFT(OFFSET(#REF!,$M17,0,1,1),FIND("x",OFFSET(#REF!,$M17,0,1,1),1)-1),LEN(LEFT(OFFSET(#REF!,$M17,0,1,1),FIND("x",OFFSET(#REF!,$M17,0,1,1),1)-1))-1)</f>
        <v>#REF!</v>
      </c>
      <c r="E17" s="128" t="e">
        <f ca="1">LEFT(RIGHT(OFFSET(#REF!,$M17,0,1,1),LEN(OFFSET(#REF!,$M17,0,1,1))-FIND("x",OFFSET(#REF!,$M17,0,1,1),1)),LEN(RIGHT(OFFSET(#REF!,$M17,0,1,1),LEN(OFFSET(#REF!,$M17,0,1,1))-FIND("x",OFFSET(#REF!,$M17,0,1,1),1)))-1)</f>
        <v>#REF!</v>
      </c>
      <c r="F17" s="128">
        <v>1</v>
      </c>
      <c r="G17" s="129">
        <v>1</v>
      </c>
      <c r="H17" s="129">
        <v>2</v>
      </c>
      <c r="I17" s="130" t="e">
        <f ca="1">OFFSET(#REF!,$M17,0,1,1)</f>
        <v>#REF!</v>
      </c>
      <c r="J17" s="128">
        <v>0</v>
      </c>
      <c r="K17" s="130" t="s">
        <v>265</v>
      </c>
      <c r="M17" s="123">
        <f t="shared" si="0"/>
        <v>32</v>
      </c>
      <c r="O17" s="126" t="s">
        <v>238</v>
      </c>
      <c r="P17" s="126" t="s">
        <v>270</v>
      </c>
    </row>
    <row r="18" spans="1:16" x14ac:dyDescent="0.25">
      <c r="A18" s="127" t="e">
        <f ca="1">MID(OFFSET(#REF!,$M18,0,1,1),1,FIND("
",OFFSET(#REF!,$M18,0,1,1),1)-1)</f>
        <v>#REF!</v>
      </c>
      <c r="B18" s="127" t="e">
        <f ca="1">MID(OFFSET(#REF!,$M18,0,1,1),FIND("
",OFFSET(#REF!,$M18,0,1,1),1)+1,20)</f>
        <v>#REF!</v>
      </c>
      <c r="C18" s="124" t="e">
        <f ca="1">OFFSET(#REF!,$M18,0,1,1)</f>
        <v>#REF!</v>
      </c>
      <c r="D18" s="128" t="e">
        <f ca="1">RIGHT(LEFT(OFFSET(#REF!,$M18,0,1,1),FIND("x",OFFSET(#REF!,$M18,0,1,1),1)-1),LEN(LEFT(OFFSET(#REF!,$M18,0,1,1),FIND("x",OFFSET(#REF!,$M18,0,1,1),1)-1))-1)</f>
        <v>#REF!</v>
      </c>
      <c r="E18" s="128" t="e">
        <f ca="1">LEFT(RIGHT(OFFSET(#REF!,$M18,0,1,1),LEN(OFFSET(#REF!,$M18,0,1,1))-FIND("x",OFFSET(#REF!,$M18,0,1,1),1)),LEN(RIGHT(OFFSET(#REF!,$M18,0,1,1),LEN(OFFSET(#REF!,$M18,0,1,1))-FIND("x",OFFSET(#REF!,$M18,0,1,1),1)))-1)</f>
        <v>#REF!</v>
      </c>
      <c r="F18" s="128">
        <v>1</v>
      </c>
      <c r="G18" s="129">
        <v>1</v>
      </c>
      <c r="H18" s="129">
        <v>2</v>
      </c>
      <c r="I18" s="130" t="e">
        <f ca="1">OFFSET(#REF!,$M18,0,1,1)</f>
        <v>#REF!</v>
      </c>
      <c r="J18" s="128">
        <v>0</v>
      </c>
      <c r="K18" s="130" t="s">
        <v>265</v>
      </c>
      <c r="M18" s="123">
        <f t="shared" si="0"/>
        <v>34</v>
      </c>
      <c r="O18" s="126" t="s">
        <v>238</v>
      </c>
      <c r="P18" s="126" t="s">
        <v>270</v>
      </c>
    </row>
    <row r="19" spans="1:16" x14ac:dyDescent="0.25">
      <c r="A19" s="127" t="e">
        <f ca="1">MID(OFFSET(#REF!,$M19,0,1,1),1,FIND("
",OFFSET(#REF!,$M19,0,1,1),1)-1)</f>
        <v>#REF!</v>
      </c>
      <c r="B19" s="127" t="e">
        <f ca="1">MID(OFFSET(#REF!,$M19,0,1,1),FIND("
",OFFSET(#REF!,$M19,0,1,1),1)+1,20)</f>
        <v>#REF!</v>
      </c>
      <c r="C19" s="124" t="e">
        <f ca="1">OFFSET(#REF!,$M19,0,1,1)</f>
        <v>#REF!</v>
      </c>
      <c r="D19" s="128" t="e">
        <f ca="1">RIGHT(LEFT(OFFSET(#REF!,$M19,0,1,1),FIND("x",OFFSET(#REF!,$M19,0,1,1),1)-1),LEN(LEFT(OFFSET(#REF!,$M19,0,1,1),FIND("x",OFFSET(#REF!,$M19,0,1,1),1)-1))-1)</f>
        <v>#REF!</v>
      </c>
      <c r="E19" s="128" t="e">
        <f ca="1">LEFT(RIGHT(OFFSET(#REF!,$M19,0,1,1),LEN(OFFSET(#REF!,$M19,0,1,1))-FIND("x",OFFSET(#REF!,$M19,0,1,1),1)),LEN(RIGHT(OFFSET(#REF!,$M19,0,1,1),LEN(OFFSET(#REF!,$M19,0,1,1))-FIND("x",OFFSET(#REF!,$M19,0,1,1),1)))-1)</f>
        <v>#REF!</v>
      </c>
      <c r="F19" s="128">
        <v>1</v>
      </c>
      <c r="G19" s="129">
        <v>1</v>
      </c>
      <c r="H19" s="129">
        <v>2</v>
      </c>
      <c r="I19" s="130" t="e">
        <f ca="1">OFFSET(#REF!,$M19,0,1,1)</f>
        <v>#REF!</v>
      </c>
      <c r="J19" s="128">
        <v>0</v>
      </c>
      <c r="K19" s="130" t="s">
        <v>265</v>
      </c>
      <c r="M19" s="123">
        <f t="shared" si="0"/>
        <v>36</v>
      </c>
      <c r="O19" s="126" t="s">
        <v>238</v>
      </c>
      <c r="P19" s="126" t="s">
        <v>270</v>
      </c>
    </row>
    <row r="20" spans="1:16" x14ac:dyDescent="0.25">
      <c r="A20" s="127" t="e">
        <f ca="1">MID(OFFSET(#REF!,$M20,0,1,1),1,FIND("
",OFFSET(#REF!,$M20,0,1,1),1)-1)</f>
        <v>#REF!</v>
      </c>
      <c r="B20" s="127" t="e">
        <f ca="1">MID(OFFSET(#REF!,$M20,0,1,1),FIND("
",OFFSET(#REF!,$M20,0,1,1),1)+1,20)</f>
        <v>#REF!</v>
      </c>
      <c r="C20" s="124" t="e">
        <f ca="1">OFFSET(#REF!,$M20,0,1,1)</f>
        <v>#REF!</v>
      </c>
      <c r="D20" s="128" t="e">
        <f ca="1">RIGHT(LEFT(OFFSET(#REF!,$M20,0,1,1),FIND("x",OFFSET(#REF!,$M20,0,1,1),1)-1),LEN(LEFT(OFFSET(#REF!,$M20,0,1,1),FIND("x",OFFSET(#REF!,$M20,0,1,1),1)-1))-1)</f>
        <v>#REF!</v>
      </c>
      <c r="E20" s="128" t="e">
        <f ca="1">LEFT(RIGHT(OFFSET(#REF!,$M20,0,1,1),LEN(OFFSET(#REF!,$M20,0,1,1))-FIND("x",OFFSET(#REF!,$M20,0,1,1),1)),LEN(RIGHT(OFFSET(#REF!,$M20,0,1,1),LEN(OFFSET(#REF!,$M20,0,1,1))-FIND("x",OFFSET(#REF!,$M20,0,1,1),1)))-1)</f>
        <v>#REF!</v>
      </c>
      <c r="F20" s="128">
        <v>1</v>
      </c>
      <c r="G20" s="129">
        <v>1</v>
      </c>
      <c r="H20" s="129">
        <v>2</v>
      </c>
      <c r="I20" s="130" t="e">
        <f ca="1">OFFSET(#REF!,$M20,0,1,1)</f>
        <v>#REF!</v>
      </c>
      <c r="J20" s="128">
        <v>0</v>
      </c>
      <c r="K20" s="130" t="s">
        <v>265</v>
      </c>
      <c r="M20" s="123">
        <f t="shared" si="0"/>
        <v>38</v>
      </c>
      <c r="O20" s="126" t="s">
        <v>238</v>
      </c>
      <c r="P20" s="126" t="s">
        <v>270</v>
      </c>
    </row>
    <row r="21" spans="1:16" x14ac:dyDescent="0.25">
      <c r="A21" s="127" t="e">
        <f ca="1">MID(OFFSET(#REF!,$M21,0,1,1),1,FIND("
",OFFSET(#REF!,$M21,0,1,1),1)-1)</f>
        <v>#REF!</v>
      </c>
      <c r="B21" s="127" t="e">
        <f ca="1">MID(OFFSET(#REF!,$M21,0,1,1),FIND("
",OFFSET(#REF!,$M21,0,1,1),1)+1,20)</f>
        <v>#REF!</v>
      </c>
      <c r="C21" s="124" t="e">
        <f ca="1">OFFSET(#REF!,$M21,0,1,1)</f>
        <v>#REF!</v>
      </c>
      <c r="D21" s="128" t="e">
        <f ca="1">RIGHT(LEFT(OFFSET(#REF!,$M21,0,1,1),FIND("x",OFFSET(#REF!,$M21,0,1,1),1)-1),LEN(LEFT(OFFSET(#REF!,$M21,0,1,1),FIND("x",OFFSET(#REF!,$M21,0,1,1),1)-1))-1)</f>
        <v>#REF!</v>
      </c>
      <c r="E21" s="128" t="e">
        <f ca="1">LEFT(RIGHT(OFFSET(#REF!,$M21,0,1,1),LEN(OFFSET(#REF!,$M21,0,1,1))-FIND("x",OFFSET(#REF!,$M21,0,1,1),1)),LEN(RIGHT(OFFSET(#REF!,$M21,0,1,1),LEN(OFFSET(#REF!,$M21,0,1,1))-FIND("x",OFFSET(#REF!,$M21,0,1,1),1)))-1)</f>
        <v>#REF!</v>
      </c>
      <c r="F21" s="128">
        <v>1</v>
      </c>
      <c r="G21" s="129">
        <v>1</v>
      </c>
      <c r="H21" s="129">
        <v>2</v>
      </c>
      <c r="I21" s="130" t="e">
        <f ca="1">OFFSET(#REF!,$M21,0,1,1)</f>
        <v>#REF!</v>
      </c>
      <c r="J21" s="128">
        <v>0</v>
      </c>
      <c r="K21" s="130" t="s">
        <v>265</v>
      </c>
      <c r="M21" s="123">
        <f t="shared" si="0"/>
        <v>40</v>
      </c>
      <c r="O21" s="126" t="s">
        <v>270</v>
      </c>
      <c r="P21" s="126" t="s">
        <v>271</v>
      </c>
    </row>
    <row r="22" spans="1:16" x14ac:dyDescent="0.25">
      <c r="A22" s="127" t="e">
        <f ca="1">MID(OFFSET(#REF!,$M22,0,1,1),1,FIND("
",OFFSET(#REF!,$M22,0,1,1),1)-1)</f>
        <v>#REF!</v>
      </c>
      <c r="B22" s="127" t="e">
        <f ca="1">MID(OFFSET(#REF!,$M22,0,1,1),FIND("
",OFFSET(#REF!,$M22,0,1,1),1)+1,20)</f>
        <v>#REF!</v>
      </c>
      <c r="C22" s="124" t="e">
        <f ca="1">OFFSET(#REF!,$M22,0,1,1)</f>
        <v>#REF!</v>
      </c>
      <c r="D22" s="128" t="e">
        <f ca="1">RIGHT(LEFT(OFFSET(#REF!,$M22,0,1,1),FIND("x",OFFSET(#REF!,$M22,0,1,1),1)-1),LEN(LEFT(OFFSET(#REF!,$M22,0,1,1),FIND("x",OFFSET(#REF!,$M22,0,1,1),1)-1))-1)</f>
        <v>#REF!</v>
      </c>
      <c r="E22" s="128" t="e">
        <f ca="1">LEFT(RIGHT(OFFSET(#REF!,$M22,0,1,1),LEN(OFFSET(#REF!,$M22,0,1,1))-FIND("x",OFFSET(#REF!,$M22,0,1,1),1)),LEN(RIGHT(OFFSET(#REF!,$M22,0,1,1),LEN(OFFSET(#REF!,$M22,0,1,1))-FIND("x",OFFSET(#REF!,$M22,0,1,1),1)))-1)</f>
        <v>#REF!</v>
      </c>
      <c r="F22" s="128">
        <v>1</v>
      </c>
      <c r="G22" s="129">
        <v>1</v>
      </c>
      <c r="H22" s="129">
        <v>2</v>
      </c>
      <c r="I22" s="130" t="e">
        <f ca="1">OFFSET(#REF!,$M22,0,1,1)</f>
        <v>#REF!</v>
      </c>
      <c r="J22" s="128">
        <v>0</v>
      </c>
      <c r="K22" s="130" t="s">
        <v>265</v>
      </c>
      <c r="M22" s="123">
        <f t="shared" si="0"/>
        <v>42</v>
      </c>
      <c r="O22" s="126" t="s">
        <v>273</v>
      </c>
      <c r="P22" s="126" t="s">
        <v>270</v>
      </c>
    </row>
    <row r="23" spans="1:16" x14ac:dyDescent="0.25">
      <c r="A23" s="127" t="e">
        <f ca="1">MID(OFFSET(#REF!,$M23,0,1,1),1,FIND("
",OFFSET(#REF!,$M23,0,1,1),1)-1)</f>
        <v>#REF!</v>
      </c>
      <c r="B23" s="127" t="e">
        <f ca="1">MID(OFFSET(#REF!,$M23,0,1,1),FIND("
",OFFSET(#REF!,$M23,0,1,1),1)+1,20)</f>
        <v>#REF!</v>
      </c>
      <c r="C23" s="124" t="e">
        <f ca="1">OFFSET(#REF!,$M23,0,1,1)</f>
        <v>#REF!</v>
      </c>
      <c r="D23" s="128" t="e">
        <f ca="1">RIGHT(LEFT(OFFSET(#REF!,$M23,0,1,1),FIND("x",OFFSET(#REF!,$M23,0,1,1),1)-1),LEN(LEFT(OFFSET(#REF!,$M23,0,1,1),FIND("x",OFFSET(#REF!,$M23,0,1,1),1)-1))-1)</f>
        <v>#REF!</v>
      </c>
      <c r="E23" s="128" t="e">
        <f ca="1">LEFT(RIGHT(OFFSET(#REF!,$M23,0,1,1),LEN(OFFSET(#REF!,$M23,0,1,1))-FIND("x",OFFSET(#REF!,$M23,0,1,1),1)),LEN(RIGHT(OFFSET(#REF!,$M23,0,1,1),LEN(OFFSET(#REF!,$M23,0,1,1))-FIND("x",OFFSET(#REF!,$M23,0,1,1),1)))-1)</f>
        <v>#REF!</v>
      </c>
      <c r="F23" s="128">
        <v>1</v>
      </c>
      <c r="G23" s="129">
        <v>1</v>
      </c>
      <c r="H23" s="129">
        <v>2</v>
      </c>
      <c r="I23" s="130" t="e">
        <f ca="1">OFFSET(#REF!,$M23,0,1,1)</f>
        <v>#REF!</v>
      </c>
      <c r="J23" s="128">
        <v>0</v>
      </c>
      <c r="K23" s="130" t="s">
        <v>265</v>
      </c>
      <c r="M23" s="123">
        <f t="shared" si="0"/>
        <v>44</v>
      </c>
      <c r="O23" s="126" t="s">
        <v>274</v>
      </c>
      <c r="P23" s="126" t="s">
        <v>272</v>
      </c>
    </row>
    <row r="24" spans="1:16" x14ac:dyDescent="0.25">
      <c r="A24" s="127" t="e">
        <f ca="1">MID(OFFSET(#REF!,$M24,0,1,1),1,FIND("
",OFFSET(#REF!,$M24,0,1,1),1)-1)</f>
        <v>#REF!</v>
      </c>
      <c r="B24" s="127" t="e">
        <f ca="1">MID(OFFSET(#REF!,$M24,0,1,1),FIND("
",OFFSET(#REF!,$M24,0,1,1),1)+1,20)</f>
        <v>#REF!</v>
      </c>
      <c r="C24" s="124" t="e">
        <f ca="1">OFFSET(#REF!,$M24,0,1,1)</f>
        <v>#REF!</v>
      </c>
      <c r="D24" s="128" t="e">
        <f ca="1">RIGHT(LEFT(OFFSET(#REF!,$M24,0,1,1),FIND("x",OFFSET(#REF!,$M24,0,1,1),1)-1),LEN(LEFT(OFFSET(#REF!,$M24,0,1,1),FIND("x",OFFSET(#REF!,$M24,0,1,1),1)-1))-1)</f>
        <v>#REF!</v>
      </c>
      <c r="E24" s="128" t="e">
        <f ca="1">LEFT(RIGHT(OFFSET(#REF!,$M24,0,1,1),LEN(OFFSET(#REF!,$M24,0,1,1))-FIND("x",OFFSET(#REF!,$M24,0,1,1),1)),LEN(RIGHT(OFFSET(#REF!,$M24,0,1,1),LEN(OFFSET(#REF!,$M24,0,1,1))-FIND("x",OFFSET(#REF!,$M24,0,1,1),1)))-1)</f>
        <v>#REF!</v>
      </c>
      <c r="F24" s="128">
        <v>1</v>
      </c>
      <c r="G24" s="129">
        <v>1</v>
      </c>
      <c r="H24" s="129">
        <v>2</v>
      </c>
      <c r="I24" s="130" t="e">
        <f ca="1">OFFSET(#REF!,$M24,0,1,1)</f>
        <v>#REF!</v>
      </c>
      <c r="J24" s="128">
        <v>0</v>
      </c>
      <c r="K24" s="130" t="s">
        <v>265</v>
      </c>
      <c r="M24" s="123">
        <f t="shared" si="0"/>
        <v>46</v>
      </c>
      <c r="O24" s="126" t="s">
        <v>272</v>
      </c>
      <c r="P24" s="126" t="s">
        <v>270</v>
      </c>
    </row>
    <row r="25" spans="1:16" x14ac:dyDescent="0.25">
      <c r="A25" s="127" t="e">
        <f ca="1">MID(OFFSET(#REF!,$M25,0,1,1),1,FIND("
",OFFSET(#REF!,$M25,0,1,1),1)-1)</f>
        <v>#REF!</v>
      </c>
      <c r="B25" s="127" t="e">
        <f ca="1">MID(OFFSET(#REF!,$M25,0,1,1),FIND("
",OFFSET(#REF!,$M25,0,1,1),1)+1,20)</f>
        <v>#REF!</v>
      </c>
      <c r="C25" s="124" t="e">
        <f ca="1">OFFSET(#REF!,$M25,0,1,1)</f>
        <v>#REF!</v>
      </c>
      <c r="D25" s="128" t="e">
        <f ca="1">RIGHT(LEFT(OFFSET(#REF!,$M25,0,1,1),FIND("x",OFFSET(#REF!,$M25,0,1,1),1)-1),LEN(LEFT(OFFSET(#REF!,$M25,0,1,1),FIND("x",OFFSET(#REF!,$M25,0,1,1),1)-1))-1)</f>
        <v>#REF!</v>
      </c>
      <c r="E25" s="128" t="e">
        <f ca="1">LEFT(RIGHT(OFFSET(#REF!,$M25,0,1,1),LEN(OFFSET(#REF!,$M25,0,1,1))-FIND("x",OFFSET(#REF!,$M25,0,1,1),1)),LEN(RIGHT(OFFSET(#REF!,$M25,0,1,1),LEN(OFFSET(#REF!,$M25,0,1,1))-FIND("x",OFFSET(#REF!,$M25,0,1,1),1)))-1)</f>
        <v>#REF!</v>
      </c>
      <c r="F25" s="128">
        <v>1</v>
      </c>
      <c r="G25" s="129">
        <v>1</v>
      </c>
      <c r="H25" s="129">
        <v>2</v>
      </c>
      <c r="I25" s="130" t="e">
        <f ca="1">OFFSET(#REF!,$M25,0,1,1)</f>
        <v>#REF!</v>
      </c>
      <c r="J25" s="128">
        <v>0</v>
      </c>
      <c r="K25" s="130" t="s">
        <v>265</v>
      </c>
      <c r="M25" s="123">
        <f t="shared" si="0"/>
        <v>48</v>
      </c>
      <c r="O25" s="126" t="s">
        <v>270</v>
      </c>
      <c r="P25" s="126" t="s">
        <v>275</v>
      </c>
    </row>
    <row r="26" spans="1:16" x14ac:dyDescent="0.25">
      <c r="A26" s="127" t="e">
        <f ca="1">MID(OFFSET(#REF!,$M26,0,1,1),1,FIND("
",OFFSET(#REF!,$M26,0,1,1),1)-1)</f>
        <v>#REF!</v>
      </c>
      <c r="B26" s="127" t="e">
        <f ca="1">MID(OFFSET(#REF!,$M26,0,1,1),FIND("
",OFFSET(#REF!,$M26,0,1,1),1)+1,20)</f>
        <v>#REF!</v>
      </c>
      <c r="C26" s="124" t="e">
        <f ca="1">OFFSET(#REF!,$M26,0,1,1)</f>
        <v>#REF!</v>
      </c>
      <c r="D26" s="128" t="e">
        <f ca="1">RIGHT(LEFT(OFFSET(#REF!,$M26,0,1,1),FIND("x",OFFSET(#REF!,$M26,0,1,1),1)-1),LEN(LEFT(OFFSET(#REF!,$M26,0,1,1),FIND("x",OFFSET(#REF!,$M26,0,1,1),1)-1))-1)</f>
        <v>#REF!</v>
      </c>
      <c r="E26" s="128" t="e">
        <f ca="1">LEFT(RIGHT(OFFSET(#REF!,$M26,0,1,1),LEN(OFFSET(#REF!,$M26,0,1,1))-FIND("x",OFFSET(#REF!,$M26,0,1,1),1)),LEN(RIGHT(OFFSET(#REF!,$M26,0,1,1),LEN(OFFSET(#REF!,$M26,0,1,1))-FIND("x",OFFSET(#REF!,$M26,0,1,1),1)))-1)</f>
        <v>#REF!</v>
      </c>
      <c r="F26" s="128">
        <v>1</v>
      </c>
      <c r="G26" s="129">
        <v>1</v>
      </c>
      <c r="H26" s="129">
        <v>2</v>
      </c>
      <c r="I26" s="130" t="e">
        <f ca="1">OFFSET(#REF!,$M26,0,1,1)</f>
        <v>#REF!</v>
      </c>
      <c r="J26" s="128">
        <v>0</v>
      </c>
      <c r="K26" s="130" t="s">
        <v>265</v>
      </c>
      <c r="M26" s="123">
        <f t="shared" si="0"/>
        <v>50</v>
      </c>
      <c r="O26" s="126" t="s">
        <v>276</v>
      </c>
      <c r="P26" s="126" t="s">
        <v>275</v>
      </c>
    </row>
    <row r="27" spans="1:16" x14ac:dyDescent="0.25">
      <c r="A27" s="127" t="e">
        <f ca="1">MID(OFFSET(#REF!,$M27,0,1,1),1,FIND("
",OFFSET(#REF!,$M27,0,1,1),1)-1)</f>
        <v>#REF!</v>
      </c>
      <c r="B27" s="127" t="e">
        <f ca="1">MID(OFFSET(#REF!,$M27,0,1,1),FIND("
",OFFSET(#REF!,$M27,0,1,1),1)+1,20)</f>
        <v>#REF!</v>
      </c>
      <c r="C27" s="124" t="e">
        <f ca="1">OFFSET(#REF!,$M27,0,1,1)</f>
        <v>#REF!</v>
      </c>
      <c r="D27" s="128" t="e">
        <f ca="1">RIGHT(LEFT(OFFSET(#REF!,$M27,0,1,1),FIND("x",OFFSET(#REF!,$M27,0,1,1),1)-1),LEN(LEFT(OFFSET(#REF!,$M27,0,1,1),FIND("x",OFFSET(#REF!,$M27,0,1,1),1)-1))-1)</f>
        <v>#REF!</v>
      </c>
      <c r="E27" s="128" t="e">
        <f ca="1">LEFT(RIGHT(OFFSET(#REF!,$M27,0,1,1),LEN(OFFSET(#REF!,$M27,0,1,1))-FIND("x",OFFSET(#REF!,$M27,0,1,1),1)),LEN(RIGHT(OFFSET(#REF!,$M27,0,1,1),LEN(OFFSET(#REF!,$M27,0,1,1))-FIND("x",OFFSET(#REF!,$M27,0,1,1),1)))-1)</f>
        <v>#REF!</v>
      </c>
      <c r="F27" s="128">
        <v>1</v>
      </c>
      <c r="G27" s="129">
        <v>1</v>
      </c>
      <c r="H27" s="129">
        <v>2</v>
      </c>
      <c r="I27" s="130" t="e">
        <f ca="1">OFFSET(#REF!,$M27,0,1,1)</f>
        <v>#REF!</v>
      </c>
      <c r="J27" s="128">
        <v>0</v>
      </c>
      <c r="K27" s="130" t="s">
        <v>265</v>
      </c>
      <c r="M27" s="123">
        <f t="shared" si="0"/>
        <v>52</v>
      </c>
      <c r="O27" s="126" t="s">
        <v>270</v>
      </c>
      <c r="P27" s="126" t="s">
        <v>277</v>
      </c>
    </row>
    <row r="28" spans="1:16" x14ac:dyDescent="0.25">
      <c r="A28" s="127" t="e">
        <f ca="1">MID(OFFSET(#REF!,$M28,0,1,1),1,FIND("
",OFFSET(#REF!,$M28,0,1,1),1)-1)</f>
        <v>#REF!</v>
      </c>
      <c r="B28" s="127" t="e">
        <f ca="1">MID(OFFSET(#REF!,$M28,0,1,1),FIND("
",OFFSET(#REF!,$M28,0,1,1),1)+1,20)</f>
        <v>#REF!</v>
      </c>
      <c r="C28" s="124" t="e">
        <f ca="1">OFFSET(#REF!,$M28,0,1,1)</f>
        <v>#REF!</v>
      </c>
      <c r="D28" s="128" t="e">
        <f ca="1">RIGHT(LEFT(OFFSET(#REF!,$M28,0,1,1),FIND("x",OFFSET(#REF!,$M28,0,1,1),1)-1),LEN(LEFT(OFFSET(#REF!,$M28,0,1,1),FIND("x",OFFSET(#REF!,$M28,0,1,1),1)-1))-1)</f>
        <v>#REF!</v>
      </c>
      <c r="E28" s="128" t="e">
        <f ca="1">LEFT(RIGHT(OFFSET(#REF!,$M28,0,1,1),LEN(OFFSET(#REF!,$M28,0,1,1))-FIND("x",OFFSET(#REF!,$M28,0,1,1),1)),LEN(RIGHT(OFFSET(#REF!,$M28,0,1,1),LEN(OFFSET(#REF!,$M28,0,1,1))-FIND("x",OFFSET(#REF!,$M28,0,1,1),1)))-1)</f>
        <v>#REF!</v>
      </c>
      <c r="F28" s="128">
        <v>1</v>
      </c>
      <c r="G28" s="129">
        <v>1</v>
      </c>
      <c r="H28" s="129">
        <v>2</v>
      </c>
      <c r="I28" s="130" t="e">
        <f ca="1">OFFSET(#REF!,$M28,0,1,1)</f>
        <v>#REF!</v>
      </c>
      <c r="J28" s="128">
        <v>0</v>
      </c>
      <c r="K28" s="130" t="s">
        <v>265</v>
      </c>
      <c r="M28" s="123">
        <f t="shared" si="0"/>
        <v>54</v>
      </c>
      <c r="O28" s="126" t="s">
        <v>276</v>
      </c>
      <c r="P28" s="126" t="s">
        <v>277</v>
      </c>
    </row>
    <row r="29" spans="1:16" x14ac:dyDescent="0.25">
      <c r="A29" s="127" t="e">
        <f ca="1">MID(OFFSET(#REF!,$M29,0,1,1),1,FIND("
",OFFSET(#REF!,$M29,0,1,1),1)-1)</f>
        <v>#REF!</v>
      </c>
      <c r="B29" s="127" t="e">
        <f ca="1">MID(OFFSET(#REF!,$M29,0,1,1),FIND("
",OFFSET(#REF!,$M29,0,1,1),1)+1,20)</f>
        <v>#REF!</v>
      </c>
      <c r="C29" s="124" t="e">
        <f ca="1">OFFSET(#REF!,$M29,0,1,1)</f>
        <v>#REF!</v>
      </c>
      <c r="D29" s="128" t="e">
        <f ca="1">RIGHT(LEFT(OFFSET(#REF!,$M29,0,1,1),FIND("x",OFFSET(#REF!,$M29,0,1,1),1)-1),LEN(LEFT(OFFSET(#REF!,$M29,0,1,1),FIND("x",OFFSET(#REF!,$M29,0,1,1),1)-1))-1)</f>
        <v>#REF!</v>
      </c>
      <c r="E29" s="128" t="e">
        <f ca="1">LEFT(RIGHT(OFFSET(#REF!,$M29,0,1,1),LEN(OFFSET(#REF!,$M29,0,1,1))-FIND("x",OFFSET(#REF!,$M29,0,1,1),1)),LEN(RIGHT(OFFSET(#REF!,$M29,0,1,1),LEN(OFFSET(#REF!,$M29,0,1,1))-FIND("x",OFFSET(#REF!,$M29,0,1,1),1)))-1)</f>
        <v>#REF!</v>
      </c>
      <c r="F29" s="128">
        <v>1</v>
      </c>
      <c r="G29" s="129">
        <v>1</v>
      </c>
      <c r="H29" s="129">
        <v>2</v>
      </c>
      <c r="I29" s="130" t="e">
        <f ca="1">OFFSET(#REF!,$M29,0,1,1)</f>
        <v>#REF!</v>
      </c>
      <c r="J29" s="128">
        <v>0</v>
      </c>
      <c r="K29" s="130" t="s">
        <v>265</v>
      </c>
      <c r="M29" s="123">
        <f t="shared" si="0"/>
        <v>56</v>
      </c>
      <c r="O29" s="126" t="s">
        <v>270</v>
      </c>
      <c r="P29" s="126" t="s">
        <v>278</v>
      </c>
    </row>
    <row r="30" spans="1:16" x14ac:dyDescent="0.25">
      <c r="A30" s="127" t="e">
        <f ca="1">MID(OFFSET(#REF!,$M30,0,1,1),1,FIND("
",OFFSET(#REF!,$M30,0,1,1),1)-1)</f>
        <v>#REF!</v>
      </c>
      <c r="B30" s="127" t="e">
        <f ca="1">MID(OFFSET(#REF!,$M30,0,1,1),FIND("
",OFFSET(#REF!,$M30,0,1,1),1)+1,20)</f>
        <v>#REF!</v>
      </c>
      <c r="C30" s="124" t="e">
        <f ca="1">OFFSET(#REF!,$M30,0,1,1)</f>
        <v>#REF!</v>
      </c>
      <c r="D30" s="128" t="e">
        <f ca="1">RIGHT(LEFT(OFFSET(#REF!,$M30,0,1,1),FIND("x",OFFSET(#REF!,$M30,0,1,1),1)-1),LEN(LEFT(OFFSET(#REF!,$M30,0,1,1),FIND("x",OFFSET(#REF!,$M30,0,1,1),1)-1))-1)</f>
        <v>#REF!</v>
      </c>
      <c r="E30" s="128" t="e">
        <f ca="1">LEFT(RIGHT(OFFSET(#REF!,$M30,0,1,1),LEN(OFFSET(#REF!,$M30,0,1,1))-FIND("x",OFFSET(#REF!,$M30,0,1,1),1)),LEN(RIGHT(OFFSET(#REF!,$M30,0,1,1),LEN(OFFSET(#REF!,$M30,0,1,1))-FIND("x",OFFSET(#REF!,$M30,0,1,1),1)))-1)</f>
        <v>#REF!</v>
      </c>
      <c r="F30" s="128">
        <v>1</v>
      </c>
      <c r="G30" s="129">
        <v>1</v>
      </c>
      <c r="H30" s="129">
        <v>2</v>
      </c>
      <c r="I30" s="130" t="e">
        <f ca="1">OFFSET(#REF!,$M30,0,1,1)</f>
        <v>#REF!</v>
      </c>
      <c r="J30" s="128">
        <v>0</v>
      </c>
      <c r="K30" s="130" t="s">
        <v>265</v>
      </c>
      <c r="M30" s="123">
        <f t="shared" si="0"/>
        <v>58</v>
      </c>
      <c r="O30" s="126" t="s">
        <v>270</v>
      </c>
      <c r="P30" s="126" t="s">
        <v>276</v>
      </c>
    </row>
    <row r="31" spans="1:16" x14ac:dyDescent="0.25">
      <c r="A31" s="127" t="e">
        <f ca="1">MID(OFFSET(#REF!,$M31,0,1,1),1,FIND("
",OFFSET(#REF!,$M31,0,1,1),1)-1)</f>
        <v>#REF!</v>
      </c>
      <c r="B31" s="127" t="e">
        <f ca="1">MID(OFFSET(#REF!,$M31,0,1,1),FIND("
",OFFSET(#REF!,$M31,0,1,1),1)+1,20)</f>
        <v>#REF!</v>
      </c>
      <c r="C31" s="124" t="e">
        <f ca="1">OFFSET(#REF!,$M31,0,1,1)</f>
        <v>#REF!</v>
      </c>
      <c r="D31" s="128" t="e">
        <f ca="1">RIGHT(LEFT(OFFSET(#REF!,$M31,0,1,1),FIND("x",OFFSET(#REF!,$M31,0,1,1),1)-1),LEN(LEFT(OFFSET(#REF!,$M31,0,1,1),FIND("x",OFFSET(#REF!,$M31,0,1,1),1)-1))-1)</f>
        <v>#REF!</v>
      </c>
      <c r="E31" s="128" t="e">
        <f ca="1">LEFT(RIGHT(OFFSET(#REF!,$M31,0,1,1),LEN(OFFSET(#REF!,$M31,0,1,1))-FIND("x",OFFSET(#REF!,$M31,0,1,1),1)),LEN(RIGHT(OFFSET(#REF!,$M31,0,1,1),LEN(OFFSET(#REF!,$M31,0,1,1))-FIND("x",OFFSET(#REF!,$M31,0,1,1),1)))-1)</f>
        <v>#REF!</v>
      </c>
      <c r="F31" s="128">
        <v>1</v>
      </c>
      <c r="G31" s="129">
        <v>1</v>
      </c>
      <c r="H31" s="129">
        <v>2</v>
      </c>
      <c r="I31" s="130" t="e">
        <f ca="1">OFFSET(#REF!,$M31,0,1,1)</f>
        <v>#REF!</v>
      </c>
      <c r="J31" s="128">
        <v>0</v>
      </c>
      <c r="K31" s="130" t="s">
        <v>265</v>
      </c>
      <c r="M31" s="123">
        <f t="shared" si="0"/>
        <v>60</v>
      </c>
      <c r="O31" s="126" t="s">
        <v>275</v>
      </c>
      <c r="P31" s="126" t="s">
        <v>277</v>
      </c>
    </row>
    <row r="32" spans="1:16" x14ac:dyDescent="0.25">
      <c r="A32" s="127" t="e">
        <f ca="1">MID(OFFSET(#REF!,$M32,0,1,1),1,FIND("
",OFFSET(#REF!,$M32,0,1,1),1)-1)</f>
        <v>#REF!</v>
      </c>
      <c r="B32" s="127" t="e">
        <f ca="1">MID(OFFSET(#REF!,$M32,0,1,1),FIND("
",OFFSET(#REF!,$M32,0,1,1),1)+1,20)</f>
        <v>#REF!</v>
      </c>
      <c r="C32" s="124" t="e">
        <f ca="1">OFFSET(#REF!,$M32,0,1,1)</f>
        <v>#REF!</v>
      </c>
      <c r="D32" s="128" t="e">
        <f ca="1">RIGHT(LEFT(OFFSET(#REF!,$M32,0,1,1),FIND("x",OFFSET(#REF!,$M32,0,1,1),1)-1),LEN(LEFT(OFFSET(#REF!,$M32,0,1,1),FIND("x",OFFSET(#REF!,$M32,0,1,1),1)-1))-1)</f>
        <v>#REF!</v>
      </c>
      <c r="E32" s="128" t="e">
        <f ca="1">LEFT(RIGHT(OFFSET(#REF!,$M32,0,1,1),LEN(OFFSET(#REF!,$M32,0,1,1))-FIND("x",OFFSET(#REF!,$M32,0,1,1),1)),LEN(RIGHT(OFFSET(#REF!,$M32,0,1,1),LEN(OFFSET(#REF!,$M32,0,1,1))-FIND("x",OFFSET(#REF!,$M32,0,1,1),1)))-1)</f>
        <v>#REF!</v>
      </c>
      <c r="F32" s="128">
        <v>1</v>
      </c>
      <c r="G32" s="129">
        <v>1</v>
      </c>
      <c r="H32" s="129">
        <v>2</v>
      </c>
      <c r="I32" s="130" t="e">
        <f ca="1">OFFSET(#REF!,$M32,0,1,1)</f>
        <v>#REF!</v>
      </c>
      <c r="J32" s="128">
        <v>0</v>
      </c>
      <c r="K32" s="130" t="s">
        <v>265</v>
      </c>
      <c r="M32" s="123">
        <f t="shared" si="0"/>
        <v>62</v>
      </c>
      <c r="O32" s="126" t="s">
        <v>272</v>
      </c>
      <c r="P32" s="126" t="s">
        <v>276</v>
      </c>
    </row>
    <row r="33" spans="1:16" x14ac:dyDescent="0.25">
      <c r="A33" s="127" t="e">
        <f ca="1">MID(OFFSET(#REF!,$M33,0,1,1),1,FIND("
",OFFSET(#REF!,$M33,0,1,1),1)-1)</f>
        <v>#REF!</v>
      </c>
      <c r="B33" s="127" t="e">
        <f ca="1">MID(OFFSET(#REF!,$M33,0,1,1),FIND("
",OFFSET(#REF!,$M33,0,1,1),1)+1,20)</f>
        <v>#REF!</v>
      </c>
      <c r="C33" s="124" t="e">
        <f ca="1">OFFSET(#REF!,$M33,0,1,1)</f>
        <v>#REF!</v>
      </c>
      <c r="D33" s="128" t="e">
        <f ca="1">RIGHT(LEFT(OFFSET(#REF!,$M33,0,1,1),FIND("x",OFFSET(#REF!,$M33,0,1,1),1)-1),LEN(LEFT(OFFSET(#REF!,$M33,0,1,1),FIND("x",OFFSET(#REF!,$M33,0,1,1),1)-1))-1)</f>
        <v>#REF!</v>
      </c>
      <c r="E33" s="128" t="e">
        <f ca="1">LEFT(RIGHT(OFFSET(#REF!,$M33,0,1,1),LEN(OFFSET(#REF!,$M33,0,1,1))-FIND("x",OFFSET(#REF!,$M33,0,1,1),1)),LEN(RIGHT(OFFSET(#REF!,$M33,0,1,1),LEN(OFFSET(#REF!,$M33,0,1,1))-FIND("x",OFFSET(#REF!,$M33,0,1,1),1)))-1)</f>
        <v>#REF!</v>
      </c>
      <c r="F33" s="128">
        <v>1</v>
      </c>
      <c r="G33" s="129">
        <v>1</v>
      </c>
      <c r="H33" s="129">
        <v>2</v>
      </c>
      <c r="I33" s="130" t="e">
        <f ca="1">OFFSET(#REF!,$M33,0,1,1)</f>
        <v>#REF!</v>
      </c>
      <c r="J33" s="128">
        <v>0</v>
      </c>
      <c r="K33" s="130" t="s">
        <v>265</v>
      </c>
      <c r="M33" s="123">
        <f t="shared" si="0"/>
        <v>64</v>
      </c>
      <c r="O33" s="126" t="s">
        <v>272</v>
      </c>
      <c r="P33" s="126" t="s">
        <v>270</v>
      </c>
    </row>
    <row r="34" spans="1:16" x14ac:dyDescent="0.25">
      <c r="A34" s="127" t="e">
        <f ca="1">MID(OFFSET(#REF!,$M34,0,1,1),1,FIND("
",OFFSET(#REF!,$M34,0,1,1),1)-1)</f>
        <v>#REF!</v>
      </c>
      <c r="B34" s="127" t="e">
        <f ca="1">MID(OFFSET(#REF!,$M34,0,1,1),FIND("
",OFFSET(#REF!,$M34,0,1,1),1)+1,20)</f>
        <v>#REF!</v>
      </c>
      <c r="C34" s="124" t="e">
        <f ca="1">OFFSET(#REF!,$M34,0,1,1)</f>
        <v>#REF!</v>
      </c>
      <c r="D34" s="128" t="e">
        <f ca="1">RIGHT(LEFT(OFFSET(#REF!,$M34,0,1,1),FIND("x",OFFSET(#REF!,$M34,0,1,1),1)-1),LEN(LEFT(OFFSET(#REF!,$M34,0,1,1),FIND("x",OFFSET(#REF!,$M34,0,1,1),1)-1))-1)</f>
        <v>#REF!</v>
      </c>
      <c r="E34" s="128" t="e">
        <f ca="1">LEFT(RIGHT(OFFSET(#REF!,$M34,0,1,1),LEN(OFFSET(#REF!,$M34,0,1,1))-FIND("x",OFFSET(#REF!,$M34,0,1,1),1)),LEN(RIGHT(OFFSET(#REF!,$M34,0,1,1),LEN(OFFSET(#REF!,$M34,0,1,1))-FIND("x",OFFSET(#REF!,$M34,0,1,1),1)))-1)</f>
        <v>#REF!</v>
      </c>
      <c r="F34" s="128">
        <v>1</v>
      </c>
      <c r="G34" s="129">
        <v>1</v>
      </c>
      <c r="H34" s="129">
        <v>2</v>
      </c>
      <c r="I34" s="130" t="e">
        <f ca="1">OFFSET(#REF!,$M34,0,1,1)</f>
        <v>#REF!</v>
      </c>
      <c r="J34" s="128">
        <v>0</v>
      </c>
      <c r="K34" s="130" t="s">
        <v>265</v>
      </c>
      <c r="M34" s="123">
        <f t="shared" si="0"/>
        <v>66</v>
      </c>
      <c r="O34" s="126" t="s">
        <v>272</v>
      </c>
      <c r="P34" s="126" t="s">
        <v>270</v>
      </c>
    </row>
    <row r="35" spans="1:16" x14ac:dyDescent="0.25">
      <c r="A35" s="127" t="e">
        <f ca="1">MID(OFFSET(#REF!,$M35,0,1,1),1,FIND("
",OFFSET(#REF!,$M35,0,1,1),1)-1)</f>
        <v>#REF!</v>
      </c>
      <c r="B35" s="127" t="e">
        <f ca="1">MID(OFFSET(#REF!,$M35,0,1,1),FIND("
",OFFSET(#REF!,$M35,0,1,1),1)+1,20)</f>
        <v>#REF!</v>
      </c>
      <c r="C35" s="124" t="e">
        <f ca="1">OFFSET(#REF!,$M35,0,1,1)</f>
        <v>#REF!</v>
      </c>
      <c r="D35" s="128" t="e">
        <f ca="1">RIGHT(LEFT(OFFSET(#REF!,$M35,0,1,1),FIND("x",OFFSET(#REF!,$M35,0,1,1),1)-1),LEN(LEFT(OFFSET(#REF!,$M35,0,1,1),FIND("x",OFFSET(#REF!,$M35,0,1,1),1)-1))-1)</f>
        <v>#REF!</v>
      </c>
      <c r="E35" s="128" t="e">
        <f ca="1">LEFT(RIGHT(OFFSET(#REF!,$M35,0,1,1),LEN(OFFSET(#REF!,$M35,0,1,1))-FIND("x",OFFSET(#REF!,$M35,0,1,1),1)),LEN(RIGHT(OFFSET(#REF!,$M35,0,1,1),LEN(OFFSET(#REF!,$M35,0,1,1))-FIND("x",OFFSET(#REF!,$M35,0,1,1),1)))-1)</f>
        <v>#REF!</v>
      </c>
      <c r="F35" s="128">
        <v>1</v>
      </c>
      <c r="G35" s="129">
        <v>1</v>
      </c>
      <c r="H35" s="129">
        <v>2</v>
      </c>
      <c r="I35" s="130" t="e">
        <f ca="1">OFFSET(#REF!,$M35,0,1,1)</f>
        <v>#REF!</v>
      </c>
      <c r="J35" s="128">
        <v>0</v>
      </c>
      <c r="K35" s="130" t="s">
        <v>265</v>
      </c>
      <c r="M35" s="123">
        <f t="shared" si="0"/>
        <v>68</v>
      </c>
      <c r="O35" s="126" t="s">
        <v>270</v>
      </c>
      <c r="P35" s="126" t="s">
        <v>272</v>
      </c>
    </row>
    <row r="36" spans="1:16" x14ac:dyDescent="0.25">
      <c r="A36" s="127" t="e">
        <f ca="1">MID(OFFSET(#REF!,$M36,0,1,1),1,FIND("
",OFFSET(#REF!,$M36,0,1,1),1)-1)</f>
        <v>#REF!</v>
      </c>
      <c r="B36" s="127" t="e">
        <f ca="1">MID(OFFSET(#REF!,$M36,0,1,1),FIND("
",OFFSET(#REF!,$M36,0,1,1),1)+1,20)</f>
        <v>#REF!</v>
      </c>
      <c r="C36" s="124" t="e">
        <f ca="1">OFFSET(#REF!,$M36,0,1,1)</f>
        <v>#REF!</v>
      </c>
      <c r="D36" s="128" t="e">
        <f ca="1">RIGHT(LEFT(OFFSET(#REF!,$M36,0,1,1),FIND("x",OFFSET(#REF!,$M36,0,1,1),1)-1),LEN(LEFT(OFFSET(#REF!,$M36,0,1,1),FIND("x",OFFSET(#REF!,$M36,0,1,1),1)-1))-1)</f>
        <v>#REF!</v>
      </c>
      <c r="E36" s="128" t="e">
        <f ca="1">LEFT(RIGHT(OFFSET(#REF!,$M36,0,1,1),LEN(OFFSET(#REF!,$M36,0,1,1))-FIND("x",OFFSET(#REF!,$M36,0,1,1),1)),LEN(RIGHT(OFFSET(#REF!,$M36,0,1,1),LEN(OFFSET(#REF!,$M36,0,1,1))-FIND("x",OFFSET(#REF!,$M36,0,1,1),1)))-1)</f>
        <v>#REF!</v>
      </c>
      <c r="F36" s="128">
        <v>1</v>
      </c>
      <c r="G36" s="129">
        <v>1</v>
      </c>
      <c r="H36" s="129">
        <v>2</v>
      </c>
      <c r="I36" s="130" t="e">
        <f ca="1">OFFSET(#REF!,$M36,0,1,1)</f>
        <v>#REF!</v>
      </c>
      <c r="J36" s="128">
        <v>0</v>
      </c>
      <c r="K36" s="130" t="s">
        <v>265</v>
      </c>
      <c r="M36" s="123">
        <f t="shared" si="0"/>
        <v>70</v>
      </c>
      <c r="O36" s="126" t="s">
        <v>270</v>
      </c>
      <c r="P36" s="126" t="s">
        <v>277</v>
      </c>
    </row>
    <row r="37" spans="1:16" x14ac:dyDescent="0.25">
      <c r="A37" s="127" t="e">
        <f ca="1">MID(OFFSET(#REF!,$M37,0,1,1),1,FIND("
",OFFSET(#REF!,$M37,0,1,1),1)-1)</f>
        <v>#REF!</v>
      </c>
      <c r="B37" s="127" t="e">
        <f ca="1">MID(OFFSET(#REF!,$M37,0,1,1),FIND("
",OFFSET(#REF!,$M37,0,1,1),1)+1,20)</f>
        <v>#REF!</v>
      </c>
      <c r="C37" s="120" t="e">
        <f ca="1">OFFSET(#REF!,$M37,0,1,1)</f>
        <v>#REF!</v>
      </c>
      <c r="D37" s="128" t="e">
        <f ca="1">RIGHT(LEFT(OFFSET(#REF!,$M37,0,1,1),FIND("x",OFFSET(#REF!,$M37,0,1,1),1)-1),LEN(LEFT(OFFSET(#REF!,$M37,0,1,1),FIND("x",OFFSET(#REF!,$M37,0,1,1),1)-1))-1)</f>
        <v>#REF!</v>
      </c>
      <c r="E37" s="128" t="e">
        <f ca="1">LEFT(RIGHT(OFFSET(#REF!,$M37,0,1,1),LEN(OFFSET(#REF!,$M37,0,1,1))-FIND("x",OFFSET(#REF!,$M37,0,1,1),1)),LEN(RIGHT(OFFSET(#REF!,$M37,0,1,1),LEN(OFFSET(#REF!,$M37,0,1,1))-FIND("x",OFFSET(#REF!,$M37,0,1,1),1)))-1)</f>
        <v>#REF!</v>
      </c>
      <c r="F37" s="128">
        <v>1</v>
      </c>
      <c r="G37" s="129">
        <v>1</v>
      </c>
      <c r="H37" s="129">
        <v>2</v>
      </c>
      <c r="I37" s="130" t="e">
        <f ca="1">OFFSET(#REF!,$M37,0,1,1)</f>
        <v>#REF!</v>
      </c>
      <c r="J37" s="128">
        <v>0</v>
      </c>
      <c r="K37" s="130" t="s">
        <v>265</v>
      </c>
      <c r="M37" s="123">
        <f t="shared" si="0"/>
        <v>72</v>
      </c>
      <c r="O37" s="126" t="s">
        <v>270</v>
      </c>
      <c r="P37" s="126" t="s">
        <v>279</v>
      </c>
    </row>
    <row r="38" spans="1:16" x14ac:dyDescent="0.25">
      <c r="A38" s="127" t="e">
        <f ca="1">MID(OFFSET(#REF!,$M38,0,1,1),1,FIND("
",OFFSET(#REF!,$M38,0,1,1),1)-1)</f>
        <v>#REF!</v>
      </c>
      <c r="B38" s="127" t="e">
        <f ca="1">MID(OFFSET(#REF!,$M38,0,1,1),FIND("
",OFFSET(#REF!,$M38,0,1,1),1)+1,20)</f>
        <v>#REF!</v>
      </c>
      <c r="C38" s="120" t="e">
        <f ca="1">OFFSET(#REF!,$M38,0,1,1)</f>
        <v>#REF!</v>
      </c>
      <c r="D38" s="128" t="e">
        <f ca="1">RIGHT(LEFT(OFFSET(#REF!,$M38,0,1,1),FIND("x",OFFSET(#REF!,$M38,0,1,1),1)-1),LEN(LEFT(OFFSET(#REF!,$M38,0,1,1),FIND("x",OFFSET(#REF!,$M38,0,1,1),1)-1))-1)</f>
        <v>#REF!</v>
      </c>
      <c r="E38" s="128" t="e">
        <f ca="1">LEFT(RIGHT(OFFSET(#REF!,$M38,0,1,1),LEN(OFFSET(#REF!,$M38,0,1,1))-FIND("x",OFFSET(#REF!,$M38,0,1,1),1)),LEN(RIGHT(OFFSET(#REF!,$M38,0,1,1),LEN(OFFSET(#REF!,$M38,0,1,1))-FIND("x",OFFSET(#REF!,$M38,0,1,1),1)))-1)</f>
        <v>#REF!</v>
      </c>
      <c r="F38" s="128">
        <v>1</v>
      </c>
      <c r="G38" s="129">
        <v>1</v>
      </c>
      <c r="H38" s="129">
        <v>2</v>
      </c>
      <c r="I38" s="130" t="e">
        <f ca="1">OFFSET(#REF!,$M38,0,1,1)</f>
        <v>#REF!</v>
      </c>
      <c r="J38" s="128">
        <v>0</v>
      </c>
      <c r="K38" s="130" t="s">
        <v>265</v>
      </c>
      <c r="M38" s="123">
        <f t="shared" si="0"/>
        <v>74</v>
      </c>
      <c r="O38" s="126" t="s">
        <v>270</v>
      </c>
      <c r="P38" s="126" t="s">
        <v>279</v>
      </c>
    </row>
    <row r="39" spans="1:16" x14ac:dyDescent="0.25">
      <c r="A39" s="127" t="e">
        <f ca="1">MID(OFFSET(#REF!,$M39,0,1,1),1,FIND("
",OFFSET(#REF!,$M39,0,1,1),1)-1)</f>
        <v>#REF!</v>
      </c>
      <c r="B39" s="127" t="e">
        <f ca="1">MID(OFFSET(#REF!,$M39,0,1,1),FIND("
",OFFSET(#REF!,$M39,0,1,1),1)+1,20)</f>
        <v>#REF!</v>
      </c>
      <c r="C39" s="124" t="e">
        <f ca="1">OFFSET(#REF!,$M39,0,1,1)</f>
        <v>#REF!</v>
      </c>
      <c r="D39" s="128" t="e">
        <f ca="1">RIGHT(LEFT(OFFSET(#REF!,$M39,0,1,1),FIND("x",OFFSET(#REF!,$M39,0,1,1),1)-1),LEN(LEFT(OFFSET(#REF!,$M39,0,1,1),FIND("x",OFFSET(#REF!,$M39,0,1,1),1)-1))-1)</f>
        <v>#REF!</v>
      </c>
      <c r="E39" s="128" t="e">
        <f ca="1">LEFT(RIGHT(OFFSET(#REF!,$M39,0,1,1),LEN(OFFSET(#REF!,$M39,0,1,1))-FIND("x",OFFSET(#REF!,$M39,0,1,1),1)),LEN(RIGHT(OFFSET(#REF!,$M39,0,1,1),LEN(OFFSET(#REF!,$M39,0,1,1))-FIND("x",OFFSET(#REF!,$M39,0,1,1),1)))-1)</f>
        <v>#REF!</v>
      </c>
      <c r="F39" s="128">
        <v>1</v>
      </c>
      <c r="G39" s="129">
        <v>1</v>
      </c>
      <c r="H39" s="129">
        <v>2</v>
      </c>
      <c r="I39" s="130" t="e">
        <f ca="1">OFFSET(#REF!,$M39,0,1,1)</f>
        <v>#REF!</v>
      </c>
      <c r="J39" s="128">
        <v>0</v>
      </c>
      <c r="K39" s="130" t="s">
        <v>265</v>
      </c>
      <c r="M39" s="123">
        <f t="shared" si="0"/>
        <v>76</v>
      </c>
      <c r="O39" s="126" t="s">
        <v>238</v>
      </c>
      <c r="P39" s="126" t="s">
        <v>270</v>
      </c>
    </row>
    <row r="40" spans="1:16" x14ac:dyDescent="0.25">
      <c r="A40" s="127" t="e">
        <f ca="1">MID(OFFSET(#REF!,$M40,0,1,1),1,FIND("
",OFFSET(#REF!,$M40,0,1,1),1)-1)</f>
        <v>#REF!</v>
      </c>
      <c r="B40" s="127" t="e">
        <f ca="1">MID(OFFSET(#REF!,$M40,0,1,1),FIND("
",OFFSET(#REF!,$M40,0,1,1),1)+1,20)</f>
        <v>#REF!</v>
      </c>
      <c r="C40" s="124" t="e">
        <f ca="1">OFFSET(#REF!,$M40,0,1,1)</f>
        <v>#REF!</v>
      </c>
      <c r="D40" s="128" t="e">
        <f ca="1">RIGHT(LEFT(OFFSET(#REF!,$M40,0,1,1),FIND("x",OFFSET(#REF!,$M40,0,1,1),1)-1),LEN(LEFT(OFFSET(#REF!,$M40,0,1,1),FIND("x",OFFSET(#REF!,$M40,0,1,1),1)-1))-1)</f>
        <v>#REF!</v>
      </c>
      <c r="E40" s="128" t="e">
        <f ca="1">LEFT(RIGHT(OFFSET(#REF!,$M40,0,1,1),LEN(OFFSET(#REF!,$M40,0,1,1))-FIND("x",OFFSET(#REF!,$M40,0,1,1),1)),LEN(RIGHT(OFFSET(#REF!,$M40,0,1,1),LEN(OFFSET(#REF!,$M40,0,1,1))-FIND("x",OFFSET(#REF!,$M40,0,1,1),1)))-1)</f>
        <v>#REF!</v>
      </c>
      <c r="F40" s="128">
        <v>1</v>
      </c>
      <c r="G40" s="129">
        <v>1</v>
      </c>
      <c r="H40" s="129">
        <v>2</v>
      </c>
      <c r="I40" s="130" t="e">
        <f ca="1">OFFSET(#REF!,$M40,0,1,1)</f>
        <v>#REF!</v>
      </c>
      <c r="J40" s="128">
        <v>0</v>
      </c>
      <c r="K40" s="130" t="s">
        <v>265</v>
      </c>
      <c r="M40" s="123">
        <f t="shared" si="0"/>
        <v>78</v>
      </c>
      <c r="O40" s="126" t="s">
        <v>238</v>
      </c>
      <c r="P40" s="126" t="s">
        <v>270</v>
      </c>
    </row>
    <row r="41" spans="1:16" x14ac:dyDescent="0.25">
      <c r="A41" s="127" t="e">
        <f ca="1">MID(OFFSET(#REF!,$M41,0,1,1),1,FIND("
",OFFSET(#REF!,$M41,0,1,1),1)-1)</f>
        <v>#REF!</v>
      </c>
      <c r="B41" s="127" t="e">
        <f ca="1">MID(OFFSET(#REF!,$M41,0,1,1),FIND("
",OFFSET(#REF!,$M41,0,1,1),1)+1,20)</f>
        <v>#REF!</v>
      </c>
      <c r="C41" s="124" t="e">
        <f ca="1">OFFSET(#REF!,$M41,0,1,1)</f>
        <v>#REF!</v>
      </c>
      <c r="D41" s="128" t="e">
        <f ca="1">RIGHT(LEFT(OFFSET(#REF!,$M41,0,1,1),FIND("x",OFFSET(#REF!,$M41,0,1,1),1)-1),LEN(LEFT(OFFSET(#REF!,$M41,0,1,1),FIND("x",OFFSET(#REF!,$M41,0,1,1),1)-1))-1)</f>
        <v>#REF!</v>
      </c>
      <c r="E41" s="128" t="e">
        <f ca="1">LEFT(RIGHT(OFFSET(#REF!,$M41,0,1,1),LEN(OFFSET(#REF!,$M41,0,1,1))-FIND("x",OFFSET(#REF!,$M41,0,1,1),1)),LEN(RIGHT(OFFSET(#REF!,$M41,0,1,1),LEN(OFFSET(#REF!,$M41,0,1,1))-FIND("x",OFFSET(#REF!,$M41,0,1,1),1)))-1)</f>
        <v>#REF!</v>
      </c>
      <c r="F41" s="128">
        <v>1</v>
      </c>
      <c r="G41" s="129">
        <v>1</v>
      </c>
      <c r="H41" s="129">
        <v>2</v>
      </c>
      <c r="I41" s="130" t="e">
        <f ca="1">OFFSET(#REF!,$M41,0,1,1)</f>
        <v>#REF!</v>
      </c>
      <c r="J41" s="128">
        <v>0</v>
      </c>
      <c r="K41" s="130" t="s">
        <v>265</v>
      </c>
      <c r="M41" s="123">
        <f t="shared" si="0"/>
        <v>80</v>
      </c>
      <c r="O41" s="126" t="s">
        <v>238</v>
      </c>
      <c r="P41" s="126" t="s">
        <v>270</v>
      </c>
    </row>
    <row r="42" spans="1:16" x14ac:dyDescent="0.25">
      <c r="A42" s="127" t="e">
        <f ca="1">MID(OFFSET(#REF!,$M42,0,1,1),1,FIND("
",OFFSET(#REF!,$M42,0,1,1),1)-1)</f>
        <v>#REF!</v>
      </c>
      <c r="B42" s="127" t="e">
        <f ca="1">MID(OFFSET(#REF!,$M42,0,1,1),FIND("
",OFFSET(#REF!,$M42,0,1,1),1)+1,20)</f>
        <v>#REF!</v>
      </c>
      <c r="C42" s="124" t="e">
        <f ca="1">OFFSET(#REF!,$M42,0,1,1)</f>
        <v>#REF!</v>
      </c>
      <c r="D42" s="128" t="e">
        <f ca="1">RIGHT(LEFT(OFFSET(#REF!,$M42,0,1,1),FIND("x",OFFSET(#REF!,$M42,0,1,1),1)-1),LEN(LEFT(OFFSET(#REF!,$M42,0,1,1),FIND("x",OFFSET(#REF!,$M42,0,1,1),1)-1))-1)</f>
        <v>#REF!</v>
      </c>
      <c r="E42" s="128" t="e">
        <f ca="1">LEFT(RIGHT(OFFSET(#REF!,$M42,0,1,1),LEN(OFFSET(#REF!,$M42,0,1,1))-FIND("x",OFFSET(#REF!,$M42,0,1,1),1)),LEN(RIGHT(OFFSET(#REF!,$M42,0,1,1),LEN(OFFSET(#REF!,$M42,0,1,1))-FIND("x",OFFSET(#REF!,$M42,0,1,1),1)))-1)</f>
        <v>#REF!</v>
      </c>
      <c r="F42" s="128">
        <v>1</v>
      </c>
      <c r="G42" s="129">
        <v>1</v>
      </c>
      <c r="H42" s="129">
        <v>2</v>
      </c>
      <c r="I42" s="130" t="e">
        <f ca="1">OFFSET(#REF!,$M42,0,1,1)</f>
        <v>#REF!</v>
      </c>
      <c r="J42" s="128">
        <v>0</v>
      </c>
      <c r="K42" s="130" t="s">
        <v>265</v>
      </c>
      <c r="M42" s="123">
        <f t="shared" si="0"/>
        <v>82</v>
      </c>
      <c r="O42" s="126" t="s">
        <v>270</v>
      </c>
      <c r="P42" s="126" t="s">
        <v>238</v>
      </c>
    </row>
    <row r="43" spans="1:16" x14ac:dyDescent="0.25">
      <c r="A43" s="127" t="e">
        <f ca="1">MID(OFFSET(#REF!,$M43,0,1,1),1,FIND("
",OFFSET(#REF!,$M43,0,1,1),1)-1)</f>
        <v>#REF!</v>
      </c>
      <c r="B43" s="127" t="e">
        <f ca="1">MID(OFFSET(#REF!,$M43,0,1,1),FIND("
",OFFSET(#REF!,$M43,0,1,1),1)+1,20)</f>
        <v>#REF!</v>
      </c>
      <c r="C43" s="124" t="e">
        <f ca="1">OFFSET(#REF!,$M43,0,1,1)</f>
        <v>#REF!</v>
      </c>
      <c r="D43" s="128" t="e">
        <f ca="1">RIGHT(LEFT(OFFSET(#REF!,$M43,0,1,1),FIND("x",OFFSET(#REF!,$M43,0,1,1),1)-1),LEN(LEFT(OFFSET(#REF!,$M43,0,1,1),FIND("x",OFFSET(#REF!,$M43,0,1,1),1)-1))-1)</f>
        <v>#REF!</v>
      </c>
      <c r="E43" s="128" t="e">
        <f ca="1">LEFT(RIGHT(OFFSET(#REF!,$M43,0,1,1),LEN(OFFSET(#REF!,$M43,0,1,1))-FIND("x",OFFSET(#REF!,$M43,0,1,1),1)),LEN(RIGHT(OFFSET(#REF!,$M43,0,1,1),LEN(OFFSET(#REF!,$M43,0,1,1))-FIND("x",OFFSET(#REF!,$M43,0,1,1),1)))-1)</f>
        <v>#REF!</v>
      </c>
      <c r="F43" s="128">
        <v>1</v>
      </c>
      <c r="G43" s="129">
        <v>1</v>
      </c>
      <c r="H43" s="129">
        <v>2</v>
      </c>
      <c r="I43" s="130" t="e">
        <f ca="1">OFFSET(#REF!,$M43,0,1,1)</f>
        <v>#REF!</v>
      </c>
      <c r="J43" s="128">
        <v>0</v>
      </c>
      <c r="K43" s="130" t="s">
        <v>265</v>
      </c>
      <c r="M43" s="123">
        <f t="shared" si="0"/>
        <v>84</v>
      </c>
      <c r="O43" s="126" t="s">
        <v>270</v>
      </c>
      <c r="P43" s="126" t="s">
        <v>280</v>
      </c>
    </row>
    <row r="44" spans="1:16" x14ac:dyDescent="0.25">
      <c r="A44" s="127" t="e">
        <f ca="1">MID(OFFSET(#REF!,$M44,0,1,1),1,FIND("
",OFFSET(#REF!,$M44,0,1,1),1)-1)</f>
        <v>#REF!</v>
      </c>
      <c r="B44" s="127" t="e">
        <f ca="1">MID(OFFSET(#REF!,$M44,0,1,1),FIND("
",OFFSET(#REF!,$M44,0,1,1),1)+1,20)</f>
        <v>#REF!</v>
      </c>
      <c r="C44" s="124" t="e">
        <f ca="1">OFFSET(#REF!,$M44,0,1,1)</f>
        <v>#REF!</v>
      </c>
      <c r="D44" s="128" t="e">
        <f ca="1">RIGHT(LEFT(OFFSET(#REF!,$M44,0,1,1),FIND("x",OFFSET(#REF!,$M44,0,1,1),1)-1),LEN(LEFT(OFFSET(#REF!,$M44,0,1,1),FIND("x",OFFSET(#REF!,$M44,0,1,1),1)-1))-1)</f>
        <v>#REF!</v>
      </c>
      <c r="E44" s="128" t="e">
        <f ca="1">LEFT(RIGHT(OFFSET(#REF!,$M44,0,1,1),LEN(OFFSET(#REF!,$M44,0,1,1))-FIND("x",OFFSET(#REF!,$M44,0,1,1),1)),LEN(RIGHT(OFFSET(#REF!,$M44,0,1,1),LEN(OFFSET(#REF!,$M44,0,1,1))-FIND("x",OFFSET(#REF!,$M44,0,1,1),1)))-1)</f>
        <v>#REF!</v>
      </c>
      <c r="F44" s="128">
        <v>1</v>
      </c>
      <c r="G44" s="129">
        <v>1</v>
      </c>
      <c r="H44" s="129">
        <v>2</v>
      </c>
      <c r="I44" s="130" t="e">
        <f ca="1">OFFSET(#REF!,$M44,0,1,1)</f>
        <v>#REF!</v>
      </c>
      <c r="J44" s="128">
        <v>0</v>
      </c>
      <c r="K44" s="130" t="s">
        <v>265</v>
      </c>
      <c r="M44" s="123">
        <f t="shared" si="0"/>
        <v>86</v>
      </c>
      <c r="O44" s="126" t="s">
        <v>272</v>
      </c>
      <c r="P44" s="126" t="s">
        <v>280</v>
      </c>
    </row>
    <row r="45" spans="1:16" x14ac:dyDescent="0.25">
      <c r="A45" s="127" t="e">
        <f ca="1">MID(OFFSET(#REF!,$M45,0,1,1),1,FIND("
",OFFSET(#REF!,$M45,0,1,1),1)-1)</f>
        <v>#REF!</v>
      </c>
      <c r="B45" s="127" t="e">
        <f ca="1">MID(OFFSET(#REF!,$M45,0,1,1),FIND("
",OFFSET(#REF!,$M45,0,1,1),1)+1,20)</f>
        <v>#REF!</v>
      </c>
      <c r="C45" s="124" t="e">
        <f ca="1">OFFSET(#REF!,$M45,0,1,1)</f>
        <v>#REF!</v>
      </c>
      <c r="D45" s="128" t="e">
        <f ca="1">RIGHT(LEFT(OFFSET(#REF!,$M45,0,1,1),FIND("x",OFFSET(#REF!,$M45,0,1,1),1)-1),LEN(LEFT(OFFSET(#REF!,$M45,0,1,1),FIND("x",OFFSET(#REF!,$M45,0,1,1),1)-1))-1)</f>
        <v>#REF!</v>
      </c>
      <c r="E45" s="128" t="e">
        <f ca="1">LEFT(RIGHT(OFFSET(#REF!,$M45,0,1,1),LEN(OFFSET(#REF!,$M45,0,1,1))-FIND("x",OFFSET(#REF!,$M45,0,1,1),1)),LEN(RIGHT(OFFSET(#REF!,$M45,0,1,1),LEN(OFFSET(#REF!,$M45,0,1,1))-FIND("x",OFFSET(#REF!,$M45,0,1,1),1)))-1)</f>
        <v>#REF!</v>
      </c>
      <c r="F45" s="128">
        <v>1</v>
      </c>
      <c r="G45" s="129">
        <v>1</v>
      </c>
      <c r="H45" s="129">
        <v>2</v>
      </c>
      <c r="I45" s="130" t="e">
        <f ca="1">OFFSET(#REF!,$M45,0,1,1)</f>
        <v>#REF!</v>
      </c>
      <c r="J45" s="128">
        <v>0</v>
      </c>
      <c r="K45" s="130" t="s">
        <v>265</v>
      </c>
      <c r="M45" s="123">
        <f t="shared" si="0"/>
        <v>88</v>
      </c>
      <c r="O45" s="126" t="s">
        <v>270</v>
      </c>
      <c r="P45" s="126" t="s">
        <v>272</v>
      </c>
    </row>
    <row r="46" spans="1:16" x14ac:dyDescent="0.25">
      <c r="A46" s="127" t="e">
        <f ca="1">MID(OFFSET(#REF!,$M46,0,1,1),1,FIND("
",OFFSET(#REF!,$M46,0,1,1),1)-1)</f>
        <v>#REF!</v>
      </c>
      <c r="B46" s="127" t="e">
        <f ca="1">MID(OFFSET(#REF!,$M46,0,1,1),FIND("
",OFFSET(#REF!,$M46,0,1,1),1)+1,20)</f>
        <v>#REF!</v>
      </c>
      <c r="C46" s="124" t="e">
        <f ca="1">OFFSET(#REF!,$M46,0,1,1)</f>
        <v>#REF!</v>
      </c>
      <c r="D46" s="128" t="e">
        <f ca="1">RIGHT(LEFT(OFFSET(#REF!,$M46,0,1,1),FIND("x",OFFSET(#REF!,$M46,0,1,1),1)-1),LEN(LEFT(OFFSET(#REF!,$M46,0,1,1),FIND("x",OFFSET(#REF!,$M46,0,1,1),1)-1))-1)</f>
        <v>#REF!</v>
      </c>
      <c r="E46" s="128" t="e">
        <f ca="1">LEFT(RIGHT(OFFSET(#REF!,$M46,0,1,1),LEN(OFFSET(#REF!,$M46,0,1,1))-FIND("x",OFFSET(#REF!,$M46,0,1,1),1)),LEN(RIGHT(OFFSET(#REF!,$M46,0,1,1),LEN(OFFSET(#REF!,$M46,0,1,1))-FIND("x",OFFSET(#REF!,$M46,0,1,1),1)))-1)</f>
        <v>#REF!</v>
      </c>
      <c r="F46" s="128">
        <v>1</v>
      </c>
      <c r="G46" s="129">
        <v>1</v>
      </c>
      <c r="H46" s="129">
        <v>2</v>
      </c>
      <c r="I46" s="130" t="e">
        <f ca="1">OFFSET(#REF!,$M46,0,1,1)</f>
        <v>#REF!</v>
      </c>
      <c r="J46" s="128">
        <v>0</v>
      </c>
      <c r="K46" s="130" t="s">
        <v>265</v>
      </c>
      <c r="M46" s="123">
        <f t="shared" si="0"/>
        <v>90</v>
      </c>
      <c r="O46" s="126" t="s">
        <v>270</v>
      </c>
      <c r="P46" s="126" t="s">
        <v>281</v>
      </c>
    </row>
    <row r="47" spans="1:16" x14ac:dyDescent="0.25">
      <c r="A47" s="127" t="e">
        <f ca="1">MID(OFFSET(#REF!,$M47,0,1,1),1,FIND("
",OFFSET(#REF!,$M47,0,1,1),1)-1)</f>
        <v>#REF!</v>
      </c>
      <c r="B47" s="127" t="e">
        <f ca="1">MID(OFFSET(#REF!,$M47,0,1,1),FIND("
",OFFSET(#REF!,$M47,0,1,1),1)+1,20)</f>
        <v>#REF!</v>
      </c>
      <c r="C47" s="124" t="e">
        <f ca="1">OFFSET(#REF!,$M47,0,1,1)</f>
        <v>#REF!</v>
      </c>
      <c r="D47" s="128" t="e">
        <f ca="1">RIGHT(LEFT(OFFSET(#REF!,$M47,0,1,1),FIND("x",OFFSET(#REF!,$M47,0,1,1),1)-1),LEN(LEFT(OFFSET(#REF!,$M47,0,1,1),FIND("x",OFFSET(#REF!,$M47,0,1,1),1)-1))-1)</f>
        <v>#REF!</v>
      </c>
      <c r="E47" s="128" t="e">
        <f ca="1">LEFT(RIGHT(OFFSET(#REF!,$M47,0,1,1),LEN(OFFSET(#REF!,$M47,0,1,1))-FIND("x",OFFSET(#REF!,$M47,0,1,1),1)),LEN(RIGHT(OFFSET(#REF!,$M47,0,1,1),LEN(OFFSET(#REF!,$M47,0,1,1))-FIND("x",OFFSET(#REF!,$M47,0,1,1),1)))-1)</f>
        <v>#REF!</v>
      </c>
      <c r="F47" s="128">
        <v>1</v>
      </c>
      <c r="G47" s="129">
        <v>1</v>
      </c>
      <c r="H47" s="129">
        <v>2</v>
      </c>
      <c r="I47" s="130" t="e">
        <f ca="1">OFFSET(#REF!,$M47,0,1,1)</f>
        <v>#REF!</v>
      </c>
      <c r="J47" s="128">
        <v>0</v>
      </c>
      <c r="K47" s="130" t="s">
        <v>265</v>
      </c>
      <c r="M47" s="123">
        <f t="shared" si="0"/>
        <v>92</v>
      </c>
      <c r="O47" s="126" t="s">
        <v>270</v>
      </c>
      <c r="P47" s="126" t="s">
        <v>281</v>
      </c>
    </row>
    <row r="48" spans="1:16" x14ac:dyDescent="0.25">
      <c r="A48" s="127" t="e">
        <f ca="1">MID(OFFSET(#REF!,$M48,0,1,1),1,FIND("
",OFFSET(#REF!,$M48,0,1,1),1)-1)</f>
        <v>#REF!</v>
      </c>
      <c r="B48" s="127" t="e">
        <f ca="1">MID(OFFSET(#REF!,$M48,0,1,1),FIND("
",OFFSET(#REF!,$M48,0,1,1),1)+1,20)</f>
        <v>#REF!</v>
      </c>
      <c r="C48" s="124" t="e">
        <f ca="1">OFFSET(#REF!,$M48,0,1,1)</f>
        <v>#REF!</v>
      </c>
      <c r="D48" s="128" t="e">
        <f ca="1">RIGHT(LEFT(OFFSET(#REF!,$M48,0,1,1),FIND("x",OFFSET(#REF!,$M48,0,1,1),1)-1),LEN(LEFT(OFFSET(#REF!,$M48,0,1,1),FIND("x",OFFSET(#REF!,$M48,0,1,1),1)-1))-1)</f>
        <v>#REF!</v>
      </c>
      <c r="E48" s="128" t="e">
        <f ca="1">LEFT(RIGHT(OFFSET(#REF!,$M48,0,1,1),LEN(OFFSET(#REF!,$M48,0,1,1))-FIND("x",OFFSET(#REF!,$M48,0,1,1),1)),LEN(RIGHT(OFFSET(#REF!,$M48,0,1,1),LEN(OFFSET(#REF!,$M48,0,1,1))-FIND("x",OFFSET(#REF!,$M48,0,1,1),1)))-1)</f>
        <v>#REF!</v>
      </c>
      <c r="F48" s="128">
        <v>1</v>
      </c>
      <c r="G48" s="129">
        <v>1</v>
      </c>
      <c r="H48" s="129">
        <v>2</v>
      </c>
      <c r="I48" s="130" t="e">
        <f ca="1">OFFSET(#REF!,$M48,0,1,1)</f>
        <v>#REF!</v>
      </c>
      <c r="J48" s="128">
        <v>0</v>
      </c>
      <c r="K48" s="130" t="s">
        <v>265</v>
      </c>
      <c r="M48" s="123">
        <f t="shared" si="0"/>
        <v>94</v>
      </c>
      <c r="O48" s="126" t="s">
        <v>272</v>
      </c>
      <c r="P48" s="126" t="s">
        <v>270</v>
      </c>
    </row>
    <row r="49" spans="1:16" x14ac:dyDescent="0.25">
      <c r="A49" s="127" t="e">
        <f ca="1">MID(OFFSET(#REF!,$M49,0,1,1),1,FIND("
",OFFSET(#REF!,$M49,0,1,1),1)-1)</f>
        <v>#REF!</v>
      </c>
      <c r="B49" s="127" t="e">
        <f ca="1">MID(OFFSET(#REF!,$M49,0,1,1),FIND("
",OFFSET(#REF!,$M49,0,1,1),1)+1,20)</f>
        <v>#REF!</v>
      </c>
      <c r="C49" s="124" t="e">
        <f ca="1">OFFSET(#REF!,$M49,0,1,1)</f>
        <v>#REF!</v>
      </c>
      <c r="D49" s="128" t="e">
        <f ca="1">RIGHT(LEFT(OFFSET(#REF!,$M49,0,1,1),FIND("x",OFFSET(#REF!,$M49,0,1,1),1)-1),LEN(LEFT(OFFSET(#REF!,$M49,0,1,1),FIND("x",OFFSET(#REF!,$M49,0,1,1),1)-1))-1)</f>
        <v>#REF!</v>
      </c>
      <c r="E49" s="128" t="e">
        <f ca="1">LEFT(RIGHT(OFFSET(#REF!,$M49,0,1,1),LEN(OFFSET(#REF!,$M49,0,1,1))-FIND("x",OFFSET(#REF!,$M49,0,1,1),1)),LEN(RIGHT(OFFSET(#REF!,$M49,0,1,1),LEN(OFFSET(#REF!,$M49,0,1,1))-FIND("x",OFFSET(#REF!,$M49,0,1,1),1)))-1)</f>
        <v>#REF!</v>
      </c>
      <c r="F49" s="128">
        <v>1</v>
      </c>
      <c r="G49" s="129">
        <v>1</v>
      </c>
      <c r="H49" s="129">
        <v>2</v>
      </c>
      <c r="I49" s="130" t="e">
        <f ca="1">OFFSET(#REF!,$M49,0,1,1)</f>
        <v>#REF!</v>
      </c>
      <c r="J49" s="128">
        <v>0</v>
      </c>
      <c r="K49" s="130" t="s">
        <v>265</v>
      </c>
      <c r="M49" s="123">
        <f t="shared" si="0"/>
        <v>96</v>
      </c>
      <c r="O49" s="126" t="s">
        <v>270</v>
      </c>
      <c r="P49" s="126" t="s">
        <v>281</v>
      </c>
    </row>
    <row r="50" spans="1:16" x14ac:dyDescent="0.25">
      <c r="A50" s="127" t="e">
        <f ca="1">MID(OFFSET(#REF!,$M50,0,1,1),1,FIND("
",OFFSET(#REF!,$M50,0,1,1),1)-1)</f>
        <v>#REF!</v>
      </c>
      <c r="B50" s="127" t="e">
        <f ca="1">MID(OFFSET(#REF!,$M50,0,1,1),FIND("
",OFFSET(#REF!,$M50,0,1,1),1)+1,20)</f>
        <v>#REF!</v>
      </c>
      <c r="C50" s="124" t="e">
        <f ca="1">OFFSET(#REF!,$M50,0,1,1)</f>
        <v>#REF!</v>
      </c>
      <c r="D50" s="128" t="e">
        <f ca="1">RIGHT(LEFT(OFFSET(#REF!,$M50,0,1,1),FIND("x",OFFSET(#REF!,$M50,0,1,1),1)-1),LEN(LEFT(OFFSET(#REF!,$M50,0,1,1),FIND("x",OFFSET(#REF!,$M50,0,1,1),1)-1))-1)</f>
        <v>#REF!</v>
      </c>
      <c r="E50" s="128" t="e">
        <f ca="1">LEFT(RIGHT(OFFSET(#REF!,$M50,0,1,1),LEN(OFFSET(#REF!,$M50,0,1,1))-FIND("x",OFFSET(#REF!,$M50,0,1,1),1)),LEN(RIGHT(OFFSET(#REF!,$M50,0,1,1),LEN(OFFSET(#REF!,$M50,0,1,1))-FIND("x",OFFSET(#REF!,$M50,0,1,1),1)))-1)</f>
        <v>#REF!</v>
      </c>
      <c r="F50" s="128">
        <v>1</v>
      </c>
      <c r="G50" s="129">
        <v>1</v>
      </c>
      <c r="H50" s="129">
        <v>2</v>
      </c>
      <c r="I50" s="130" t="e">
        <f ca="1">OFFSET(#REF!,$M50,0,1,1)</f>
        <v>#REF!</v>
      </c>
      <c r="J50" s="128">
        <v>0</v>
      </c>
      <c r="K50" s="130" t="s">
        <v>265</v>
      </c>
      <c r="M50" s="123">
        <f t="shared" si="0"/>
        <v>98</v>
      </c>
      <c r="O50" s="126" t="s">
        <v>270</v>
      </c>
      <c r="P50" s="126" t="s">
        <v>281</v>
      </c>
    </row>
    <row r="51" spans="1:16" x14ac:dyDescent="0.25">
      <c r="A51" s="127" t="e">
        <f ca="1">MID(OFFSET(#REF!,$M51,0,1,1),1,FIND("
",OFFSET(#REF!,$M51,0,1,1),1)-1)</f>
        <v>#REF!</v>
      </c>
      <c r="B51" s="127" t="e">
        <f ca="1">MID(OFFSET(#REF!,$M51,0,1,1),FIND("
",OFFSET(#REF!,$M51,0,1,1),1)+1,20)</f>
        <v>#REF!</v>
      </c>
      <c r="C51" s="124" t="e">
        <f ca="1">OFFSET(#REF!,$M51,0,1,1)</f>
        <v>#REF!</v>
      </c>
      <c r="D51" s="128" t="e">
        <f ca="1">RIGHT(LEFT(OFFSET(#REF!,$M51,0,1,1),FIND("x",OFFSET(#REF!,$M51,0,1,1),1)-1),LEN(LEFT(OFFSET(#REF!,$M51,0,1,1),FIND("x",OFFSET(#REF!,$M51,0,1,1),1)-1))-1)</f>
        <v>#REF!</v>
      </c>
      <c r="E51" s="128" t="e">
        <f ca="1">LEFT(RIGHT(OFFSET(#REF!,$M51,0,1,1),LEN(OFFSET(#REF!,$M51,0,1,1))-FIND("x",OFFSET(#REF!,$M51,0,1,1),1)),LEN(RIGHT(OFFSET(#REF!,$M51,0,1,1),LEN(OFFSET(#REF!,$M51,0,1,1))-FIND("x",OFFSET(#REF!,$M51,0,1,1),1)))-1)</f>
        <v>#REF!</v>
      </c>
      <c r="F51" s="128">
        <v>1</v>
      </c>
      <c r="G51" s="129">
        <v>1</v>
      </c>
      <c r="H51" s="129">
        <v>2</v>
      </c>
      <c r="I51" s="130" t="e">
        <f ca="1">OFFSET(#REF!,$M51,0,1,1)</f>
        <v>#REF!</v>
      </c>
      <c r="J51" s="128">
        <v>0</v>
      </c>
      <c r="K51" s="130" t="s">
        <v>265</v>
      </c>
      <c r="M51" s="123">
        <f t="shared" si="0"/>
        <v>100</v>
      </c>
      <c r="O51" s="126" t="s">
        <v>272</v>
      </c>
      <c r="P51" s="126" t="s">
        <v>270</v>
      </c>
    </row>
    <row r="52" spans="1:16" x14ac:dyDescent="0.25">
      <c r="A52" s="127" t="e">
        <f ca="1">MID(OFFSET(#REF!,$M52,0,1,1),1,FIND("
",OFFSET(#REF!,$M52,0,1,1),1)-1)</f>
        <v>#REF!</v>
      </c>
      <c r="B52" s="127" t="e">
        <f ca="1">MID(OFFSET(#REF!,$M52,0,1,1),FIND("
",OFFSET(#REF!,$M52,0,1,1),1)+1,20)</f>
        <v>#REF!</v>
      </c>
      <c r="C52" s="124" t="e">
        <f ca="1">OFFSET(#REF!,$M52,0,1,1)</f>
        <v>#REF!</v>
      </c>
      <c r="D52" s="128" t="e">
        <f ca="1">RIGHT(LEFT(OFFSET(#REF!,$M52,0,1,1),FIND("x",OFFSET(#REF!,$M52,0,1,1),1)-1),LEN(LEFT(OFFSET(#REF!,$M52,0,1,1),FIND("x",OFFSET(#REF!,$M52,0,1,1),1)-1))-1)</f>
        <v>#REF!</v>
      </c>
      <c r="E52" s="128" t="e">
        <f ca="1">LEFT(RIGHT(OFFSET(#REF!,$M52,0,1,1),LEN(OFFSET(#REF!,$M52,0,1,1))-FIND("x",OFFSET(#REF!,$M52,0,1,1),1)),LEN(RIGHT(OFFSET(#REF!,$M52,0,1,1),LEN(OFFSET(#REF!,$M52,0,1,1))-FIND("x",OFFSET(#REF!,$M52,0,1,1),1)))-1)</f>
        <v>#REF!</v>
      </c>
      <c r="F52" s="128">
        <v>1</v>
      </c>
      <c r="G52" s="129">
        <v>1</v>
      </c>
      <c r="H52" s="129">
        <v>2</v>
      </c>
      <c r="I52" s="130" t="e">
        <f ca="1">OFFSET(#REF!,$M52,0,1,1)</f>
        <v>#REF!</v>
      </c>
      <c r="J52" s="128">
        <v>0</v>
      </c>
      <c r="K52" s="130" t="s">
        <v>265</v>
      </c>
      <c r="M52" s="123">
        <f t="shared" si="0"/>
        <v>102</v>
      </c>
      <c r="O52" s="126" t="s">
        <v>270</v>
      </c>
      <c r="P52" s="126" t="s">
        <v>281</v>
      </c>
    </row>
    <row r="53" spans="1:16" x14ac:dyDescent="0.25">
      <c r="A53" s="127" t="e">
        <f ca="1">MID(OFFSET(#REF!,$M53,0,1,1),1,FIND("
",OFFSET(#REF!,$M53,0,1,1),1)-1)</f>
        <v>#REF!</v>
      </c>
      <c r="B53" s="127" t="e">
        <f ca="1">MID(OFFSET(#REF!,$M53,0,1,1),FIND("
",OFFSET(#REF!,$M53,0,1,1),1)+1,20)</f>
        <v>#REF!</v>
      </c>
      <c r="C53" s="124" t="e">
        <f ca="1">OFFSET(#REF!,$M53,0,1,1)</f>
        <v>#REF!</v>
      </c>
      <c r="D53" s="128" t="e">
        <f ca="1">RIGHT(LEFT(OFFSET(#REF!,$M53,0,1,1),FIND("x",OFFSET(#REF!,$M53,0,1,1),1)-1),LEN(LEFT(OFFSET(#REF!,$M53,0,1,1),FIND("x",OFFSET(#REF!,$M53,0,1,1),1)-1))-1)</f>
        <v>#REF!</v>
      </c>
      <c r="E53" s="128" t="e">
        <f ca="1">LEFT(RIGHT(OFFSET(#REF!,$M53,0,1,1),LEN(OFFSET(#REF!,$M53,0,1,1))-FIND("x",OFFSET(#REF!,$M53,0,1,1),1)),LEN(RIGHT(OFFSET(#REF!,$M53,0,1,1),LEN(OFFSET(#REF!,$M53,0,1,1))-FIND("x",OFFSET(#REF!,$M53,0,1,1),1)))-1)</f>
        <v>#REF!</v>
      </c>
      <c r="F53" s="128">
        <v>1</v>
      </c>
      <c r="G53" s="129">
        <v>1</v>
      </c>
      <c r="H53" s="129">
        <v>2</v>
      </c>
      <c r="I53" s="130" t="e">
        <f ca="1">OFFSET(#REF!,$M53,0,1,1)</f>
        <v>#REF!</v>
      </c>
      <c r="J53" s="128">
        <v>0</v>
      </c>
      <c r="K53" s="130" t="s">
        <v>265</v>
      </c>
      <c r="M53" s="123">
        <f t="shared" si="0"/>
        <v>104</v>
      </c>
      <c r="O53" s="126" t="s">
        <v>272</v>
      </c>
      <c r="P53" s="126" t="s">
        <v>270</v>
      </c>
    </row>
    <row r="54" spans="1:16" x14ac:dyDescent="0.25">
      <c r="A54" s="127" t="e">
        <f ca="1">MID(OFFSET(#REF!,$M54,0,1,1),1,FIND("
",OFFSET(#REF!,$M54,0,1,1),1)-1)</f>
        <v>#REF!</v>
      </c>
      <c r="B54" s="127" t="e">
        <f ca="1">MID(OFFSET(#REF!,$M54,0,1,1),FIND("
",OFFSET(#REF!,$M54,0,1,1),1)+1,20)</f>
        <v>#REF!</v>
      </c>
      <c r="C54" s="124" t="e">
        <f ca="1">OFFSET(#REF!,$M54,0,1,1)</f>
        <v>#REF!</v>
      </c>
      <c r="D54" s="128" t="e">
        <f ca="1">RIGHT(LEFT(OFFSET(#REF!,$M54,0,1,1),FIND("x",OFFSET(#REF!,$M54,0,1,1),1)-1),LEN(LEFT(OFFSET(#REF!,$M54,0,1,1),FIND("x",OFFSET(#REF!,$M54,0,1,1),1)-1))-1)</f>
        <v>#REF!</v>
      </c>
      <c r="E54" s="128" t="e">
        <f ca="1">LEFT(RIGHT(OFFSET(#REF!,$M54,0,1,1),LEN(OFFSET(#REF!,$M54,0,1,1))-FIND("x",OFFSET(#REF!,$M54,0,1,1),1)),LEN(RIGHT(OFFSET(#REF!,$M54,0,1,1),LEN(OFFSET(#REF!,$M54,0,1,1))-FIND("x",OFFSET(#REF!,$M54,0,1,1),1)))-1)</f>
        <v>#REF!</v>
      </c>
      <c r="F54" s="128">
        <v>1</v>
      </c>
      <c r="G54" s="129">
        <v>1</v>
      </c>
      <c r="H54" s="129">
        <v>2</v>
      </c>
      <c r="I54" s="130" t="e">
        <f ca="1">OFFSET(#REF!,$M54,0,1,1)</f>
        <v>#REF!</v>
      </c>
      <c r="J54" s="128">
        <v>0</v>
      </c>
      <c r="K54" s="130" t="s">
        <v>265</v>
      </c>
      <c r="M54" s="123">
        <f t="shared" si="0"/>
        <v>106</v>
      </c>
      <c r="O54" s="126" t="s">
        <v>275</v>
      </c>
      <c r="P54" s="126" t="s">
        <v>270</v>
      </c>
    </row>
    <row r="55" spans="1:16" x14ac:dyDescent="0.25">
      <c r="A55" s="127" t="e">
        <f ca="1">MID(OFFSET(#REF!,$M55,0,1,1),1,FIND("
",OFFSET(#REF!,$M55,0,1,1),1)-1)</f>
        <v>#REF!</v>
      </c>
      <c r="B55" s="127" t="e">
        <f ca="1">MID(OFFSET(#REF!,$M55,0,1,1),FIND("
",OFFSET(#REF!,$M55,0,1,1),1)+1,20)</f>
        <v>#REF!</v>
      </c>
      <c r="C55" s="124" t="e">
        <f ca="1">OFFSET(#REF!,$M55,0,1,1)</f>
        <v>#REF!</v>
      </c>
      <c r="D55" s="128" t="e">
        <f ca="1">RIGHT(LEFT(OFFSET(#REF!,$M55,0,1,1),FIND("x",OFFSET(#REF!,$M55,0,1,1),1)-1),LEN(LEFT(OFFSET(#REF!,$M55,0,1,1),FIND("x",OFFSET(#REF!,$M55,0,1,1),1)-1))-1)</f>
        <v>#REF!</v>
      </c>
      <c r="E55" s="128" t="e">
        <f ca="1">LEFT(RIGHT(OFFSET(#REF!,$M55,0,1,1),LEN(OFFSET(#REF!,$M55,0,1,1))-FIND("x",OFFSET(#REF!,$M55,0,1,1),1)),LEN(RIGHT(OFFSET(#REF!,$M55,0,1,1),LEN(OFFSET(#REF!,$M55,0,1,1))-FIND("x",OFFSET(#REF!,$M55,0,1,1),1)))-1)</f>
        <v>#REF!</v>
      </c>
      <c r="F55" s="128">
        <v>1</v>
      </c>
      <c r="G55" s="129">
        <v>1</v>
      </c>
      <c r="H55" s="129">
        <v>2</v>
      </c>
      <c r="I55" s="130" t="e">
        <f ca="1">OFFSET(#REF!,$M55,0,1,1)</f>
        <v>#REF!</v>
      </c>
      <c r="J55" s="128">
        <v>0</v>
      </c>
      <c r="K55" s="130" t="s">
        <v>265</v>
      </c>
      <c r="M55" s="123">
        <f t="shared" si="0"/>
        <v>108</v>
      </c>
      <c r="O55" s="126" t="s">
        <v>278</v>
      </c>
      <c r="P55" s="126" t="s">
        <v>270</v>
      </c>
    </row>
    <row r="56" spans="1:16" x14ac:dyDescent="0.25">
      <c r="A56" s="127" t="e">
        <f ca="1">MID(OFFSET(#REF!,$M56,0,1,1),1,FIND("
",OFFSET(#REF!,$M56,0,1,1),1)-1)</f>
        <v>#REF!</v>
      </c>
      <c r="B56" s="127" t="e">
        <f ca="1">MID(OFFSET(#REF!,$M56,0,1,1),FIND("
",OFFSET(#REF!,$M56,0,1,1),1)+1,20)</f>
        <v>#REF!</v>
      </c>
      <c r="C56" s="124" t="e">
        <f ca="1">OFFSET(#REF!,$M56,0,1,1)</f>
        <v>#REF!</v>
      </c>
      <c r="D56" s="128" t="e">
        <f ca="1">RIGHT(LEFT(OFFSET(#REF!,$M56,0,1,1),FIND("x",OFFSET(#REF!,$M56,0,1,1),1)-1),LEN(LEFT(OFFSET(#REF!,$M56,0,1,1),FIND("x",OFFSET(#REF!,$M56,0,1,1),1)-1))-1)</f>
        <v>#REF!</v>
      </c>
      <c r="E56" s="128" t="e">
        <f ca="1">LEFT(RIGHT(OFFSET(#REF!,$M56,0,1,1),LEN(OFFSET(#REF!,$M56,0,1,1))-FIND("x",OFFSET(#REF!,$M56,0,1,1),1)),LEN(RIGHT(OFFSET(#REF!,$M56,0,1,1),LEN(OFFSET(#REF!,$M56,0,1,1))-FIND("x",OFFSET(#REF!,$M56,0,1,1),1)))-1)</f>
        <v>#REF!</v>
      </c>
      <c r="F56" s="128">
        <v>1</v>
      </c>
      <c r="G56" s="129">
        <v>1</v>
      </c>
      <c r="H56" s="129">
        <v>2</v>
      </c>
      <c r="I56" s="130" t="e">
        <f ca="1">OFFSET(#REF!,$M56,0,1,1)</f>
        <v>#REF!</v>
      </c>
      <c r="J56" s="128">
        <v>0</v>
      </c>
      <c r="K56" s="130" t="s">
        <v>265</v>
      </c>
      <c r="M56" s="123">
        <f t="shared" si="0"/>
        <v>110</v>
      </c>
      <c r="O56" s="126" t="s">
        <v>277</v>
      </c>
      <c r="P56" s="126" t="s">
        <v>270</v>
      </c>
    </row>
    <row r="57" spans="1:16" x14ac:dyDescent="0.25">
      <c r="A57" s="127" t="e">
        <f ca="1">MID(OFFSET(#REF!,$M57,0,1,1),1,FIND("
",OFFSET(#REF!,$M57,0,1,1),1)-1)</f>
        <v>#REF!</v>
      </c>
      <c r="B57" s="127" t="e">
        <f ca="1">MID(OFFSET(#REF!,$M57,0,1,1),FIND("
",OFFSET(#REF!,$M57,0,1,1),1)+1,20)</f>
        <v>#REF!</v>
      </c>
      <c r="C57" s="124" t="e">
        <f ca="1">OFFSET(#REF!,$M57,0,1,1)</f>
        <v>#REF!</v>
      </c>
      <c r="D57" s="128" t="e">
        <f ca="1">RIGHT(LEFT(OFFSET(#REF!,$M57,0,1,1),FIND("x",OFFSET(#REF!,$M57,0,1,1),1)-1),LEN(LEFT(OFFSET(#REF!,$M57,0,1,1),FIND("x",OFFSET(#REF!,$M57,0,1,1),1)-1))-1)</f>
        <v>#REF!</v>
      </c>
      <c r="E57" s="128" t="e">
        <f ca="1">LEFT(RIGHT(OFFSET(#REF!,$M57,0,1,1),LEN(OFFSET(#REF!,$M57,0,1,1))-FIND("x",OFFSET(#REF!,$M57,0,1,1),1)),LEN(RIGHT(OFFSET(#REF!,$M57,0,1,1),LEN(OFFSET(#REF!,$M57,0,1,1))-FIND("x",OFFSET(#REF!,$M57,0,1,1),1)))-1)</f>
        <v>#REF!</v>
      </c>
      <c r="F57" s="128">
        <v>1</v>
      </c>
      <c r="G57" s="129">
        <v>1</v>
      </c>
      <c r="H57" s="129">
        <v>2</v>
      </c>
      <c r="I57" s="130" t="e">
        <f ca="1">OFFSET(#REF!,$M57,0,1,1)</f>
        <v>#REF!</v>
      </c>
      <c r="J57" s="128">
        <v>0</v>
      </c>
      <c r="K57" s="130" t="s">
        <v>265</v>
      </c>
      <c r="M57" s="123">
        <f t="shared" si="0"/>
        <v>112</v>
      </c>
      <c r="O57" s="126" t="s">
        <v>276</v>
      </c>
      <c r="P57" s="126" t="s">
        <v>270</v>
      </c>
    </row>
    <row r="58" spans="1:16" x14ac:dyDescent="0.25">
      <c r="A58" s="127" t="e">
        <f ca="1">MID(OFFSET(#REF!,$M58,0,1,1),1,FIND("
",OFFSET(#REF!,$M58,0,1,1),1)-1)</f>
        <v>#REF!</v>
      </c>
      <c r="B58" s="127" t="e">
        <f ca="1">MID(OFFSET(#REF!,$M58,0,1,1),FIND("
",OFFSET(#REF!,$M58,0,1,1),1)+1,20)</f>
        <v>#REF!</v>
      </c>
      <c r="C58" s="124" t="e">
        <f ca="1">OFFSET(#REF!,$M58,0,1,1)</f>
        <v>#REF!</v>
      </c>
      <c r="D58" s="128" t="e">
        <f ca="1">RIGHT(LEFT(OFFSET(#REF!,$M58,0,1,1),FIND("x",OFFSET(#REF!,$M58,0,1,1),1)-1),LEN(LEFT(OFFSET(#REF!,$M58,0,1,1),FIND("x",OFFSET(#REF!,$M58,0,1,1),1)-1))-1)</f>
        <v>#REF!</v>
      </c>
      <c r="E58" s="128" t="e">
        <f ca="1">LEFT(RIGHT(OFFSET(#REF!,$M58,0,1,1),LEN(OFFSET(#REF!,$M58,0,1,1))-FIND("x",OFFSET(#REF!,$M58,0,1,1),1)),LEN(RIGHT(OFFSET(#REF!,$M58,0,1,1),LEN(OFFSET(#REF!,$M58,0,1,1))-FIND("x",OFFSET(#REF!,$M58,0,1,1),1)))-1)</f>
        <v>#REF!</v>
      </c>
      <c r="F58" s="128">
        <v>1</v>
      </c>
      <c r="G58" s="129">
        <v>1</v>
      </c>
      <c r="H58" s="129">
        <v>2</v>
      </c>
      <c r="I58" s="130" t="e">
        <f ca="1">OFFSET(#REF!,$M58,0,1,1)</f>
        <v>#REF!</v>
      </c>
      <c r="J58" s="128">
        <v>0</v>
      </c>
      <c r="K58" s="130" t="s">
        <v>265</v>
      </c>
      <c r="M58" s="123">
        <f t="shared" si="0"/>
        <v>114</v>
      </c>
      <c r="O58" s="126" t="s">
        <v>272</v>
      </c>
      <c r="P58" s="126" t="s">
        <v>270</v>
      </c>
    </row>
    <row r="59" spans="1:16" x14ac:dyDescent="0.25">
      <c r="A59" s="127" t="e">
        <f ca="1">MID(OFFSET(#REF!,$M59,0,1,1),1,FIND("
",OFFSET(#REF!,$M59,0,1,1),1)-1)</f>
        <v>#REF!</v>
      </c>
      <c r="B59" s="127" t="e">
        <f ca="1">MID(OFFSET(#REF!,$M59,0,1,1),FIND("
",OFFSET(#REF!,$M59,0,1,1),1)+1,20)</f>
        <v>#REF!</v>
      </c>
      <c r="C59" s="124" t="e">
        <f ca="1">OFFSET(#REF!,$M59,0,1,1)</f>
        <v>#REF!</v>
      </c>
      <c r="D59" s="128" t="e">
        <f ca="1">RIGHT(LEFT(OFFSET(#REF!,$M59,0,1,1),FIND("x",OFFSET(#REF!,$M59,0,1,1),1)-1),LEN(LEFT(OFFSET(#REF!,$M59,0,1,1),FIND("x",OFFSET(#REF!,$M59,0,1,1),1)-1))-1)</f>
        <v>#REF!</v>
      </c>
      <c r="E59" s="128" t="e">
        <f ca="1">LEFT(RIGHT(OFFSET(#REF!,$M59,0,1,1),LEN(OFFSET(#REF!,$M59,0,1,1))-FIND("x",OFFSET(#REF!,$M59,0,1,1),1)),LEN(RIGHT(OFFSET(#REF!,$M59,0,1,1),LEN(OFFSET(#REF!,$M59,0,1,1))-FIND("x",OFFSET(#REF!,$M59,0,1,1),1)))-1)</f>
        <v>#REF!</v>
      </c>
      <c r="F59" s="128">
        <v>1</v>
      </c>
      <c r="G59" s="129">
        <v>1</v>
      </c>
      <c r="H59" s="129">
        <v>2</v>
      </c>
      <c r="I59" s="130" t="e">
        <f ca="1">OFFSET(#REF!,$M59,0,1,1)</f>
        <v>#REF!</v>
      </c>
      <c r="J59" s="128">
        <v>0</v>
      </c>
      <c r="K59" s="130" t="s">
        <v>265</v>
      </c>
      <c r="M59" s="123">
        <f t="shared" si="0"/>
        <v>116</v>
      </c>
      <c r="O59" s="126" t="s">
        <v>272</v>
      </c>
      <c r="P59" s="126" t="s">
        <v>270</v>
      </c>
    </row>
    <row r="60" spans="1:16" x14ac:dyDescent="0.25">
      <c r="A60" s="127" t="e">
        <f ca="1">MID(OFFSET(#REF!,$M60,0,1,1),1,FIND("
",OFFSET(#REF!,$M60,0,1,1),1)-1)</f>
        <v>#REF!</v>
      </c>
      <c r="B60" s="127" t="e">
        <f ca="1">MID(OFFSET(#REF!,$M60,0,1,1),FIND("
",OFFSET(#REF!,$M60,0,1,1),1)+1,20)</f>
        <v>#REF!</v>
      </c>
      <c r="C60" s="124" t="e">
        <f ca="1">OFFSET(#REF!,$M60,0,1,1)</f>
        <v>#REF!</v>
      </c>
      <c r="D60" s="128" t="e">
        <f ca="1">RIGHT(LEFT(OFFSET(#REF!,$M60,0,1,1),FIND("x",OFFSET(#REF!,$M60,0,1,1),1)-1),LEN(LEFT(OFFSET(#REF!,$M60,0,1,1),FIND("x",OFFSET(#REF!,$M60,0,1,1),1)-1))-1)</f>
        <v>#REF!</v>
      </c>
      <c r="E60" s="128" t="e">
        <f ca="1">LEFT(RIGHT(OFFSET(#REF!,$M60,0,1,1),LEN(OFFSET(#REF!,$M60,0,1,1))-FIND("x",OFFSET(#REF!,$M60,0,1,1),1)),LEN(RIGHT(OFFSET(#REF!,$M60,0,1,1),LEN(OFFSET(#REF!,$M60,0,1,1))-FIND("x",OFFSET(#REF!,$M60,0,1,1),1)))-1)</f>
        <v>#REF!</v>
      </c>
      <c r="F60" s="128">
        <v>1</v>
      </c>
      <c r="G60" s="129">
        <v>1</v>
      </c>
      <c r="H60" s="129">
        <v>2</v>
      </c>
      <c r="I60" s="130" t="e">
        <f ca="1">OFFSET(#REF!,$M60,0,1,1)</f>
        <v>#REF!</v>
      </c>
      <c r="J60" s="128">
        <v>0</v>
      </c>
      <c r="K60" s="130" t="s">
        <v>265</v>
      </c>
      <c r="M60" s="123">
        <f t="shared" si="0"/>
        <v>118</v>
      </c>
      <c r="O60" s="126" t="s">
        <v>272</v>
      </c>
      <c r="P60" s="126" t="s">
        <v>270</v>
      </c>
    </row>
    <row r="61" spans="1:16" x14ac:dyDescent="0.25">
      <c r="A61" s="127" t="e">
        <f ca="1">MID(OFFSET(#REF!,$M61,0,1,1),1,FIND("
",OFFSET(#REF!,$M61,0,1,1),1)-1)</f>
        <v>#REF!</v>
      </c>
      <c r="B61" s="127" t="e">
        <f ca="1">MID(OFFSET(#REF!,$M61,0,1,1),FIND("
",OFFSET(#REF!,$M61,0,1,1),1)+1,20)</f>
        <v>#REF!</v>
      </c>
      <c r="C61" s="124" t="e">
        <f ca="1">OFFSET(#REF!,$M61,0,1,1)</f>
        <v>#REF!</v>
      </c>
      <c r="D61" s="128" t="e">
        <f ca="1">RIGHT(LEFT(OFFSET(#REF!,$M61,0,1,1),FIND("x",OFFSET(#REF!,$M61,0,1,1),1)-1),LEN(LEFT(OFFSET(#REF!,$M61,0,1,1),FIND("x",OFFSET(#REF!,$M61,0,1,1),1)-1))-1)</f>
        <v>#REF!</v>
      </c>
      <c r="E61" s="128" t="e">
        <f ca="1">LEFT(RIGHT(OFFSET(#REF!,$M61,0,1,1),LEN(OFFSET(#REF!,$M61,0,1,1))-FIND("x",OFFSET(#REF!,$M61,0,1,1),1)),LEN(RIGHT(OFFSET(#REF!,$M61,0,1,1),LEN(OFFSET(#REF!,$M61,0,1,1))-FIND("x",OFFSET(#REF!,$M61,0,1,1),1)))-1)</f>
        <v>#REF!</v>
      </c>
      <c r="F61" s="128">
        <v>1</v>
      </c>
      <c r="G61" s="129">
        <v>1</v>
      </c>
      <c r="H61" s="129">
        <v>2</v>
      </c>
      <c r="I61" s="130" t="e">
        <f ca="1">OFFSET(#REF!,$M61,0,1,1)</f>
        <v>#REF!</v>
      </c>
      <c r="J61" s="128">
        <v>0</v>
      </c>
      <c r="K61" s="130" t="s">
        <v>265</v>
      </c>
      <c r="M61" s="123">
        <f t="shared" si="0"/>
        <v>120</v>
      </c>
      <c r="O61" s="126" t="s">
        <v>272</v>
      </c>
      <c r="P61" s="126" t="s">
        <v>270</v>
      </c>
    </row>
    <row r="62" spans="1:16" x14ac:dyDescent="0.25">
      <c r="A62" s="127" t="e">
        <f ca="1">MID(OFFSET(#REF!,$M62,0,1,1),1,FIND("
",OFFSET(#REF!,$M62,0,1,1),1)-1)</f>
        <v>#REF!</v>
      </c>
      <c r="B62" s="127" t="e">
        <f ca="1">MID(OFFSET(#REF!,$M62,0,1,1),FIND("
",OFFSET(#REF!,$M62,0,1,1),1)+1,20)</f>
        <v>#REF!</v>
      </c>
      <c r="C62" s="124" t="e">
        <f ca="1">OFFSET(#REF!,$M62,0,1,1)</f>
        <v>#REF!</v>
      </c>
      <c r="D62" s="128" t="e">
        <f ca="1">RIGHT(LEFT(OFFSET(#REF!,$M62,0,1,1),FIND("x",OFFSET(#REF!,$M62,0,1,1),1)-1),LEN(LEFT(OFFSET(#REF!,$M62,0,1,1),FIND("x",OFFSET(#REF!,$M62,0,1,1),1)-1))-1)</f>
        <v>#REF!</v>
      </c>
      <c r="E62" s="128" t="e">
        <f ca="1">LEFT(RIGHT(OFFSET(#REF!,$M62,0,1,1),LEN(OFFSET(#REF!,$M62,0,1,1))-FIND("x",OFFSET(#REF!,$M62,0,1,1),1)),LEN(RIGHT(OFFSET(#REF!,$M62,0,1,1),LEN(OFFSET(#REF!,$M62,0,1,1))-FIND("x",OFFSET(#REF!,$M62,0,1,1),1)))-1)</f>
        <v>#REF!</v>
      </c>
      <c r="F62" s="128">
        <v>1</v>
      </c>
      <c r="G62" s="129">
        <v>1</v>
      </c>
      <c r="H62" s="129">
        <v>2</v>
      </c>
      <c r="I62" s="130" t="e">
        <f ca="1">OFFSET(#REF!,$M62,0,1,1)</f>
        <v>#REF!</v>
      </c>
      <c r="J62" s="128">
        <v>0</v>
      </c>
      <c r="K62" s="130" t="s">
        <v>265</v>
      </c>
      <c r="M62" s="123">
        <f t="shared" si="0"/>
        <v>122</v>
      </c>
      <c r="O62" s="126" t="s">
        <v>238</v>
      </c>
      <c r="P62" s="126" t="s">
        <v>270</v>
      </c>
    </row>
    <row r="63" spans="1:16" x14ac:dyDescent="0.25">
      <c r="A63" s="127" t="e">
        <f ca="1">MID(OFFSET(#REF!,$M63,0,1,1),1,FIND("
",OFFSET(#REF!,$M63,0,1,1),1)-1)</f>
        <v>#REF!</v>
      </c>
      <c r="B63" s="127" t="e">
        <f ca="1">MID(OFFSET(#REF!,$M63,0,1,1),FIND("
",OFFSET(#REF!,$M63,0,1,1),1)+1,20)</f>
        <v>#REF!</v>
      </c>
      <c r="C63" s="124" t="e">
        <f ca="1">OFFSET(#REF!,$M63,0,1,1)</f>
        <v>#REF!</v>
      </c>
      <c r="D63" s="128" t="e">
        <f ca="1">RIGHT(LEFT(OFFSET(#REF!,$M63,0,1,1),FIND("x",OFFSET(#REF!,$M63,0,1,1),1)-1),LEN(LEFT(OFFSET(#REF!,$M63,0,1,1),FIND("x",OFFSET(#REF!,$M63,0,1,1),1)-1))-1)</f>
        <v>#REF!</v>
      </c>
      <c r="E63" s="128" t="e">
        <f ca="1">LEFT(RIGHT(OFFSET(#REF!,$M63,0,1,1),LEN(OFFSET(#REF!,$M63,0,1,1))-FIND("x",OFFSET(#REF!,$M63,0,1,1),1)),LEN(RIGHT(OFFSET(#REF!,$M63,0,1,1),LEN(OFFSET(#REF!,$M63,0,1,1))-FIND("x",OFFSET(#REF!,$M63,0,1,1),1)))-1)</f>
        <v>#REF!</v>
      </c>
      <c r="F63" s="128">
        <v>1</v>
      </c>
      <c r="G63" s="129">
        <v>1</v>
      </c>
      <c r="H63" s="129">
        <v>2</v>
      </c>
      <c r="I63" s="130" t="e">
        <f ca="1">OFFSET(#REF!,$M63,0,1,1)</f>
        <v>#REF!</v>
      </c>
      <c r="J63" s="128">
        <v>0</v>
      </c>
      <c r="K63" s="130" t="s">
        <v>265</v>
      </c>
      <c r="M63" s="123">
        <f t="shared" si="0"/>
        <v>124</v>
      </c>
      <c r="O63" s="126" t="s">
        <v>238</v>
      </c>
      <c r="P63" s="126" t="s">
        <v>270</v>
      </c>
    </row>
    <row r="64" spans="1:16" x14ac:dyDescent="0.25">
      <c r="A64" s="127" t="e">
        <f ca="1">MID(OFFSET(#REF!,$M64,0,1,1),1,FIND("
",OFFSET(#REF!,$M64,0,1,1),1)-1)</f>
        <v>#REF!</v>
      </c>
      <c r="B64" s="127" t="e">
        <f ca="1">MID(OFFSET(#REF!,$M64,0,1,1),FIND("
",OFFSET(#REF!,$M64,0,1,1),1)+1,20)</f>
        <v>#REF!</v>
      </c>
      <c r="C64" s="124" t="e">
        <f ca="1">OFFSET(#REF!,$M64,0,1,1)</f>
        <v>#REF!</v>
      </c>
      <c r="D64" s="128" t="e">
        <f ca="1">RIGHT(LEFT(OFFSET(#REF!,$M64,0,1,1),FIND("x",OFFSET(#REF!,$M64,0,1,1),1)-1),LEN(LEFT(OFFSET(#REF!,$M64,0,1,1),FIND("x",OFFSET(#REF!,$M64,0,1,1),1)-1))-1)</f>
        <v>#REF!</v>
      </c>
      <c r="E64" s="128" t="e">
        <f ca="1">LEFT(RIGHT(OFFSET(#REF!,$M64,0,1,1),LEN(OFFSET(#REF!,$M64,0,1,1))-FIND("x",OFFSET(#REF!,$M64,0,1,1),1)),LEN(RIGHT(OFFSET(#REF!,$M64,0,1,1),LEN(OFFSET(#REF!,$M64,0,1,1))-FIND("x",OFFSET(#REF!,$M64,0,1,1),1)))-1)</f>
        <v>#REF!</v>
      </c>
      <c r="F64" s="128">
        <v>1</v>
      </c>
      <c r="G64" s="129">
        <v>1</v>
      </c>
      <c r="H64" s="129">
        <v>1</v>
      </c>
      <c r="I64" s="130" t="e">
        <f ca="1">OFFSET(#REF!,$M64,0,1,1)</f>
        <v>#REF!</v>
      </c>
      <c r="J64" s="128">
        <v>0</v>
      </c>
      <c r="K64" s="130" t="s">
        <v>265</v>
      </c>
      <c r="M64" s="123">
        <f t="shared" si="0"/>
        <v>126</v>
      </c>
      <c r="O64" s="126" t="s">
        <v>267</v>
      </c>
      <c r="P64" s="126" t="s">
        <v>270</v>
      </c>
    </row>
    <row r="65" spans="1:16" x14ac:dyDescent="0.25">
      <c r="A65" s="127" t="e">
        <f ca="1">MID(OFFSET(#REF!,$M65,0,1,1),1,FIND("
",OFFSET(#REF!,$M65,0,1,1),1)-1)</f>
        <v>#REF!</v>
      </c>
      <c r="B65" s="127" t="e">
        <f ca="1">MID(OFFSET(#REF!,$M65,0,1,1),FIND("
",OFFSET(#REF!,$M65,0,1,1),1)+1,20)</f>
        <v>#REF!</v>
      </c>
      <c r="C65" s="124" t="e">
        <f ca="1">OFFSET(#REF!,$M65,0,1,1)</f>
        <v>#REF!</v>
      </c>
      <c r="D65" s="128" t="e">
        <f ca="1">RIGHT(LEFT(OFFSET(#REF!,$M65,0,1,1),FIND("x",OFFSET(#REF!,$M65,0,1,1),1)-1),LEN(LEFT(OFFSET(#REF!,$M65,0,1,1),FIND("x",OFFSET(#REF!,$M65,0,1,1),1)-1))-1)</f>
        <v>#REF!</v>
      </c>
      <c r="E65" s="128" t="e">
        <f ca="1">LEFT(RIGHT(OFFSET(#REF!,$M65,0,1,1),LEN(OFFSET(#REF!,$M65,0,1,1))-FIND("x",OFFSET(#REF!,$M65,0,1,1),1)),LEN(RIGHT(OFFSET(#REF!,$M65,0,1,1),LEN(OFFSET(#REF!,$M65,0,1,1))-FIND("x",OFFSET(#REF!,$M65,0,1,1),1)))-1)</f>
        <v>#REF!</v>
      </c>
      <c r="F65" s="128">
        <v>1</v>
      </c>
      <c r="G65" s="129">
        <v>1</v>
      </c>
      <c r="H65" s="129">
        <v>2</v>
      </c>
      <c r="I65" s="130" t="e">
        <f ca="1">OFFSET(#REF!,$M65,0,1,1)</f>
        <v>#REF!</v>
      </c>
      <c r="J65" s="128">
        <v>0</v>
      </c>
      <c r="K65" s="130" t="s">
        <v>265</v>
      </c>
      <c r="M65" s="123">
        <f t="shared" si="0"/>
        <v>128</v>
      </c>
      <c r="O65" s="126" t="s">
        <v>276</v>
      </c>
      <c r="P65" s="126" t="s">
        <v>270</v>
      </c>
    </row>
    <row r="66" spans="1:16" x14ac:dyDescent="0.25">
      <c r="A66" s="127" t="e">
        <f ca="1">MID(OFFSET(#REF!,$M66,0,1,1),1,FIND("
",OFFSET(#REF!,$M66,0,1,1),1)-1)</f>
        <v>#REF!</v>
      </c>
      <c r="B66" s="127" t="e">
        <f ca="1">MID(OFFSET(#REF!,$M66,0,1,1),FIND("
",OFFSET(#REF!,$M66,0,1,1),1)+1,20)</f>
        <v>#REF!</v>
      </c>
      <c r="C66" s="124" t="e">
        <f ca="1">OFFSET(#REF!,$M66,0,1,1)</f>
        <v>#REF!</v>
      </c>
      <c r="D66" s="128" t="e">
        <f ca="1">RIGHT(LEFT(OFFSET(#REF!,$M66,0,1,1),FIND("x",OFFSET(#REF!,$M66,0,1,1),1)-1),LEN(LEFT(OFFSET(#REF!,$M66,0,1,1),FIND("x",OFFSET(#REF!,$M66,0,1,1),1)-1))-1)</f>
        <v>#REF!</v>
      </c>
      <c r="E66" s="128" t="e">
        <f ca="1">LEFT(RIGHT(OFFSET(#REF!,$M66,0,1,1),LEN(OFFSET(#REF!,$M66,0,1,1))-FIND("x",OFFSET(#REF!,$M66,0,1,1),1)),LEN(RIGHT(OFFSET(#REF!,$M66,0,1,1),LEN(OFFSET(#REF!,$M66,0,1,1))-FIND("x",OFFSET(#REF!,$M66,0,1,1),1)))-1)</f>
        <v>#REF!</v>
      </c>
      <c r="F66" s="128">
        <v>1</v>
      </c>
      <c r="G66" s="129">
        <v>1</v>
      </c>
      <c r="H66" s="129">
        <v>2</v>
      </c>
      <c r="I66" s="130" t="e">
        <f ca="1">OFFSET(#REF!,$M66,0,1,1)</f>
        <v>#REF!</v>
      </c>
      <c r="J66" s="128">
        <v>0</v>
      </c>
      <c r="K66" s="130" t="s">
        <v>265</v>
      </c>
      <c r="M66" s="123">
        <f t="shared" si="0"/>
        <v>130</v>
      </c>
      <c r="O66" s="126" t="s">
        <v>275</v>
      </c>
      <c r="P66" s="126" t="s">
        <v>270</v>
      </c>
    </row>
    <row r="67" spans="1:16" x14ac:dyDescent="0.25">
      <c r="A67" s="127" t="e">
        <f ca="1">MID(OFFSET(#REF!,$M67,0,1,1),1,FIND("
",OFFSET(#REF!,$M67,0,1,1),1)-1)</f>
        <v>#REF!</v>
      </c>
      <c r="B67" s="127" t="e">
        <f ca="1">MID(OFFSET(#REF!,$M67,0,1,1),FIND("
",OFFSET(#REF!,$M67,0,1,1),1)+1,20)</f>
        <v>#REF!</v>
      </c>
      <c r="C67" s="124" t="e">
        <f ca="1">OFFSET(#REF!,$M67,0,1,1)</f>
        <v>#REF!</v>
      </c>
      <c r="D67" s="128" t="e">
        <f ca="1">RIGHT(LEFT(OFFSET(#REF!,$M67,0,1,1),FIND("x",OFFSET(#REF!,$M67,0,1,1),1)-1),LEN(LEFT(OFFSET(#REF!,$M67,0,1,1),FIND("x",OFFSET(#REF!,$M67,0,1,1),1)-1))-1)</f>
        <v>#REF!</v>
      </c>
      <c r="E67" s="128" t="e">
        <f ca="1">LEFT(RIGHT(OFFSET(#REF!,$M67,0,1,1),LEN(OFFSET(#REF!,$M67,0,1,1))-FIND("x",OFFSET(#REF!,$M67,0,1,1),1)),LEN(RIGHT(OFFSET(#REF!,$M67,0,1,1),LEN(OFFSET(#REF!,$M67,0,1,1))-FIND("x",OFFSET(#REF!,$M67,0,1,1),1)))-1)</f>
        <v>#REF!</v>
      </c>
      <c r="F67" s="128">
        <v>1</v>
      </c>
      <c r="G67" s="129">
        <v>1</v>
      </c>
      <c r="H67" s="129">
        <v>2</v>
      </c>
      <c r="I67" s="130" t="e">
        <f ca="1">OFFSET(#REF!,$M67,0,1,1)</f>
        <v>#REF!</v>
      </c>
      <c r="J67" s="128">
        <v>0</v>
      </c>
      <c r="K67" s="130" t="s">
        <v>265</v>
      </c>
      <c r="M67" s="123">
        <f t="shared" si="0"/>
        <v>132</v>
      </c>
      <c r="O67" s="126" t="s">
        <v>277</v>
      </c>
      <c r="P67" s="126" t="s">
        <v>270</v>
      </c>
    </row>
    <row r="68" spans="1:16" x14ac:dyDescent="0.25">
      <c r="A68" s="127" t="e">
        <f ca="1">MID(OFFSET(#REF!,$M68,0,1,1),1,FIND("
",OFFSET(#REF!,$M68,0,1,1),1)-1)</f>
        <v>#REF!</v>
      </c>
      <c r="B68" s="127" t="e">
        <f ca="1">MID(OFFSET(#REF!,$M68,0,1,1),FIND("
",OFFSET(#REF!,$M68,0,1,1),1)+1,20)</f>
        <v>#REF!</v>
      </c>
      <c r="C68" s="124" t="e">
        <f ca="1">OFFSET(#REF!,$M68,0,1,1)</f>
        <v>#REF!</v>
      </c>
      <c r="D68" s="128" t="e">
        <f ca="1">RIGHT(LEFT(OFFSET(#REF!,$M68,0,1,1),FIND("x",OFFSET(#REF!,$M68,0,1,1),1)-1),LEN(LEFT(OFFSET(#REF!,$M68,0,1,1),FIND("x",OFFSET(#REF!,$M68,0,1,1),1)-1))-1)</f>
        <v>#REF!</v>
      </c>
      <c r="E68" s="128" t="e">
        <f ca="1">LEFT(RIGHT(OFFSET(#REF!,$M68,0,1,1),LEN(OFFSET(#REF!,$M68,0,1,1))-FIND("x",OFFSET(#REF!,$M68,0,1,1),1)),LEN(RIGHT(OFFSET(#REF!,$M68,0,1,1),LEN(OFFSET(#REF!,$M68,0,1,1))-FIND("x",OFFSET(#REF!,$M68,0,1,1),1)))-1)</f>
        <v>#REF!</v>
      </c>
      <c r="F68" s="128">
        <v>1</v>
      </c>
      <c r="G68" s="129">
        <v>1</v>
      </c>
      <c r="H68" s="129">
        <v>2</v>
      </c>
      <c r="I68" s="130" t="e">
        <f ca="1">OFFSET(#REF!,$M68,0,1,1)</f>
        <v>#REF!</v>
      </c>
      <c r="J68" s="128">
        <v>0</v>
      </c>
      <c r="K68" s="130" t="s">
        <v>265</v>
      </c>
      <c r="M68" s="123">
        <f t="shared" ref="M68:M90" si="1">M67+2</f>
        <v>134</v>
      </c>
      <c r="O68" s="126" t="s">
        <v>278</v>
      </c>
      <c r="P68" s="126" t="s">
        <v>270</v>
      </c>
    </row>
    <row r="69" spans="1:16" x14ac:dyDescent="0.25">
      <c r="A69" s="127" t="e">
        <f ca="1">MID(OFFSET(#REF!,$M69,0,1,1),1,FIND("
",OFFSET(#REF!,$M69,0,1,1),1)-1)</f>
        <v>#REF!</v>
      </c>
      <c r="B69" s="127" t="e">
        <f ca="1">MID(OFFSET(#REF!,$M69,0,1,1),FIND("
",OFFSET(#REF!,$M69,0,1,1),1)+1,20)</f>
        <v>#REF!</v>
      </c>
      <c r="C69" s="124" t="e">
        <f ca="1">OFFSET(#REF!,$M69,0,1,1)</f>
        <v>#REF!</v>
      </c>
      <c r="D69" s="128" t="e">
        <f ca="1">RIGHT(LEFT(OFFSET(#REF!,$M69,0,1,1),FIND("x",OFFSET(#REF!,$M69,0,1,1),1)-1),LEN(LEFT(OFFSET(#REF!,$M69,0,1,1),FIND("x",OFFSET(#REF!,$M69,0,1,1),1)-1))-1)</f>
        <v>#REF!</v>
      </c>
      <c r="E69" s="128" t="e">
        <f ca="1">LEFT(RIGHT(OFFSET(#REF!,$M69,0,1,1),LEN(OFFSET(#REF!,$M69,0,1,1))-FIND("x",OFFSET(#REF!,$M69,0,1,1),1)),LEN(RIGHT(OFFSET(#REF!,$M69,0,1,1),LEN(OFFSET(#REF!,$M69,0,1,1))-FIND("x",OFFSET(#REF!,$M69,0,1,1),1)))-1)</f>
        <v>#REF!</v>
      </c>
      <c r="F69" s="128">
        <v>1</v>
      </c>
      <c r="G69" s="129">
        <v>1</v>
      </c>
      <c r="H69" s="129">
        <v>1</v>
      </c>
      <c r="I69" s="130" t="e">
        <f ca="1">OFFSET(#REF!,$M69,0,1,1)</f>
        <v>#REF!</v>
      </c>
      <c r="J69" s="128">
        <v>0</v>
      </c>
      <c r="K69" s="130" t="s">
        <v>265</v>
      </c>
      <c r="M69" s="123">
        <f t="shared" si="1"/>
        <v>136</v>
      </c>
      <c r="O69" s="126" t="s">
        <v>270</v>
      </c>
      <c r="P69" s="126" t="s">
        <v>272</v>
      </c>
    </row>
    <row r="70" spans="1:16" x14ac:dyDescent="0.25">
      <c r="A70" s="127" t="e">
        <f ca="1">MID(OFFSET(#REF!,$M70,0,1,1),1,FIND("
",OFFSET(#REF!,$M70,0,1,1),1)-1)</f>
        <v>#REF!</v>
      </c>
      <c r="B70" s="127" t="e">
        <f ca="1">MID(OFFSET(#REF!,$M70,0,1,1),FIND("
",OFFSET(#REF!,$M70,0,1,1),1)+1,20)</f>
        <v>#REF!</v>
      </c>
      <c r="C70" s="124" t="e">
        <f ca="1">OFFSET(#REF!,$M70,0,1,1)</f>
        <v>#REF!</v>
      </c>
      <c r="D70" s="128" t="e">
        <f ca="1">RIGHT(LEFT(OFFSET(#REF!,$M70,0,1,1),FIND("x",OFFSET(#REF!,$M70,0,1,1),1)-1),LEN(LEFT(OFFSET(#REF!,$M70,0,1,1),FIND("x",OFFSET(#REF!,$M70,0,1,1),1)-1))-1)</f>
        <v>#REF!</v>
      </c>
      <c r="E70" s="128" t="e">
        <f ca="1">LEFT(RIGHT(OFFSET(#REF!,$M70,0,1,1),LEN(OFFSET(#REF!,$M70,0,1,1))-FIND("x",OFFSET(#REF!,$M70,0,1,1),1)),LEN(RIGHT(OFFSET(#REF!,$M70,0,1,1),LEN(OFFSET(#REF!,$M70,0,1,1))-FIND("x",OFFSET(#REF!,$M70,0,1,1),1)))-1)</f>
        <v>#REF!</v>
      </c>
      <c r="F70" s="128">
        <v>1</v>
      </c>
      <c r="G70" s="129">
        <v>1</v>
      </c>
      <c r="H70" s="129">
        <v>2</v>
      </c>
      <c r="I70" s="130" t="e">
        <f ca="1">OFFSET(#REF!,$M70,0,1,1)</f>
        <v>#REF!</v>
      </c>
      <c r="J70" s="128">
        <v>0</v>
      </c>
      <c r="K70" s="130" t="s">
        <v>265</v>
      </c>
      <c r="M70" s="123">
        <f t="shared" si="1"/>
        <v>138</v>
      </c>
      <c r="O70" s="126" t="s">
        <v>270</v>
      </c>
      <c r="P70" s="126" t="s">
        <v>272</v>
      </c>
    </row>
    <row r="71" spans="1:16" x14ac:dyDescent="0.25">
      <c r="A71" s="127" t="e">
        <f ca="1">MID(OFFSET(#REF!,$M71,0,1,1),1,FIND("
",OFFSET(#REF!,$M71,0,1,1),1)-1)</f>
        <v>#REF!</v>
      </c>
      <c r="B71" s="127" t="e">
        <f ca="1">MID(OFFSET(#REF!,$M71,0,1,1),FIND("
",OFFSET(#REF!,$M71,0,1,1),1)+1,20)</f>
        <v>#REF!</v>
      </c>
      <c r="C71" s="124" t="e">
        <f ca="1">OFFSET(#REF!,$M71,0,1,1)</f>
        <v>#REF!</v>
      </c>
      <c r="D71" s="128" t="e">
        <f ca="1">RIGHT(LEFT(OFFSET(#REF!,$M71,0,1,1),FIND("x",OFFSET(#REF!,$M71,0,1,1),1)-1),LEN(LEFT(OFFSET(#REF!,$M71,0,1,1),FIND("x",OFFSET(#REF!,$M71,0,1,1),1)-1))-1)</f>
        <v>#REF!</v>
      </c>
      <c r="E71" s="128" t="e">
        <f ca="1">LEFT(RIGHT(OFFSET(#REF!,$M71,0,1,1),LEN(OFFSET(#REF!,$M71,0,1,1))-FIND("x",OFFSET(#REF!,$M71,0,1,1),1)),LEN(RIGHT(OFFSET(#REF!,$M71,0,1,1),LEN(OFFSET(#REF!,$M71,0,1,1))-FIND("x",OFFSET(#REF!,$M71,0,1,1),1)))-1)</f>
        <v>#REF!</v>
      </c>
      <c r="F71" s="128">
        <v>1</v>
      </c>
      <c r="G71" s="129">
        <v>1</v>
      </c>
      <c r="H71" s="129">
        <v>2</v>
      </c>
      <c r="I71" s="130" t="e">
        <f ca="1">OFFSET(#REF!,$M71,0,1,1)</f>
        <v>#REF!</v>
      </c>
      <c r="J71" s="128">
        <v>0</v>
      </c>
      <c r="K71" s="130" t="s">
        <v>265</v>
      </c>
      <c r="M71" s="123">
        <f t="shared" si="1"/>
        <v>140</v>
      </c>
      <c r="O71" s="126" t="s">
        <v>270</v>
      </c>
      <c r="P71" s="126" t="s">
        <v>272</v>
      </c>
    </row>
    <row r="72" spans="1:16" x14ac:dyDescent="0.25">
      <c r="A72" s="127" t="e">
        <f ca="1">MID(OFFSET(#REF!,$M72,0,1,1),1,FIND("
",OFFSET(#REF!,$M72,0,1,1),1)-1)</f>
        <v>#REF!</v>
      </c>
      <c r="B72" s="127" t="e">
        <f ca="1">MID(OFFSET(#REF!,$M72,0,1,1),FIND("
",OFFSET(#REF!,$M72,0,1,1),1)+1,20)</f>
        <v>#REF!</v>
      </c>
      <c r="C72" s="124" t="e">
        <f ca="1">OFFSET(#REF!,$M72,0,1,1)</f>
        <v>#REF!</v>
      </c>
      <c r="D72" s="128" t="e">
        <f ca="1">RIGHT(LEFT(OFFSET(#REF!,$M72,0,1,1),FIND("x",OFFSET(#REF!,$M72,0,1,1),1)-1),LEN(LEFT(OFFSET(#REF!,$M72,0,1,1),FIND("x",OFFSET(#REF!,$M72,0,1,1),1)-1))-1)</f>
        <v>#REF!</v>
      </c>
      <c r="E72" s="128" t="e">
        <f ca="1">LEFT(RIGHT(OFFSET(#REF!,$M72,0,1,1),LEN(OFFSET(#REF!,$M72,0,1,1))-FIND("x",OFFSET(#REF!,$M72,0,1,1),1)),LEN(RIGHT(OFFSET(#REF!,$M72,0,1,1),LEN(OFFSET(#REF!,$M72,0,1,1))-FIND("x",OFFSET(#REF!,$M72,0,1,1),1)))-1)</f>
        <v>#REF!</v>
      </c>
      <c r="F72" s="128">
        <v>1</v>
      </c>
      <c r="G72" s="129">
        <v>1</v>
      </c>
      <c r="H72" s="129">
        <v>2</v>
      </c>
      <c r="I72" s="130" t="e">
        <f ca="1">OFFSET(#REF!,$M72,0,1,1)</f>
        <v>#REF!</v>
      </c>
      <c r="J72" s="128">
        <v>1</v>
      </c>
      <c r="K72" s="130" t="s">
        <v>265</v>
      </c>
      <c r="M72" s="123">
        <f t="shared" si="1"/>
        <v>142</v>
      </c>
      <c r="O72" s="126" t="s">
        <v>276</v>
      </c>
      <c r="P72" s="126" t="s">
        <v>272</v>
      </c>
    </row>
    <row r="73" spans="1:16" x14ac:dyDescent="0.25">
      <c r="A73" s="127" t="e">
        <f ca="1">MID(OFFSET(#REF!,$M73,0,1,1),1,FIND("
",OFFSET(#REF!,$M73,0,1,1),1)-1)</f>
        <v>#REF!</v>
      </c>
      <c r="B73" s="127" t="e">
        <f ca="1">MID(OFFSET(#REF!,$M73,0,1,1),FIND("
",OFFSET(#REF!,$M73,0,1,1),1)+1,20)</f>
        <v>#REF!</v>
      </c>
      <c r="C73" s="124" t="e">
        <f ca="1">OFFSET(#REF!,$M73,0,1,1)</f>
        <v>#REF!</v>
      </c>
      <c r="D73" s="128" t="e">
        <f ca="1">RIGHT(LEFT(OFFSET(#REF!,$M73,0,1,1),FIND("x",OFFSET(#REF!,$M73,0,1,1),1)-1),LEN(LEFT(OFFSET(#REF!,$M73,0,1,1),FIND("x",OFFSET(#REF!,$M73,0,1,1),1)-1))-1)</f>
        <v>#REF!</v>
      </c>
      <c r="E73" s="128" t="e">
        <f ca="1">LEFT(RIGHT(OFFSET(#REF!,$M73,0,1,1),LEN(OFFSET(#REF!,$M73,0,1,1))-FIND("x",OFFSET(#REF!,$M73,0,1,1),1)),LEN(RIGHT(OFFSET(#REF!,$M73,0,1,1),LEN(OFFSET(#REF!,$M73,0,1,1))-FIND("x",OFFSET(#REF!,$M73,0,1,1),1)))-1)</f>
        <v>#REF!</v>
      </c>
      <c r="F73" s="128">
        <v>1</v>
      </c>
      <c r="G73" s="129">
        <v>1</v>
      </c>
      <c r="H73" s="129">
        <v>2</v>
      </c>
      <c r="I73" s="130" t="e">
        <f ca="1">OFFSET(#REF!,$M73,0,1,1)</f>
        <v>#REF!</v>
      </c>
      <c r="J73" s="128">
        <v>2</v>
      </c>
      <c r="K73" s="130" t="s">
        <v>265</v>
      </c>
      <c r="M73" s="123">
        <f t="shared" si="1"/>
        <v>144</v>
      </c>
      <c r="O73" s="126" t="s">
        <v>275</v>
      </c>
      <c r="P73" s="126" t="s">
        <v>272</v>
      </c>
    </row>
    <row r="74" spans="1:16" x14ac:dyDescent="0.25">
      <c r="A74" s="127" t="e">
        <f ca="1">MID(OFFSET(#REF!,$M74,0,1,1),1,FIND("
",OFFSET(#REF!,$M74,0,1,1),1)-1)</f>
        <v>#REF!</v>
      </c>
      <c r="B74" s="127" t="e">
        <f ca="1">MID(OFFSET(#REF!,$M74,0,1,1),FIND("
",OFFSET(#REF!,$M74,0,1,1),1)+1,20)</f>
        <v>#REF!</v>
      </c>
      <c r="C74" s="124" t="e">
        <f ca="1">OFFSET(#REF!,$M74,0,1,1)</f>
        <v>#REF!</v>
      </c>
      <c r="D74" s="128" t="e">
        <f ca="1">RIGHT(LEFT(OFFSET(#REF!,$M74,0,1,1),FIND("x",OFFSET(#REF!,$M74,0,1,1),1)-1),LEN(LEFT(OFFSET(#REF!,$M74,0,1,1),FIND("x",OFFSET(#REF!,$M74,0,1,1),1)-1))-1)</f>
        <v>#REF!</v>
      </c>
      <c r="E74" s="128" t="e">
        <f ca="1">LEFT(RIGHT(OFFSET(#REF!,$M74,0,1,1),LEN(OFFSET(#REF!,$M74,0,1,1))-FIND("x",OFFSET(#REF!,$M74,0,1,1),1)),LEN(RIGHT(OFFSET(#REF!,$M74,0,1,1),LEN(OFFSET(#REF!,$M74,0,1,1))-FIND("x",OFFSET(#REF!,$M74,0,1,1),1)))-1)</f>
        <v>#REF!</v>
      </c>
      <c r="F74" s="128">
        <v>1</v>
      </c>
      <c r="G74" s="129">
        <v>1</v>
      </c>
      <c r="H74" s="129">
        <v>2</v>
      </c>
      <c r="I74" s="130" t="e">
        <f ca="1">OFFSET(#REF!,$M74,0,1,1)</f>
        <v>#REF!</v>
      </c>
      <c r="J74" s="128">
        <v>3</v>
      </c>
      <c r="K74" s="130" t="s">
        <v>265</v>
      </c>
      <c r="M74" s="123">
        <f t="shared" si="1"/>
        <v>146</v>
      </c>
      <c r="O74" s="126" t="s">
        <v>277</v>
      </c>
      <c r="P74" s="126" t="s">
        <v>272</v>
      </c>
    </row>
    <row r="75" spans="1:16" x14ac:dyDescent="0.25">
      <c r="A75" s="127" t="e">
        <f ca="1">MID(OFFSET(#REF!,$M75,0,1,1),1,FIND("
",OFFSET(#REF!,$M75,0,1,1),1)-1)</f>
        <v>#REF!</v>
      </c>
      <c r="B75" s="127" t="e">
        <f ca="1">MID(OFFSET(#REF!,$M75,0,1,1),FIND("
",OFFSET(#REF!,$M75,0,1,1),1)+1,20)</f>
        <v>#REF!</v>
      </c>
      <c r="C75" s="124" t="e">
        <f ca="1">OFFSET(#REF!,$M75,0,1,1)</f>
        <v>#REF!</v>
      </c>
      <c r="D75" s="128" t="e">
        <f ca="1">RIGHT(LEFT(OFFSET(#REF!,$M75,0,1,1),FIND("x",OFFSET(#REF!,$M75,0,1,1),1)-1),LEN(LEFT(OFFSET(#REF!,$M75,0,1,1),FIND("x",OFFSET(#REF!,$M75,0,1,1),1)-1))-1)</f>
        <v>#REF!</v>
      </c>
      <c r="E75" s="128" t="e">
        <f ca="1">LEFT(RIGHT(OFFSET(#REF!,$M75,0,1,1),LEN(OFFSET(#REF!,$M75,0,1,1))-FIND("x",OFFSET(#REF!,$M75,0,1,1),1)),LEN(RIGHT(OFFSET(#REF!,$M75,0,1,1),LEN(OFFSET(#REF!,$M75,0,1,1))-FIND("x",OFFSET(#REF!,$M75,0,1,1),1)))-1)</f>
        <v>#REF!</v>
      </c>
      <c r="F75" s="128">
        <v>1</v>
      </c>
      <c r="G75" s="129">
        <v>1</v>
      </c>
      <c r="H75" s="129">
        <v>2</v>
      </c>
      <c r="I75" s="130" t="e">
        <f ca="1">OFFSET(#REF!,$M75,0,1,1)</f>
        <v>#REF!</v>
      </c>
      <c r="J75" s="128">
        <v>4</v>
      </c>
      <c r="K75" s="130" t="s">
        <v>265</v>
      </c>
      <c r="M75" s="123">
        <f t="shared" si="1"/>
        <v>148</v>
      </c>
      <c r="O75" s="126" t="s">
        <v>278</v>
      </c>
      <c r="P75" s="126" t="s">
        <v>272</v>
      </c>
    </row>
    <row r="76" spans="1:16" x14ac:dyDescent="0.25">
      <c r="A76" s="127" t="e">
        <f ca="1">MID(OFFSET(#REF!,$M76,0,1,1),1,FIND("
",OFFSET(#REF!,$M76,0,1,1),1)-1)</f>
        <v>#REF!</v>
      </c>
      <c r="B76" s="127" t="e">
        <f ca="1">MID(OFFSET(#REF!,$M76,0,1,1),FIND("
",OFFSET(#REF!,$M76,0,1,1),1)+1,20)</f>
        <v>#REF!</v>
      </c>
      <c r="C76" s="124" t="e">
        <f ca="1">OFFSET(#REF!,$M76,0,1,1)</f>
        <v>#REF!</v>
      </c>
      <c r="D76" s="128" t="e">
        <f ca="1">RIGHT(LEFT(OFFSET(#REF!,$M76,0,1,1),FIND("x",OFFSET(#REF!,$M76,0,1,1),1)-1),LEN(LEFT(OFFSET(#REF!,$M76,0,1,1),FIND("x",OFFSET(#REF!,$M76,0,1,1),1)-1))-1)</f>
        <v>#REF!</v>
      </c>
      <c r="E76" s="128" t="e">
        <f ca="1">LEFT(RIGHT(OFFSET(#REF!,$M76,0,1,1),LEN(OFFSET(#REF!,$M76,0,1,1))-FIND("x",OFFSET(#REF!,$M76,0,1,1),1)),LEN(RIGHT(OFFSET(#REF!,$M76,0,1,1),LEN(OFFSET(#REF!,$M76,0,1,1))-FIND("x",OFFSET(#REF!,$M76,0,1,1),1)))-1)</f>
        <v>#REF!</v>
      </c>
      <c r="F76" s="128">
        <v>1</v>
      </c>
      <c r="G76" s="129">
        <v>1</v>
      </c>
      <c r="H76" s="129">
        <v>2</v>
      </c>
      <c r="I76" s="130" t="e">
        <f ca="1">OFFSET(#REF!,$M76,0,1,1)</f>
        <v>#REF!</v>
      </c>
      <c r="J76" s="128">
        <v>5</v>
      </c>
      <c r="K76" s="130" t="s">
        <v>265</v>
      </c>
      <c r="M76" s="123">
        <f t="shared" si="1"/>
        <v>150</v>
      </c>
      <c r="O76" s="126" t="s">
        <v>270</v>
      </c>
      <c r="P76" s="126" t="s">
        <v>282</v>
      </c>
    </row>
    <row r="77" spans="1:16" x14ac:dyDescent="0.25">
      <c r="A77" s="127" t="e">
        <f ca="1">MID(OFFSET(#REF!,$M77,0,1,1),1,FIND("
",OFFSET(#REF!,$M77,0,1,1),1)-1)</f>
        <v>#REF!</v>
      </c>
      <c r="B77" s="127" t="e">
        <f ca="1">MID(OFFSET(#REF!,$M77,0,1,1),FIND("
",OFFSET(#REF!,$M77,0,1,1),1)+1,20)</f>
        <v>#REF!</v>
      </c>
      <c r="C77" s="124" t="e">
        <f ca="1">OFFSET(#REF!,$M77,0,1,1)</f>
        <v>#REF!</v>
      </c>
      <c r="D77" s="128" t="e">
        <f ca="1">RIGHT(LEFT(OFFSET(#REF!,$M77,0,1,1),FIND("x",OFFSET(#REF!,$M77,0,1,1),1)-1),LEN(LEFT(OFFSET(#REF!,$M77,0,1,1),FIND("x",OFFSET(#REF!,$M77,0,1,1),1)-1))-1)</f>
        <v>#REF!</v>
      </c>
      <c r="E77" s="128" t="e">
        <f ca="1">LEFT(RIGHT(OFFSET(#REF!,$M77,0,1,1),LEN(OFFSET(#REF!,$M77,0,1,1))-FIND("x",OFFSET(#REF!,$M77,0,1,1),1)),LEN(RIGHT(OFFSET(#REF!,$M77,0,1,1),LEN(OFFSET(#REF!,$M77,0,1,1))-FIND("x",OFFSET(#REF!,$M77,0,1,1),1)))-1)</f>
        <v>#REF!</v>
      </c>
      <c r="F77" s="128">
        <v>1</v>
      </c>
      <c r="G77" s="129">
        <v>1</v>
      </c>
      <c r="H77" s="129">
        <v>2</v>
      </c>
      <c r="I77" s="130" t="e">
        <f ca="1">OFFSET(#REF!,$M77,0,1,1)</f>
        <v>#REF!</v>
      </c>
      <c r="J77" s="128">
        <v>6</v>
      </c>
      <c r="K77" s="130" t="s">
        <v>265</v>
      </c>
      <c r="M77" s="123">
        <f t="shared" si="1"/>
        <v>152</v>
      </c>
      <c r="O77" s="126" t="s">
        <v>270</v>
      </c>
      <c r="P77" s="126" t="s">
        <v>280</v>
      </c>
    </row>
    <row r="78" spans="1:16" x14ac:dyDescent="0.25">
      <c r="A78" s="127" t="e">
        <f ca="1">MID(OFFSET(#REF!,$M78,0,1,1),1,FIND("
",OFFSET(#REF!,$M78,0,1,1),1)-1)</f>
        <v>#REF!</v>
      </c>
      <c r="B78" s="127" t="e">
        <f ca="1">MID(OFFSET(#REF!,$M78,0,1,1),FIND("
",OFFSET(#REF!,$M78,0,1,1),1)+1,20)</f>
        <v>#REF!</v>
      </c>
      <c r="C78" s="124" t="e">
        <f ca="1">OFFSET(#REF!,$M78,0,1,1)</f>
        <v>#REF!</v>
      </c>
      <c r="D78" s="128" t="e">
        <f ca="1">RIGHT(LEFT(OFFSET(#REF!,$M78,0,1,1),FIND("x",OFFSET(#REF!,$M78,0,1,1),1)-1),LEN(LEFT(OFFSET(#REF!,$M78,0,1,1),FIND("x",OFFSET(#REF!,$M78,0,1,1),1)-1))-1)</f>
        <v>#REF!</v>
      </c>
      <c r="E78" s="128" t="e">
        <f ca="1">LEFT(RIGHT(OFFSET(#REF!,$M78,0,1,1),LEN(OFFSET(#REF!,$M78,0,1,1))-FIND("x",OFFSET(#REF!,$M78,0,1,1),1)),LEN(RIGHT(OFFSET(#REF!,$M78,0,1,1),LEN(OFFSET(#REF!,$M78,0,1,1))-FIND("x",OFFSET(#REF!,$M78,0,1,1),1)))-1)</f>
        <v>#REF!</v>
      </c>
      <c r="F78" s="128">
        <v>1</v>
      </c>
      <c r="G78" s="129">
        <v>1</v>
      </c>
      <c r="H78" s="129">
        <v>2</v>
      </c>
      <c r="I78" s="130" t="e">
        <f ca="1">OFFSET(#REF!,$M78,0,1,1)</f>
        <v>#REF!</v>
      </c>
      <c r="J78" s="128">
        <v>7</v>
      </c>
      <c r="K78" s="130" t="s">
        <v>265</v>
      </c>
      <c r="M78" s="123">
        <f t="shared" si="1"/>
        <v>154</v>
      </c>
      <c r="O78" s="126" t="s">
        <v>272</v>
      </c>
      <c r="P78" s="126" t="s">
        <v>270</v>
      </c>
    </row>
    <row r="79" spans="1:16" x14ac:dyDescent="0.25">
      <c r="A79" s="127" t="e">
        <f ca="1">MID(OFFSET(#REF!,$M79,0,1,1),1,FIND("
",OFFSET(#REF!,$M79,0,1,1),1)-1)</f>
        <v>#REF!</v>
      </c>
      <c r="B79" s="127" t="e">
        <f ca="1">MID(OFFSET(#REF!,$M79,0,1,1),FIND("
",OFFSET(#REF!,$M79,0,1,1),1)+1,20)</f>
        <v>#REF!</v>
      </c>
      <c r="C79" s="124" t="e">
        <f ca="1">OFFSET(#REF!,$M79,0,1,1)</f>
        <v>#REF!</v>
      </c>
      <c r="D79" s="128" t="e">
        <f ca="1">RIGHT(LEFT(OFFSET(#REF!,$M79,0,1,1),FIND("x",OFFSET(#REF!,$M79,0,1,1),1)-1),LEN(LEFT(OFFSET(#REF!,$M79,0,1,1),FIND("x",OFFSET(#REF!,$M79,0,1,1),1)-1))-1)</f>
        <v>#REF!</v>
      </c>
      <c r="E79" s="128" t="e">
        <f ca="1">LEFT(RIGHT(OFFSET(#REF!,$M79,0,1,1),LEN(OFFSET(#REF!,$M79,0,1,1))-FIND("x",OFFSET(#REF!,$M79,0,1,1),1)),LEN(RIGHT(OFFSET(#REF!,$M79,0,1,1),LEN(OFFSET(#REF!,$M79,0,1,1))-FIND("x",OFFSET(#REF!,$M79,0,1,1),1)))-1)</f>
        <v>#REF!</v>
      </c>
      <c r="F79" s="128">
        <v>1</v>
      </c>
      <c r="G79" s="129">
        <v>1</v>
      </c>
      <c r="H79" s="129">
        <v>2</v>
      </c>
      <c r="I79" s="130" t="e">
        <f ca="1">OFFSET(#REF!,$M79,0,1,1)</f>
        <v>#REF!</v>
      </c>
      <c r="J79" s="128">
        <v>8</v>
      </c>
      <c r="K79" s="130" t="s">
        <v>265</v>
      </c>
      <c r="M79" s="123">
        <f t="shared" si="1"/>
        <v>156</v>
      </c>
      <c r="O79" s="126" t="s">
        <v>270</v>
      </c>
      <c r="P79" s="126" t="s">
        <v>281</v>
      </c>
    </row>
    <row r="80" spans="1:16" x14ac:dyDescent="0.25">
      <c r="A80" s="127" t="e">
        <f ca="1">MID(OFFSET(#REF!,$M80,0,1,1),1,FIND("
",OFFSET(#REF!,$M80,0,1,1),1)-1)</f>
        <v>#REF!</v>
      </c>
      <c r="B80" s="127" t="e">
        <f ca="1">MID(OFFSET(#REF!,$M80,0,1,1),FIND("
",OFFSET(#REF!,$M80,0,1,1),1)+1,20)</f>
        <v>#REF!</v>
      </c>
      <c r="C80" s="124" t="e">
        <f ca="1">OFFSET(#REF!,$M80,0,1,1)</f>
        <v>#REF!</v>
      </c>
      <c r="D80" s="128" t="e">
        <f ca="1">RIGHT(LEFT(OFFSET(#REF!,$M80,0,1,1),FIND("x",OFFSET(#REF!,$M80,0,1,1),1)-1),LEN(LEFT(OFFSET(#REF!,$M80,0,1,1),FIND("x",OFFSET(#REF!,$M80,0,1,1),1)-1))-1)</f>
        <v>#REF!</v>
      </c>
      <c r="E80" s="128" t="e">
        <f ca="1">LEFT(RIGHT(OFFSET(#REF!,$M80,0,1,1),LEN(OFFSET(#REF!,$M80,0,1,1))-FIND("x",OFFSET(#REF!,$M80,0,1,1),1)),LEN(RIGHT(OFFSET(#REF!,$M80,0,1,1),LEN(OFFSET(#REF!,$M80,0,1,1))-FIND("x",OFFSET(#REF!,$M80,0,1,1),1)))-1)</f>
        <v>#REF!</v>
      </c>
      <c r="F80" s="128">
        <v>1</v>
      </c>
      <c r="G80" s="129">
        <v>1</v>
      </c>
      <c r="H80" s="129">
        <v>2</v>
      </c>
      <c r="I80" s="130" t="e">
        <f ca="1">OFFSET(#REF!,$M80,0,1,1)</f>
        <v>#REF!</v>
      </c>
      <c r="J80" s="128">
        <v>9</v>
      </c>
      <c r="K80" s="130" t="s">
        <v>265</v>
      </c>
      <c r="M80" s="123">
        <f t="shared" si="1"/>
        <v>158</v>
      </c>
      <c r="O80" s="126" t="s">
        <v>272</v>
      </c>
      <c r="P80" s="126" t="s">
        <v>270</v>
      </c>
    </row>
    <row r="81" spans="1:16" x14ac:dyDescent="0.25">
      <c r="A81" s="127" t="e">
        <f ca="1">MID(OFFSET(#REF!,$M81,0,1,1),1,FIND("
",OFFSET(#REF!,$M81,0,1,1),1)-1)</f>
        <v>#REF!</v>
      </c>
      <c r="B81" s="127" t="e">
        <f ca="1">MID(OFFSET(#REF!,$M81,0,1,1),FIND("
",OFFSET(#REF!,$M81,0,1,1),1)+1,20)</f>
        <v>#REF!</v>
      </c>
      <c r="C81" s="124" t="e">
        <f ca="1">OFFSET(#REF!,$M81,0,1,1)</f>
        <v>#REF!</v>
      </c>
      <c r="D81" s="128" t="e">
        <f ca="1">RIGHT(LEFT(OFFSET(#REF!,$M81,0,1,1),FIND("x",OFFSET(#REF!,$M81,0,1,1),1)-1),LEN(LEFT(OFFSET(#REF!,$M81,0,1,1),FIND("x",OFFSET(#REF!,$M81,0,1,1),1)-1))-1)</f>
        <v>#REF!</v>
      </c>
      <c r="E81" s="128" t="e">
        <f ca="1">LEFT(RIGHT(OFFSET(#REF!,$M81,0,1,1),LEN(OFFSET(#REF!,$M81,0,1,1))-FIND("x",OFFSET(#REF!,$M81,0,1,1),1)),LEN(RIGHT(OFFSET(#REF!,$M81,0,1,1),LEN(OFFSET(#REF!,$M81,0,1,1))-FIND("x",OFFSET(#REF!,$M81,0,1,1),1)))-1)</f>
        <v>#REF!</v>
      </c>
      <c r="F81" s="128">
        <v>1</v>
      </c>
      <c r="G81" s="129">
        <v>1</v>
      </c>
      <c r="H81" s="129">
        <v>2</v>
      </c>
      <c r="I81" s="130" t="e">
        <f ca="1">OFFSET(#REF!,$M81,0,1,1)</f>
        <v>#REF!</v>
      </c>
      <c r="J81" s="128">
        <v>10</v>
      </c>
      <c r="K81" s="130" t="s">
        <v>265</v>
      </c>
      <c r="M81" s="123">
        <f t="shared" si="1"/>
        <v>160</v>
      </c>
      <c r="O81" s="126" t="s">
        <v>276</v>
      </c>
      <c r="P81" s="126" t="s">
        <v>271</v>
      </c>
    </row>
    <row r="82" spans="1:16" x14ac:dyDescent="0.25">
      <c r="A82" s="127" t="e">
        <f ca="1">MID(OFFSET(#REF!,$M82,0,1,1),1,FIND("
",OFFSET(#REF!,$M82,0,1,1),1)-1)</f>
        <v>#REF!</v>
      </c>
      <c r="B82" s="127" t="e">
        <f ca="1">MID(OFFSET(#REF!,$M82,0,1,1),FIND("
",OFFSET(#REF!,$M82,0,1,1),1)+1,20)</f>
        <v>#REF!</v>
      </c>
      <c r="C82" s="124" t="e">
        <f ca="1">OFFSET(#REF!,$M82,0,1,1)</f>
        <v>#REF!</v>
      </c>
      <c r="D82" s="128" t="e">
        <f ca="1">RIGHT(LEFT(OFFSET(#REF!,$M82,0,1,1),FIND("x",OFFSET(#REF!,$M82,0,1,1),1)-1),LEN(LEFT(OFFSET(#REF!,$M82,0,1,1),FIND("x",OFFSET(#REF!,$M82,0,1,1),1)-1))-1)</f>
        <v>#REF!</v>
      </c>
      <c r="E82" s="128" t="e">
        <f ca="1">LEFT(RIGHT(OFFSET(#REF!,$M82,0,1,1),LEN(OFFSET(#REF!,$M82,0,1,1))-FIND("x",OFFSET(#REF!,$M82,0,1,1),1)),LEN(RIGHT(OFFSET(#REF!,$M82,0,1,1),LEN(OFFSET(#REF!,$M82,0,1,1))-FIND("x",OFFSET(#REF!,$M82,0,1,1),1)))-1)</f>
        <v>#REF!</v>
      </c>
      <c r="F82" s="128">
        <v>1</v>
      </c>
      <c r="G82" s="129">
        <v>1</v>
      </c>
      <c r="H82" s="129">
        <v>2</v>
      </c>
      <c r="I82" s="130" t="e">
        <f ca="1">OFFSET(#REF!,$M82,0,1,1)</f>
        <v>#REF!</v>
      </c>
      <c r="J82" s="128">
        <v>11</v>
      </c>
      <c r="K82" s="130" t="s">
        <v>265</v>
      </c>
      <c r="M82" s="123">
        <f t="shared" si="1"/>
        <v>162</v>
      </c>
      <c r="O82" s="126" t="s">
        <v>270</v>
      </c>
      <c r="P82" s="126" t="s">
        <v>271</v>
      </c>
    </row>
    <row r="83" spans="1:16" x14ac:dyDescent="0.25">
      <c r="A83" s="127" t="e">
        <f ca="1">MID(OFFSET(#REF!,$M83,0,1,1),1,FIND("
",OFFSET(#REF!,$M83,0,1,1),1)-1)</f>
        <v>#REF!</v>
      </c>
      <c r="B83" s="127" t="e">
        <f ca="1">MID(OFFSET(#REF!,$M83,0,1,1),FIND("
",OFFSET(#REF!,$M83,0,1,1),1)+1,20)</f>
        <v>#REF!</v>
      </c>
      <c r="C83" s="124" t="e">
        <f ca="1">OFFSET(#REF!,$M83,0,1,1)</f>
        <v>#REF!</v>
      </c>
      <c r="D83" s="128" t="e">
        <f ca="1">RIGHT(LEFT(OFFSET(#REF!,$M83,0,1,1),FIND("x",OFFSET(#REF!,$M83,0,1,1),1)-1),LEN(LEFT(OFFSET(#REF!,$M83,0,1,1),FIND("x",OFFSET(#REF!,$M83,0,1,1),1)-1))-1)</f>
        <v>#REF!</v>
      </c>
      <c r="E83" s="128" t="e">
        <f ca="1">LEFT(RIGHT(OFFSET(#REF!,$M83,0,1,1),LEN(OFFSET(#REF!,$M83,0,1,1))-FIND("x",OFFSET(#REF!,$M83,0,1,1),1)),LEN(RIGHT(OFFSET(#REF!,$M83,0,1,1),LEN(OFFSET(#REF!,$M83,0,1,1))-FIND("x",OFFSET(#REF!,$M83,0,1,1),1)))-1)</f>
        <v>#REF!</v>
      </c>
      <c r="F83" s="128">
        <v>1</v>
      </c>
      <c r="G83" s="129">
        <v>1</v>
      </c>
      <c r="H83" s="129">
        <v>2</v>
      </c>
      <c r="I83" s="130" t="e">
        <f ca="1">OFFSET(#REF!,$M83,0,1,1)</f>
        <v>#REF!</v>
      </c>
      <c r="J83" s="128">
        <v>12</v>
      </c>
      <c r="K83" s="130" t="s">
        <v>265</v>
      </c>
      <c r="M83" s="123">
        <f t="shared" si="1"/>
        <v>164</v>
      </c>
      <c r="O83" s="126" t="s">
        <v>270</v>
      </c>
      <c r="P83" s="126" t="s">
        <v>271</v>
      </c>
    </row>
    <row r="84" spans="1:16" x14ac:dyDescent="0.25">
      <c r="A84" s="127" t="e">
        <f ca="1">MID(OFFSET(#REF!,$M84,0,1,1),1,FIND("
",OFFSET(#REF!,$M84,0,1,1),1)-1)</f>
        <v>#REF!</v>
      </c>
      <c r="B84" s="127" t="e">
        <f ca="1">MID(OFFSET(#REF!,$M84,0,1,1),FIND("
",OFFSET(#REF!,$M84,0,1,1),1)+1,20)</f>
        <v>#REF!</v>
      </c>
      <c r="C84" s="124" t="e">
        <f ca="1">OFFSET(#REF!,$M84,0,1,1)</f>
        <v>#REF!</v>
      </c>
      <c r="D84" s="128" t="e">
        <f ca="1">RIGHT(LEFT(OFFSET(#REF!,$M84,0,1,1),FIND("x",OFFSET(#REF!,$M84,0,1,1),1)-1),LEN(LEFT(OFFSET(#REF!,$M84,0,1,1),FIND("x",OFFSET(#REF!,$M84,0,1,1),1)-1))-1)</f>
        <v>#REF!</v>
      </c>
      <c r="E84" s="128" t="e">
        <f ca="1">LEFT(RIGHT(OFFSET(#REF!,$M84,0,1,1),LEN(OFFSET(#REF!,$M84,0,1,1))-FIND("x",OFFSET(#REF!,$M84,0,1,1),1)),LEN(RIGHT(OFFSET(#REF!,$M84,0,1,1),LEN(OFFSET(#REF!,$M84,0,1,1))-FIND("x",OFFSET(#REF!,$M84,0,1,1),1)))-1)</f>
        <v>#REF!</v>
      </c>
      <c r="F84" s="128">
        <v>1</v>
      </c>
      <c r="G84" s="129">
        <v>1</v>
      </c>
      <c r="H84" s="129">
        <v>2</v>
      </c>
      <c r="I84" s="130" t="e">
        <f ca="1">OFFSET(#REF!,$M84,0,1,1)</f>
        <v>#REF!</v>
      </c>
      <c r="J84" s="128">
        <v>13</v>
      </c>
      <c r="K84" s="130" t="s">
        <v>265</v>
      </c>
      <c r="M84" s="123">
        <f t="shared" si="1"/>
        <v>166</v>
      </c>
      <c r="O84" s="126" t="s">
        <v>272</v>
      </c>
      <c r="P84" s="126" t="s">
        <v>270</v>
      </c>
    </row>
    <row r="85" spans="1:16" x14ac:dyDescent="0.25">
      <c r="A85" s="127" t="e">
        <f ca="1">MID(OFFSET(#REF!,$M85,0,1,1),1,FIND("
",OFFSET(#REF!,$M85,0,1,1),1)-1)</f>
        <v>#REF!</v>
      </c>
      <c r="B85" s="127" t="e">
        <f ca="1">MID(OFFSET(#REF!,$M85,0,1,1),FIND("
",OFFSET(#REF!,$M85,0,1,1),1)+1,20)</f>
        <v>#REF!</v>
      </c>
      <c r="C85" s="124" t="e">
        <f ca="1">OFFSET(#REF!,$M85,0,1,1)</f>
        <v>#REF!</v>
      </c>
      <c r="D85" s="128" t="e">
        <f ca="1">RIGHT(LEFT(OFFSET(#REF!,$M85,0,1,1),FIND("x",OFFSET(#REF!,$M85,0,1,1),1)-1),LEN(LEFT(OFFSET(#REF!,$M85,0,1,1),FIND("x",OFFSET(#REF!,$M85,0,1,1),1)-1))-1)</f>
        <v>#REF!</v>
      </c>
      <c r="E85" s="128" t="e">
        <f ca="1">LEFT(RIGHT(OFFSET(#REF!,$M85,0,1,1),LEN(OFFSET(#REF!,$M85,0,1,1))-FIND("x",OFFSET(#REF!,$M85,0,1,1),1)),LEN(RIGHT(OFFSET(#REF!,$M85,0,1,1),LEN(OFFSET(#REF!,$M85,0,1,1))-FIND("x",OFFSET(#REF!,$M85,0,1,1),1)))-1)</f>
        <v>#REF!</v>
      </c>
      <c r="F85" s="128">
        <v>1</v>
      </c>
      <c r="G85" s="129">
        <v>1</v>
      </c>
      <c r="H85" s="129">
        <v>2</v>
      </c>
      <c r="I85" s="130" t="e">
        <f ca="1">OFFSET(#REF!,$M85,0,1,1)</f>
        <v>#REF!</v>
      </c>
      <c r="J85" s="128">
        <v>14</v>
      </c>
      <c r="K85" s="130" t="s">
        <v>265</v>
      </c>
      <c r="M85" s="123">
        <f t="shared" si="1"/>
        <v>168</v>
      </c>
      <c r="O85" s="126" t="s">
        <v>277</v>
      </c>
      <c r="P85" s="126" t="s">
        <v>276</v>
      </c>
    </row>
    <row r="86" spans="1:16" x14ac:dyDescent="0.25">
      <c r="A86" s="127" t="e">
        <f ca="1">MID(OFFSET(#REF!,$M86,0,1,1),1,FIND("
",OFFSET(#REF!,$M86,0,1,1),1)-1)</f>
        <v>#REF!</v>
      </c>
      <c r="B86" s="127" t="e">
        <f ca="1">MID(OFFSET(#REF!,$M86,0,1,1),FIND("
",OFFSET(#REF!,$M86,0,1,1),1)+1,20)</f>
        <v>#REF!</v>
      </c>
      <c r="C86" s="124" t="e">
        <f ca="1">OFFSET(#REF!,$M86,0,1,1)</f>
        <v>#REF!</v>
      </c>
      <c r="D86" s="128" t="e">
        <f ca="1">RIGHT(LEFT(OFFSET(#REF!,$M86,0,1,1),FIND("x",OFFSET(#REF!,$M86,0,1,1),1)-1),LEN(LEFT(OFFSET(#REF!,$M86,0,1,1),FIND("x",OFFSET(#REF!,$M86,0,1,1),1)-1))-1)</f>
        <v>#REF!</v>
      </c>
      <c r="E86" s="128" t="e">
        <f ca="1">LEFT(RIGHT(OFFSET(#REF!,$M86,0,1,1),LEN(OFFSET(#REF!,$M86,0,1,1))-FIND("x",OFFSET(#REF!,$M86,0,1,1),1)),LEN(RIGHT(OFFSET(#REF!,$M86,0,1,1),LEN(OFFSET(#REF!,$M86,0,1,1))-FIND("x",OFFSET(#REF!,$M86,0,1,1),1)))-1)</f>
        <v>#REF!</v>
      </c>
      <c r="F86" s="128">
        <v>1</v>
      </c>
      <c r="G86" s="129">
        <v>1</v>
      </c>
      <c r="H86" s="129">
        <v>2</v>
      </c>
      <c r="I86" s="130" t="e">
        <f ca="1">OFFSET(#REF!,$M86,0,1,1)</f>
        <v>#REF!</v>
      </c>
      <c r="J86" s="128">
        <v>15</v>
      </c>
      <c r="K86" s="130" t="s">
        <v>265</v>
      </c>
      <c r="M86" s="123">
        <f t="shared" si="1"/>
        <v>170</v>
      </c>
      <c r="O86" s="126" t="s">
        <v>276</v>
      </c>
      <c r="P86" s="126" t="s">
        <v>275</v>
      </c>
    </row>
    <row r="87" spans="1:16" x14ac:dyDescent="0.25">
      <c r="A87" s="127" t="e">
        <f ca="1">MID(OFFSET(#REF!,$M87,0,1,1),1,FIND("
",OFFSET(#REF!,$M87,0,1,1),1)-1)</f>
        <v>#REF!</v>
      </c>
      <c r="B87" s="127" t="e">
        <f ca="1">MID(OFFSET(#REF!,$M87,0,1,1),FIND("
",OFFSET(#REF!,$M87,0,1,1),1)+1,20)</f>
        <v>#REF!</v>
      </c>
      <c r="C87" s="124" t="e">
        <f ca="1">OFFSET(#REF!,$M87,0,1,1)</f>
        <v>#REF!</v>
      </c>
      <c r="D87" s="128" t="e">
        <f ca="1">RIGHT(LEFT(OFFSET(#REF!,$M87,0,1,1),FIND("x",OFFSET(#REF!,$M87,0,1,1),1)-1),LEN(LEFT(OFFSET(#REF!,$M87,0,1,1),FIND("x",OFFSET(#REF!,$M87,0,1,1),1)-1))-1)</f>
        <v>#REF!</v>
      </c>
      <c r="E87" s="128" t="e">
        <f ca="1">LEFT(RIGHT(OFFSET(#REF!,$M87,0,1,1),LEN(OFFSET(#REF!,$M87,0,1,1))-FIND("x",OFFSET(#REF!,$M87,0,1,1),1)),LEN(RIGHT(OFFSET(#REF!,$M87,0,1,1),LEN(OFFSET(#REF!,$M87,0,1,1))-FIND("x",OFFSET(#REF!,$M87,0,1,1),1)))-1)</f>
        <v>#REF!</v>
      </c>
      <c r="F87" s="128">
        <v>1</v>
      </c>
      <c r="G87" s="129">
        <v>1</v>
      </c>
      <c r="H87" s="129">
        <v>2</v>
      </c>
      <c r="I87" s="130" t="e">
        <f ca="1">OFFSET(#REF!,$M87,0,1,1)</f>
        <v>#REF!</v>
      </c>
      <c r="J87" s="128">
        <v>16</v>
      </c>
      <c r="K87" s="130" t="s">
        <v>265</v>
      </c>
      <c r="M87" s="123">
        <f t="shared" si="1"/>
        <v>172</v>
      </c>
      <c r="O87" s="126" t="s">
        <v>275</v>
      </c>
      <c r="P87" s="126" t="s">
        <v>278</v>
      </c>
    </row>
    <row r="88" spans="1:16" x14ac:dyDescent="0.25">
      <c r="A88" s="127" t="e">
        <f ca="1">MID(OFFSET(#REF!,$M88,0,1,1),1,FIND("
",OFFSET(#REF!,$M88,0,1,1),1)-1)</f>
        <v>#REF!</v>
      </c>
      <c r="B88" s="127" t="e">
        <f ca="1">MID(OFFSET(#REF!,$M88,0,1,1),FIND("
",OFFSET(#REF!,$M88,0,1,1),1)+1,20)</f>
        <v>#REF!</v>
      </c>
      <c r="C88" s="124" t="e">
        <f ca="1">OFFSET(#REF!,$M88,0,1,1)</f>
        <v>#REF!</v>
      </c>
      <c r="D88" s="128" t="e">
        <f ca="1">RIGHT(LEFT(OFFSET(#REF!,$M88,0,1,1),FIND("x",OFFSET(#REF!,$M88,0,1,1),1)-1),LEN(LEFT(OFFSET(#REF!,$M88,0,1,1),FIND("x",OFFSET(#REF!,$M88,0,1,1),1)-1))-1)</f>
        <v>#REF!</v>
      </c>
      <c r="E88" s="128" t="e">
        <f ca="1">LEFT(RIGHT(OFFSET(#REF!,$M88,0,1,1),LEN(OFFSET(#REF!,$M88,0,1,1))-FIND("x",OFFSET(#REF!,$M88,0,1,1),1)),LEN(RIGHT(OFFSET(#REF!,$M88,0,1,1),LEN(OFFSET(#REF!,$M88,0,1,1))-FIND("x",OFFSET(#REF!,$M88,0,1,1),1)))-1)</f>
        <v>#REF!</v>
      </c>
      <c r="F88" s="128">
        <v>1</v>
      </c>
      <c r="G88" s="129">
        <v>1</v>
      </c>
      <c r="H88" s="129">
        <v>2</v>
      </c>
      <c r="I88" s="130" t="e">
        <f ca="1">OFFSET(#REF!,$M88,0,1,1)</f>
        <v>#REF!</v>
      </c>
      <c r="J88" s="128">
        <v>17</v>
      </c>
      <c r="K88" s="130" t="s">
        <v>265</v>
      </c>
      <c r="M88" s="123">
        <f t="shared" si="1"/>
        <v>174</v>
      </c>
      <c r="O88" s="126" t="s">
        <v>278</v>
      </c>
      <c r="P88" s="126" t="s">
        <v>267</v>
      </c>
    </row>
    <row r="89" spans="1:16" x14ac:dyDescent="0.25">
      <c r="A89" s="127" t="e">
        <f ca="1">MID(OFFSET(#REF!,$M89,0,1,1),1,FIND("
",OFFSET(#REF!,$M89,0,1,1),1)-1)</f>
        <v>#REF!</v>
      </c>
      <c r="B89" s="127" t="e">
        <f ca="1">MID(OFFSET(#REF!,$M89,0,1,1),FIND("
",OFFSET(#REF!,$M89,0,1,1),1)+1,20)</f>
        <v>#REF!</v>
      </c>
      <c r="C89" s="124" t="e">
        <f ca="1">OFFSET(#REF!,$M89,0,1,1)</f>
        <v>#REF!</v>
      </c>
      <c r="D89" s="128" t="e">
        <f ca="1">RIGHT(LEFT(OFFSET(#REF!,$M89,0,1,1),FIND("x",OFFSET(#REF!,$M89,0,1,1),1)-1),LEN(LEFT(OFFSET(#REF!,$M89,0,1,1),FIND("x",OFFSET(#REF!,$M89,0,1,1),1)-1))-1)</f>
        <v>#REF!</v>
      </c>
      <c r="E89" s="128" t="e">
        <f ca="1">LEFT(RIGHT(OFFSET(#REF!,$M89,0,1,1),LEN(OFFSET(#REF!,$M89,0,1,1))-FIND("x",OFFSET(#REF!,$M89,0,1,1),1)),LEN(RIGHT(OFFSET(#REF!,$M89,0,1,1),LEN(OFFSET(#REF!,$M89,0,1,1))-FIND("x",OFFSET(#REF!,$M89,0,1,1),1)))-1)</f>
        <v>#REF!</v>
      </c>
      <c r="F89" s="128">
        <v>1</v>
      </c>
      <c r="G89" s="129">
        <v>1</v>
      </c>
      <c r="H89" s="129">
        <v>2</v>
      </c>
      <c r="I89" s="130" t="e">
        <f ca="1">OFFSET(#REF!,$M89,0,1,1)</f>
        <v>#REF!</v>
      </c>
      <c r="J89" s="128">
        <v>18</v>
      </c>
      <c r="K89" s="130" t="s">
        <v>265</v>
      </c>
      <c r="M89" s="123">
        <f t="shared" si="1"/>
        <v>176</v>
      </c>
      <c r="O89" s="126" t="s">
        <v>277</v>
      </c>
      <c r="P89" s="126" t="s">
        <v>275</v>
      </c>
    </row>
    <row r="90" spans="1:16" x14ac:dyDescent="0.25">
      <c r="A90" s="127" t="e">
        <f ca="1">MID(OFFSET(#REF!,$M90,0,1,1),1,FIND("
",OFFSET(#REF!,$M90,0,1,1),1)-1)</f>
        <v>#REF!</v>
      </c>
      <c r="B90" s="127" t="e">
        <f ca="1">MID(OFFSET(#REF!,$M90,0,1,1),FIND("
",OFFSET(#REF!,$M90,0,1,1),1)+1,20)</f>
        <v>#REF!</v>
      </c>
      <c r="C90" s="124" t="e">
        <f ca="1">OFFSET(#REF!,$M90,0,1,1)</f>
        <v>#REF!</v>
      </c>
      <c r="D90" s="128" t="e">
        <f ca="1">RIGHT(LEFT(OFFSET(#REF!,$M90,0,1,1),FIND("x",OFFSET(#REF!,$M90,0,1,1),1)-1),LEN(LEFT(OFFSET(#REF!,$M90,0,1,1),FIND("x",OFFSET(#REF!,$M90,0,1,1),1)-1))-1)</f>
        <v>#REF!</v>
      </c>
      <c r="E90" s="128" t="e">
        <f ca="1">LEFT(RIGHT(OFFSET(#REF!,$M90,0,1,1),LEN(OFFSET(#REF!,$M90,0,1,1))-FIND("x",OFFSET(#REF!,$M90,0,1,1),1)),LEN(RIGHT(OFFSET(#REF!,$M90,0,1,1),LEN(OFFSET(#REF!,$M90,0,1,1))-FIND("x",OFFSET(#REF!,$M90,0,1,1),1)))-1)</f>
        <v>#REF!</v>
      </c>
      <c r="F90" s="128">
        <v>1</v>
      </c>
      <c r="G90" s="129">
        <v>1</v>
      </c>
      <c r="H90" s="129">
        <v>2</v>
      </c>
      <c r="I90" s="130" t="e">
        <f ca="1">OFFSET(#REF!,$M90,0,1,1)</f>
        <v>#REF!</v>
      </c>
      <c r="J90" s="128">
        <v>19</v>
      </c>
      <c r="K90" s="130" t="s">
        <v>265</v>
      </c>
      <c r="M90" s="123">
        <f t="shared" si="1"/>
        <v>178</v>
      </c>
      <c r="O90" s="126" t="s">
        <v>275</v>
      </c>
      <c r="P90" s="126" t="s">
        <v>278</v>
      </c>
    </row>
    <row r="91" spans="1:16" x14ac:dyDescent="0.25">
      <c r="A91" s="119"/>
      <c r="B91" s="119"/>
      <c r="C91" s="120"/>
      <c r="D91" s="115"/>
      <c r="E91" s="115"/>
      <c r="F91" s="115"/>
      <c r="G91" s="121"/>
      <c r="H91" s="121"/>
      <c r="I91" s="122"/>
      <c r="J91" s="115"/>
      <c r="K91" s="122"/>
      <c r="M91" s="123"/>
    </row>
    <row r="92" spans="1:16" x14ac:dyDescent="0.25">
      <c r="A92" s="119"/>
      <c r="B92" s="119"/>
      <c r="C92" s="120"/>
      <c r="D92" s="115"/>
      <c r="E92" s="115"/>
      <c r="F92" s="115"/>
      <c r="G92" s="121"/>
      <c r="H92" s="121"/>
      <c r="I92" s="122"/>
      <c r="J92" s="115"/>
      <c r="K92" s="122"/>
      <c r="M92" s="123"/>
    </row>
    <row r="93" spans="1:16" x14ac:dyDescent="0.25">
      <c r="A93" s="119"/>
      <c r="B93" s="119"/>
      <c r="C93" s="120"/>
      <c r="D93" s="115"/>
      <c r="E93" s="115"/>
      <c r="F93" s="115"/>
      <c r="G93" s="121"/>
      <c r="H93" s="121"/>
      <c r="I93" s="122"/>
      <c r="J93" s="115"/>
      <c r="K93" s="122"/>
      <c r="M93" s="123"/>
    </row>
    <row r="94" spans="1:16" x14ac:dyDescent="0.25">
      <c r="A94" s="119"/>
      <c r="B94" s="119"/>
      <c r="C94" s="120"/>
      <c r="D94" s="115"/>
      <c r="E94" s="115"/>
      <c r="F94" s="115"/>
      <c r="G94" s="121"/>
      <c r="H94" s="121"/>
      <c r="I94" s="122"/>
      <c r="J94" s="115"/>
      <c r="K94" s="122"/>
      <c r="M94" s="123"/>
    </row>
    <row r="95" spans="1:16" x14ac:dyDescent="0.25">
      <c r="A95" s="119"/>
      <c r="B95" s="119"/>
      <c r="C95" s="120"/>
      <c r="D95" s="115"/>
      <c r="E95" s="115"/>
      <c r="F95" s="115"/>
      <c r="G95" s="121"/>
      <c r="H95" s="121"/>
      <c r="I95" s="122"/>
      <c r="J95" s="115"/>
      <c r="K95" s="122"/>
      <c r="M95" s="123"/>
    </row>
    <row r="96" spans="1:16" x14ac:dyDescent="0.25">
      <c r="A96" s="119"/>
      <c r="B96" s="119"/>
      <c r="C96" s="120"/>
      <c r="D96" s="115"/>
      <c r="E96" s="115"/>
      <c r="F96" s="115"/>
      <c r="G96" s="121"/>
      <c r="H96" s="121"/>
      <c r="I96" s="122"/>
      <c r="J96" s="115"/>
      <c r="K96" s="122"/>
      <c r="M96" s="123"/>
    </row>
    <row r="97" spans="1:13" x14ac:dyDescent="0.25">
      <c r="A97" s="119"/>
      <c r="B97" s="119"/>
      <c r="C97" s="120"/>
      <c r="D97" s="115"/>
      <c r="E97" s="115"/>
      <c r="F97" s="115"/>
      <c r="G97" s="121"/>
      <c r="H97" s="121"/>
      <c r="I97" s="122"/>
      <c r="J97" s="115"/>
      <c r="K97" s="122"/>
      <c r="M97" s="123"/>
    </row>
    <row r="98" spans="1:13" x14ac:dyDescent="0.25">
      <c r="A98" s="119"/>
      <c r="B98" s="119"/>
      <c r="C98" s="120"/>
      <c r="D98" s="115"/>
      <c r="E98" s="115"/>
      <c r="F98" s="115"/>
      <c r="G98" s="121"/>
      <c r="H98" s="121"/>
      <c r="I98" s="122"/>
      <c r="J98" s="115"/>
      <c r="K98" s="122"/>
      <c r="M98" s="123"/>
    </row>
    <row r="99" spans="1:13" x14ac:dyDescent="0.25">
      <c r="A99" s="119"/>
      <c r="B99" s="119"/>
      <c r="C99" s="120"/>
      <c r="D99" s="115"/>
      <c r="E99" s="115"/>
      <c r="F99" s="115"/>
      <c r="G99" s="121"/>
      <c r="H99" s="121"/>
      <c r="I99" s="122"/>
      <c r="J99" s="115"/>
      <c r="K99" s="122"/>
      <c r="M99" s="123"/>
    </row>
    <row r="100" spans="1:13" x14ac:dyDescent="0.25">
      <c r="A100" s="119"/>
      <c r="B100" s="119"/>
      <c r="C100" s="120"/>
      <c r="D100" s="115"/>
      <c r="E100" s="115"/>
      <c r="F100" s="115"/>
      <c r="G100" s="121"/>
      <c r="H100" s="121"/>
      <c r="I100" s="122"/>
      <c r="J100" s="115"/>
      <c r="K100" s="122"/>
      <c r="M100" s="123"/>
    </row>
    <row r="101" spans="1:13" x14ac:dyDescent="0.25">
      <c r="A101" s="119"/>
      <c r="B101" s="119"/>
      <c r="C101" s="120"/>
      <c r="D101" s="115"/>
      <c r="E101" s="115"/>
      <c r="F101" s="115"/>
      <c r="G101" s="121"/>
      <c r="H101" s="121"/>
      <c r="I101" s="122"/>
      <c r="J101" s="115"/>
      <c r="K101" s="122"/>
      <c r="M101" s="123"/>
    </row>
    <row r="102" spans="1:13" x14ac:dyDescent="0.25">
      <c r="A102" s="119"/>
      <c r="B102" s="119"/>
      <c r="C102" s="120"/>
      <c r="D102" s="115"/>
      <c r="E102" s="115"/>
      <c r="F102" s="115"/>
      <c r="G102" s="121"/>
      <c r="H102" s="121"/>
      <c r="I102" s="122"/>
      <c r="J102" s="115"/>
      <c r="K102" s="122"/>
      <c r="M102" s="123"/>
    </row>
    <row r="103" spans="1:13" x14ac:dyDescent="0.25">
      <c r="A103" s="119"/>
      <c r="B103" s="119"/>
      <c r="C103" s="120"/>
      <c r="D103" s="115"/>
      <c r="E103" s="115"/>
      <c r="F103" s="115"/>
      <c r="G103" s="121"/>
      <c r="H103" s="121"/>
      <c r="I103" s="122"/>
      <c r="J103" s="115"/>
      <c r="K103" s="122"/>
      <c r="M103" s="123"/>
    </row>
    <row r="104" spans="1:13" x14ac:dyDescent="0.25">
      <c r="A104" s="119"/>
      <c r="B104" s="119"/>
      <c r="C104" s="120"/>
      <c r="D104" s="115"/>
      <c r="E104" s="115"/>
      <c r="F104" s="115"/>
      <c r="G104" s="121"/>
      <c r="H104" s="121"/>
      <c r="I104" s="122"/>
      <c r="J104" s="115"/>
      <c r="K104" s="122"/>
      <c r="M104" s="123"/>
    </row>
    <row r="105" spans="1:13" x14ac:dyDescent="0.25">
      <c r="A105" s="119"/>
      <c r="B105" s="119"/>
      <c r="C105" s="120"/>
      <c r="D105" s="115"/>
      <c r="E105" s="115"/>
      <c r="F105" s="115"/>
      <c r="G105" s="121"/>
      <c r="H105" s="121"/>
      <c r="I105" s="122"/>
      <c r="J105" s="115"/>
      <c r="K105" s="122"/>
      <c r="M105" s="123"/>
    </row>
    <row r="106" spans="1:13" x14ac:dyDescent="0.25">
      <c r="A106" s="119"/>
      <c r="B106" s="119"/>
      <c r="C106" s="120"/>
      <c r="D106" s="115"/>
      <c r="E106" s="115"/>
      <c r="F106" s="115"/>
      <c r="G106" s="121"/>
      <c r="H106" s="121"/>
      <c r="I106" s="122"/>
      <c r="J106" s="115"/>
      <c r="K106" s="122"/>
      <c r="M106" s="123"/>
    </row>
    <row r="107" spans="1:13" x14ac:dyDescent="0.25">
      <c r="A107" s="119"/>
      <c r="B107" s="119"/>
      <c r="C107" s="120"/>
      <c r="D107" s="115"/>
      <c r="E107" s="115"/>
      <c r="F107" s="115"/>
      <c r="G107" s="121"/>
      <c r="H107" s="121"/>
      <c r="I107" s="122"/>
      <c r="J107" s="115"/>
      <c r="K107" s="122"/>
      <c r="M107" s="123"/>
    </row>
    <row r="108" spans="1:13" x14ac:dyDescent="0.25">
      <c r="A108" s="119"/>
      <c r="B108" s="119"/>
      <c r="C108" s="120"/>
      <c r="D108" s="115"/>
      <c r="E108" s="115"/>
      <c r="F108" s="115"/>
      <c r="G108" s="121"/>
      <c r="H108" s="121"/>
      <c r="I108" s="122"/>
      <c r="J108" s="115"/>
      <c r="K108" s="122"/>
      <c r="M108" s="123"/>
    </row>
    <row r="109" spans="1:13" x14ac:dyDescent="0.25">
      <c r="A109" s="119"/>
      <c r="B109" s="119"/>
      <c r="C109" s="120"/>
      <c r="D109" s="115"/>
      <c r="E109" s="115"/>
      <c r="F109" s="115"/>
      <c r="G109" s="121"/>
      <c r="H109" s="121"/>
      <c r="I109" s="122"/>
      <c r="J109" s="115"/>
      <c r="K109" s="122"/>
      <c r="M109" s="123"/>
    </row>
    <row r="110" spans="1:13" x14ac:dyDescent="0.25">
      <c r="A110" s="119"/>
      <c r="B110" s="119"/>
      <c r="C110" s="120"/>
      <c r="D110" s="115"/>
      <c r="E110" s="115"/>
      <c r="F110" s="115"/>
      <c r="G110" s="121"/>
      <c r="H110" s="121"/>
      <c r="I110" s="122"/>
      <c r="J110" s="115"/>
      <c r="K110" s="122"/>
      <c r="M110" s="123"/>
    </row>
    <row r="111" spans="1:13" x14ac:dyDescent="0.25">
      <c r="A111" s="119"/>
      <c r="B111" s="119"/>
      <c r="C111" s="120"/>
      <c r="D111" s="115"/>
      <c r="E111" s="115"/>
      <c r="F111" s="115"/>
      <c r="G111" s="121"/>
      <c r="H111" s="121"/>
      <c r="I111" s="122"/>
      <c r="J111" s="115"/>
      <c r="K111" s="122"/>
      <c r="M111" s="123"/>
    </row>
    <row r="112" spans="1:13" x14ac:dyDescent="0.25">
      <c r="A112" s="119"/>
      <c r="B112" s="119"/>
      <c r="C112" s="120"/>
      <c r="D112" s="115"/>
      <c r="E112" s="115"/>
      <c r="F112" s="115"/>
      <c r="G112" s="121"/>
      <c r="H112" s="121"/>
      <c r="I112" s="122"/>
      <c r="J112" s="115"/>
      <c r="K112" s="122"/>
      <c r="M112" s="123"/>
    </row>
    <row r="113" spans="1:13" x14ac:dyDescent="0.25">
      <c r="A113" s="119"/>
      <c r="B113" s="119"/>
      <c r="C113" s="120"/>
      <c r="D113" s="115"/>
      <c r="E113" s="115"/>
      <c r="F113" s="115"/>
      <c r="G113" s="121"/>
      <c r="H113" s="121"/>
      <c r="I113" s="122"/>
      <c r="J113" s="115"/>
      <c r="K113" s="122"/>
      <c r="M113" s="123"/>
    </row>
    <row r="114" spans="1:13" x14ac:dyDescent="0.25">
      <c r="A114" s="119"/>
      <c r="B114" s="119"/>
      <c r="C114" s="120"/>
      <c r="D114" s="115"/>
      <c r="E114" s="115"/>
      <c r="F114" s="115"/>
      <c r="G114" s="121"/>
      <c r="H114" s="121"/>
      <c r="I114" s="122"/>
      <c r="J114" s="115"/>
      <c r="K114" s="122"/>
      <c r="M114" s="123"/>
    </row>
    <row r="115" spans="1:13" x14ac:dyDescent="0.25">
      <c r="A115" s="119"/>
      <c r="B115" s="119"/>
      <c r="C115" s="120"/>
      <c r="D115" s="115"/>
      <c r="E115" s="115"/>
      <c r="F115" s="115"/>
      <c r="G115" s="121"/>
      <c r="H115" s="121"/>
      <c r="I115" s="122"/>
      <c r="J115" s="115"/>
      <c r="K115" s="122"/>
      <c r="M115" s="123"/>
    </row>
    <row r="116" spans="1:13" x14ac:dyDescent="0.25">
      <c r="A116" s="119"/>
      <c r="B116" s="119"/>
      <c r="C116" s="120"/>
      <c r="D116" s="115"/>
      <c r="E116" s="115"/>
      <c r="F116" s="115"/>
      <c r="G116" s="121"/>
      <c r="H116" s="121"/>
      <c r="I116" s="122"/>
      <c r="J116" s="115"/>
      <c r="K116" s="122"/>
      <c r="M116" s="123"/>
    </row>
    <row r="117" spans="1:13" x14ac:dyDescent="0.25">
      <c r="A117" s="119"/>
      <c r="B117" s="119"/>
      <c r="C117" s="120"/>
      <c r="D117" s="115"/>
      <c r="E117" s="115"/>
      <c r="F117" s="115"/>
      <c r="G117" s="121"/>
      <c r="H117" s="121"/>
      <c r="I117" s="122"/>
      <c r="J117" s="115"/>
      <c r="K117" s="122"/>
      <c r="M117" s="123"/>
    </row>
    <row r="118" spans="1:13" x14ac:dyDescent="0.25">
      <c r="A118" s="119"/>
      <c r="B118" s="119"/>
      <c r="C118" s="120"/>
      <c r="D118" s="115"/>
      <c r="E118" s="115"/>
      <c r="F118" s="115"/>
      <c r="G118" s="121"/>
      <c r="H118" s="121"/>
      <c r="I118" s="122"/>
      <c r="J118" s="115"/>
      <c r="K118" s="122"/>
      <c r="M118" s="123"/>
    </row>
    <row r="119" spans="1:13" x14ac:dyDescent="0.25">
      <c r="A119" s="119"/>
      <c r="B119" s="119"/>
      <c r="C119" s="120"/>
      <c r="D119" s="115"/>
      <c r="E119" s="115"/>
      <c r="F119" s="115"/>
      <c r="G119" s="121"/>
      <c r="H119" s="121"/>
      <c r="I119" s="122"/>
      <c r="J119" s="115"/>
      <c r="K119" s="122"/>
      <c r="M119" s="123"/>
    </row>
    <row r="120" spans="1:13" x14ac:dyDescent="0.25">
      <c r="A120" s="119"/>
      <c r="B120" s="119"/>
      <c r="C120" s="120"/>
      <c r="D120" s="115"/>
      <c r="E120" s="115"/>
      <c r="F120" s="115"/>
      <c r="G120" s="121"/>
      <c r="H120" s="121"/>
      <c r="I120" s="122"/>
      <c r="J120" s="115"/>
      <c r="K120" s="122"/>
      <c r="M120" s="123"/>
    </row>
    <row r="121" spans="1:13" x14ac:dyDescent="0.25">
      <c r="A121" s="119"/>
      <c r="B121" s="119"/>
      <c r="C121" s="120"/>
      <c r="D121" s="115"/>
      <c r="E121" s="115"/>
      <c r="F121" s="115"/>
      <c r="G121" s="121"/>
      <c r="H121" s="121"/>
      <c r="I121" s="122"/>
      <c r="J121" s="115"/>
      <c r="K121" s="122"/>
      <c r="M121" s="123"/>
    </row>
    <row r="122" spans="1:13" x14ac:dyDescent="0.25">
      <c r="A122" s="119"/>
      <c r="B122" s="119"/>
      <c r="C122" s="120"/>
      <c r="D122" s="115"/>
      <c r="E122" s="115"/>
      <c r="F122" s="115"/>
      <c r="G122" s="121"/>
      <c r="H122" s="121"/>
      <c r="I122" s="122"/>
      <c r="J122" s="115"/>
      <c r="K122" s="122"/>
      <c r="M122" s="123"/>
    </row>
    <row r="123" spans="1:13" x14ac:dyDescent="0.25">
      <c r="A123" s="119"/>
      <c r="B123" s="119"/>
      <c r="C123" s="120"/>
      <c r="D123" s="115"/>
      <c r="E123" s="115"/>
      <c r="F123" s="115"/>
      <c r="G123" s="121"/>
      <c r="H123" s="121"/>
      <c r="I123" s="122"/>
      <c r="J123" s="115"/>
      <c r="K123" s="122"/>
      <c r="M123" s="123"/>
    </row>
    <row r="124" spans="1:13" x14ac:dyDescent="0.25">
      <c r="A124" s="119"/>
      <c r="B124" s="119"/>
      <c r="C124" s="120"/>
      <c r="D124" s="115"/>
      <c r="E124" s="115"/>
      <c r="F124" s="115"/>
      <c r="G124" s="121"/>
      <c r="H124" s="121"/>
      <c r="I124" s="122"/>
      <c r="J124" s="115"/>
      <c r="K124" s="122"/>
      <c r="M124" s="123"/>
    </row>
    <row r="125" spans="1:13" x14ac:dyDescent="0.25">
      <c r="A125" s="119"/>
      <c r="B125" s="119"/>
      <c r="C125" s="120"/>
      <c r="D125" s="115"/>
      <c r="E125" s="115"/>
      <c r="F125" s="115"/>
      <c r="G125" s="121"/>
      <c r="H125" s="121"/>
      <c r="I125" s="122"/>
      <c r="J125" s="115"/>
      <c r="K125" s="122"/>
      <c r="M125" s="123"/>
    </row>
    <row r="126" spans="1:13" x14ac:dyDescent="0.25">
      <c r="A126" s="119"/>
      <c r="B126" s="119"/>
      <c r="C126" s="120"/>
      <c r="D126" s="115"/>
      <c r="E126" s="115"/>
      <c r="F126" s="115"/>
      <c r="G126" s="121"/>
      <c r="H126" s="121"/>
      <c r="I126" s="122"/>
      <c r="J126" s="115"/>
      <c r="K126" s="122"/>
      <c r="M126" s="123"/>
    </row>
    <row r="127" spans="1:13" x14ac:dyDescent="0.25">
      <c r="A127" s="119"/>
      <c r="B127" s="119"/>
      <c r="C127" s="120"/>
      <c r="D127" s="115"/>
      <c r="E127" s="115"/>
      <c r="F127" s="115"/>
      <c r="G127" s="121"/>
      <c r="H127" s="121"/>
      <c r="I127" s="122"/>
      <c r="J127" s="115"/>
      <c r="K127" s="122"/>
      <c r="M127" s="123"/>
    </row>
    <row r="128" spans="1:13" x14ac:dyDescent="0.25">
      <c r="A128" s="119"/>
      <c r="B128" s="119"/>
      <c r="C128" s="120"/>
      <c r="D128" s="115"/>
      <c r="E128" s="115"/>
      <c r="F128" s="115"/>
      <c r="G128" s="121"/>
      <c r="H128" s="121"/>
      <c r="I128" s="122"/>
      <c r="J128" s="115"/>
      <c r="K128" s="122"/>
      <c r="M128" s="123"/>
    </row>
    <row r="129" spans="1:13" x14ac:dyDescent="0.25">
      <c r="A129" s="119"/>
      <c r="B129" s="119"/>
      <c r="C129" s="120"/>
      <c r="D129" s="115"/>
      <c r="E129" s="115"/>
      <c r="F129" s="115"/>
      <c r="G129" s="121"/>
      <c r="H129" s="121"/>
      <c r="I129" s="122"/>
      <c r="J129" s="115"/>
      <c r="K129" s="122"/>
      <c r="M129" s="123"/>
    </row>
    <row r="130" spans="1:13" x14ac:dyDescent="0.25">
      <c r="A130" s="119"/>
      <c r="B130" s="119"/>
      <c r="C130" s="120"/>
      <c r="D130" s="115"/>
      <c r="E130" s="115"/>
      <c r="F130" s="115"/>
      <c r="G130" s="121"/>
      <c r="H130" s="121"/>
      <c r="I130" s="122"/>
      <c r="J130" s="115"/>
      <c r="K130" s="122"/>
      <c r="M130" s="123"/>
    </row>
    <row r="131" spans="1:13" x14ac:dyDescent="0.25">
      <c r="A131" s="119"/>
      <c r="B131" s="119"/>
      <c r="C131" s="120"/>
      <c r="D131" s="115"/>
      <c r="E131" s="115"/>
      <c r="F131" s="115"/>
      <c r="G131" s="121"/>
      <c r="H131" s="121"/>
      <c r="I131" s="122"/>
      <c r="J131" s="115"/>
      <c r="K131" s="122"/>
      <c r="M131" s="123"/>
    </row>
    <row r="132" spans="1:13" x14ac:dyDescent="0.25">
      <c r="A132" s="119"/>
      <c r="B132" s="119"/>
      <c r="C132" s="120"/>
      <c r="D132" s="115"/>
      <c r="E132" s="115"/>
      <c r="F132" s="115"/>
      <c r="G132" s="121"/>
      <c r="H132" s="121"/>
      <c r="I132" s="122"/>
      <c r="J132" s="115"/>
      <c r="K132" s="122"/>
      <c r="M132" s="123"/>
    </row>
    <row r="133" spans="1:13" x14ac:dyDescent="0.25">
      <c r="A133" s="119"/>
      <c r="B133" s="119"/>
      <c r="C133" s="120"/>
      <c r="D133" s="115"/>
      <c r="E133" s="115"/>
      <c r="F133" s="115"/>
      <c r="G133" s="121"/>
      <c r="H133" s="121"/>
      <c r="I133" s="122"/>
      <c r="J133" s="115"/>
      <c r="K133" s="122"/>
      <c r="M133" s="123"/>
    </row>
    <row r="134" spans="1:13" x14ac:dyDescent="0.25">
      <c r="A134" s="119"/>
      <c r="B134" s="119"/>
      <c r="C134" s="120"/>
      <c r="D134" s="115"/>
      <c r="E134" s="115"/>
      <c r="F134" s="115"/>
      <c r="G134" s="121"/>
      <c r="H134" s="121"/>
      <c r="I134" s="122"/>
      <c r="J134" s="115"/>
      <c r="K134" s="122"/>
      <c r="M134" s="123"/>
    </row>
    <row r="135" spans="1:13" x14ac:dyDescent="0.25">
      <c r="A135" s="119"/>
      <c r="B135" s="119"/>
      <c r="C135" s="120"/>
      <c r="D135" s="115"/>
      <c r="E135" s="115"/>
      <c r="F135" s="115"/>
      <c r="G135" s="121"/>
      <c r="H135" s="121"/>
      <c r="I135" s="122"/>
      <c r="J135" s="115"/>
      <c r="K135" s="122"/>
      <c r="M135" s="123"/>
    </row>
    <row r="136" spans="1:13" x14ac:dyDescent="0.25">
      <c r="A136" s="119"/>
      <c r="B136" s="119"/>
      <c r="C136" s="120"/>
      <c r="D136" s="115"/>
      <c r="E136" s="115"/>
      <c r="F136" s="115"/>
      <c r="G136" s="121"/>
      <c r="H136" s="121"/>
      <c r="I136" s="122"/>
      <c r="J136" s="115"/>
      <c r="K136" s="122"/>
      <c r="M136" s="123"/>
    </row>
    <row r="137" spans="1:13" x14ac:dyDescent="0.25">
      <c r="A137" s="119"/>
      <c r="B137" s="119"/>
      <c r="C137" s="120"/>
      <c r="D137" s="115"/>
      <c r="E137" s="115"/>
      <c r="F137" s="115"/>
      <c r="G137" s="121"/>
      <c r="H137" s="121"/>
      <c r="I137" s="122"/>
      <c r="J137" s="115"/>
      <c r="K137" s="122"/>
      <c r="M137" s="123"/>
    </row>
    <row r="138" spans="1:13" x14ac:dyDescent="0.25">
      <c r="A138" s="119"/>
      <c r="B138" s="119"/>
      <c r="C138" s="120"/>
      <c r="D138" s="115"/>
      <c r="E138" s="115"/>
      <c r="F138" s="115"/>
      <c r="G138" s="121"/>
      <c r="H138" s="121"/>
      <c r="I138" s="122"/>
      <c r="J138" s="115"/>
      <c r="K138" s="122"/>
      <c r="M138" s="123"/>
    </row>
    <row r="139" spans="1:13" x14ac:dyDescent="0.25">
      <c r="A139" s="119"/>
      <c r="B139" s="119"/>
      <c r="C139" s="120"/>
      <c r="D139" s="115"/>
      <c r="E139" s="115"/>
      <c r="F139" s="115"/>
      <c r="G139" s="121"/>
      <c r="H139" s="121"/>
      <c r="I139" s="122"/>
      <c r="J139" s="115"/>
      <c r="K139" s="122"/>
      <c r="M139" s="123"/>
    </row>
    <row r="140" spans="1:13" x14ac:dyDescent="0.25">
      <c r="A140" s="119"/>
      <c r="B140" s="119"/>
      <c r="C140" s="120"/>
      <c r="D140" s="115"/>
      <c r="E140" s="115"/>
      <c r="F140" s="115"/>
      <c r="G140" s="121"/>
      <c r="H140" s="121"/>
      <c r="I140" s="122"/>
      <c r="J140" s="115"/>
      <c r="K140" s="122"/>
      <c r="M140" s="123"/>
    </row>
    <row r="141" spans="1:13" x14ac:dyDescent="0.25">
      <c r="A141" s="119"/>
      <c r="B141" s="119"/>
      <c r="C141" s="120"/>
      <c r="D141" s="115"/>
      <c r="E141" s="115"/>
      <c r="F141" s="115"/>
      <c r="G141" s="121"/>
      <c r="H141" s="121"/>
      <c r="I141" s="122"/>
      <c r="J141" s="115"/>
      <c r="K141" s="122"/>
      <c r="M141" s="123"/>
    </row>
    <row r="142" spans="1:13" x14ac:dyDescent="0.25">
      <c r="A142" s="119"/>
      <c r="B142" s="119"/>
      <c r="C142" s="120"/>
      <c r="D142" s="115"/>
      <c r="E142" s="115"/>
      <c r="F142" s="115"/>
      <c r="G142" s="121"/>
      <c r="H142" s="121"/>
      <c r="I142" s="122"/>
      <c r="J142" s="115"/>
      <c r="K142" s="122"/>
      <c r="M142" s="123"/>
    </row>
    <row r="143" spans="1:13" x14ac:dyDescent="0.25">
      <c r="A143" s="119"/>
      <c r="B143" s="119"/>
      <c r="C143" s="120"/>
      <c r="D143" s="115"/>
      <c r="E143" s="115"/>
      <c r="F143" s="115"/>
      <c r="G143" s="121"/>
      <c r="H143" s="121"/>
      <c r="I143" s="122"/>
      <c r="J143" s="115"/>
      <c r="K143" s="122"/>
      <c r="M143" s="123"/>
    </row>
    <row r="144" spans="1:13" x14ac:dyDescent="0.25">
      <c r="A144" s="119"/>
      <c r="B144" s="119"/>
      <c r="C144" s="120"/>
      <c r="D144" s="115"/>
      <c r="E144" s="115"/>
      <c r="F144" s="115"/>
      <c r="G144" s="121"/>
      <c r="H144" s="121"/>
      <c r="I144" s="122"/>
      <c r="J144" s="115"/>
      <c r="K144" s="122"/>
      <c r="M144" s="123"/>
    </row>
    <row r="145" spans="1:13" x14ac:dyDescent="0.25">
      <c r="A145" s="119"/>
      <c r="B145" s="119"/>
      <c r="C145" s="120"/>
      <c r="D145" s="115"/>
      <c r="E145" s="115"/>
      <c r="F145" s="115"/>
      <c r="G145" s="121"/>
      <c r="H145" s="121"/>
      <c r="I145" s="122"/>
      <c r="J145" s="115"/>
      <c r="K145" s="122"/>
      <c r="M145" s="123"/>
    </row>
    <row r="146" spans="1:13" x14ac:dyDescent="0.25">
      <c r="A146" s="119"/>
      <c r="B146" s="119"/>
      <c r="C146" s="120"/>
      <c r="D146" s="115"/>
      <c r="E146" s="115"/>
      <c r="F146" s="115"/>
      <c r="G146" s="121"/>
      <c r="H146" s="121"/>
      <c r="I146" s="122"/>
      <c r="J146" s="115"/>
      <c r="K146" s="122"/>
      <c r="M146" s="123"/>
    </row>
    <row r="147" spans="1:13" x14ac:dyDescent="0.25">
      <c r="A147" s="119"/>
      <c r="B147" s="119"/>
      <c r="C147" s="120"/>
      <c r="D147" s="115"/>
      <c r="E147" s="115"/>
      <c r="F147" s="115"/>
      <c r="G147" s="121"/>
      <c r="H147" s="121"/>
      <c r="I147" s="122"/>
      <c r="J147" s="115"/>
      <c r="K147" s="122"/>
      <c r="M147" s="123"/>
    </row>
    <row r="148" spans="1:13" x14ac:dyDescent="0.25">
      <c r="A148" s="119"/>
      <c r="B148" s="119"/>
      <c r="C148" s="120"/>
      <c r="D148" s="115"/>
      <c r="E148" s="115"/>
      <c r="F148" s="115"/>
      <c r="G148" s="121"/>
      <c r="H148" s="121"/>
      <c r="I148" s="122"/>
      <c r="J148" s="115"/>
      <c r="K148" s="122"/>
      <c r="M148" s="123"/>
    </row>
    <row r="149" spans="1:13" x14ac:dyDescent="0.25">
      <c r="A149" s="119"/>
      <c r="B149" s="119"/>
      <c r="C149" s="120"/>
      <c r="D149" s="115"/>
      <c r="E149" s="115"/>
      <c r="F149" s="115"/>
      <c r="G149" s="121"/>
      <c r="H149" s="121"/>
      <c r="I149" s="122"/>
      <c r="J149" s="115"/>
      <c r="K149" s="122"/>
      <c r="M149" s="123"/>
    </row>
    <row r="150" spans="1:13" x14ac:dyDescent="0.25">
      <c r="A150" s="119"/>
      <c r="B150" s="119"/>
      <c r="C150" s="120"/>
      <c r="D150" s="115"/>
      <c r="E150" s="115"/>
      <c r="F150" s="115"/>
      <c r="G150" s="121"/>
      <c r="H150" s="121"/>
      <c r="I150" s="122"/>
      <c r="J150" s="115"/>
      <c r="K150" s="122"/>
      <c r="M150" s="123"/>
    </row>
    <row r="151" spans="1:13" x14ac:dyDescent="0.25">
      <c r="A151" s="119"/>
      <c r="B151" s="119"/>
      <c r="C151" s="120"/>
      <c r="D151" s="115"/>
      <c r="E151" s="115"/>
      <c r="F151" s="115"/>
      <c r="G151" s="121"/>
      <c r="H151" s="121"/>
      <c r="I151" s="122"/>
      <c r="J151" s="115"/>
      <c r="K151" s="122"/>
      <c r="M151" s="123"/>
    </row>
    <row r="152" spans="1:13" x14ac:dyDescent="0.25">
      <c r="A152" s="119"/>
      <c r="B152" s="119"/>
      <c r="C152" s="120"/>
      <c r="D152" s="115"/>
      <c r="E152" s="115"/>
      <c r="F152" s="115"/>
      <c r="G152" s="121"/>
      <c r="H152" s="121"/>
      <c r="I152" s="122"/>
      <c r="J152" s="115"/>
      <c r="K152" s="122"/>
      <c r="M152" s="123"/>
    </row>
    <row r="153" spans="1:13" x14ac:dyDescent="0.25">
      <c r="A153" s="119"/>
      <c r="B153" s="119"/>
      <c r="C153" s="120"/>
      <c r="D153" s="115"/>
      <c r="E153" s="115"/>
      <c r="F153" s="115"/>
      <c r="G153" s="121"/>
      <c r="H153" s="121"/>
      <c r="I153" s="122"/>
      <c r="J153" s="115"/>
      <c r="K153" s="122"/>
      <c r="M153" s="123"/>
    </row>
    <row r="154" spans="1:13" x14ac:dyDescent="0.25">
      <c r="A154" s="119"/>
      <c r="B154" s="119"/>
      <c r="C154" s="120"/>
      <c r="D154" s="115"/>
      <c r="E154" s="115"/>
      <c r="F154" s="115"/>
      <c r="G154" s="121"/>
      <c r="H154" s="121"/>
      <c r="I154" s="122"/>
      <c r="J154" s="115"/>
      <c r="K154" s="122"/>
      <c r="M154" s="123"/>
    </row>
    <row r="155" spans="1:13" x14ac:dyDescent="0.25">
      <c r="A155" s="119"/>
      <c r="B155" s="119"/>
      <c r="C155" s="120"/>
      <c r="D155" s="115"/>
      <c r="E155" s="115"/>
      <c r="F155" s="115"/>
      <c r="G155" s="121"/>
      <c r="H155" s="121"/>
      <c r="I155" s="122"/>
      <c r="J155" s="115"/>
      <c r="K155" s="122"/>
      <c r="M155" s="123"/>
    </row>
    <row r="156" spans="1:13" x14ac:dyDescent="0.25">
      <c r="A156" s="119"/>
      <c r="B156" s="119"/>
      <c r="C156" s="120"/>
      <c r="D156" s="115"/>
      <c r="E156" s="115"/>
      <c r="F156" s="115"/>
      <c r="G156" s="121"/>
      <c r="H156" s="121"/>
      <c r="I156" s="122"/>
      <c r="J156" s="115"/>
      <c r="K156" s="122"/>
      <c r="M156" s="123"/>
    </row>
    <row r="157" spans="1:13" x14ac:dyDescent="0.25">
      <c r="A157" s="119"/>
      <c r="B157" s="119"/>
      <c r="C157" s="120"/>
      <c r="D157" s="115"/>
      <c r="E157" s="115"/>
      <c r="F157" s="115"/>
      <c r="G157" s="121"/>
      <c r="H157" s="121"/>
      <c r="I157" s="122"/>
      <c r="J157" s="115"/>
      <c r="K157" s="122"/>
      <c r="M157" s="123"/>
    </row>
    <row r="158" spans="1:13" x14ac:dyDescent="0.25">
      <c r="A158" s="119"/>
      <c r="B158" s="119"/>
      <c r="C158" s="120"/>
      <c r="D158" s="115"/>
      <c r="E158" s="115"/>
      <c r="F158" s="115"/>
      <c r="G158" s="121"/>
      <c r="H158" s="121"/>
      <c r="I158" s="122"/>
      <c r="J158" s="115"/>
      <c r="K158" s="122"/>
      <c r="M158" s="123"/>
    </row>
    <row r="159" spans="1:13" x14ac:dyDescent="0.25">
      <c r="A159" s="119"/>
      <c r="B159" s="119"/>
      <c r="C159" s="120"/>
      <c r="D159" s="115"/>
      <c r="E159" s="115"/>
      <c r="F159" s="115"/>
      <c r="G159" s="121"/>
      <c r="H159" s="121"/>
      <c r="I159" s="122"/>
      <c r="J159" s="115"/>
      <c r="K159" s="122"/>
      <c r="M159" s="123"/>
    </row>
    <row r="160" spans="1:13" x14ac:dyDescent="0.25">
      <c r="A160" s="119"/>
      <c r="B160" s="119"/>
      <c r="C160" s="120"/>
      <c r="D160" s="115"/>
      <c r="E160" s="115"/>
      <c r="F160" s="115"/>
      <c r="G160" s="121"/>
      <c r="H160" s="121"/>
      <c r="I160" s="122"/>
      <c r="J160" s="115"/>
      <c r="K160" s="122"/>
      <c r="M160" s="123"/>
    </row>
    <row r="161" spans="1:13" x14ac:dyDescent="0.25">
      <c r="A161" s="119"/>
      <c r="B161" s="119"/>
      <c r="C161" s="120"/>
      <c r="D161" s="115"/>
      <c r="E161" s="115"/>
      <c r="F161" s="115"/>
      <c r="G161" s="121"/>
      <c r="H161" s="121"/>
      <c r="I161" s="122"/>
      <c r="J161" s="115"/>
      <c r="K161" s="122"/>
      <c r="M161" s="123"/>
    </row>
    <row r="162" spans="1:13" x14ac:dyDescent="0.25">
      <c r="A162" s="119"/>
      <c r="B162" s="119"/>
      <c r="C162" s="120"/>
      <c r="D162" s="115"/>
      <c r="E162" s="115"/>
      <c r="F162" s="115"/>
      <c r="G162" s="121"/>
      <c r="H162" s="121"/>
      <c r="I162" s="122"/>
      <c r="J162" s="115"/>
      <c r="K162" s="122"/>
      <c r="M162" s="123"/>
    </row>
    <row r="163" spans="1:13" x14ac:dyDescent="0.25">
      <c r="A163" s="119"/>
      <c r="B163" s="119"/>
      <c r="C163" s="120"/>
      <c r="D163" s="115"/>
      <c r="E163" s="115"/>
      <c r="F163" s="115"/>
      <c r="G163" s="121"/>
      <c r="H163" s="121"/>
      <c r="I163" s="122"/>
      <c r="J163" s="115"/>
      <c r="K163" s="122"/>
      <c r="M163" s="123"/>
    </row>
    <row r="164" spans="1:13" x14ac:dyDescent="0.25">
      <c r="A164" s="119"/>
      <c r="B164" s="119"/>
      <c r="C164" s="120"/>
      <c r="D164" s="115"/>
      <c r="E164" s="115"/>
      <c r="F164" s="115"/>
      <c r="G164" s="121"/>
      <c r="H164" s="121"/>
      <c r="I164" s="122"/>
      <c r="J164" s="115"/>
      <c r="K164" s="122"/>
      <c r="M164" s="123"/>
    </row>
    <row r="165" spans="1:13" x14ac:dyDescent="0.25">
      <c r="A165" s="119"/>
      <c r="B165" s="119"/>
      <c r="C165" s="120"/>
      <c r="D165" s="115"/>
      <c r="E165" s="115"/>
      <c r="F165" s="115"/>
      <c r="G165" s="121"/>
      <c r="H165" s="121"/>
      <c r="I165" s="122"/>
      <c r="J165" s="115"/>
      <c r="K165" s="122"/>
      <c r="M165" s="123"/>
    </row>
    <row r="166" spans="1:13" x14ac:dyDescent="0.25">
      <c r="A166" s="119"/>
      <c r="B166" s="119"/>
      <c r="C166" s="120"/>
      <c r="D166" s="115"/>
      <c r="E166" s="115"/>
      <c r="F166" s="115"/>
      <c r="G166" s="121"/>
      <c r="H166" s="121"/>
      <c r="I166" s="122"/>
      <c r="J166" s="115"/>
      <c r="K166" s="122"/>
      <c r="M166" s="123"/>
    </row>
    <row r="167" spans="1:13" x14ac:dyDescent="0.25">
      <c r="A167" s="119"/>
      <c r="B167" s="119"/>
      <c r="C167" s="120"/>
      <c r="D167" s="115"/>
      <c r="E167" s="115"/>
      <c r="F167" s="115"/>
      <c r="G167" s="121"/>
      <c r="H167" s="121"/>
      <c r="I167" s="122"/>
      <c r="J167" s="115"/>
      <c r="K167" s="122"/>
      <c r="M167" s="123"/>
    </row>
    <row r="168" spans="1:13" x14ac:dyDescent="0.25">
      <c r="A168" s="119"/>
      <c r="B168" s="119"/>
      <c r="C168" s="120"/>
      <c r="D168" s="115"/>
      <c r="E168" s="115"/>
      <c r="F168" s="115"/>
      <c r="G168" s="121"/>
      <c r="H168" s="121"/>
      <c r="I168" s="122"/>
      <c r="J168" s="115"/>
      <c r="K168" s="122"/>
      <c r="M168" s="123"/>
    </row>
    <row r="169" spans="1:13" x14ac:dyDescent="0.25">
      <c r="A169" s="119"/>
      <c r="B169" s="119"/>
      <c r="C169" s="120"/>
      <c r="D169" s="115"/>
      <c r="E169" s="115"/>
      <c r="F169" s="115"/>
      <c r="G169" s="121"/>
      <c r="H169" s="121"/>
      <c r="I169" s="122"/>
      <c r="J169" s="115"/>
      <c r="K169" s="122"/>
      <c r="M169" s="123"/>
    </row>
    <row r="170" spans="1:13" x14ac:dyDescent="0.25">
      <c r="A170" s="119"/>
      <c r="B170" s="119"/>
      <c r="C170" s="120"/>
      <c r="D170" s="115"/>
      <c r="E170" s="115"/>
      <c r="F170" s="115"/>
      <c r="G170" s="121"/>
      <c r="H170" s="121"/>
      <c r="I170" s="122"/>
      <c r="J170" s="115"/>
      <c r="K170" s="122"/>
      <c r="M170" s="123"/>
    </row>
    <row r="171" spans="1:13" x14ac:dyDescent="0.25">
      <c r="A171" s="119"/>
      <c r="B171" s="119"/>
      <c r="C171" s="120"/>
      <c r="D171" s="115"/>
      <c r="E171" s="115"/>
      <c r="F171" s="115"/>
      <c r="G171" s="121"/>
      <c r="H171" s="121"/>
      <c r="I171" s="122"/>
      <c r="J171" s="115"/>
      <c r="K171" s="122"/>
      <c r="M171" s="123"/>
    </row>
    <row r="172" spans="1:13" x14ac:dyDescent="0.25">
      <c r="A172" s="119"/>
      <c r="B172" s="119"/>
      <c r="C172" s="120"/>
      <c r="D172" s="115"/>
      <c r="E172" s="115"/>
      <c r="F172" s="115"/>
      <c r="G172" s="121"/>
      <c r="H172" s="121"/>
      <c r="I172" s="122"/>
      <c r="J172" s="115"/>
      <c r="K172" s="122"/>
      <c r="M172" s="123"/>
    </row>
    <row r="173" spans="1:13" x14ac:dyDescent="0.25">
      <c r="A173" s="119"/>
      <c r="B173" s="119"/>
      <c r="C173" s="120"/>
      <c r="D173" s="115"/>
      <c r="E173" s="115"/>
      <c r="F173" s="115"/>
      <c r="G173" s="121"/>
      <c r="H173" s="121"/>
      <c r="I173" s="122"/>
      <c r="J173" s="115"/>
      <c r="K173" s="122"/>
      <c r="M173" s="123"/>
    </row>
    <row r="174" spans="1:13" x14ac:dyDescent="0.25">
      <c r="A174" s="119"/>
      <c r="B174" s="119"/>
      <c r="C174" s="120"/>
      <c r="D174" s="115"/>
      <c r="E174" s="115"/>
      <c r="F174" s="115"/>
      <c r="G174" s="121"/>
      <c r="H174" s="121"/>
      <c r="I174" s="122"/>
      <c r="J174" s="115"/>
      <c r="K174" s="122"/>
      <c r="M174" s="123"/>
    </row>
    <row r="175" spans="1:13" x14ac:dyDescent="0.25">
      <c r="A175" s="119"/>
      <c r="B175" s="119"/>
      <c r="C175" s="120"/>
      <c r="D175" s="115"/>
      <c r="E175" s="115"/>
      <c r="F175" s="115"/>
      <c r="G175" s="121"/>
      <c r="H175" s="121"/>
      <c r="I175" s="122"/>
      <c r="J175" s="115"/>
      <c r="K175" s="122"/>
      <c r="M175" s="123"/>
    </row>
    <row r="176" spans="1:13" x14ac:dyDescent="0.25">
      <c r="A176" s="119"/>
      <c r="B176" s="119"/>
      <c r="C176" s="120"/>
      <c r="D176" s="115"/>
      <c r="E176" s="115"/>
      <c r="F176" s="115"/>
      <c r="G176" s="121"/>
      <c r="H176" s="121"/>
      <c r="I176" s="122"/>
      <c r="J176" s="115"/>
      <c r="K176" s="122"/>
      <c r="M176" s="123"/>
    </row>
    <row r="177" spans="1:13" x14ac:dyDescent="0.25">
      <c r="A177" s="119"/>
      <c r="B177" s="119"/>
      <c r="C177" s="120"/>
      <c r="D177" s="115"/>
      <c r="E177" s="115"/>
      <c r="F177" s="115"/>
      <c r="G177" s="121"/>
      <c r="H177" s="121"/>
      <c r="I177" s="122"/>
      <c r="J177" s="115"/>
      <c r="K177" s="122"/>
      <c r="M177" s="123"/>
    </row>
    <row r="178" spans="1:13" x14ac:dyDescent="0.25">
      <c r="A178" s="119"/>
      <c r="B178" s="119"/>
      <c r="C178" s="120"/>
      <c r="D178" s="115"/>
      <c r="E178" s="115"/>
      <c r="F178" s="115"/>
      <c r="G178" s="121"/>
      <c r="H178" s="121"/>
      <c r="I178" s="122"/>
      <c r="J178" s="115"/>
      <c r="K178" s="122"/>
      <c r="M178" s="123"/>
    </row>
    <row r="179" spans="1:13" x14ac:dyDescent="0.25">
      <c r="A179" s="119"/>
      <c r="B179" s="119"/>
      <c r="C179" s="120"/>
      <c r="D179" s="115"/>
      <c r="E179" s="115"/>
      <c r="F179" s="115"/>
      <c r="G179" s="121"/>
      <c r="H179" s="121"/>
      <c r="I179" s="122"/>
      <c r="J179" s="115"/>
      <c r="K179" s="122"/>
      <c r="M179" s="123"/>
    </row>
    <row r="180" spans="1:13" x14ac:dyDescent="0.25">
      <c r="A180" s="119"/>
      <c r="B180" s="119"/>
      <c r="C180" s="120"/>
      <c r="D180" s="115"/>
      <c r="E180" s="115"/>
      <c r="F180" s="115"/>
      <c r="G180" s="121"/>
      <c r="H180" s="121"/>
      <c r="I180" s="122"/>
      <c r="J180" s="115"/>
      <c r="K180" s="122"/>
      <c r="M180" s="123"/>
    </row>
    <row r="181" spans="1:13" x14ac:dyDescent="0.25">
      <c r="A181" s="119"/>
      <c r="B181" s="119"/>
      <c r="C181" s="120"/>
      <c r="D181" s="115"/>
      <c r="E181" s="115"/>
      <c r="F181" s="115"/>
      <c r="G181" s="121"/>
      <c r="H181" s="121"/>
      <c r="I181" s="122"/>
      <c r="J181" s="115"/>
      <c r="K181" s="122"/>
      <c r="M181" s="123"/>
    </row>
    <row r="182" spans="1:13" x14ac:dyDescent="0.25">
      <c r="A182" s="119"/>
      <c r="B182" s="119"/>
      <c r="C182" s="120"/>
      <c r="D182" s="115"/>
      <c r="E182" s="115"/>
      <c r="F182" s="115"/>
      <c r="G182" s="121"/>
      <c r="H182" s="121"/>
      <c r="I182" s="122"/>
      <c r="J182" s="115"/>
      <c r="K182" s="122"/>
      <c r="M182" s="123"/>
    </row>
    <row r="183" spans="1:13" x14ac:dyDescent="0.25">
      <c r="A183" s="119"/>
      <c r="B183" s="119"/>
      <c r="C183" s="120"/>
      <c r="D183" s="115"/>
      <c r="E183" s="115"/>
      <c r="F183" s="115"/>
      <c r="G183" s="121"/>
      <c r="H183" s="121"/>
      <c r="I183" s="122"/>
      <c r="J183" s="115"/>
      <c r="K183" s="122"/>
      <c r="M183" s="123"/>
    </row>
    <row r="184" spans="1:13" x14ac:dyDescent="0.25">
      <c r="A184" s="119"/>
      <c r="B184" s="119"/>
      <c r="C184" s="120"/>
      <c r="D184" s="115"/>
      <c r="E184" s="115"/>
      <c r="F184" s="115"/>
      <c r="G184" s="121"/>
      <c r="H184" s="121"/>
      <c r="I184" s="122"/>
      <c r="J184" s="115"/>
      <c r="K184" s="122"/>
      <c r="M184" s="123"/>
    </row>
    <row r="185" spans="1:13" x14ac:dyDescent="0.25">
      <c r="A185" s="119"/>
      <c r="B185" s="119"/>
      <c r="C185" s="120"/>
      <c r="D185" s="115"/>
      <c r="E185" s="115"/>
      <c r="F185" s="115"/>
      <c r="G185" s="121"/>
      <c r="H185" s="121"/>
      <c r="I185" s="122"/>
      <c r="J185" s="115"/>
      <c r="K185" s="122"/>
      <c r="M185" s="123"/>
    </row>
    <row r="186" spans="1:13" x14ac:dyDescent="0.25">
      <c r="A186" s="119"/>
      <c r="B186" s="119"/>
      <c r="C186" s="120"/>
      <c r="D186" s="115"/>
      <c r="E186" s="115"/>
      <c r="F186" s="115"/>
      <c r="G186" s="121"/>
      <c r="H186" s="121"/>
      <c r="I186" s="122"/>
      <c r="J186" s="115"/>
      <c r="K186" s="122"/>
      <c r="M186" s="123"/>
    </row>
    <row r="187" spans="1:13" x14ac:dyDescent="0.25">
      <c r="A187" s="119"/>
      <c r="B187" s="119"/>
      <c r="C187" s="120"/>
      <c r="D187" s="115"/>
      <c r="E187" s="115"/>
      <c r="F187" s="115"/>
      <c r="G187" s="121"/>
      <c r="H187" s="121"/>
      <c r="I187" s="122"/>
      <c r="J187" s="115"/>
      <c r="K187" s="122"/>
      <c r="M187" s="123"/>
    </row>
    <row r="188" spans="1:13" x14ac:dyDescent="0.25">
      <c r="A188" s="119"/>
      <c r="B188" s="119"/>
      <c r="C188" s="120"/>
      <c r="D188" s="115"/>
      <c r="E188" s="115"/>
      <c r="F188" s="115"/>
      <c r="G188" s="121"/>
      <c r="H188" s="121"/>
      <c r="I188" s="122"/>
      <c r="J188" s="115"/>
      <c r="K188" s="122"/>
      <c r="M188" s="123"/>
    </row>
    <row r="189" spans="1:13" x14ac:dyDescent="0.25">
      <c r="A189" s="119"/>
      <c r="B189" s="119"/>
      <c r="C189" s="120"/>
      <c r="D189" s="115"/>
      <c r="E189" s="115"/>
      <c r="F189" s="115"/>
      <c r="G189" s="121"/>
      <c r="H189" s="121"/>
      <c r="I189" s="122"/>
      <c r="J189" s="115"/>
      <c r="K189" s="122"/>
      <c r="M189" s="123"/>
    </row>
    <row r="190" spans="1:13" x14ac:dyDescent="0.25">
      <c r="A190" s="119"/>
      <c r="B190" s="119"/>
      <c r="C190" s="120"/>
      <c r="D190" s="115"/>
      <c r="E190" s="115"/>
      <c r="F190" s="115"/>
      <c r="G190" s="121"/>
      <c r="H190" s="121"/>
      <c r="I190" s="122"/>
      <c r="J190" s="115"/>
      <c r="K190" s="122"/>
      <c r="M190" s="123"/>
    </row>
    <row r="191" spans="1:13" x14ac:dyDescent="0.25">
      <c r="A191" s="119"/>
      <c r="B191" s="119"/>
      <c r="C191" s="120"/>
      <c r="D191" s="115"/>
      <c r="E191" s="115"/>
      <c r="F191" s="115"/>
      <c r="G191" s="121"/>
      <c r="H191" s="121"/>
      <c r="I191" s="122"/>
      <c r="J191" s="115"/>
      <c r="K191" s="122"/>
      <c r="M191" s="123"/>
    </row>
    <row r="192" spans="1:13" x14ac:dyDescent="0.25">
      <c r="A192" s="119"/>
      <c r="B192" s="119"/>
      <c r="C192" s="120"/>
      <c r="D192" s="115"/>
      <c r="E192" s="115"/>
      <c r="F192" s="115"/>
      <c r="G192" s="121"/>
      <c r="H192" s="121"/>
      <c r="I192" s="122"/>
      <c r="J192" s="115"/>
      <c r="K192" s="122"/>
      <c r="M192" s="123"/>
    </row>
    <row r="193" spans="1:13" x14ac:dyDescent="0.25">
      <c r="A193" s="119"/>
      <c r="B193" s="119"/>
      <c r="C193" s="120"/>
      <c r="D193" s="115"/>
      <c r="E193" s="115"/>
      <c r="F193" s="115"/>
      <c r="G193" s="121"/>
      <c r="H193" s="121"/>
      <c r="I193" s="122"/>
      <c r="J193" s="115"/>
      <c r="K193" s="122"/>
      <c r="M193" s="123"/>
    </row>
    <row r="194" spans="1:13" x14ac:dyDescent="0.25">
      <c r="A194" s="119"/>
      <c r="B194" s="119"/>
      <c r="C194" s="120"/>
      <c r="D194" s="115"/>
      <c r="E194" s="115"/>
      <c r="F194" s="115"/>
      <c r="G194" s="121"/>
      <c r="H194" s="121"/>
      <c r="I194" s="122"/>
      <c r="J194" s="115"/>
      <c r="K194" s="122"/>
      <c r="M194" s="123"/>
    </row>
    <row r="195" spans="1:13" x14ac:dyDescent="0.25">
      <c r="A195" s="119"/>
      <c r="B195" s="119"/>
      <c r="C195" s="120"/>
      <c r="D195" s="115"/>
      <c r="E195" s="115"/>
      <c r="F195" s="115"/>
      <c r="G195" s="121"/>
      <c r="H195" s="121"/>
      <c r="I195" s="122"/>
      <c r="J195" s="115"/>
      <c r="K195" s="122"/>
      <c r="M195" s="123"/>
    </row>
    <row r="196" spans="1:13" x14ac:dyDescent="0.25">
      <c r="A196" s="119"/>
      <c r="B196" s="119"/>
      <c r="C196" s="120"/>
      <c r="D196" s="115"/>
      <c r="E196" s="115"/>
      <c r="F196" s="115"/>
      <c r="G196" s="121"/>
      <c r="H196" s="121"/>
      <c r="I196" s="122"/>
      <c r="J196" s="115"/>
      <c r="K196" s="122"/>
      <c r="M196" s="123"/>
    </row>
    <row r="197" spans="1:13" x14ac:dyDescent="0.25">
      <c r="A197" s="119"/>
      <c r="B197" s="119"/>
      <c r="C197" s="120"/>
      <c r="D197" s="115"/>
      <c r="E197" s="115"/>
      <c r="F197" s="115"/>
      <c r="G197" s="121"/>
      <c r="H197" s="121"/>
      <c r="I197" s="122"/>
      <c r="J197" s="115"/>
      <c r="K197" s="122"/>
      <c r="M197" s="123"/>
    </row>
    <row r="198" spans="1:13" x14ac:dyDescent="0.25">
      <c r="A198" s="119"/>
      <c r="B198" s="119"/>
      <c r="C198" s="120"/>
      <c r="D198" s="115"/>
      <c r="E198" s="115"/>
      <c r="F198" s="115"/>
      <c r="G198" s="121"/>
      <c r="H198" s="121"/>
      <c r="I198" s="122"/>
      <c r="J198" s="115"/>
      <c r="K198" s="122"/>
      <c r="M198" s="123"/>
    </row>
    <row r="199" spans="1:13" x14ac:dyDescent="0.25">
      <c r="A199" s="119"/>
      <c r="B199" s="119"/>
      <c r="C199" s="120"/>
      <c r="D199" s="115"/>
      <c r="E199" s="115"/>
      <c r="F199" s="115"/>
      <c r="G199" s="121"/>
      <c r="H199" s="121"/>
      <c r="I199" s="122"/>
      <c r="J199" s="115"/>
      <c r="K199" s="122"/>
      <c r="M199" s="123"/>
    </row>
    <row r="200" spans="1:13" x14ac:dyDescent="0.25">
      <c r="A200" s="119"/>
      <c r="B200" s="119"/>
      <c r="C200" s="120"/>
      <c r="D200" s="115"/>
      <c r="E200" s="115"/>
      <c r="F200" s="115"/>
      <c r="G200" s="121"/>
      <c r="H200" s="121"/>
      <c r="I200" s="122"/>
      <c r="J200" s="115"/>
      <c r="K200" s="122"/>
      <c r="M200" s="123"/>
    </row>
    <row r="201" spans="1:13" x14ac:dyDescent="0.25">
      <c r="A201" s="119"/>
      <c r="B201" s="119"/>
      <c r="C201" s="120"/>
      <c r="D201" s="115"/>
      <c r="E201" s="115"/>
      <c r="F201" s="115"/>
      <c r="G201" s="121"/>
      <c r="H201" s="121"/>
      <c r="I201" s="122"/>
      <c r="J201" s="115"/>
      <c r="K201" s="122"/>
      <c r="M201" s="123"/>
    </row>
    <row r="202" spans="1:13" x14ac:dyDescent="0.25">
      <c r="A202" s="119"/>
      <c r="B202" s="119"/>
      <c r="C202" s="120"/>
      <c r="D202" s="115"/>
      <c r="E202" s="115"/>
      <c r="F202" s="115"/>
      <c r="G202" s="121"/>
      <c r="H202" s="121"/>
      <c r="I202" s="122"/>
      <c r="J202" s="115"/>
      <c r="K202" s="122"/>
      <c r="M202" s="123"/>
    </row>
    <row r="203" spans="1:13" x14ac:dyDescent="0.25">
      <c r="A203" s="119"/>
      <c r="B203" s="119"/>
      <c r="C203" s="120"/>
      <c r="D203" s="115"/>
      <c r="E203" s="115"/>
      <c r="F203" s="115"/>
      <c r="G203" s="121"/>
      <c r="H203" s="121"/>
      <c r="I203" s="122"/>
      <c r="J203" s="115"/>
      <c r="K203" s="122"/>
      <c r="M203" s="123"/>
    </row>
    <row r="204" spans="1:13" x14ac:dyDescent="0.25">
      <c r="A204" s="119"/>
      <c r="B204" s="119"/>
      <c r="C204" s="120"/>
      <c r="D204" s="115"/>
      <c r="E204" s="115"/>
      <c r="F204" s="115"/>
      <c r="G204" s="121"/>
      <c r="H204" s="121"/>
      <c r="I204" s="122"/>
      <c r="J204" s="115"/>
      <c r="K204" s="122"/>
      <c r="M204" s="123"/>
    </row>
    <row r="205" spans="1:13" x14ac:dyDescent="0.25">
      <c r="A205" s="119"/>
      <c r="B205" s="119"/>
      <c r="C205" s="120"/>
      <c r="D205" s="115"/>
      <c r="E205" s="115"/>
      <c r="F205" s="115"/>
      <c r="G205" s="121"/>
      <c r="H205" s="121"/>
      <c r="I205" s="122"/>
      <c r="J205" s="115"/>
      <c r="K205" s="122"/>
      <c r="M205" s="123"/>
    </row>
    <row r="206" spans="1:13" x14ac:dyDescent="0.25">
      <c r="A206" s="119"/>
      <c r="B206" s="119"/>
      <c r="C206" s="120"/>
      <c r="D206" s="115"/>
      <c r="E206" s="115"/>
      <c r="F206" s="115"/>
      <c r="G206" s="121"/>
      <c r="H206" s="121"/>
      <c r="I206" s="122"/>
      <c r="J206" s="115"/>
      <c r="K206" s="122"/>
      <c r="M206" s="123"/>
    </row>
    <row r="207" spans="1:13" x14ac:dyDescent="0.25">
      <c r="A207" s="119"/>
      <c r="B207" s="119"/>
      <c r="C207" s="120"/>
      <c r="D207" s="115"/>
      <c r="E207" s="115"/>
      <c r="F207" s="115"/>
      <c r="G207" s="121"/>
      <c r="H207" s="121"/>
      <c r="I207" s="122"/>
      <c r="J207" s="115"/>
      <c r="K207" s="122"/>
      <c r="M207" s="123"/>
    </row>
    <row r="208" spans="1:13" x14ac:dyDescent="0.25">
      <c r="A208" s="119"/>
      <c r="B208" s="119"/>
      <c r="C208" s="120"/>
      <c r="D208" s="115"/>
      <c r="E208" s="115"/>
      <c r="F208" s="115"/>
      <c r="G208" s="121"/>
      <c r="H208" s="121"/>
      <c r="I208" s="122"/>
      <c r="J208" s="115"/>
      <c r="K208" s="122"/>
      <c r="M208" s="123"/>
    </row>
    <row r="209" spans="1:13" x14ac:dyDescent="0.25">
      <c r="A209" s="119"/>
      <c r="B209" s="119"/>
      <c r="C209" s="120"/>
      <c r="D209" s="115"/>
      <c r="E209" s="115"/>
      <c r="F209" s="115"/>
      <c r="G209" s="121"/>
      <c r="H209" s="121"/>
      <c r="I209" s="122"/>
      <c r="J209" s="115"/>
      <c r="K209" s="122"/>
      <c r="M209" s="123"/>
    </row>
    <row r="210" spans="1:13" x14ac:dyDescent="0.25">
      <c r="A210" s="119"/>
      <c r="B210" s="119"/>
      <c r="C210" s="120"/>
      <c r="D210" s="115"/>
      <c r="E210" s="115"/>
      <c r="F210" s="115"/>
      <c r="G210" s="121"/>
      <c r="H210" s="121"/>
      <c r="I210" s="122"/>
      <c r="J210" s="115"/>
      <c r="K210" s="122"/>
      <c r="M210" s="123"/>
    </row>
    <row r="211" spans="1:13" x14ac:dyDescent="0.25">
      <c r="A211" s="119"/>
      <c r="B211" s="119"/>
      <c r="C211" s="120"/>
      <c r="D211" s="115"/>
      <c r="E211" s="115"/>
      <c r="F211" s="115"/>
      <c r="G211" s="121"/>
      <c r="H211" s="121"/>
      <c r="I211" s="122"/>
      <c r="J211" s="115"/>
      <c r="K211" s="122"/>
      <c r="M211" s="123"/>
    </row>
    <row r="212" spans="1:13" x14ac:dyDescent="0.25">
      <c r="A212" s="119"/>
      <c r="B212" s="119"/>
      <c r="C212" s="120"/>
      <c r="D212" s="115"/>
      <c r="E212" s="115"/>
      <c r="F212" s="115"/>
      <c r="G212" s="121"/>
      <c r="H212" s="121"/>
      <c r="I212" s="122"/>
      <c r="J212" s="115"/>
      <c r="K212" s="122"/>
      <c r="M212" s="123"/>
    </row>
    <row r="213" spans="1:13" x14ac:dyDescent="0.25">
      <c r="A213" s="119"/>
      <c r="B213" s="119"/>
      <c r="C213" s="120"/>
      <c r="D213" s="115"/>
      <c r="E213" s="115"/>
      <c r="F213" s="115"/>
      <c r="G213" s="121"/>
      <c r="H213" s="121"/>
      <c r="I213" s="122"/>
      <c r="J213" s="115"/>
      <c r="K213" s="122"/>
      <c r="M213" s="123"/>
    </row>
    <row r="214" spans="1:13" x14ac:dyDescent="0.25">
      <c r="A214" s="119"/>
      <c r="B214" s="119"/>
      <c r="C214" s="120"/>
      <c r="D214" s="115"/>
      <c r="E214" s="115"/>
      <c r="F214" s="115"/>
      <c r="G214" s="121"/>
      <c r="H214" s="121"/>
      <c r="I214" s="122"/>
      <c r="J214" s="115"/>
      <c r="K214" s="122"/>
      <c r="M214" s="123"/>
    </row>
    <row r="215" spans="1:13" x14ac:dyDescent="0.25">
      <c r="A215" s="119"/>
      <c r="B215" s="119"/>
      <c r="C215" s="120"/>
      <c r="D215" s="115"/>
      <c r="E215" s="115"/>
      <c r="F215" s="115"/>
      <c r="G215" s="121"/>
      <c r="H215" s="121"/>
      <c r="I215" s="122"/>
      <c r="J215" s="115"/>
      <c r="K215" s="122"/>
      <c r="M215" s="123"/>
    </row>
    <row r="216" spans="1:13" x14ac:dyDescent="0.25">
      <c r="A216" s="119"/>
      <c r="B216" s="119"/>
      <c r="C216" s="120"/>
      <c r="D216" s="115"/>
      <c r="E216" s="115"/>
      <c r="F216" s="115"/>
      <c r="G216" s="121"/>
      <c r="H216" s="121"/>
      <c r="I216" s="122"/>
      <c r="J216" s="115"/>
      <c r="K216" s="122"/>
      <c r="M216" s="123"/>
    </row>
    <row r="217" spans="1:13" x14ac:dyDescent="0.25">
      <c r="A217" s="119"/>
      <c r="B217" s="119"/>
      <c r="C217" s="120"/>
      <c r="D217" s="115"/>
      <c r="E217" s="115"/>
      <c r="F217" s="115"/>
      <c r="G217" s="121"/>
      <c r="H217" s="121"/>
      <c r="I217" s="122"/>
      <c r="J217" s="115"/>
      <c r="K217" s="122"/>
      <c r="M217" s="123"/>
    </row>
    <row r="218" spans="1:13" x14ac:dyDescent="0.25">
      <c r="A218" s="119"/>
      <c r="B218" s="119"/>
      <c r="C218" s="120"/>
      <c r="D218" s="115"/>
      <c r="E218" s="115"/>
      <c r="F218" s="115"/>
      <c r="G218" s="121"/>
      <c r="H218" s="121"/>
      <c r="I218" s="122"/>
      <c r="J218" s="115"/>
      <c r="K218" s="122"/>
      <c r="M218" s="123"/>
    </row>
    <row r="219" spans="1:13" x14ac:dyDescent="0.25">
      <c r="A219" s="119"/>
      <c r="B219" s="119"/>
      <c r="C219" s="120"/>
      <c r="D219" s="115"/>
      <c r="E219" s="115"/>
      <c r="F219" s="115"/>
      <c r="G219" s="121"/>
      <c r="H219" s="121"/>
      <c r="I219" s="122"/>
      <c r="J219" s="115"/>
      <c r="K219" s="122"/>
      <c r="M219" s="123"/>
    </row>
    <row r="220" spans="1:13" x14ac:dyDescent="0.25">
      <c r="A220" s="119"/>
      <c r="B220" s="119"/>
      <c r="C220" s="120"/>
      <c r="D220" s="115"/>
      <c r="E220" s="115"/>
      <c r="F220" s="115"/>
      <c r="G220" s="121"/>
      <c r="H220" s="121"/>
      <c r="I220" s="122"/>
      <c r="J220" s="115"/>
      <c r="K220" s="122"/>
      <c r="M220" s="123"/>
    </row>
    <row r="221" spans="1:13" x14ac:dyDescent="0.25">
      <c r="A221" s="119"/>
      <c r="B221" s="119"/>
      <c r="C221" s="120"/>
      <c r="D221" s="115"/>
      <c r="E221" s="115"/>
      <c r="F221" s="115"/>
      <c r="G221" s="121"/>
      <c r="H221" s="121"/>
      <c r="I221" s="122"/>
      <c r="J221" s="115"/>
      <c r="K221" s="122"/>
      <c r="M221" s="123"/>
    </row>
    <row r="222" spans="1:13" x14ac:dyDescent="0.25">
      <c r="A222" s="119"/>
      <c r="B222" s="119"/>
      <c r="C222" s="120"/>
      <c r="D222" s="115"/>
      <c r="E222" s="115"/>
      <c r="F222" s="115"/>
      <c r="G222" s="121"/>
      <c r="H222" s="121"/>
      <c r="I222" s="122"/>
      <c r="J222" s="115"/>
      <c r="K222" s="122"/>
      <c r="M222" s="123"/>
    </row>
    <row r="223" spans="1:13" x14ac:dyDescent="0.25">
      <c r="A223" s="119"/>
      <c r="B223" s="119"/>
      <c r="C223" s="120"/>
      <c r="D223" s="115"/>
      <c r="E223" s="115"/>
      <c r="F223" s="115"/>
      <c r="G223" s="121"/>
      <c r="H223" s="121"/>
      <c r="I223" s="122"/>
      <c r="J223" s="115"/>
      <c r="K223" s="122"/>
      <c r="M223" s="123"/>
    </row>
    <row r="224" spans="1:13" x14ac:dyDescent="0.25">
      <c r="A224" s="119"/>
      <c r="B224" s="119"/>
      <c r="C224" s="120"/>
      <c r="D224" s="115"/>
      <c r="E224" s="115"/>
      <c r="F224" s="115"/>
      <c r="G224" s="121"/>
      <c r="H224" s="121"/>
      <c r="I224" s="122"/>
      <c r="J224" s="115"/>
      <c r="K224" s="122"/>
      <c r="M224" s="123"/>
    </row>
    <row r="225" spans="1:13" x14ac:dyDescent="0.25">
      <c r="A225" s="119"/>
      <c r="B225" s="119"/>
      <c r="C225" s="120"/>
      <c r="D225" s="115"/>
      <c r="E225" s="115"/>
      <c r="F225" s="115"/>
      <c r="G225" s="121"/>
      <c r="H225" s="121"/>
      <c r="I225" s="122"/>
      <c r="J225" s="115"/>
      <c r="K225" s="122"/>
      <c r="M225" s="123"/>
    </row>
    <row r="226" spans="1:13" x14ac:dyDescent="0.25">
      <c r="A226" s="119"/>
      <c r="B226" s="119"/>
      <c r="C226" s="120"/>
      <c r="D226" s="115"/>
      <c r="E226" s="115"/>
      <c r="F226" s="115"/>
      <c r="G226" s="121"/>
      <c r="H226" s="121"/>
      <c r="I226" s="122"/>
      <c r="J226" s="115"/>
      <c r="K226" s="122"/>
      <c r="M226" s="123"/>
    </row>
    <row r="227" spans="1:13" x14ac:dyDescent="0.25">
      <c r="A227" s="119"/>
      <c r="B227" s="119"/>
      <c r="C227" s="120"/>
      <c r="D227" s="115"/>
      <c r="E227" s="115"/>
      <c r="F227" s="115"/>
      <c r="G227" s="121"/>
      <c r="H227" s="121"/>
      <c r="I227" s="122"/>
      <c r="J227" s="115"/>
      <c r="K227" s="122"/>
      <c r="M227" s="123"/>
    </row>
    <row r="228" spans="1:13" x14ac:dyDescent="0.25">
      <c r="A228" s="119"/>
      <c r="B228" s="119"/>
      <c r="C228" s="120"/>
      <c r="D228" s="115"/>
      <c r="E228" s="115"/>
      <c r="F228" s="115"/>
      <c r="G228" s="121"/>
      <c r="H228" s="121"/>
      <c r="I228" s="122"/>
      <c r="J228" s="115"/>
      <c r="K228" s="122"/>
      <c r="M228" s="123"/>
    </row>
    <row r="229" spans="1:13" x14ac:dyDescent="0.25">
      <c r="A229" s="119"/>
      <c r="B229" s="119"/>
      <c r="C229" s="120"/>
      <c r="D229" s="115"/>
      <c r="E229" s="115"/>
      <c r="F229" s="115"/>
      <c r="G229" s="121"/>
      <c r="H229" s="121"/>
      <c r="I229" s="122"/>
      <c r="J229" s="115"/>
      <c r="K229" s="122"/>
      <c r="M229" s="123"/>
    </row>
    <row r="230" spans="1:13" x14ac:dyDescent="0.25">
      <c r="A230" s="119"/>
      <c r="B230" s="119"/>
      <c r="C230" s="120"/>
      <c r="D230" s="115"/>
      <c r="E230" s="115"/>
      <c r="F230" s="115"/>
      <c r="G230" s="121"/>
      <c r="H230" s="121"/>
      <c r="I230" s="122"/>
      <c r="J230" s="115"/>
      <c r="K230" s="122"/>
      <c r="M230" s="123"/>
    </row>
    <row r="231" spans="1:13" x14ac:dyDescent="0.25">
      <c r="A231" s="119"/>
      <c r="B231" s="119"/>
      <c r="C231" s="120"/>
      <c r="D231" s="115"/>
      <c r="E231" s="115"/>
      <c r="F231" s="115"/>
      <c r="G231" s="121"/>
      <c r="H231" s="121"/>
      <c r="I231" s="122"/>
      <c r="J231" s="115"/>
      <c r="K231" s="122"/>
      <c r="M231" s="123"/>
    </row>
    <row r="232" spans="1:13" x14ac:dyDescent="0.25">
      <c r="A232" s="119"/>
      <c r="B232" s="119"/>
      <c r="C232" s="120"/>
      <c r="D232" s="115"/>
      <c r="E232" s="115"/>
      <c r="F232" s="115"/>
      <c r="G232" s="121"/>
      <c r="H232" s="121"/>
      <c r="I232" s="122"/>
      <c r="J232" s="115"/>
      <c r="K232" s="122"/>
      <c r="M232" s="123"/>
    </row>
    <row r="233" spans="1:13" x14ac:dyDescent="0.25">
      <c r="A233" s="119"/>
      <c r="B233" s="119"/>
      <c r="C233" s="120"/>
      <c r="D233" s="115"/>
      <c r="E233" s="115"/>
      <c r="F233" s="115"/>
      <c r="G233" s="121"/>
      <c r="H233" s="121"/>
      <c r="I233" s="122"/>
      <c r="J233" s="115"/>
      <c r="K233" s="122"/>
      <c r="M233" s="123"/>
    </row>
    <row r="234" spans="1:13" x14ac:dyDescent="0.25">
      <c r="A234" s="119"/>
      <c r="B234" s="119"/>
      <c r="C234" s="120"/>
      <c r="D234" s="115"/>
      <c r="E234" s="115"/>
      <c r="F234" s="115"/>
      <c r="G234" s="121"/>
      <c r="H234" s="121"/>
      <c r="I234" s="122"/>
      <c r="J234" s="115"/>
      <c r="K234" s="122"/>
      <c r="M234" s="123"/>
    </row>
    <row r="235" spans="1:13" x14ac:dyDescent="0.25">
      <c r="A235" s="119"/>
      <c r="B235" s="119"/>
      <c r="C235" s="120"/>
      <c r="D235" s="115"/>
      <c r="E235" s="115"/>
      <c r="F235" s="115"/>
      <c r="G235" s="121"/>
      <c r="H235" s="121"/>
      <c r="I235" s="122"/>
      <c r="J235" s="115"/>
      <c r="K235" s="122"/>
      <c r="M235" s="123"/>
    </row>
    <row r="236" spans="1:13" x14ac:dyDescent="0.25">
      <c r="A236" s="119"/>
      <c r="B236" s="119"/>
      <c r="C236" s="120"/>
      <c r="D236" s="115"/>
      <c r="E236" s="115"/>
      <c r="F236" s="115"/>
      <c r="G236" s="121"/>
      <c r="H236" s="121"/>
      <c r="I236" s="122"/>
      <c r="J236" s="115"/>
      <c r="K236" s="122"/>
      <c r="M236" s="123"/>
    </row>
    <row r="237" spans="1:13" x14ac:dyDescent="0.25">
      <c r="A237" s="119"/>
      <c r="B237" s="119"/>
      <c r="C237" s="120"/>
      <c r="D237" s="115"/>
      <c r="E237" s="115"/>
      <c r="F237" s="115"/>
      <c r="G237" s="121"/>
      <c r="H237" s="121"/>
      <c r="I237" s="122"/>
      <c r="J237" s="115"/>
      <c r="K237" s="122"/>
      <c r="M237" s="123"/>
    </row>
    <row r="238" spans="1:13" x14ac:dyDescent="0.25">
      <c r="A238" s="119"/>
      <c r="B238" s="119"/>
      <c r="C238" s="120"/>
      <c r="D238" s="115"/>
      <c r="E238" s="115"/>
      <c r="F238" s="115"/>
      <c r="G238" s="121"/>
      <c r="H238" s="121"/>
      <c r="I238" s="122"/>
      <c r="J238" s="115"/>
      <c r="K238" s="122"/>
      <c r="M238" s="123"/>
    </row>
    <row r="239" spans="1:13" x14ac:dyDescent="0.25">
      <c r="A239" s="119"/>
      <c r="B239" s="119"/>
      <c r="C239" s="120"/>
      <c r="D239" s="115"/>
      <c r="E239" s="115"/>
      <c r="F239" s="115"/>
      <c r="G239" s="121"/>
      <c r="H239" s="121"/>
      <c r="I239" s="122"/>
      <c r="J239" s="115"/>
      <c r="K239" s="122"/>
      <c r="M239" s="123"/>
    </row>
    <row r="240" spans="1:13" x14ac:dyDescent="0.25">
      <c r="A240" s="119"/>
      <c r="B240" s="119"/>
      <c r="C240" s="120"/>
      <c r="D240" s="115"/>
      <c r="E240" s="115"/>
      <c r="F240" s="115"/>
      <c r="G240" s="121"/>
      <c r="H240" s="121"/>
      <c r="I240" s="122"/>
      <c r="J240" s="115"/>
      <c r="K240" s="122"/>
      <c r="M240" s="123"/>
    </row>
    <row r="241" spans="1:13" x14ac:dyDescent="0.25">
      <c r="A241" s="119"/>
      <c r="B241" s="119"/>
      <c r="C241" s="120"/>
      <c r="D241" s="115"/>
      <c r="E241" s="115"/>
      <c r="F241" s="115"/>
      <c r="G241" s="121"/>
      <c r="H241" s="121"/>
      <c r="I241" s="122"/>
      <c r="J241" s="115"/>
      <c r="K241" s="122"/>
      <c r="M241" s="123"/>
    </row>
    <row r="242" spans="1:13" x14ac:dyDescent="0.25">
      <c r="A242" s="119"/>
      <c r="B242" s="119"/>
      <c r="C242" s="120"/>
      <c r="D242" s="115"/>
      <c r="E242" s="115"/>
      <c r="F242" s="115"/>
      <c r="G242" s="121"/>
      <c r="H242" s="121"/>
      <c r="I242" s="122"/>
      <c r="J242" s="115"/>
      <c r="K242" s="122"/>
      <c r="M242" s="123"/>
    </row>
    <row r="243" spans="1:13" x14ac:dyDescent="0.25">
      <c r="A243" s="119"/>
      <c r="B243" s="119"/>
      <c r="C243" s="120"/>
      <c r="D243" s="115"/>
      <c r="E243" s="115"/>
      <c r="F243" s="115"/>
      <c r="G243" s="121"/>
      <c r="H243" s="121"/>
      <c r="I243" s="122"/>
      <c r="J243" s="115"/>
      <c r="K243" s="122"/>
      <c r="M243" s="123"/>
    </row>
    <row r="244" spans="1:13" x14ac:dyDescent="0.25">
      <c r="A244" s="119"/>
      <c r="B244" s="119"/>
      <c r="C244" s="120"/>
      <c r="D244" s="115"/>
      <c r="E244" s="115"/>
      <c r="F244" s="115"/>
      <c r="G244" s="121"/>
      <c r="H244" s="121"/>
      <c r="I244" s="122"/>
      <c r="J244" s="115"/>
      <c r="K244" s="122"/>
      <c r="M244" s="123"/>
    </row>
    <row r="245" spans="1:13" x14ac:dyDescent="0.25">
      <c r="A245" s="119"/>
      <c r="B245" s="119"/>
      <c r="C245" s="120"/>
      <c r="D245" s="115"/>
      <c r="E245" s="115"/>
      <c r="F245" s="115"/>
      <c r="G245" s="121"/>
      <c r="H245" s="121"/>
      <c r="I245" s="122"/>
      <c r="J245" s="115"/>
      <c r="K245" s="122"/>
      <c r="M245" s="123"/>
    </row>
    <row r="246" spans="1:13" x14ac:dyDescent="0.25">
      <c r="A246" s="119"/>
      <c r="B246" s="119"/>
      <c r="C246" s="120"/>
      <c r="D246" s="115"/>
      <c r="E246" s="115"/>
      <c r="F246" s="115"/>
      <c r="G246" s="121"/>
      <c r="H246" s="121"/>
      <c r="I246" s="122"/>
      <c r="J246" s="115"/>
      <c r="K246" s="122"/>
      <c r="M246" s="123"/>
    </row>
    <row r="247" spans="1:13" x14ac:dyDescent="0.25">
      <c r="A247" s="119"/>
      <c r="B247" s="119"/>
      <c r="C247" s="120"/>
      <c r="D247" s="115"/>
      <c r="E247" s="115"/>
      <c r="F247" s="115"/>
      <c r="G247" s="121"/>
      <c r="H247" s="121"/>
      <c r="I247" s="122"/>
      <c r="J247" s="115"/>
      <c r="K247" s="122"/>
      <c r="M247" s="123"/>
    </row>
    <row r="248" spans="1:13" x14ac:dyDescent="0.25">
      <c r="A248" s="119"/>
      <c r="B248" s="119"/>
      <c r="C248" s="120"/>
      <c r="D248" s="115"/>
      <c r="E248" s="115"/>
      <c r="F248" s="115"/>
      <c r="G248" s="121"/>
      <c r="H248" s="121"/>
      <c r="I248" s="122"/>
      <c r="J248" s="115"/>
      <c r="K248" s="122"/>
      <c r="M248" s="123"/>
    </row>
    <row r="249" spans="1:13" x14ac:dyDescent="0.25">
      <c r="A249" s="119"/>
      <c r="B249" s="119"/>
      <c r="C249" s="120"/>
      <c r="D249" s="115"/>
      <c r="E249" s="115"/>
      <c r="F249" s="115"/>
      <c r="G249" s="121"/>
      <c r="H249" s="121"/>
      <c r="I249" s="122"/>
      <c r="J249" s="115"/>
      <c r="K249" s="122"/>
      <c r="M249" s="123"/>
    </row>
    <row r="250" spans="1:13" x14ac:dyDescent="0.25">
      <c r="A250" s="119"/>
      <c r="B250" s="119"/>
      <c r="C250" s="120"/>
      <c r="D250" s="115"/>
      <c r="E250" s="115"/>
      <c r="F250" s="115"/>
      <c r="G250" s="121"/>
      <c r="H250" s="121"/>
      <c r="I250" s="122"/>
      <c r="J250" s="115"/>
      <c r="K250" s="122"/>
      <c r="M250" s="123"/>
    </row>
    <row r="251" spans="1:13" x14ac:dyDescent="0.25">
      <c r="A251" s="119"/>
      <c r="B251" s="119"/>
      <c r="C251" s="120"/>
      <c r="D251" s="115"/>
      <c r="E251" s="115"/>
      <c r="F251" s="115"/>
      <c r="G251" s="121"/>
      <c r="H251" s="121"/>
      <c r="I251" s="122"/>
      <c r="J251" s="115"/>
      <c r="K251" s="122"/>
      <c r="M251" s="123"/>
    </row>
    <row r="252" spans="1:13" x14ac:dyDescent="0.25">
      <c r="A252" s="119"/>
      <c r="B252" s="119"/>
      <c r="C252" s="120"/>
      <c r="D252" s="115"/>
      <c r="E252" s="115"/>
      <c r="F252" s="115"/>
      <c r="G252" s="121"/>
      <c r="H252" s="121"/>
      <c r="I252" s="122"/>
      <c r="J252" s="115"/>
      <c r="K252" s="122"/>
      <c r="M252" s="123"/>
    </row>
    <row r="253" spans="1:13" x14ac:dyDescent="0.25">
      <c r="A253" s="119"/>
      <c r="B253" s="119"/>
      <c r="C253" s="120"/>
      <c r="D253" s="115"/>
      <c r="E253" s="115"/>
      <c r="F253" s="115"/>
      <c r="G253" s="121"/>
      <c r="H253" s="121"/>
      <c r="I253" s="122"/>
      <c r="J253" s="115"/>
      <c r="K253" s="122"/>
      <c r="M253" s="123"/>
    </row>
    <row r="254" spans="1:13" x14ac:dyDescent="0.25">
      <c r="A254" s="119"/>
      <c r="B254" s="119"/>
      <c r="C254" s="120"/>
      <c r="D254" s="115"/>
      <c r="E254" s="115"/>
      <c r="F254" s="115"/>
      <c r="G254" s="121"/>
      <c r="H254" s="121"/>
      <c r="I254" s="122"/>
      <c r="J254" s="115"/>
      <c r="K254" s="122"/>
      <c r="M254" s="123"/>
    </row>
    <row r="255" spans="1:13" x14ac:dyDescent="0.25">
      <c r="A255" s="119"/>
      <c r="B255" s="119"/>
      <c r="C255" s="120"/>
      <c r="D255" s="115"/>
      <c r="E255" s="115"/>
      <c r="F255" s="115"/>
      <c r="G255" s="121"/>
      <c r="H255" s="121"/>
      <c r="I255" s="122"/>
      <c r="J255" s="115"/>
      <c r="K255" s="122"/>
      <c r="M255" s="123"/>
    </row>
    <row r="256" spans="1:13" x14ac:dyDescent="0.25">
      <c r="A256" s="119"/>
      <c r="B256" s="119"/>
      <c r="C256" s="120"/>
      <c r="D256" s="115"/>
      <c r="E256" s="115"/>
      <c r="F256" s="115"/>
      <c r="G256" s="121"/>
      <c r="H256" s="121"/>
      <c r="I256" s="122"/>
      <c r="J256" s="115"/>
      <c r="K256" s="122"/>
      <c r="M256" s="123"/>
    </row>
    <row r="257" spans="1:13" x14ac:dyDescent="0.25">
      <c r="A257" s="119"/>
      <c r="B257" s="119"/>
      <c r="C257" s="120"/>
      <c r="D257" s="115"/>
      <c r="E257" s="115"/>
      <c r="F257" s="115"/>
      <c r="G257" s="121"/>
      <c r="H257" s="121"/>
      <c r="I257" s="122"/>
      <c r="J257" s="115"/>
      <c r="K257" s="122"/>
      <c r="M257" s="123"/>
    </row>
    <row r="258" spans="1:13" x14ac:dyDescent="0.25">
      <c r="A258" s="119"/>
      <c r="B258" s="119"/>
      <c r="C258" s="120"/>
      <c r="D258" s="115"/>
      <c r="E258" s="115"/>
      <c r="F258" s="115"/>
      <c r="G258" s="121"/>
      <c r="H258" s="121"/>
      <c r="I258" s="122"/>
      <c r="J258" s="115"/>
      <c r="K258" s="122"/>
      <c r="M258" s="123"/>
    </row>
    <row r="259" spans="1:13" x14ac:dyDescent="0.25">
      <c r="A259" s="119"/>
      <c r="B259" s="119"/>
      <c r="C259" s="120"/>
      <c r="D259" s="115"/>
      <c r="E259" s="115"/>
      <c r="F259" s="115"/>
      <c r="G259" s="121"/>
      <c r="H259" s="121"/>
      <c r="I259" s="122"/>
      <c r="J259" s="115"/>
      <c r="K259" s="122"/>
      <c r="M259" s="123"/>
    </row>
    <row r="260" spans="1:13" x14ac:dyDescent="0.25">
      <c r="A260" s="119"/>
      <c r="B260" s="119"/>
      <c r="C260" s="120"/>
      <c r="D260" s="115"/>
      <c r="E260" s="115"/>
      <c r="F260" s="115"/>
      <c r="G260" s="121"/>
      <c r="H260" s="121"/>
      <c r="I260" s="122"/>
      <c r="J260" s="115"/>
      <c r="K260" s="122"/>
      <c r="M260" s="123"/>
    </row>
    <row r="261" spans="1:13" x14ac:dyDescent="0.25">
      <c r="A261" s="119"/>
      <c r="B261" s="119"/>
      <c r="C261" s="120"/>
      <c r="D261" s="115"/>
      <c r="E261" s="115"/>
      <c r="F261" s="115"/>
      <c r="G261" s="121"/>
      <c r="H261" s="121"/>
      <c r="I261" s="122"/>
      <c r="J261" s="115"/>
      <c r="K261" s="122"/>
      <c r="M261" s="123"/>
    </row>
    <row r="262" spans="1:13" x14ac:dyDescent="0.25">
      <c r="A262" s="119"/>
      <c r="B262" s="119"/>
      <c r="C262" s="120"/>
      <c r="D262" s="115"/>
      <c r="E262" s="115"/>
      <c r="F262" s="115"/>
      <c r="G262" s="121"/>
      <c r="H262" s="121"/>
      <c r="I262" s="122"/>
      <c r="J262" s="115"/>
      <c r="K262" s="122"/>
      <c r="M262" s="123"/>
    </row>
    <row r="263" spans="1:13" x14ac:dyDescent="0.25">
      <c r="A263" s="119"/>
      <c r="B263" s="119"/>
      <c r="C263" s="120"/>
      <c r="D263" s="115"/>
      <c r="E263" s="115"/>
      <c r="F263" s="115"/>
      <c r="G263" s="121"/>
      <c r="H263" s="121"/>
      <c r="I263" s="122"/>
      <c r="J263" s="115"/>
      <c r="K263" s="122"/>
      <c r="M263" s="123"/>
    </row>
    <row r="264" spans="1:13" x14ac:dyDescent="0.25">
      <c r="A264" s="119"/>
      <c r="B264" s="119"/>
      <c r="C264" s="120"/>
      <c r="D264" s="115"/>
      <c r="E264" s="115"/>
      <c r="F264" s="115"/>
      <c r="G264" s="121"/>
      <c r="H264" s="121"/>
      <c r="I264" s="122"/>
      <c r="J264" s="115"/>
      <c r="K264" s="122"/>
      <c r="M264" s="123"/>
    </row>
    <row r="265" spans="1:13" x14ac:dyDescent="0.25">
      <c r="A265" s="119"/>
      <c r="B265" s="119"/>
      <c r="C265" s="120"/>
      <c r="D265" s="115"/>
      <c r="E265" s="115"/>
      <c r="F265" s="115"/>
      <c r="G265" s="121"/>
      <c r="H265" s="121"/>
      <c r="I265" s="122"/>
      <c r="J265" s="115"/>
      <c r="K265" s="122"/>
      <c r="M265" s="123"/>
    </row>
    <row r="266" spans="1:13" x14ac:dyDescent="0.25">
      <c r="A266" s="119"/>
      <c r="B266" s="119"/>
      <c r="C266" s="120"/>
      <c r="D266" s="115"/>
      <c r="E266" s="115"/>
      <c r="F266" s="115"/>
      <c r="G266" s="121"/>
      <c r="H266" s="121"/>
      <c r="I266" s="122"/>
      <c r="J266" s="115"/>
      <c r="K266" s="122"/>
      <c r="M266" s="123"/>
    </row>
    <row r="267" spans="1:13" x14ac:dyDescent="0.25">
      <c r="A267" s="119"/>
      <c r="B267" s="119"/>
      <c r="C267" s="120"/>
      <c r="D267" s="115"/>
      <c r="E267" s="115"/>
      <c r="F267" s="115"/>
      <c r="G267" s="121"/>
      <c r="H267" s="121"/>
      <c r="I267" s="122"/>
      <c r="J267" s="115"/>
      <c r="K267" s="122"/>
      <c r="M267" s="123"/>
    </row>
    <row r="268" spans="1:13" x14ac:dyDescent="0.25">
      <c r="A268" s="119"/>
      <c r="B268" s="119"/>
      <c r="C268" s="120"/>
      <c r="D268" s="115"/>
      <c r="E268" s="115"/>
      <c r="F268" s="115"/>
      <c r="G268" s="121"/>
      <c r="H268" s="121"/>
      <c r="I268" s="122"/>
      <c r="J268" s="115"/>
      <c r="K268" s="122"/>
      <c r="M268" s="123"/>
    </row>
    <row r="269" spans="1:13" x14ac:dyDescent="0.25">
      <c r="A269" s="119"/>
      <c r="B269" s="119"/>
      <c r="C269" s="120"/>
      <c r="D269" s="115"/>
      <c r="E269" s="115"/>
      <c r="F269" s="115"/>
      <c r="G269" s="121"/>
      <c r="H269" s="121"/>
      <c r="I269" s="122"/>
      <c r="J269" s="115"/>
      <c r="K269" s="122"/>
      <c r="M269" s="123"/>
    </row>
    <row r="270" spans="1:13" x14ac:dyDescent="0.25">
      <c r="A270" s="119"/>
      <c r="B270" s="119"/>
      <c r="C270" s="120"/>
      <c r="D270" s="115"/>
      <c r="E270" s="115"/>
      <c r="F270" s="115"/>
      <c r="G270" s="121"/>
      <c r="H270" s="121"/>
      <c r="I270" s="122"/>
      <c r="J270" s="115"/>
      <c r="K270" s="122"/>
      <c r="M270" s="123"/>
    </row>
    <row r="271" spans="1:13" x14ac:dyDescent="0.25">
      <c r="A271" s="119"/>
      <c r="B271" s="119"/>
      <c r="C271" s="120"/>
      <c r="D271" s="115"/>
      <c r="E271" s="115"/>
      <c r="F271" s="115"/>
      <c r="G271" s="121"/>
      <c r="H271" s="121"/>
      <c r="I271" s="122"/>
      <c r="J271" s="115"/>
      <c r="K271" s="122"/>
      <c r="M271" s="123"/>
    </row>
    <row r="272" spans="1:13" x14ac:dyDescent="0.25">
      <c r="A272" s="119"/>
      <c r="B272" s="119"/>
      <c r="C272" s="120"/>
      <c r="D272" s="115"/>
      <c r="E272" s="115"/>
      <c r="F272" s="115"/>
      <c r="G272" s="121"/>
      <c r="H272" s="121"/>
      <c r="I272" s="122"/>
      <c r="J272" s="115"/>
      <c r="K272" s="122"/>
      <c r="M272" s="123"/>
    </row>
    <row r="273" spans="1:13" x14ac:dyDescent="0.25">
      <c r="A273" s="119"/>
      <c r="B273" s="119"/>
      <c r="C273" s="120"/>
      <c r="D273" s="115"/>
      <c r="E273" s="115"/>
      <c r="F273" s="115"/>
      <c r="G273" s="121"/>
      <c r="H273" s="121"/>
      <c r="I273" s="122"/>
      <c r="J273" s="115"/>
      <c r="K273" s="122"/>
      <c r="M273" s="123"/>
    </row>
    <row r="274" spans="1:13" x14ac:dyDescent="0.25">
      <c r="A274" s="119"/>
      <c r="B274" s="119"/>
      <c r="C274" s="120"/>
      <c r="D274" s="115"/>
      <c r="E274" s="115"/>
      <c r="F274" s="115"/>
      <c r="G274" s="121"/>
      <c r="H274" s="121"/>
      <c r="I274" s="122"/>
      <c r="J274" s="115"/>
      <c r="K274" s="122"/>
      <c r="M274" s="123"/>
    </row>
    <row r="275" spans="1:13" x14ac:dyDescent="0.25">
      <c r="A275" s="119"/>
      <c r="B275" s="119"/>
      <c r="C275" s="120"/>
      <c r="D275" s="115"/>
      <c r="E275" s="115"/>
      <c r="F275" s="115"/>
      <c r="G275" s="121"/>
      <c r="H275" s="121"/>
      <c r="I275" s="122"/>
      <c r="J275" s="115"/>
      <c r="K275" s="122"/>
      <c r="M275" s="123"/>
    </row>
    <row r="276" spans="1:13" x14ac:dyDescent="0.25">
      <c r="A276" s="119"/>
      <c r="B276" s="119"/>
      <c r="C276" s="120"/>
      <c r="D276" s="115"/>
      <c r="E276" s="115"/>
      <c r="F276" s="115"/>
      <c r="G276" s="121"/>
      <c r="H276" s="121"/>
      <c r="I276" s="122"/>
      <c r="J276" s="115"/>
      <c r="K276" s="122"/>
      <c r="M276" s="123"/>
    </row>
    <row r="277" spans="1:13" x14ac:dyDescent="0.25">
      <c r="A277" s="119"/>
      <c r="B277" s="119"/>
      <c r="C277" s="120"/>
      <c r="D277" s="115"/>
      <c r="E277" s="115"/>
      <c r="F277" s="115"/>
      <c r="G277" s="121"/>
      <c r="H277" s="121"/>
      <c r="I277" s="122"/>
      <c r="J277" s="115"/>
      <c r="K277" s="122"/>
      <c r="M277" s="123"/>
    </row>
    <row r="278" spans="1:13" x14ac:dyDescent="0.25">
      <c r="A278" s="119"/>
      <c r="B278" s="119"/>
      <c r="C278" s="120"/>
      <c r="D278" s="115"/>
      <c r="E278" s="115"/>
      <c r="F278" s="115"/>
      <c r="G278" s="121"/>
      <c r="H278" s="121"/>
      <c r="I278" s="122"/>
      <c r="J278" s="115"/>
      <c r="K278" s="122"/>
      <c r="M278" s="123"/>
    </row>
    <row r="279" spans="1:13" x14ac:dyDescent="0.25">
      <c r="A279" s="119"/>
      <c r="B279" s="119"/>
      <c r="C279" s="120"/>
      <c r="D279" s="115"/>
      <c r="E279" s="115"/>
      <c r="F279" s="115"/>
      <c r="G279" s="121"/>
      <c r="H279" s="121"/>
      <c r="I279" s="122"/>
      <c r="J279" s="115"/>
      <c r="K279" s="122"/>
      <c r="M279" s="123"/>
    </row>
    <row r="280" spans="1:13" x14ac:dyDescent="0.25">
      <c r="A280" s="119"/>
      <c r="B280" s="119"/>
      <c r="C280" s="120"/>
      <c r="D280" s="115"/>
      <c r="E280" s="115"/>
      <c r="F280" s="115"/>
      <c r="G280" s="121"/>
      <c r="H280" s="121"/>
      <c r="I280" s="122"/>
      <c r="J280" s="115"/>
      <c r="K280" s="122"/>
      <c r="M280" s="123"/>
    </row>
    <row r="281" spans="1:13" x14ac:dyDescent="0.25">
      <c r="A281" s="119"/>
      <c r="B281" s="119"/>
      <c r="C281" s="120"/>
      <c r="D281" s="115"/>
      <c r="E281" s="115"/>
      <c r="F281" s="115"/>
      <c r="G281" s="121"/>
      <c r="H281" s="121"/>
      <c r="I281" s="122"/>
      <c r="J281" s="115"/>
      <c r="K281" s="122"/>
      <c r="M281" s="123"/>
    </row>
    <row r="282" spans="1:13" x14ac:dyDescent="0.25">
      <c r="A282" s="119"/>
      <c r="B282" s="119"/>
      <c r="C282" s="120"/>
      <c r="D282" s="115"/>
      <c r="E282" s="115"/>
      <c r="F282" s="115"/>
      <c r="G282" s="121"/>
      <c r="H282" s="121"/>
      <c r="I282" s="122"/>
      <c r="J282" s="115"/>
      <c r="K282" s="122"/>
      <c r="M282" s="123"/>
    </row>
    <row r="283" spans="1:13" x14ac:dyDescent="0.25">
      <c r="A283" s="119"/>
      <c r="B283" s="119"/>
      <c r="C283" s="120"/>
      <c r="D283" s="115"/>
      <c r="E283" s="115"/>
      <c r="F283" s="115"/>
      <c r="G283" s="121"/>
      <c r="H283" s="121"/>
      <c r="I283" s="122"/>
      <c r="J283" s="115"/>
      <c r="K283" s="122"/>
      <c r="M283" s="123"/>
    </row>
    <row r="284" spans="1:13" x14ac:dyDescent="0.25">
      <c r="A284" s="119"/>
      <c r="B284" s="119"/>
      <c r="C284" s="120"/>
      <c r="D284" s="115"/>
      <c r="E284" s="115"/>
      <c r="F284" s="115"/>
      <c r="G284" s="121"/>
      <c r="H284" s="121"/>
      <c r="I284" s="122"/>
      <c r="J284" s="115"/>
      <c r="K284" s="122"/>
      <c r="M284" s="123"/>
    </row>
    <row r="285" spans="1:13" x14ac:dyDescent="0.25">
      <c r="A285" s="119"/>
      <c r="B285" s="119"/>
      <c r="C285" s="120"/>
      <c r="D285" s="115"/>
      <c r="E285" s="115"/>
      <c r="F285" s="115"/>
      <c r="G285" s="121"/>
      <c r="H285" s="121"/>
      <c r="I285" s="122"/>
      <c r="J285" s="115"/>
      <c r="K285" s="122"/>
      <c r="M285" s="123"/>
    </row>
    <row r="286" spans="1:13" x14ac:dyDescent="0.25">
      <c r="A286" s="119"/>
      <c r="B286" s="119"/>
      <c r="C286" s="120"/>
      <c r="D286" s="115"/>
      <c r="E286" s="115"/>
      <c r="F286" s="115"/>
      <c r="G286" s="121"/>
      <c r="H286" s="121"/>
      <c r="I286" s="122"/>
      <c r="J286" s="115"/>
      <c r="K286" s="122"/>
      <c r="M286" s="123"/>
    </row>
    <row r="287" spans="1:13" x14ac:dyDescent="0.25">
      <c r="A287" s="119"/>
      <c r="B287" s="119"/>
      <c r="C287" s="120"/>
      <c r="D287" s="115"/>
      <c r="E287" s="115"/>
      <c r="F287" s="115"/>
      <c r="G287" s="121"/>
      <c r="H287" s="121"/>
      <c r="I287" s="122"/>
      <c r="J287" s="115"/>
      <c r="K287" s="122"/>
      <c r="M287" s="123"/>
    </row>
    <row r="288" spans="1:13" x14ac:dyDescent="0.25">
      <c r="A288" s="119"/>
      <c r="B288" s="119"/>
      <c r="C288" s="120"/>
      <c r="D288" s="115"/>
      <c r="E288" s="115"/>
      <c r="F288" s="115"/>
      <c r="G288" s="121"/>
      <c r="H288" s="121"/>
      <c r="I288" s="122"/>
      <c r="J288" s="115"/>
      <c r="K288" s="122"/>
      <c r="M288" s="123"/>
    </row>
    <row r="289" spans="1:13" x14ac:dyDescent="0.25">
      <c r="A289" s="119"/>
      <c r="B289" s="119"/>
      <c r="C289" s="120"/>
      <c r="D289" s="115"/>
      <c r="E289" s="115"/>
      <c r="F289" s="115"/>
      <c r="G289" s="121"/>
      <c r="H289" s="121"/>
      <c r="I289" s="122"/>
      <c r="J289" s="115"/>
      <c r="K289" s="122"/>
      <c r="M289" s="123"/>
    </row>
    <row r="290" spans="1:13" x14ac:dyDescent="0.25">
      <c r="A290" s="119"/>
      <c r="B290" s="119"/>
      <c r="C290" s="120"/>
      <c r="D290" s="115"/>
      <c r="E290" s="115"/>
      <c r="F290" s="115"/>
      <c r="G290" s="121"/>
      <c r="H290" s="121"/>
      <c r="I290" s="122"/>
      <c r="J290" s="115"/>
      <c r="K290" s="122"/>
      <c r="M290" s="123"/>
    </row>
    <row r="291" spans="1:13" x14ac:dyDescent="0.25">
      <c r="A291" s="119"/>
      <c r="B291" s="119"/>
      <c r="C291" s="120"/>
      <c r="D291" s="115"/>
      <c r="E291" s="115"/>
      <c r="F291" s="115"/>
      <c r="G291" s="121"/>
      <c r="H291" s="121"/>
      <c r="I291" s="122"/>
      <c r="J291" s="115"/>
      <c r="K291" s="122"/>
      <c r="M291" s="123"/>
    </row>
    <row r="292" spans="1:13" x14ac:dyDescent="0.25">
      <c r="A292" s="119"/>
      <c r="B292" s="119"/>
      <c r="C292" s="120"/>
      <c r="D292" s="115"/>
      <c r="E292" s="115"/>
      <c r="F292" s="115"/>
      <c r="G292" s="121"/>
      <c r="H292" s="121"/>
      <c r="I292" s="122"/>
      <c r="J292" s="115"/>
      <c r="K292" s="122"/>
      <c r="M292" s="123"/>
    </row>
    <row r="293" spans="1:13" x14ac:dyDescent="0.25">
      <c r="A293" s="119"/>
      <c r="B293" s="119"/>
      <c r="C293" s="120"/>
      <c r="D293" s="115"/>
      <c r="E293" s="115"/>
      <c r="F293" s="115"/>
      <c r="G293" s="121"/>
      <c r="H293" s="121"/>
      <c r="I293" s="122"/>
      <c r="J293" s="115"/>
      <c r="K293" s="122"/>
      <c r="M293" s="123"/>
    </row>
    <row r="294" spans="1:13" x14ac:dyDescent="0.25">
      <c r="A294" s="119"/>
      <c r="B294" s="119"/>
      <c r="C294" s="120"/>
      <c r="D294" s="115"/>
      <c r="E294" s="115"/>
      <c r="F294" s="115"/>
      <c r="G294" s="121"/>
      <c r="H294" s="121"/>
      <c r="I294" s="122"/>
      <c r="J294" s="115"/>
      <c r="K294" s="122"/>
      <c r="M294" s="123"/>
    </row>
    <row r="295" spans="1:13" x14ac:dyDescent="0.25">
      <c r="A295" s="119"/>
      <c r="B295" s="119"/>
      <c r="C295" s="120"/>
      <c r="D295" s="115"/>
      <c r="E295" s="115"/>
      <c r="F295" s="115"/>
      <c r="G295" s="121"/>
      <c r="H295" s="121"/>
      <c r="I295" s="122"/>
      <c r="J295" s="115"/>
      <c r="K295" s="122"/>
      <c r="M295" s="123"/>
    </row>
    <row r="296" spans="1:13" x14ac:dyDescent="0.25">
      <c r="A296" s="119"/>
      <c r="B296" s="119"/>
      <c r="C296" s="120"/>
      <c r="D296" s="115"/>
      <c r="E296" s="115"/>
      <c r="F296" s="115"/>
      <c r="G296" s="121"/>
      <c r="H296" s="121"/>
      <c r="I296" s="122"/>
      <c r="J296" s="115"/>
      <c r="K296" s="122"/>
      <c r="M296" s="123"/>
    </row>
    <row r="297" spans="1:13" x14ac:dyDescent="0.25">
      <c r="A297" s="119"/>
      <c r="B297" s="119"/>
      <c r="C297" s="120"/>
      <c r="D297" s="115"/>
      <c r="E297" s="115"/>
      <c r="F297" s="115"/>
      <c r="G297" s="121"/>
      <c r="H297" s="121"/>
      <c r="I297" s="122"/>
      <c r="J297" s="115"/>
      <c r="K297" s="122"/>
      <c r="M297" s="123"/>
    </row>
    <row r="298" spans="1:13" x14ac:dyDescent="0.25">
      <c r="A298" s="119"/>
      <c r="B298" s="119"/>
      <c r="C298" s="120"/>
      <c r="D298" s="115"/>
      <c r="E298" s="115"/>
      <c r="F298" s="115"/>
      <c r="G298" s="121"/>
      <c r="H298" s="121"/>
      <c r="I298" s="122"/>
      <c r="J298" s="115"/>
      <c r="K298" s="122"/>
      <c r="M298" s="123"/>
    </row>
    <row r="299" spans="1:13" x14ac:dyDescent="0.25">
      <c r="A299" s="119"/>
      <c r="B299" s="119"/>
      <c r="C299" s="120"/>
      <c r="D299" s="115"/>
      <c r="E299" s="115"/>
      <c r="F299" s="115"/>
      <c r="G299" s="121"/>
      <c r="H299" s="121"/>
      <c r="I299" s="122"/>
      <c r="J299" s="115"/>
      <c r="K299" s="122"/>
      <c r="M299" s="123"/>
    </row>
    <row r="300" spans="1:13" x14ac:dyDescent="0.25">
      <c r="A300" s="119"/>
      <c r="B300" s="119"/>
      <c r="C300" s="120"/>
      <c r="D300" s="115"/>
      <c r="E300" s="115"/>
      <c r="F300" s="115"/>
      <c r="G300" s="121"/>
      <c r="H300" s="121"/>
      <c r="I300" s="122"/>
      <c r="J300" s="115"/>
      <c r="K300" s="122"/>
      <c r="M300" s="123"/>
    </row>
    <row r="301" spans="1:13" x14ac:dyDescent="0.25">
      <c r="A301" s="119"/>
      <c r="B301" s="119"/>
      <c r="C301" s="120"/>
      <c r="D301" s="115"/>
      <c r="E301" s="115"/>
      <c r="F301" s="115"/>
      <c r="G301" s="121"/>
      <c r="H301" s="121"/>
      <c r="I301" s="122"/>
      <c r="J301" s="115"/>
      <c r="K301" s="122"/>
      <c r="M301" s="123"/>
    </row>
    <row r="302" spans="1:13" x14ac:dyDescent="0.25">
      <c r="A302" s="119"/>
      <c r="B302" s="119"/>
      <c r="C302" s="120"/>
      <c r="D302" s="115"/>
      <c r="E302" s="115"/>
      <c r="F302" s="115"/>
      <c r="G302" s="121"/>
      <c r="H302" s="121"/>
      <c r="I302" s="122"/>
      <c r="J302" s="115"/>
      <c r="K302" s="122"/>
      <c r="M302" s="123"/>
    </row>
    <row r="303" spans="1:13" x14ac:dyDescent="0.25">
      <c r="A303" s="119"/>
      <c r="B303" s="119"/>
      <c r="C303" s="120"/>
      <c r="D303" s="115"/>
      <c r="E303" s="115"/>
      <c r="F303" s="115"/>
      <c r="G303" s="121"/>
      <c r="H303" s="121"/>
      <c r="I303" s="122"/>
      <c r="J303" s="115"/>
      <c r="K303" s="122"/>
      <c r="M303" s="123"/>
    </row>
    <row r="304" spans="1:13" x14ac:dyDescent="0.25">
      <c r="A304" s="119"/>
      <c r="B304" s="119"/>
      <c r="C304" s="120"/>
      <c r="D304" s="115"/>
      <c r="E304" s="115"/>
      <c r="F304" s="115"/>
      <c r="G304" s="121"/>
      <c r="H304" s="121"/>
      <c r="I304" s="122"/>
      <c r="J304" s="115"/>
      <c r="K304" s="122"/>
      <c r="M304" s="123"/>
    </row>
    <row r="305" spans="1:13" x14ac:dyDescent="0.25">
      <c r="A305" s="119"/>
      <c r="B305" s="119"/>
      <c r="C305" s="120"/>
      <c r="D305" s="115"/>
      <c r="E305" s="115"/>
      <c r="F305" s="115"/>
      <c r="G305" s="121"/>
      <c r="H305" s="121"/>
      <c r="I305" s="122"/>
      <c r="J305" s="115"/>
      <c r="K305" s="122"/>
      <c r="M305" s="123"/>
    </row>
    <row r="306" spans="1:13" x14ac:dyDescent="0.25">
      <c r="A306" s="119"/>
      <c r="B306" s="119"/>
      <c r="C306" s="120"/>
      <c r="D306" s="115"/>
      <c r="E306" s="115"/>
      <c r="F306" s="115"/>
      <c r="G306" s="121"/>
      <c r="H306" s="121"/>
      <c r="I306" s="122"/>
      <c r="J306" s="115"/>
      <c r="K306" s="122"/>
      <c r="M306" s="123"/>
    </row>
    <row r="307" spans="1:13" x14ac:dyDescent="0.25">
      <c r="A307" s="119"/>
      <c r="B307" s="119"/>
      <c r="C307" s="120"/>
      <c r="D307" s="115"/>
      <c r="E307" s="115"/>
      <c r="F307" s="115"/>
      <c r="G307" s="121"/>
      <c r="H307" s="121"/>
      <c r="I307" s="122"/>
      <c r="J307" s="115"/>
      <c r="K307" s="122"/>
      <c r="M307" s="123"/>
    </row>
    <row r="308" spans="1:13" x14ac:dyDescent="0.25">
      <c r="A308" s="119"/>
      <c r="B308" s="119"/>
      <c r="C308" s="120"/>
      <c r="D308" s="115"/>
      <c r="E308" s="115"/>
      <c r="F308" s="115"/>
      <c r="G308" s="121"/>
      <c r="H308" s="121"/>
      <c r="I308" s="122"/>
      <c r="J308" s="115"/>
      <c r="K308" s="122"/>
      <c r="M308" s="123"/>
    </row>
    <row r="309" spans="1:13" x14ac:dyDescent="0.25">
      <c r="A309" s="119"/>
      <c r="B309" s="119"/>
      <c r="C309" s="120"/>
      <c r="D309" s="115"/>
      <c r="E309" s="115"/>
      <c r="F309" s="115"/>
      <c r="G309" s="121"/>
      <c r="H309" s="121"/>
      <c r="I309" s="122"/>
      <c r="J309" s="115"/>
      <c r="K309" s="122"/>
      <c r="M309" s="123"/>
    </row>
    <row r="310" spans="1:13" x14ac:dyDescent="0.25">
      <c r="A310" s="119"/>
      <c r="B310" s="119"/>
      <c r="C310" s="120"/>
      <c r="D310" s="115"/>
      <c r="E310" s="115"/>
      <c r="F310" s="115"/>
      <c r="G310" s="121"/>
      <c r="H310" s="121"/>
      <c r="I310" s="122"/>
      <c r="J310" s="115"/>
      <c r="K310" s="122"/>
      <c r="M310" s="123"/>
    </row>
    <row r="311" spans="1:13" x14ac:dyDescent="0.25">
      <c r="A311" s="119"/>
      <c r="B311" s="119"/>
      <c r="C311" s="120"/>
      <c r="D311" s="115"/>
      <c r="E311" s="115"/>
      <c r="F311" s="115"/>
      <c r="G311" s="121"/>
      <c r="H311" s="121"/>
      <c r="I311" s="122"/>
      <c r="J311" s="115"/>
      <c r="K311" s="122"/>
      <c r="M311" s="123"/>
    </row>
    <row r="312" spans="1:13" x14ac:dyDescent="0.25">
      <c r="A312" s="119"/>
      <c r="B312" s="119"/>
      <c r="C312" s="120"/>
      <c r="D312" s="115"/>
      <c r="E312" s="115"/>
      <c r="F312" s="115"/>
      <c r="G312" s="121"/>
      <c r="H312" s="121"/>
      <c r="I312" s="122"/>
      <c r="J312" s="115"/>
      <c r="K312" s="122"/>
      <c r="M312" s="123"/>
    </row>
    <row r="313" spans="1:13" x14ac:dyDescent="0.25">
      <c r="A313" s="119"/>
      <c r="B313" s="119"/>
      <c r="C313" s="120"/>
      <c r="D313" s="115"/>
      <c r="E313" s="115"/>
      <c r="F313" s="115"/>
      <c r="G313" s="121"/>
      <c r="H313" s="121"/>
      <c r="I313" s="122"/>
      <c r="J313" s="115"/>
      <c r="K313" s="122"/>
      <c r="M313" s="123"/>
    </row>
    <row r="314" spans="1:13" x14ac:dyDescent="0.25">
      <c r="A314" s="119"/>
      <c r="B314" s="119"/>
      <c r="C314" s="120"/>
      <c r="D314" s="115"/>
      <c r="E314" s="115"/>
      <c r="F314" s="115"/>
      <c r="G314" s="121"/>
      <c r="H314" s="121"/>
      <c r="I314" s="122"/>
      <c r="J314" s="115"/>
      <c r="K314" s="122"/>
      <c r="M314" s="123"/>
    </row>
    <row r="315" spans="1:13" x14ac:dyDescent="0.25">
      <c r="A315" s="119"/>
      <c r="B315" s="119"/>
      <c r="C315" s="120"/>
      <c r="D315" s="115"/>
      <c r="E315" s="115"/>
      <c r="F315" s="115"/>
      <c r="G315" s="121"/>
      <c r="H315" s="121"/>
      <c r="I315" s="122"/>
      <c r="J315" s="115"/>
      <c r="K315" s="122"/>
      <c r="M315" s="123"/>
    </row>
    <row r="316" spans="1:13" x14ac:dyDescent="0.25">
      <c r="A316" s="119"/>
      <c r="B316" s="119"/>
      <c r="C316" s="120"/>
      <c r="D316" s="115"/>
      <c r="E316" s="115"/>
      <c r="F316" s="115"/>
      <c r="G316" s="121"/>
      <c r="H316" s="121"/>
      <c r="I316" s="122"/>
      <c r="J316" s="115"/>
      <c r="K316" s="122"/>
      <c r="M316" s="123"/>
    </row>
    <row r="317" spans="1:13" x14ac:dyDescent="0.25">
      <c r="A317" s="119"/>
      <c r="B317" s="119"/>
      <c r="C317" s="120"/>
      <c r="D317" s="115"/>
      <c r="E317" s="115"/>
      <c r="F317" s="115"/>
      <c r="G317" s="121"/>
      <c r="H317" s="121"/>
      <c r="I317" s="122"/>
      <c r="J317" s="115"/>
      <c r="K317" s="122"/>
      <c r="M317" s="123"/>
    </row>
    <row r="318" spans="1:13" x14ac:dyDescent="0.25">
      <c r="A318" s="119"/>
      <c r="B318" s="119"/>
      <c r="C318" s="120"/>
      <c r="D318" s="115"/>
      <c r="E318" s="115"/>
      <c r="F318" s="115"/>
      <c r="G318" s="121"/>
      <c r="H318" s="121"/>
      <c r="I318" s="122"/>
      <c r="J318" s="115"/>
      <c r="K318" s="122"/>
      <c r="M318" s="123"/>
    </row>
    <row r="319" spans="1:13" x14ac:dyDescent="0.25">
      <c r="A319" s="119"/>
      <c r="B319" s="119"/>
      <c r="C319" s="120"/>
      <c r="D319" s="115"/>
      <c r="E319" s="115"/>
      <c r="F319" s="115"/>
      <c r="G319" s="121"/>
      <c r="H319" s="121"/>
      <c r="I319" s="122"/>
      <c r="J319" s="115"/>
      <c r="K319" s="122"/>
      <c r="M319" s="123"/>
    </row>
    <row r="320" spans="1:13" x14ac:dyDescent="0.25">
      <c r="A320" s="119"/>
      <c r="B320" s="119"/>
      <c r="C320" s="120"/>
      <c r="D320" s="115"/>
      <c r="E320" s="115"/>
      <c r="F320" s="115"/>
      <c r="G320" s="121"/>
      <c r="H320" s="121"/>
      <c r="I320" s="122"/>
      <c r="J320" s="115"/>
      <c r="K320" s="122"/>
      <c r="M320" s="123"/>
    </row>
    <row r="321" spans="1:13" x14ac:dyDescent="0.25">
      <c r="A321" s="119"/>
      <c r="B321" s="119"/>
      <c r="C321" s="120"/>
      <c r="D321" s="115"/>
      <c r="E321" s="115"/>
      <c r="F321" s="115"/>
      <c r="G321" s="121"/>
      <c r="H321" s="121"/>
      <c r="I321" s="122"/>
      <c r="J321" s="115"/>
      <c r="K321" s="122"/>
      <c r="M321" s="123"/>
    </row>
    <row r="322" spans="1:13" x14ac:dyDescent="0.25">
      <c r="A322" s="119"/>
      <c r="B322" s="119"/>
      <c r="C322" s="120"/>
      <c r="D322" s="115"/>
      <c r="E322" s="115"/>
      <c r="F322" s="115"/>
      <c r="G322" s="121"/>
      <c r="H322" s="121"/>
      <c r="I322" s="122"/>
      <c r="J322" s="115"/>
      <c r="K322" s="122"/>
      <c r="M322" s="123"/>
    </row>
    <row r="323" spans="1:13" x14ac:dyDescent="0.25">
      <c r="A323" s="119"/>
      <c r="B323" s="119"/>
      <c r="C323" s="120"/>
      <c r="D323" s="115"/>
      <c r="E323" s="115"/>
      <c r="F323" s="115"/>
      <c r="G323" s="121"/>
      <c r="H323" s="121"/>
      <c r="I323" s="122"/>
      <c r="J323" s="115"/>
      <c r="K323" s="122"/>
      <c r="M323" s="123"/>
    </row>
    <row r="324" spans="1:13" x14ac:dyDescent="0.25">
      <c r="A324" s="119"/>
      <c r="B324" s="119"/>
      <c r="C324" s="120"/>
      <c r="D324" s="115"/>
      <c r="E324" s="115"/>
      <c r="F324" s="115"/>
      <c r="G324" s="121"/>
      <c r="H324" s="121"/>
      <c r="I324" s="122"/>
      <c r="J324" s="115"/>
      <c r="K324" s="122"/>
      <c r="M324" s="123"/>
    </row>
    <row r="325" spans="1:13" x14ac:dyDescent="0.25">
      <c r="A325" s="119"/>
      <c r="B325" s="119"/>
      <c r="C325" s="120"/>
      <c r="D325" s="115"/>
      <c r="E325" s="115"/>
      <c r="F325" s="115"/>
      <c r="G325" s="121"/>
      <c r="H325" s="121"/>
      <c r="I325" s="122"/>
      <c r="J325" s="115"/>
      <c r="K325" s="122"/>
      <c r="M325" s="123"/>
    </row>
    <row r="326" spans="1:13" x14ac:dyDescent="0.25">
      <c r="A326" s="119"/>
      <c r="B326" s="119"/>
      <c r="C326" s="120"/>
      <c r="D326" s="115"/>
      <c r="E326" s="115"/>
      <c r="F326" s="115"/>
      <c r="G326" s="121"/>
      <c r="H326" s="121"/>
      <c r="I326" s="122"/>
      <c r="J326" s="115"/>
      <c r="K326" s="122"/>
      <c r="M326" s="123"/>
    </row>
    <row r="327" spans="1:13" x14ac:dyDescent="0.25">
      <c r="A327" s="119"/>
      <c r="B327" s="119"/>
      <c r="C327" s="120"/>
      <c r="D327" s="115"/>
      <c r="E327" s="115"/>
      <c r="F327" s="115"/>
      <c r="G327" s="121"/>
      <c r="H327" s="121"/>
      <c r="I327" s="122"/>
      <c r="J327" s="115"/>
      <c r="K327" s="122"/>
      <c r="M327" s="123"/>
    </row>
    <row r="328" spans="1:13" x14ac:dyDescent="0.25">
      <c r="A328" s="119"/>
      <c r="B328" s="119"/>
      <c r="C328" s="120"/>
      <c r="D328" s="115"/>
      <c r="E328" s="115"/>
      <c r="F328" s="115"/>
      <c r="G328" s="121"/>
      <c r="H328" s="121"/>
      <c r="I328" s="122"/>
      <c r="J328" s="115"/>
      <c r="K328" s="122"/>
      <c r="M328" s="123"/>
    </row>
    <row r="329" spans="1:13" x14ac:dyDescent="0.25">
      <c r="A329" s="119"/>
      <c r="B329" s="119"/>
      <c r="C329" s="120"/>
      <c r="D329" s="115"/>
      <c r="E329" s="115"/>
      <c r="F329" s="115"/>
      <c r="G329" s="121"/>
      <c r="H329" s="121"/>
      <c r="I329" s="122"/>
      <c r="J329" s="115"/>
      <c r="K329" s="122"/>
      <c r="M329" s="123"/>
    </row>
    <row r="330" spans="1:13" x14ac:dyDescent="0.25">
      <c r="A330" s="119"/>
      <c r="B330" s="119"/>
      <c r="C330" s="120"/>
      <c r="D330" s="115"/>
      <c r="E330" s="115"/>
      <c r="F330" s="115"/>
      <c r="G330" s="121"/>
      <c r="H330" s="121"/>
      <c r="I330" s="122"/>
      <c r="J330" s="115"/>
      <c r="K330" s="122"/>
      <c r="M330" s="123"/>
    </row>
    <row r="331" spans="1:13" x14ac:dyDescent="0.25">
      <c r="A331" s="119"/>
      <c r="B331" s="119"/>
      <c r="C331" s="120"/>
      <c r="D331" s="115"/>
      <c r="E331" s="115"/>
      <c r="F331" s="115"/>
      <c r="G331" s="121"/>
      <c r="H331" s="121"/>
      <c r="I331" s="122"/>
      <c r="J331" s="115"/>
      <c r="K331" s="122"/>
      <c r="M331" s="123"/>
    </row>
    <row r="332" spans="1:13" x14ac:dyDescent="0.25">
      <c r="A332" s="119"/>
      <c r="B332" s="119"/>
      <c r="C332" s="120"/>
      <c r="D332" s="115"/>
      <c r="E332" s="115"/>
      <c r="F332" s="115"/>
      <c r="G332" s="121"/>
      <c r="H332" s="121"/>
      <c r="I332" s="122"/>
      <c r="J332" s="115"/>
      <c r="K332" s="122"/>
      <c r="M332" s="123"/>
    </row>
    <row r="333" spans="1:13" x14ac:dyDescent="0.25">
      <c r="A333" s="119"/>
      <c r="B333" s="119"/>
      <c r="C333" s="120"/>
      <c r="D333" s="115"/>
      <c r="E333" s="115"/>
      <c r="F333" s="115"/>
      <c r="G333" s="121"/>
      <c r="H333" s="121"/>
      <c r="I333" s="122"/>
      <c r="J333" s="115"/>
      <c r="K333" s="122"/>
      <c r="M333" s="123"/>
    </row>
    <row r="334" spans="1:13" x14ac:dyDescent="0.25">
      <c r="A334" s="119"/>
      <c r="B334" s="119"/>
      <c r="C334" s="120"/>
      <c r="D334" s="115"/>
      <c r="E334" s="115"/>
      <c r="F334" s="115"/>
      <c r="G334" s="121"/>
      <c r="H334" s="121"/>
      <c r="I334" s="122"/>
      <c r="J334" s="115"/>
      <c r="K334" s="122"/>
      <c r="M334" s="123"/>
    </row>
    <row r="335" spans="1:13" x14ac:dyDescent="0.25">
      <c r="A335" s="119"/>
      <c r="B335" s="119"/>
      <c r="C335" s="120"/>
      <c r="D335" s="115"/>
      <c r="E335" s="115"/>
      <c r="F335" s="115"/>
      <c r="G335" s="121"/>
      <c r="H335" s="121"/>
      <c r="I335" s="122"/>
      <c r="J335" s="115"/>
      <c r="K335" s="122"/>
      <c r="M335" s="123"/>
    </row>
    <row r="336" spans="1:13" x14ac:dyDescent="0.25">
      <c r="A336" s="119"/>
      <c r="B336" s="119"/>
      <c r="C336" s="120"/>
      <c r="D336" s="115"/>
      <c r="E336" s="115"/>
      <c r="F336" s="115"/>
      <c r="G336" s="121"/>
      <c r="H336" s="121"/>
      <c r="I336" s="122"/>
      <c r="J336" s="115"/>
      <c r="K336" s="122"/>
      <c r="M336" s="123"/>
    </row>
    <row r="337" spans="1:13" x14ac:dyDescent="0.25">
      <c r="A337" s="119"/>
      <c r="B337" s="119"/>
      <c r="C337" s="120"/>
      <c r="D337" s="115"/>
      <c r="E337" s="115"/>
      <c r="F337" s="115"/>
      <c r="G337" s="121"/>
      <c r="H337" s="121"/>
      <c r="I337" s="122"/>
      <c r="J337" s="115"/>
      <c r="K337" s="122"/>
      <c r="M337" s="123"/>
    </row>
    <row r="338" spans="1:13" x14ac:dyDescent="0.25">
      <c r="A338" s="119"/>
      <c r="B338" s="119"/>
      <c r="C338" s="120"/>
      <c r="D338" s="115"/>
      <c r="E338" s="115"/>
      <c r="F338" s="115"/>
      <c r="G338" s="121"/>
      <c r="H338" s="121"/>
      <c r="I338" s="122"/>
      <c r="J338" s="115"/>
      <c r="K338" s="122"/>
      <c r="M338" s="123"/>
    </row>
    <row r="339" spans="1:13" x14ac:dyDescent="0.25">
      <c r="A339" s="119"/>
      <c r="B339" s="119"/>
      <c r="C339" s="120"/>
      <c r="D339" s="115"/>
      <c r="E339" s="115"/>
      <c r="F339" s="115"/>
      <c r="G339" s="121"/>
      <c r="H339" s="121"/>
      <c r="I339" s="122"/>
      <c r="J339" s="115"/>
      <c r="K339" s="122"/>
      <c r="M339" s="123"/>
    </row>
    <row r="340" spans="1:13" x14ac:dyDescent="0.25">
      <c r="A340" s="119"/>
      <c r="B340" s="119"/>
      <c r="C340" s="120"/>
      <c r="D340" s="115"/>
      <c r="E340" s="115"/>
      <c r="F340" s="115"/>
      <c r="G340" s="121"/>
      <c r="H340" s="121"/>
      <c r="I340" s="122"/>
      <c r="J340" s="115"/>
      <c r="K340" s="122"/>
      <c r="M340" s="123"/>
    </row>
    <row r="341" spans="1:13" x14ac:dyDescent="0.25">
      <c r="A341" s="119"/>
      <c r="B341" s="119"/>
      <c r="C341" s="120"/>
      <c r="D341" s="115"/>
      <c r="E341" s="115"/>
      <c r="F341" s="115"/>
      <c r="G341" s="121"/>
      <c r="H341" s="121"/>
      <c r="I341" s="122"/>
      <c r="J341" s="115"/>
      <c r="K341" s="122"/>
      <c r="M341" s="123"/>
    </row>
    <row r="342" spans="1:13" x14ac:dyDescent="0.25">
      <c r="A342" s="119"/>
      <c r="B342" s="119"/>
      <c r="C342" s="120"/>
      <c r="D342" s="115"/>
      <c r="E342" s="115"/>
      <c r="F342" s="115"/>
      <c r="G342" s="121"/>
      <c r="H342" s="121"/>
      <c r="I342" s="122"/>
      <c r="J342" s="115"/>
      <c r="K342" s="122"/>
      <c r="M342" s="123"/>
    </row>
    <row r="343" spans="1:13" x14ac:dyDescent="0.25">
      <c r="A343" s="119"/>
      <c r="B343" s="119"/>
      <c r="C343" s="120"/>
      <c r="D343" s="115"/>
      <c r="E343" s="115"/>
      <c r="F343" s="115"/>
      <c r="G343" s="121"/>
      <c r="H343" s="121"/>
      <c r="I343" s="122"/>
      <c r="J343" s="115"/>
      <c r="K343" s="122"/>
      <c r="M343" s="123"/>
    </row>
  </sheetData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1b820adfd3e4a078472514c1a5cb5ff xmlns="87037488-ec5d-4aba-84c2-9b1d22638e8e">
      <Terms xmlns="http://schemas.microsoft.com/office/infopath/2007/PartnerControls"/>
    </b1b820adfd3e4a078472514c1a5cb5ff>
    <TaxCatchAll xmlns="87037488-ec5d-4aba-84c2-9b1d22638e8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A815A245D1A449A9DA01FD33506CDB" ma:contentTypeVersion="14" ma:contentTypeDescription="Criar um novo documento." ma:contentTypeScope="" ma:versionID="8a7f75d311deb9303c166aa57cf836f8">
  <xsd:schema xmlns:xsd="http://www.w3.org/2001/XMLSchema" xmlns:xs="http://www.w3.org/2001/XMLSchema" xmlns:p="http://schemas.microsoft.com/office/2006/metadata/properties" xmlns:ns2="87037488-ec5d-4aba-84c2-9b1d22638e8e" xmlns:ns3="c697ab05-1fea-426b-b020-229b2aa6140b" xmlns:ns4="61228eaf-03d3-44af-9a02-9984f01a8298" targetNamespace="http://schemas.microsoft.com/office/2006/metadata/properties" ma:root="true" ma:fieldsID="362f3c1d6e82e6f4e8c881498be4660a" ns2:_="" ns3:_="" ns4:_="">
    <xsd:import namespace="87037488-ec5d-4aba-84c2-9b1d22638e8e"/>
    <xsd:import namespace="c697ab05-1fea-426b-b020-229b2aa6140b"/>
    <xsd:import namespace="61228eaf-03d3-44af-9a02-9984f01a8298"/>
    <xsd:element name="properties">
      <xsd:complexType>
        <xsd:sequence>
          <xsd:element name="documentManagement">
            <xsd:complexType>
              <xsd:all>
                <xsd:element ref="ns2:b1b820adfd3e4a078472514c1a5cb5ff" minOccurs="0"/>
                <xsd:element ref="ns2:TaxCatchAll" minOccurs="0"/>
                <xsd:element ref="ns2:TaxCatchAllLabel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37488-ec5d-4aba-84c2-9b1d22638e8e" elementFormDefault="qualified">
    <xsd:import namespace="http://schemas.microsoft.com/office/2006/documentManagement/types"/>
    <xsd:import namespace="http://schemas.microsoft.com/office/infopath/2007/PartnerControls"/>
    <xsd:element name="b1b820adfd3e4a078472514c1a5cb5ff" ma:index="8" nillable="true" ma:taxonomy="true" ma:internalName="b1b820adfd3e4a078472514c1a5cb5ff" ma:taxonomyFieldName="Security_x0020_Classification" ma:displayName="Security Classification" ma:default="" ma:fieldId="{b1b820ad-fd3e-4a07-8472-514c1a5cb5ff}" ma:sspId="3bf472f7-a010-4b5a-bb99-a26ed4c99680" ma:termSetId="0c0ba91f-ee81-4a79-83f6-c19eebf2f16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9fbb77eb-9387-4c40-acfd-0fbec888f0b5}" ma:internalName="TaxCatchAll" ma:showField="CatchAllData" ma:web="61228eaf-03d3-44af-9a02-9984f01a82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9fbb77eb-9387-4c40-acfd-0fbec888f0b5}" ma:internalName="TaxCatchAllLabel" ma:readOnly="true" ma:showField="CatchAllDataLabel" ma:web="61228eaf-03d3-44af-9a02-9984f01a82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97ab05-1fea-426b-b020-229b2aa614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228eaf-03d3-44af-9a02-9984f01a8298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SharedContentType xmlns="Microsoft.SharePoint.Taxonomy.ContentTypeSync" SourceId="3bf472f7-a010-4b5a-bb99-a26ed4c99680" ContentTypeId="0x0101" PreviousValue="false"/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832026-D649-43E5-A570-45EA5D848205}">
  <ds:schemaRefs>
    <ds:schemaRef ds:uri="http://schemas.microsoft.com/office/2006/documentManagement/types"/>
    <ds:schemaRef ds:uri="c697ab05-1fea-426b-b020-229b2aa6140b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61228eaf-03d3-44af-9a02-9984f01a8298"/>
    <ds:schemaRef ds:uri="87037488-ec5d-4aba-84c2-9b1d22638e8e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F658C35-D3EB-486E-A7F5-9164C6C94C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37488-ec5d-4aba-84c2-9b1d22638e8e"/>
    <ds:schemaRef ds:uri="c697ab05-1fea-426b-b020-229b2aa6140b"/>
    <ds:schemaRef ds:uri="61228eaf-03d3-44af-9a02-9984f01a82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C13A5C-6F29-45B0-A586-90FC892BCFA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C5890EC4-8B54-4D7E-9A6A-60F67CF0819C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6507146C-48C2-4E59-B1FB-4C84586061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11</vt:i4>
      </vt:variant>
    </vt:vector>
  </HeadingPairs>
  <TitlesOfParts>
    <vt:vector size="15" baseType="lpstr">
      <vt:lpstr>Capa</vt:lpstr>
      <vt:lpstr>Informações</vt:lpstr>
      <vt:lpstr>Ocupação</vt:lpstr>
      <vt:lpstr>ELETRON</vt:lpstr>
      <vt:lpstr>Informações!_Ref207600229</vt:lpstr>
      <vt:lpstr>Informações!_Toc240179201</vt:lpstr>
      <vt:lpstr>Informações!_Toc240179202</vt:lpstr>
      <vt:lpstr>Informações!_Toc240179203</vt:lpstr>
      <vt:lpstr>Informações!_Toc240179204</vt:lpstr>
      <vt:lpstr>Informações!_Toc521336153</vt:lpstr>
      <vt:lpstr>Capa!Area_de_impressao</vt:lpstr>
      <vt:lpstr>Informações!Area_de_impressao</vt:lpstr>
      <vt:lpstr>Ocupação!Area_de_impressao</vt:lpstr>
      <vt:lpstr>Informações!Titulos_de_impressao</vt:lpstr>
      <vt:lpstr>Ocupação!Titulos_de_impressao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est10</dc:creator>
  <cp:lastModifiedBy>Gustavo</cp:lastModifiedBy>
  <cp:lastPrinted>2021-09-24T13:13:11Z</cp:lastPrinted>
  <dcterms:created xsi:type="dcterms:W3CDTF">2014-05-22T11:34:31Z</dcterms:created>
  <dcterms:modified xsi:type="dcterms:W3CDTF">2021-11-24T02:06:50Z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BUILTIN\administrators</vt:lpwstr>
  </property>
  <property fmtid="{D5CDD505-2E9C-101B-9397-08002B2CF9AE}" pid="3" name="Order">
    <vt:lpwstr>24462200.0000000</vt:lpwstr>
  </property>
  <property fmtid="{D5CDD505-2E9C-101B-9397-08002B2CF9AE}" pid="4" name="display_urn:schemas-microsoft-com:office:office#Author">
    <vt:lpwstr>BUILTIN\administrators</vt:lpwstr>
  </property>
</Properties>
</file>