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ar\Downloads\Scanned pics\New\Assignments\Agile\Project\"/>
    </mc:Choice>
  </mc:AlternateContent>
  <xr:revisionPtr revIDLastSave="0" documentId="13_ncr:1_{AFEB12E9-2DA6-407E-AD74-4538F103369C}" xr6:coauthVersionLast="45" xr6:coauthVersionMax="45" xr10:uidLastSave="{00000000-0000-0000-0000-000000000000}"/>
  <bookViews>
    <workbookView xWindow="-108" yWindow="-108" windowWidth="23256" windowHeight="12576" tabRatio="500" firstSheet="2" activeTab="8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F5" i="7"/>
  <c r="F4" i="7"/>
  <c r="F3" i="7"/>
  <c r="G17" i="13"/>
  <c r="G18" i="13"/>
  <c r="G19" i="13"/>
  <c r="D17" i="13"/>
  <c r="D18" i="13"/>
  <c r="D19" i="13"/>
  <c r="G16" i="13"/>
  <c r="D16" i="13"/>
  <c r="C3" i="7"/>
</calcChain>
</file>

<file path=xl/sharedStrings.xml><?xml version="1.0" encoding="utf-8"?>
<sst xmlns="http://schemas.openxmlformats.org/spreadsheetml/2006/main" count="610" uniqueCount="228">
  <si>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</si>
  <si>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</si>
  <si>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</si>
  <si>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</si>
  <si>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</si>
  <si>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</si>
  <si>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</si>
  <si>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</si>
  <si>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</si>
  <si>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</si>
  <si>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</si>
  <si>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</si>
  <si>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</si>
  <si>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</si>
  <si>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</si>
  <si>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</si>
  <si>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</si>
  <si>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</si>
  <si>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</si>
  <si>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</si>
  <si>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</si>
  <si>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</si>
  <si>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</si>
  <si>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</si>
  <si>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</si>
  <si>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</si>
  <si>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</si>
  <si>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</si>
  <si>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</si>
  <si>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</si>
  <si>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</si>
  <si>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</si>
  <si>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</si>
  <si>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</si>
  <si>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</si>
  <si>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</si>
  <si>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</si>
  <si>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</si>
  <si>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</si>
  <si>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</si>
  <si>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</si>
  <si>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</si>
  <si>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Marriage should not occur during marriage to another spouse</t>
  </si>
  <si>
    <t>No more than five siblings should be born at the same time</t>
  </si>
  <si>
    <t>There should be fewer than 15 siblings in a family</t>
  </si>
  <si>
    <t>All male members of a family should have the same last name</t>
  </si>
  <si>
    <t>Parents should not marry any of their descendants</t>
  </si>
  <si>
    <t>Siblings should not marry one another</t>
  </si>
  <si>
    <t>First cousins should not marry one another</t>
  </si>
  <si>
    <t>Aunts and uncles should not marry their nieces or nephews</t>
  </si>
  <si>
    <t>No more than one individual with the same name and birth date should appear in a GEDCOM file</t>
  </si>
  <si>
    <t>No more than one family with the same spouses by name and the same marriage date should appear in a GEDCOM file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</si>
  <si>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</si>
  <si>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</si>
  <si>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</si>
  <si>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</si>
  <si>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</si>
  <si>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</si>
  <si>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</si>
  <si>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</si>
  <si>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</si>
  <si>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spouses and descendants of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</si>
  <si>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</si>
  <si>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</si>
  <si>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</si>
  <si>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</si>
  <si>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</si>
  <si>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</si>
  <si>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</si>
  <si>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</si>
  <si>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</si>
  <si>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</si>
  <si>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</si>
  <si>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</si>
  <si>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</si>
  <si>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Marriage after 14</t>
  </si>
  <si>
    <t>No bigamy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</si>
  <si>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</si>
  <si>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</si>
  <si>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</si>
  <si>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</si>
  <si>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</si>
  <si>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No marriages to descendants</t>
  </si>
  <si>
    <t>Siblings should not marry</t>
  </si>
  <si>
    <t>First cousins should not marry</t>
  </si>
  <si>
    <t>Aunts and uncles</t>
  </si>
  <si>
    <t>Correct gender for role</t>
  </si>
  <si>
    <t>Husband in family should be male and wife in family should be female</t>
  </si>
  <si>
    <t>All individual IDs should be unique and all family IDs should be unique</t>
  </si>
  <si>
    <t>Unique name and birth date</t>
  </si>
  <si>
    <t>Unique families by spouses</t>
  </si>
  <si>
    <t>Unique first names in families</t>
  </si>
  <si>
    <t>Corresponding entries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</si>
  <si>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</si>
  <si>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</si>
  <si>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</si>
  <si>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</si>
  <si>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</si>
  <si>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</si>
  <si>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</si>
  <si>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</si>
  <si>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</si>
  <si>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recent survivors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</si>
  <si>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</si>
  <si>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</si>
  <si>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</si>
  <si>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</si>
  <si>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</si>
  <si>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</si>
  <si>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</si>
  <si>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</si>
  <si>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</si>
  <si>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</si>
  <si>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</si>
  <si>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</si>
  <si>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</si>
  <si>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</si>
  <si>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</si>
  <si>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</si>
  <si>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</si>
  <si>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</si>
  <si>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</si>
  <si>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</si>
  <si>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</si>
  <si>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</si>
  <si>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</si>
  <si>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</si>
  <si>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</si>
  <si>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</si>
  <si>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</si>
  <si>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</si>
  <si>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</si>
  <si>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</si>
  <si>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</si>
  <si>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</si>
  <si>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</si>
  <si>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</si>
  <si>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</si>
  <si>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</si>
  <si>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</si>
  <si>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</si>
  <si>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</si>
  <si>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</si>
  <si>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</si>
  <si>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</si>
  <si>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</si>
  <si>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</si>
  <si>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</si>
  <si>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</si>
  <si>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</si>
  <si>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</si>
  <si>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</si>
  <si>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</si>
  <si>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</si>
  <si>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</si>
  <si>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</si>
  <si>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</si>
  <si>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</si>
  <si>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</si>
  <si>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</si>
  <si>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</si>
  <si>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</si>
  <si>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</si>
  <si>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Marriage should be at least 14 years after birth of both spouses (parents must be at least 14 years old)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</si>
  <si>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</si>
  <si>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</si>
  <si>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Cs</t>
  </si>
  <si>
    <t>Rx</t>
  </si>
  <si>
    <t>Kt</t>
  </si>
  <si>
    <t>Sb</t>
  </si>
  <si>
    <t>Na</t>
  </si>
  <si>
    <t>Rx</t>
    <phoneticPr fontId="2" type="noConversion"/>
  </si>
  <si>
    <t>Sb</t>
    <phoneticPr fontId="2" type="noConversion"/>
  </si>
  <si>
    <t>Cs</t>
    <phoneticPr fontId="2" type="noConversion"/>
  </si>
  <si>
    <t>Unique IDs</t>
    <phoneticPr fontId="6" type="noConversion"/>
  </si>
  <si>
    <t>rx</t>
  </si>
  <si>
    <t>Ruohuan</t>
  </si>
  <si>
    <t>Xu</t>
  </si>
  <si>
    <t>Rungerlas</t>
  </si>
  <si>
    <t>Samarpan</t>
  </si>
  <si>
    <t>Biswas</t>
  </si>
  <si>
    <t>SamarpanBiswas</t>
  </si>
  <si>
    <t>Nicholas</t>
  </si>
  <si>
    <t>Apostolico</t>
  </si>
  <si>
    <t>NickApostolico</t>
  </si>
  <si>
    <t>Kechao</t>
  </si>
  <si>
    <t>Tu</t>
  </si>
  <si>
    <t>KbyteTutu</t>
  </si>
  <si>
    <t>Christian</t>
  </si>
  <si>
    <t>Smith</t>
  </si>
  <si>
    <t>Dioden</t>
  </si>
  <si>
    <r>
      <rPr>
        <u/>
        <sz val="10"/>
        <color theme="1"/>
        <rFont val="Verdana"/>
        <family val="2"/>
      </rPr>
      <t>rxu28@stevens.edu</t>
    </r>
  </si>
  <si>
    <r>
      <rPr>
        <u/>
        <sz val="10"/>
        <color theme="1"/>
        <rFont val="Verdana"/>
        <family val="2"/>
      </rPr>
      <t>sbiswas@stevens.edu</t>
    </r>
  </si>
  <si>
    <r>
      <rPr>
        <u/>
        <sz val="10"/>
        <color theme="1"/>
        <rFont val="Verdana"/>
        <family val="2"/>
      </rPr>
      <t>napostol@stevens.edu</t>
    </r>
  </si>
  <si>
    <r>
      <rPr>
        <u/>
        <sz val="10"/>
        <color theme="1"/>
        <rFont val="Verdana"/>
        <family val="2"/>
      </rPr>
      <t>ktu1@stevens.edu</t>
    </r>
  </si>
  <si>
    <r>
      <rPr>
        <u/>
        <sz val="10"/>
        <color theme="1"/>
        <rFont val="Verdana"/>
        <family val="2"/>
      </rPr>
      <t>csmith14@stevens.edu</t>
    </r>
  </si>
  <si>
    <t>2019fall-Group5-555B-Project</t>
  </si>
  <si>
    <t>https://github.com/KbyteTutu/2019fall-Group5-555B-Project</t>
  </si>
  <si>
    <r>
      <t>Url</t>
    </r>
    <r>
      <rPr>
        <sz val="10"/>
        <color theme="1"/>
        <rFont val="宋体"/>
        <family val="2"/>
        <charset val="134"/>
      </rPr>
      <t>：</t>
    </r>
    <phoneticPr fontId="6" type="noConversion"/>
  </si>
  <si>
    <t>US03</t>
    <phoneticPr fontId="2" type="noConversion"/>
  </si>
  <si>
    <t>US01</t>
    <phoneticPr fontId="2" type="noConversion"/>
  </si>
  <si>
    <t>US02</t>
    <phoneticPr fontId="2" type="noConversion"/>
  </si>
  <si>
    <t>Done</t>
    <phoneticPr fontId="6" type="noConversion"/>
  </si>
  <si>
    <t>Refactoring frequently</t>
    <phoneticPr fontId="2" type="noConversion"/>
  </si>
  <si>
    <t>meeting at library</t>
    <phoneticPr fontId="2" type="noConversion"/>
  </si>
  <si>
    <t>disscussion after class</t>
    <phoneticPr fontId="2" type="noConversion"/>
  </si>
  <si>
    <t>Be late for meeting</t>
    <phoneticPr fontId="2" type="noConversion"/>
  </si>
  <si>
    <t>US11</t>
    <phoneticPr fontId="2" type="noConversion"/>
  </si>
  <si>
    <t>US12</t>
    <phoneticPr fontId="2" type="noConversion"/>
  </si>
  <si>
    <t>Hold the meeting frequently</t>
    <phoneticPr fontId="2" type="noConversion"/>
  </si>
  <si>
    <t>US21</t>
    <phoneticPr fontId="2" type="noConversion"/>
  </si>
  <si>
    <t>US22</t>
    <phoneticPr fontId="2" type="noConversion"/>
  </si>
  <si>
    <t>Do more tests</t>
    <phoneticPr fontId="2" type="noConversion"/>
  </si>
  <si>
    <t>US31</t>
    <phoneticPr fontId="2" type="noConversion"/>
  </si>
  <si>
    <t>US32</t>
    <phoneticPr fontId="2" type="noConversion"/>
  </si>
  <si>
    <t>List living single</t>
    <phoneticPr fontId="6" type="noConversion"/>
  </si>
  <si>
    <t>List multiple births</t>
    <phoneticPr fontId="6" type="noConversion"/>
  </si>
  <si>
    <t>Reject Illegitimate Dates</t>
  </si>
  <si>
    <t>Done</t>
  </si>
  <si>
    <t>Reject illegitimate dates</t>
  </si>
  <si>
    <t>All dates should be legitimate dates for the months specified (e.g., 2/30/2015 is not legitimate)</t>
  </si>
  <si>
    <t>List orphans</t>
    <phoneticPr fontId="6" type="noConversion"/>
  </si>
  <si>
    <t>List large age differences</t>
    <phoneticPr fontId="6" type="noConversion"/>
  </si>
  <si>
    <t>Unique first names of childs in families</t>
  </si>
  <si>
    <t>No more than one child with the same name should appear in a family</t>
  </si>
  <si>
    <t>List All births</t>
  </si>
  <si>
    <t>Liat All births</t>
  </si>
  <si>
    <t>List all the birthdays in the GEDCOM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</si>
</sst>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3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9"/>
      <name val="宋体"/>
      <family val="3"/>
      <charset val="134"/>
    </font>
    <font>
      <sz val="10"/>
      <name val="Verdana"/>
      <family val="2"/>
    </font>
    <font>
      <sz val="10"/>
      <color theme="1"/>
      <name val="Verdana"/>
      <family val="2"/>
    </font>
    <font>
      <u/>
      <sz val="10"/>
      <color theme="1"/>
      <name val="Verdana"/>
      <family val="2"/>
    </font>
    <font>
      <sz val="10"/>
      <color indexed="8"/>
      <name val="Verdana"/>
      <family val="2"/>
    </font>
    <font>
      <b/>
      <sz val="10"/>
      <color theme="1"/>
      <name val="Verdana"/>
      <family val="2"/>
    </font>
    <font>
      <sz val="10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7" fillId="0" borderId="0" xfId="0" applyFont="1"/>
    <xf numFmtId="0" fontId="0" fillId="0" borderId="0" xfId="0" applyBorder="1"/>
    <xf numFmtId="49" fontId="5" fillId="0" borderId="0" xfId="0" applyNumberFormat="1" applyFont="1" applyBorder="1" applyAlignment="1">
      <alignment horizontal="left" vertical="center" wrapText="1" indent="1"/>
    </xf>
    <xf numFmtId="0" fontId="7" fillId="0" borderId="0" xfId="0" applyFont="1" applyBorder="1"/>
    <xf numFmtId="49" fontId="0" fillId="0" borderId="0" xfId="0" applyNumberFormat="1" applyBorder="1"/>
    <xf numFmtId="49" fontId="8" fillId="0" borderId="0" xfId="0" applyNumberFormat="1" applyFont="1" applyBorder="1"/>
    <xf numFmtId="0" fontId="8" fillId="0" borderId="0" xfId="0" applyFont="1"/>
    <xf numFmtId="49" fontId="11" fillId="0" borderId="0" xfId="0" applyNumberFormat="1" applyFont="1" applyBorder="1"/>
    <xf numFmtId="0" fontId="8" fillId="0" borderId="0" xfId="0" applyFont="1" applyBorder="1"/>
    <xf numFmtId="0" fontId="9" fillId="0" borderId="0" xfId="65" applyFont="1" applyBorder="1" applyAlignment="1"/>
    <xf numFmtId="164" fontId="7" fillId="0" borderId="0" xfId="0" applyNumberFormat="1" applyFont="1"/>
    <xf numFmtId="49" fontId="10" fillId="0" borderId="0" xfId="0" applyNumberFormat="1" applyFont="1" applyBorder="1"/>
    <xf numFmtId="49" fontId="7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D-4FD1-A35E-757B34CE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478512"/>
        <c:axId val="-469476192"/>
      </c:lineChart>
      <c:dateAx>
        <c:axId val="-46947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469476192"/>
        <c:crosses val="autoZero"/>
        <c:auto val="1"/>
        <c:lblOffset val="100"/>
        <c:baseTimeUnit val="days"/>
      </c:dateAx>
      <c:valAx>
        <c:axId val="-4694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947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Burndown!$A$2:$A$6</c:f>
              <c:numCache>
                <c:formatCode>m/d</c:formatCode>
                <c:ptCount val="5"/>
                <c:pt idx="0">
                  <c:v>42271</c:v>
                </c:pt>
                <c:pt idx="1">
                  <c:v>42285</c:v>
                </c:pt>
                <c:pt idx="2">
                  <c:v>42299</c:v>
                </c:pt>
                <c:pt idx="3">
                  <c:v>42313</c:v>
                </c:pt>
                <c:pt idx="4">
                  <c:v>42327</c:v>
                </c:pt>
              </c:numCache>
            </c:numRef>
          </c:cat>
          <c:val>
            <c:numRef>
              <c:f>Burndown!$B$2:$B$6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3CE-981B-EBD522E7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postol@stevens.edu" TargetMode="External"/><Relationship Id="rId2" Type="http://schemas.openxmlformats.org/officeDocument/2006/relationships/hyperlink" Target="mailto:sbiswas@stevens.edu" TargetMode="External"/><Relationship Id="rId1" Type="http://schemas.openxmlformats.org/officeDocument/2006/relationships/hyperlink" Target="mailto:rxu28@stevens.edu" TargetMode="External"/><Relationship Id="rId6" Type="http://schemas.openxmlformats.org/officeDocument/2006/relationships/hyperlink" Target="https://github.com/KbyteTutu/2019fall-Group5-555B-Project" TargetMode="External"/><Relationship Id="rId5" Type="http://schemas.openxmlformats.org/officeDocument/2006/relationships/hyperlink" Target="mailto:csmith14@stevens.edu" TargetMode="External"/><Relationship Id="rId4" Type="http://schemas.openxmlformats.org/officeDocument/2006/relationships/hyperlink" Target="mailto:ktu1@stevens.ed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150" workbookViewId="0">
      <selection activeCell="D17" sqref="D17"/>
    </sheetView>
  </sheetViews>
  <sheetFormatPr defaultColWidth="11" defaultRowHeight="12.6"/>
  <cols>
    <col min="1" max="1" width="7.81640625" bestFit="1" customWidth="1"/>
    <col min="2" max="2" width="18" customWidth="1"/>
    <col min="3" max="3" width="8.453125" customWidth="1"/>
    <col min="4" max="5" width="20.453125" customWidth="1"/>
  </cols>
  <sheetData>
    <row r="1" spans="1:7" s="4" customFormat="1">
      <c r="A1" s="4" t="s">
        <v>19</v>
      </c>
      <c r="B1" s="4" t="s">
        <v>21</v>
      </c>
      <c r="C1" s="4" t="s">
        <v>20</v>
      </c>
      <c r="D1" s="4" t="s">
        <v>22</v>
      </c>
      <c r="E1" s="4" t="s">
        <v>34</v>
      </c>
    </row>
    <row r="2" spans="1:7">
      <c r="A2" s="20" t="s">
        <v>175</v>
      </c>
      <c r="B2" s="20" t="s">
        <v>176</v>
      </c>
      <c r="C2" s="20" t="s">
        <v>177</v>
      </c>
      <c r="D2" s="21" t="s">
        <v>191</v>
      </c>
      <c r="E2" s="20" t="s">
        <v>178</v>
      </c>
    </row>
    <row r="3" spans="1:7">
      <c r="A3" s="20" t="s">
        <v>169</v>
      </c>
      <c r="B3" s="20" t="s">
        <v>179</v>
      </c>
      <c r="C3" s="20" t="s">
        <v>180</v>
      </c>
      <c r="D3" s="21" t="s">
        <v>192</v>
      </c>
      <c r="E3" s="20" t="s">
        <v>181</v>
      </c>
    </row>
    <row r="4" spans="1:7">
      <c r="A4" s="20" t="s">
        <v>170</v>
      </c>
      <c r="B4" s="20" t="s">
        <v>182</v>
      </c>
      <c r="C4" s="20" t="s">
        <v>183</v>
      </c>
      <c r="D4" s="21" t="s">
        <v>193</v>
      </c>
      <c r="E4" s="20" t="s">
        <v>184</v>
      </c>
    </row>
    <row r="5" spans="1:7">
      <c r="A5" s="20" t="s">
        <v>168</v>
      </c>
      <c r="B5" s="20" t="s">
        <v>185</v>
      </c>
      <c r="C5" s="20" t="s">
        <v>186</v>
      </c>
      <c r="D5" s="21" t="s">
        <v>194</v>
      </c>
      <c r="E5" s="20" t="s">
        <v>187</v>
      </c>
    </row>
    <row r="6" spans="1:7">
      <c r="A6" s="20" t="s">
        <v>166</v>
      </c>
      <c r="B6" s="20" t="s">
        <v>188</v>
      </c>
      <c r="C6" s="20" t="s">
        <v>189</v>
      </c>
      <c r="D6" s="21" t="s">
        <v>195</v>
      </c>
      <c r="E6" s="20" t="s">
        <v>190</v>
      </c>
    </row>
    <row r="7" spans="1:7">
      <c r="D7" s="22"/>
    </row>
    <row r="9" spans="1:7">
      <c r="D9" s="23" t="s">
        <v>35</v>
      </c>
      <c r="E9" s="21" t="s">
        <v>196</v>
      </c>
      <c r="F9" s="24"/>
      <c r="G9" s="24"/>
    </row>
    <row r="10" spans="1:7">
      <c r="D10" s="24" t="s">
        <v>198</v>
      </c>
      <c r="E10" s="25" t="s">
        <v>197</v>
      </c>
      <c r="F10" s="24"/>
      <c r="G10" s="24"/>
    </row>
  </sheetData>
  <sortState xmlns:xlrd2="http://schemas.microsoft.com/office/spreadsheetml/2017/richdata2" ref="A3:D5">
    <sortCondition ref="C3:C5"/>
  </sortState>
  <phoneticPr fontId="2" type="noConversion"/>
  <hyperlinks>
    <hyperlink ref="D2" r:id="rId1" xr:uid="{F69ADC51-FFBA-724D-8C2C-3BF226BD9990}"/>
    <hyperlink ref="D3" r:id="rId2" xr:uid="{34693306-96D9-9543-AD73-6DE9B9C6C685}"/>
    <hyperlink ref="D4" r:id="rId3" xr:uid="{7F5F315B-3D53-BA45-A7BE-8EADDCE6489D}"/>
    <hyperlink ref="D5" r:id="rId4" xr:uid="{5F9D879B-840B-C84A-914A-204806F6C89F}"/>
    <hyperlink ref="D6" r:id="rId5" xr:uid="{121A971D-7941-6C41-BE9A-B9C0DD2DAC8D}"/>
    <hyperlink ref="E10" r:id="rId6" xr:uid="{34760B4D-50B8-334F-8125-B12258190042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opLeftCell="A20" zoomScale="150" workbookViewId="0">
      <selection activeCell="C41" sqref="C41"/>
    </sheetView>
  </sheetViews>
  <sheetFormatPr defaultColWidth="11" defaultRowHeight="12.6"/>
  <cols>
    <col min="1" max="1" width="5.1796875" customWidth="1"/>
    <col min="2" max="2" width="9.7265625" customWidth="1"/>
    <col min="3" max="3" width="31" customWidth="1"/>
    <col min="4" max="4" width="6.7265625" customWidth="1"/>
    <col min="5" max="5" width="7.7265625" customWidth="1"/>
  </cols>
  <sheetData>
    <row r="1" spans="1:5" s="4" customFormat="1">
      <c r="A1" s="4" t="s">
        <v>30</v>
      </c>
      <c r="B1" s="4" t="s">
        <v>26</v>
      </c>
      <c r="C1" s="4" t="s">
        <v>18</v>
      </c>
      <c r="D1" s="4" t="s">
        <v>27</v>
      </c>
      <c r="E1" s="4" t="s">
        <v>28</v>
      </c>
    </row>
    <row r="2" spans="1:5">
      <c r="A2">
        <v>1</v>
      </c>
      <c r="B2" s="16" t="s">
        <v>200</v>
      </c>
      <c r="C2" s="17" t="s">
        <v>147</v>
      </c>
      <c r="D2" s="16" t="s">
        <v>171</v>
      </c>
      <c r="E2" t="s">
        <v>29</v>
      </c>
    </row>
    <row r="3" spans="1:5">
      <c r="A3">
        <v>2</v>
      </c>
      <c r="B3" s="16" t="s">
        <v>201</v>
      </c>
      <c r="C3" s="17" t="s">
        <v>67</v>
      </c>
      <c r="D3" s="16" t="s">
        <v>167</v>
      </c>
      <c r="E3" t="s">
        <v>29</v>
      </c>
    </row>
    <row r="4" spans="1:5">
      <c r="A4">
        <v>3</v>
      </c>
      <c r="B4" s="16" t="s">
        <v>199</v>
      </c>
      <c r="C4" t="s">
        <v>66</v>
      </c>
      <c r="D4" s="16" t="s">
        <v>168</v>
      </c>
      <c r="E4" t="s">
        <v>29</v>
      </c>
    </row>
    <row r="5" spans="1:5">
      <c r="A5">
        <v>4</v>
      </c>
      <c r="B5" s="16" t="s">
        <v>110</v>
      </c>
      <c r="C5" t="s">
        <v>68</v>
      </c>
      <c r="D5" t="s">
        <v>168</v>
      </c>
      <c r="E5" t="s">
        <v>29</v>
      </c>
    </row>
    <row r="6" spans="1:5">
      <c r="A6">
        <v>5</v>
      </c>
      <c r="B6" s="16" t="s">
        <v>111</v>
      </c>
      <c r="C6" t="s">
        <v>69</v>
      </c>
      <c r="D6" t="s">
        <v>169</v>
      </c>
      <c r="E6" t="s">
        <v>29</v>
      </c>
    </row>
    <row r="7" spans="1:5">
      <c r="A7">
        <v>6</v>
      </c>
      <c r="B7" s="16" t="s">
        <v>112</v>
      </c>
      <c r="C7" t="s">
        <v>70</v>
      </c>
      <c r="D7" s="16" t="s">
        <v>172</v>
      </c>
      <c r="E7" t="s">
        <v>29</v>
      </c>
    </row>
    <row r="8" spans="1:5">
      <c r="A8">
        <v>7</v>
      </c>
      <c r="B8" s="16" t="s">
        <v>113</v>
      </c>
      <c r="C8" t="s">
        <v>71</v>
      </c>
      <c r="D8" t="s">
        <v>166</v>
      </c>
      <c r="E8" t="s">
        <v>29</v>
      </c>
    </row>
    <row r="9" spans="1:5">
      <c r="A9">
        <v>8</v>
      </c>
      <c r="B9" s="16" t="s">
        <v>114</v>
      </c>
      <c r="C9" t="s">
        <v>148</v>
      </c>
      <c r="D9" s="16" t="s">
        <v>173</v>
      </c>
      <c r="E9" t="s">
        <v>29</v>
      </c>
    </row>
    <row r="10" spans="1:5">
      <c r="A10">
        <v>9</v>
      </c>
      <c r="B10" s="16" t="s">
        <v>115</v>
      </c>
      <c r="C10" t="s">
        <v>73</v>
      </c>
      <c r="D10" t="s">
        <v>170</v>
      </c>
      <c r="E10" t="s">
        <v>29</v>
      </c>
    </row>
    <row r="11" spans="1:5">
      <c r="A11">
        <v>10</v>
      </c>
      <c r="B11" s="16" t="s">
        <v>116</v>
      </c>
      <c r="C11" t="s">
        <v>75</v>
      </c>
      <c r="D11" t="s">
        <v>170</v>
      </c>
      <c r="E11" t="s">
        <v>29</v>
      </c>
    </row>
    <row r="12" spans="1:5">
      <c r="A12">
        <v>11</v>
      </c>
      <c r="B12" s="16" t="s">
        <v>117</v>
      </c>
      <c r="C12" s="17" t="s">
        <v>76</v>
      </c>
      <c r="D12" s="16" t="s">
        <v>171</v>
      </c>
      <c r="E12" t="s">
        <v>29</v>
      </c>
    </row>
    <row r="13" spans="1:5">
      <c r="A13">
        <v>12</v>
      </c>
      <c r="B13" s="16" t="s">
        <v>118</v>
      </c>
      <c r="C13" s="17" t="s">
        <v>77</v>
      </c>
      <c r="D13" s="16" t="s">
        <v>167</v>
      </c>
      <c r="E13" t="s">
        <v>29</v>
      </c>
    </row>
    <row r="14" spans="1:5">
      <c r="A14">
        <v>13</v>
      </c>
      <c r="B14" s="16" t="s">
        <v>119</v>
      </c>
      <c r="C14" t="s">
        <v>79</v>
      </c>
      <c r="D14" s="16" t="s">
        <v>168</v>
      </c>
      <c r="E14" t="s">
        <v>29</v>
      </c>
    </row>
    <row r="15" spans="1:5">
      <c r="A15">
        <v>14</v>
      </c>
      <c r="B15" s="16" t="s">
        <v>120</v>
      </c>
      <c r="C15" t="s">
        <v>161</v>
      </c>
      <c r="D15" t="s">
        <v>168</v>
      </c>
      <c r="E15" t="s">
        <v>29</v>
      </c>
    </row>
    <row r="16" spans="1:5">
      <c r="A16">
        <v>15</v>
      </c>
      <c r="B16" s="16" t="s">
        <v>121</v>
      </c>
      <c r="C16" t="s">
        <v>80</v>
      </c>
      <c r="D16" t="s">
        <v>169</v>
      </c>
      <c r="E16" t="s">
        <v>29</v>
      </c>
    </row>
    <row r="17" spans="1:5">
      <c r="A17">
        <v>16</v>
      </c>
      <c r="B17" s="16" t="s">
        <v>122</v>
      </c>
      <c r="C17" t="s">
        <v>81</v>
      </c>
      <c r="D17" s="16" t="s">
        <v>172</v>
      </c>
      <c r="E17" t="s">
        <v>29</v>
      </c>
    </row>
    <row r="18" spans="1:5">
      <c r="A18">
        <v>17</v>
      </c>
      <c r="B18" s="16" t="s">
        <v>123</v>
      </c>
      <c r="C18" t="s">
        <v>82</v>
      </c>
      <c r="D18" t="s">
        <v>166</v>
      </c>
      <c r="E18" t="s">
        <v>29</v>
      </c>
    </row>
    <row r="19" spans="1:5">
      <c r="A19">
        <v>18</v>
      </c>
      <c r="B19" s="16" t="s">
        <v>124</v>
      </c>
      <c r="C19" t="s">
        <v>83</v>
      </c>
      <c r="D19" s="16" t="s">
        <v>173</v>
      </c>
      <c r="E19" t="s">
        <v>29</v>
      </c>
    </row>
    <row r="20" spans="1:5">
      <c r="A20">
        <v>19</v>
      </c>
      <c r="B20" s="16" t="s">
        <v>125</v>
      </c>
      <c r="C20" t="s">
        <v>84</v>
      </c>
      <c r="D20" t="s">
        <v>170</v>
      </c>
      <c r="E20" t="s">
        <v>29</v>
      </c>
    </row>
    <row r="21" spans="1:5">
      <c r="A21">
        <v>20</v>
      </c>
      <c r="B21" s="16" t="s">
        <v>126</v>
      </c>
      <c r="C21" t="s">
        <v>85</v>
      </c>
      <c r="D21" t="s">
        <v>170</v>
      </c>
      <c r="E21" t="s">
        <v>29</v>
      </c>
    </row>
    <row r="22" spans="1:5">
      <c r="A22">
        <v>21</v>
      </c>
      <c r="B22" s="16" t="s">
        <v>127</v>
      </c>
      <c r="C22" s="17" t="s">
        <v>86</v>
      </c>
      <c r="D22" s="16" t="s">
        <v>171</v>
      </c>
      <c r="E22" t="s">
        <v>29</v>
      </c>
    </row>
    <row r="23" spans="1:5">
      <c r="A23">
        <v>22</v>
      </c>
      <c r="B23" s="16" t="s">
        <v>128</v>
      </c>
      <c r="C23" s="19" t="s">
        <v>174</v>
      </c>
      <c r="D23" s="16" t="s">
        <v>167</v>
      </c>
      <c r="E23" t="s">
        <v>29</v>
      </c>
    </row>
    <row r="24" spans="1:5">
      <c r="A24">
        <v>23</v>
      </c>
      <c r="B24" s="16" t="s">
        <v>129</v>
      </c>
      <c r="C24" t="s">
        <v>89</v>
      </c>
      <c r="D24" s="16" t="s">
        <v>168</v>
      </c>
      <c r="E24" t="s">
        <v>29</v>
      </c>
    </row>
    <row r="25" spans="1:5">
      <c r="A25">
        <v>24</v>
      </c>
      <c r="B25" s="16" t="s">
        <v>130</v>
      </c>
      <c r="C25" t="s">
        <v>90</v>
      </c>
      <c r="D25" t="s">
        <v>168</v>
      </c>
      <c r="E25" t="s">
        <v>29</v>
      </c>
    </row>
    <row r="26" spans="1:5">
      <c r="A26">
        <v>25</v>
      </c>
      <c r="B26" s="16" t="s">
        <v>131</v>
      </c>
      <c r="C26" t="s">
        <v>91</v>
      </c>
      <c r="D26" t="s">
        <v>169</v>
      </c>
      <c r="E26" t="s">
        <v>29</v>
      </c>
    </row>
    <row r="27" spans="1:5">
      <c r="A27">
        <v>26</v>
      </c>
      <c r="B27" s="16" t="s">
        <v>132</v>
      </c>
      <c r="C27" t="s">
        <v>92</v>
      </c>
      <c r="D27" s="16" t="s">
        <v>172</v>
      </c>
      <c r="E27" t="s">
        <v>29</v>
      </c>
    </row>
    <row r="28" spans="1:5">
      <c r="A28">
        <v>27</v>
      </c>
      <c r="B28" s="16" t="s">
        <v>133</v>
      </c>
      <c r="C28" t="s">
        <v>93</v>
      </c>
      <c r="D28" t="s">
        <v>166</v>
      </c>
      <c r="E28" t="s">
        <v>29</v>
      </c>
    </row>
    <row r="29" spans="1:5">
      <c r="A29">
        <v>28</v>
      </c>
      <c r="B29" s="16" t="s">
        <v>134</v>
      </c>
      <c r="C29" t="s">
        <v>94</v>
      </c>
      <c r="D29" s="16" t="s">
        <v>173</v>
      </c>
      <c r="E29" t="s">
        <v>29</v>
      </c>
    </row>
    <row r="30" spans="1:5">
      <c r="A30">
        <v>29</v>
      </c>
      <c r="B30" s="16" t="s">
        <v>135</v>
      </c>
      <c r="C30" t="s">
        <v>95</v>
      </c>
      <c r="D30" t="s">
        <v>170</v>
      </c>
      <c r="E30" t="s">
        <v>29</v>
      </c>
    </row>
    <row r="31" spans="1:5">
      <c r="A31">
        <v>30</v>
      </c>
      <c r="B31" s="16" t="s">
        <v>136</v>
      </c>
      <c r="C31" t="s">
        <v>96</v>
      </c>
      <c r="D31" t="s">
        <v>170</v>
      </c>
      <c r="E31" t="s">
        <v>29</v>
      </c>
    </row>
    <row r="32" spans="1:5">
      <c r="A32">
        <v>31</v>
      </c>
      <c r="B32" s="16" t="s">
        <v>137</v>
      </c>
      <c r="C32" s="17" t="s">
        <v>97</v>
      </c>
      <c r="D32" s="16" t="s">
        <v>171</v>
      </c>
      <c r="E32" t="s">
        <v>29</v>
      </c>
    </row>
    <row r="33" spans="1:5">
      <c r="A33">
        <v>32</v>
      </c>
      <c r="B33" s="16" t="s">
        <v>138</v>
      </c>
      <c r="C33" s="17" t="s">
        <v>98</v>
      </c>
      <c r="D33" s="16" t="s">
        <v>167</v>
      </c>
      <c r="E33" t="s">
        <v>29</v>
      </c>
    </row>
    <row r="34" spans="1:5">
      <c r="A34">
        <v>33</v>
      </c>
      <c r="B34" s="16" t="s">
        <v>139</v>
      </c>
      <c r="C34" t="s">
        <v>99</v>
      </c>
      <c r="D34" s="16" t="s">
        <v>168</v>
      </c>
      <c r="E34" t="s">
        <v>29</v>
      </c>
    </row>
    <row r="35" spans="1:5">
      <c r="A35">
        <v>34</v>
      </c>
      <c r="B35" s="16" t="s">
        <v>140</v>
      </c>
      <c r="C35" t="s">
        <v>105</v>
      </c>
      <c r="D35" t="s">
        <v>168</v>
      </c>
      <c r="E35" t="s">
        <v>29</v>
      </c>
    </row>
    <row r="36" spans="1:5">
      <c r="A36">
        <v>35</v>
      </c>
      <c r="B36" s="16" t="s">
        <v>141</v>
      </c>
      <c r="C36" t="s">
        <v>100</v>
      </c>
      <c r="D36" t="s">
        <v>169</v>
      </c>
      <c r="E36" t="s">
        <v>29</v>
      </c>
    </row>
    <row r="37" spans="1:5">
      <c r="A37">
        <v>36</v>
      </c>
      <c r="B37" s="16" t="s">
        <v>142</v>
      </c>
      <c r="C37" t="s">
        <v>101</v>
      </c>
      <c r="D37" s="16" t="s">
        <v>172</v>
      </c>
      <c r="E37" t="s">
        <v>29</v>
      </c>
    </row>
    <row r="38" spans="1:5">
      <c r="A38">
        <v>37</v>
      </c>
      <c r="B38" s="16" t="s">
        <v>143</v>
      </c>
      <c r="C38" t="s">
        <v>102</v>
      </c>
      <c r="D38" t="s">
        <v>166</v>
      </c>
      <c r="E38" t="s">
        <v>29</v>
      </c>
    </row>
    <row r="39" spans="1:5">
      <c r="A39">
        <v>38</v>
      </c>
      <c r="B39" s="16" t="s">
        <v>144</v>
      </c>
      <c r="C39" t="s">
        <v>103</v>
      </c>
      <c r="D39" s="16" t="s">
        <v>173</v>
      </c>
      <c r="E39" t="s">
        <v>29</v>
      </c>
    </row>
    <row r="40" spans="1:5">
      <c r="A40">
        <v>39</v>
      </c>
      <c r="B40" s="16" t="s">
        <v>145</v>
      </c>
      <c r="C40" t="s">
        <v>104</v>
      </c>
      <c r="D40" t="s">
        <v>170</v>
      </c>
      <c r="E40" t="s">
        <v>29</v>
      </c>
    </row>
    <row r="41" spans="1:5">
      <c r="A41">
        <v>40</v>
      </c>
      <c r="B41" s="16" t="s">
        <v>146</v>
      </c>
      <c r="C41" t="s">
        <v>217</v>
      </c>
      <c r="D41" t="s">
        <v>170</v>
      </c>
      <c r="E41" t="s">
        <v>218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3" zoomScale="150" workbookViewId="0">
      <selection activeCell="H23" sqref="H23"/>
    </sheetView>
  </sheetViews>
  <sheetFormatPr defaultColWidth="11" defaultRowHeight="12.6"/>
  <cols>
    <col min="1" max="1" width="10.81640625" style="7"/>
    <col min="2" max="2" width="9.453125" customWidth="1"/>
    <col min="3" max="3" width="15.81640625" bestFit="1" customWidth="1"/>
    <col min="4" max="4" width="12.26953125" customWidth="1"/>
    <col min="5" max="5" width="6.81640625" customWidth="1"/>
    <col min="6" max="6" width="12.453125" style="9" customWidth="1"/>
  </cols>
  <sheetData>
    <row r="1" spans="1:7">
      <c r="A1" s="7" t="s">
        <v>149</v>
      </c>
    </row>
    <row r="2" spans="1:7">
      <c r="A2" s="7" t="s">
        <v>150</v>
      </c>
    </row>
    <row r="3" spans="1:7">
      <c r="A3" s="7" t="s">
        <v>151</v>
      </c>
    </row>
    <row r="5" spans="1:7">
      <c r="A5" s="7" t="s">
        <v>158</v>
      </c>
    </row>
    <row r="6" spans="1:7">
      <c r="A6" s="7" t="s">
        <v>159</v>
      </c>
    </row>
    <row r="8" spans="1:7">
      <c r="A8" s="7" t="s">
        <v>160</v>
      </c>
    </row>
    <row r="14" spans="1:7" s="4" customFormat="1">
      <c r="A14" s="4" t="s">
        <v>152</v>
      </c>
      <c r="B14" s="3" t="s">
        <v>0</v>
      </c>
      <c r="C14" s="4" t="s">
        <v>1</v>
      </c>
      <c r="D14" s="4" t="s">
        <v>2</v>
      </c>
      <c r="E14" s="4" t="s">
        <v>23</v>
      </c>
      <c r="F14" s="4" t="s">
        <v>25</v>
      </c>
      <c r="G14" s="8" t="s">
        <v>24</v>
      </c>
    </row>
    <row r="15" spans="1:7">
      <c r="A15" t="s">
        <v>153</v>
      </c>
      <c r="B15" s="13">
        <v>41065</v>
      </c>
      <c r="C15" s="14">
        <v>24</v>
      </c>
      <c r="E15" s="14">
        <v>0</v>
      </c>
      <c r="F15" s="14"/>
      <c r="G15" s="9"/>
    </row>
    <row r="16" spans="1:7">
      <c r="A16" t="s">
        <v>154</v>
      </c>
      <c r="B16" s="13">
        <v>41078</v>
      </c>
      <c r="C16" s="14">
        <v>18</v>
      </c>
      <c r="D16">
        <f>C15-C16</f>
        <v>6</v>
      </c>
      <c r="E16" s="14">
        <v>250</v>
      </c>
      <c r="F16" s="14">
        <v>120</v>
      </c>
      <c r="G16" s="9">
        <f>(E16-E15)/F16*60</f>
        <v>125.00000000000001</v>
      </c>
    </row>
    <row r="17" spans="1:7">
      <c r="A17" s="7" t="s">
        <v>155</v>
      </c>
      <c r="B17" s="13">
        <v>41092</v>
      </c>
      <c r="C17" s="14">
        <v>12</v>
      </c>
      <c r="D17">
        <f t="shared" ref="D17:D19" si="0">C16-C17</f>
        <v>6</v>
      </c>
      <c r="E17" s="14">
        <v>480</v>
      </c>
      <c r="F17" s="15">
        <v>135</v>
      </c>
      <c r="G17" s="9">
        <f t="shared" ref="G17:G19" si="1">(E17-E16)/F17*60</f>
        <v>102.22222222222223</v>
      </c>
    </row>
    <row r="18" spans="1:7">
      <c r="A18" s="7" t="s">
        <v>156</v>
      </c>
      <c r="B18" s="13">
        <v>41106</v>
      </c>
      <c r="C18" s="14">
        <v>6</v>
      </c>
      <c r="D18">
        <f t="shared" si="0"/>
        <v>6</v>
      </c>
      <c r="E18" s="14">
        <v>740</v>
      </c>
      <c r="F18" s="15">
        <v>160</v>
      </c>
      <c r="G18" s="9">
        <f t="shared" si="1"/>
        <v>97.5</v>
      </c>
    </row>
    <row r="19" spans="1:7">
      <c r="A19" s="7" t="s">
        <v>157</v>
      </c>
      <c r="B19" s="13">
        <v>41120</v>
      </c>
      <c r="C19" s="14">
        <v>0</v>
      </c>
      <c r="D19">
        <f t="shared" si="0"/>
        <v>6</v>
      </c>
      <c r="E19" s="14">
        <v>1100</v>
      </c>
      <c r="F19" s="15">
        <v>145</v>
      </c>
      <c r="G19" s="9">
        <f t="shared" si="1"/>
        <v>148.9655172413793</v>
      </c>
    </row>
  </sheetData>
  <phoneticPr fontId="6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="150" workbookViewId="0">
      <selection activeCell="F6" sqref="F6"/>
    </sheetView>
  </sheetViews>
  <sheetFormatPr defaultColWidth="11" defaultRowHeight="12.6"/>
  <cols>
    <col min="1" max="1" width="10.81640625" style="2"/>
    <col min="2" max="2" width="24.453125" customWidth="1"/>
    <col min="3" max="3" width="17.81640625" customWidth="1"/>
    <col min="4" max="4" width="11.1796875" customWidth="1"/>
    <col min="5" max="5" width="13.7265625" customWidth="1"/>
    <col min="6" max="6" width="12.453125" style="9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23</v>
      </c>
      <c r="E1" s="4" t="s">
        <v>25</v>
      </c>
      <c r="F1" s="8" t="s">
        <v>24</v>
      </c>
    </row>
    <row r="2" spans="1:6">
      <c r="A2" s="2">
        <v>42271</v>
      </c>
      <c r="B2">
        <v>40</v>
      </c>
      <c r="D2">
        <v>0</v>
      </c>
    </row>
    <row r="3" spans="1:6">
      <c r="A3" s="2">
        <v>42285</v>
      </c>
      <c r="B3">
        <v>30</v>
      </c>
      <c r="C3">
        <f>B2-B3</f>
        <v>10</v>
      </c>
      <c r="D3">
        <v>270</v>
      </c>
      <c r="E3">
        <v>200</v>
      </c>
      <c r="F3" s="9">
        <f>(D3-D2)/E3*60</f>
        <v>81</v>
      </c>
    </row>
    <row r="4" spans="1:6">
      <c r="A4" s="2">
        <v>42299</v>
      </c>
      <c r="B4">
        <v>20</v>
      </c>
      <c r="C4">
        <v>10</v>
      </c>
      <c r="D4">
        <v>180</v>
      </c>
      <c r="E4">
        <v>150</v>
      </c>
      <c r="F4" s="9">
        <f>(D4-D2)/E4*60</f>
        <v>72</v>
      </c>
    </row>
    <row r="5" spans="1:6">
      <c r="A5" s="2">
        <v>42313</v>
      </c>
      <c r="B5">
        <v>10</v>
      </c>
      <c r="C5">
        <v>10</v>
      </c>
      <c r="D5">
        <v>120</v>
      </c>
      <c r="E5">
        <v>150</v>
      </c>
      <c r="F5" s="9">
        <f>(D5-D2)/E5*60</f>
        <v>48</v>
      </c>
    </row>
    <row r="6" spans="1:6">
      <c r="A6" s="2">
        <v>42327</v>
      </c>
      <c r="B6">
        <v>0</v>
      </c>
      <c r="C6">
        <v>10</v>
      </c>
      <c r="D6">
        <v>120</v>
      </c>
      <c r="E6">
        <v>120</v>
      </c>
      <c r="F6" s="9">
        <f>(D6-D2)/E6*60</f>
        <v>60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D21" sqref="D21"/>
    </sheetView>
  </sheetViews>
  <sheetFormatPr defaultColWidth="11" defaultRowHeight="12.6"/>
  <cols>
    <col min="1" max="1" width="7.7265625" customWidth="1"/>
    <col min="2" max="2" width="24.453125" style="1" customWidth="1"/>
    <col min="3" max="3" width="12.7265625" customWidth="1"/>
    <col min="4" max="4" width="20.81640625" customWidth="1"/>
    <col min="5" max="5" width="14.7265625" customWidth="1"/>
    <col min="6" max="6" width="11.81640625" customWidth="1"/>
    <col min="7" max="7" width="12.81640625" customWidth="1"/>
    <col min="8" max="8" width="18" customWidth="1"/>
    <col min="9" max="9" width="10.81640625" style="6"/>
  </cols>
  <sheetData>
    <row r="1" spans="1:9">
      <c r="A1" s="4" t="s">
        <v>9</v>
      </c>
      <c r="B1" s="5" t="s">
        <v>10</v>
      </c>
      <c r="C1" s="4" t="s">
        <v>11</v>
      </c>
      <c r="D1" s="4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1" t="s">
        <v>17</v>
      </c>
    </row>
    <row r="2" spans="1:9">
      <c r="A2" t="s">
        <v>107</v>
      </c>
      <c r="B2" s="1" t="s">
        <v>147</v>
      </c>
      <c r="C2" s="16" t="s">
        <v>171</v>
      </c>
      <c r="D2" s="27" t="s">
        <v>202</v>
      </c>
      <c r="E2">
        <v>50</v>
      </c>
      <c r="F2" s="17">
        <v>20</v>
      </c>
      <c r="G2">
        <v>20</v>
      </c>
      <c r="H2">
        <v>20</v>
      </c>
      <c r="I2" s="26" t="s">
        <v>29</v>
      </c>
    </row>
    <row r="3" spans="1:9">
      <c r="A3" t="s">
        <v>108</v>
      </c>
      <c r="B3" s="1" t="s">
        <v>67</v>
      </c>
      <c r="C3" s="16" t="s">
        <v>167</v>
      </c>
      <c r="D3" s="27" t="s">
        <v>202</v>
      </c>
      <c r="E3">
        <v>50</v>
      </c>
      <c r="F3" s="17">
        <v>20</v>
      </c>
      <c r="G3">
        <v>30</v>
      </c>
      <c r="H3">
        <v>20</v>
      </c>
      <c r="I3" s="26" t="s">
        <v>29</v>
      </c>
    </row>
    <row r="4" spans="1:9">
      <c r="A4" t="s">
        <v>109</v>
      </c>
      <c r="B4" s="1" t="s">
        <v>66</v>
      </c>
      <c r="C4" s="16" t="s">
        <v>168</v>
      </c>
      <c r="D4" s="27" t="s">
        <v>202</v>
      </c>
      <c r="E4">
        <v>50</v>
      </c>
      <c r="F4" s="17">
        <v>20</v>
      </c>
      <c r="G4">
        <v>30</v>
      </c>
      <c r="H4">
        <v>20</v>
      </c>
      <c r="I4" s="26" t="s">
        <v>29</v>
      </c>
    </row>
    <row r="5" spans="1:9">
      <c r="A5" t="s">
        <v>110</v>
      </c>
      <c r="B5" s="1" t="s">
        <v>68</v>
      </c>
      <c r="C5" t="s">
        <v>168</v>
      </c>
      <c r="D5" s="27" t="s">
        <v>202</v>
      </c>
      <c r="E5">
        <v>60</v>
      </c>
      <c r="F5" s="17">
        <v>20</v>
      </c>
      <c r="G5">
        <v>27</v>
      </c>
      <c r="H5">
        <v>20</v>
      </c>
      <c r="I5" s="26" t="s">
        <v>29</v>
      </c>
    </row>
    <row r="6" spans="1:9">
      <c r="A6" t="s">
        <v>111</v>
      </c>
      <c r="B6" s="1" t="s">
        <v>69</v>
      </c>
      <c r="C6" t="s">
        <v>169</v>
      </c>
      <c r="D6" s="27" t="s">
        <v>202</v>
      </c>
      <c r="E6">
        <v>50</v>
      </c>
      <c r="F6" s="17">
        <v>20</v>
      </c>
      <c r="G6">
        <v>29</v>
      </c>
      <c r="H6">
        <v>20</v>
      </c>
      <c r="I6" s="26" t="s">
        <v>29</v>
      </c>
    </row>
    <row r="7" spans="1:9">
      <c r="A7" t="s">
        <v>112</v>
      </c>
      <c r="B7" s="1" t="s">
        <v>70</v>
      </c>
      <c r="C7" s="16" t="s">
        <v>172</v>
      </c>
      <c r="D7" s="27" t="s">
        <v>202</v>
      </c>
      <c r="E7">
        <v>70</v>
      </c>
      <c r="F7" s="17">
        <v>20</v>
      </c>
      <c r="G7">
        <v>25</v>
      </c>
      <c r="H7">
        <v>20</v>
      </c>
      <c r="I7" s="26" t="s">
        <v>29</v>
      </c>
    </row>
    <row r="8" spans="1:9">
      <c r="A8" t="s">
        <v>113</v>
      </c>
      <c r="B8" s="1" t="s">
        <v>71</v>
      </c>
      <c r="C8" t="s">
        <v>166</v>
      </c>
      <c r="D8" s="27" t="s">
        <v>202</v>
      </c>
      <c r="E8">
        <v>60</v>
      </c>
      <c r="F8" s="17">
        <v>20</v>
      </c>
      <c r="G8">
        <v>20</v>
      </c>
      <c r="H8">
        <v>20</v>
      </c>
      <c r="I8" s="26" t="s">
        <v>29</v>
      </c>
    </row>
    <row r="9" spans="1:9" ht="25.2">
      <c r="A9" t="s">
        <v>114</v>
      </c>
      <c r="B9" s="1" t="s">
        <v>148</v>
      </c>
      <c r="C9" s="16" t="s">
        <v>173</v>
      </c>
      <c r="D9" s="27" t="s">
        <v>202</v>
      </c>
      <c r="E9">
        <v>50</v>
      </c>
      <c r="F9" s="17">
        <v>20</v>
      </c>
      <c r="G9">
        <v>30</v>
      </c>
      <c r="H9">
        <v>20</v>
      </c>
      <c r="I9" s="26" t="s">
        <v>29</v>
      </c>
    </row>
    <row r="10" spans="1:9">
      <c r="A10" t="s">
        <v>115</v>
      </c>
      <c r="B10" t="s">
        <v>73</v>
      </c>
      <c r="C10" t="s">
        <v>170</v>
      </c>
      <c r="D10" s="27" t="s">
        <v>202</v>
      </c>
      <c r="E10">
        <v>40</v>
      </c>
      <c r="F10" s="17">
        <v>20</v>
      </c>
      <c r="G10">
        <v>29</v>
      </c>
      <c r="H10">
        <v>20</v>
      </c>
      <c r="I10" s="26" t="s">
        <v>29</v>
      </c>
    </row>
    <row r="11" spans="1:9">
      <c r="A11" t="s">
        <v>116</v>
      </c>
      <c r="B11" t="s">
        <v>75</v>
      </c>
      <c r="C11" t="s">
        <v>170</v>
      </c>
      <c r="D11" s="27" t="s">
        <v>202</v>
      </c>
      <c r="E11">
        <v>50</v>
      </c>
      <c r="F11" s="17">
        <v>20</v>
      </c>
      <c r="G11">
        <v>30</v>
      </c>
      <c r="H11">
        <v>20</v>
      </c>
      <c r="I11" s="26" t="s">
        <v>29</v>
      </c>
    </row>
    <row r="14" spans="1:9">
      <c r="B14" s="5" t="s">
        <v>31</v>
      </c>
    </row>
    <row r="15" spans="1:9">
      <c r="B15" s="28" t="s">
        <v>203</v>
      </c>
      <c r="I15" s="7"/>
    </row>
    <row r="16" spans="1:9">
      <c r="B16" s="5" t="s">
        <v>32</v>
      </c>
    </row>
    <row r="17" spans="2:2">
      <c r="B17" s="28" t="s">
        <v>204</v>
      </c>
    </row>
    <row r="18" spans="2:2">
      <c r="B18" s="28" t="s">
        <v>205</v>
      </c>
    </row>
    <row r="20" spans="2:2">
      <c r="B20" s="5" t="s">
        <v>33</v>
      </c>
    </row>
    <row r="21" spans="2:2">
      <c r="B21" s="28" t="s">
        <v>206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zoomScale="150" workbookViewId="0">
      <selection activeCell="F14" sqref="F14"/>
    </sheetView>
  </sheetViews>
  <sheetFormatPr defaultColWidth="11" defaultRowHeight="12.6"/>
  <cols>
    <col min="2" max="2" width="28.1796875" customWidth="1"/>
    <col min="5" max="5" width="14" customWidth="1"/>
    <col min="6" max="6" width="14.1796875" customWidth="1"/>
    <col min="7" max="7" width="13.453125" customWidth="1"/>
  </cols>
  <sheetData>
    <row r="1" spans="1:9">
      <c r="A1" s="4" t="s">
        <v>9</v>
      </c>
      <c r="B1" s="5" t="s">
        <v>10</v>
      </c>
      <c r="C1" s="4" t="s">
        <v>11</v>
      </c>
      <c r="D1" s="4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</row>
    <row r="2" spans="1:9">
      <c r="A2" s="16" t="s">
        <v>207</v>
      </c>
      <c r="B2" s="17" t="s">
        <v>76</v>
      </c>
      <c r="C2" s="16" t="s">
        <v>171</v>
      </c>
      <c r="D2" s="27" t="s">
        <v>202</v>
      </c>
      <c r="E2">
        <v>20</v>
      </c>
      <c r="F2">
        <v>20</v>
      </c>
      <c r="G2">
        <v>17</v>
      </c>
      <c r="H2">
        <v>20</v>
      </c>
      <c r="I2" s="27" t="s">
        <v>202</v>
      </c>
    </row>
    <row r="3" spans="1:9">
      <c r="A3" s="16" t="s">
        <v>208</v>
      </c>
      <c r="B3" s="17" t="s">
        <v>77</v>
      </c>
      <c r="C3" s="16" t="s">
        <v>167</v>
      </c>
      <c r="D3" s="27" t="s">
        <v>202</v>
      </c>
      <c r="E3">
        <v>30</v>
      </c>
      <c r="F3">
        <v>30</v>
      </c>
      <c r="G3">
        <v>15</v>
      </c>
      <c r="H3">
        <v>20</v>
      </c>
      <c r="I3" s="27" t="s">
        <v>202</v>
      </c>
    </row>
    <row r="4" spans="1:9">
      <c r="A4" s="16" t="s">
        <v>119</v>
      </c>
      <c r="B4" t="s">
        <v>79</v>
      </c>
      <c r="C4" s="16" t="s">
        <v>168</v>
      </c>
      <c r="D4" s="27" t="s">
        <v>202</v>
      </c>
      <c r="E4">
        <v>30</v>
      </c>
      <c r="F4">
        <v>40</v>
      </c>
      <c r="G4">
        <v>16</v>
      </c>
      <c r="H4">
        <v>10</v>
      </c>
      <c r="I4" s="27" t="s">
        <v>202</v>
      </c>
    </row>
    <row r="5" spans="1:9">
      <c r="A5" s="16" t="s">
        <v>120</v>
      </c>
      <c r="B5" t="s">
        <v>161</v>
      </c>
      <c r="C5" t="s">
        <v>168</v>
      </c>
      <c r="D5" s="27" t="s">
        <v>202</v>
      </c>
      <c r="E5">
        <v>20</v>
      </c>
      <c r="F5">
        <v>20</v>
      </c>
      <c r="G5">
        <v>17</v>
      </c>
      <c r="H5">
        <v>15</v>
      </c>
      <c r="I5" s="27" t="s">
        <v>202</v>
      </c>
    </row>
    <row r="6" spans="1:9">
      <c r="A6" s="16" t="s">
        <v>121</v>
      </c>
      <c r="B6" t="s">
        <v>80</v>
      </c>
      <c r="C6" t="s">
        <v>169</v>
      </c>
      <c r="D6" s="27" t="s">
        <v>202</v>
      </c>
      <c r="E6">
        <v>30</v>
      </c>
      <c r="F6">
        <v>30</v>
      </c>
      <c r="G6">
        <v>19</v>
      </c>
      <c r="H6">
        <v>20</v>
      </c>
      <c r="I6" s="27" t="s">
        <v>202</v>
      </c>
    </row>
    <row r="7" spans="1:9">
      <c r="A7" s="16" t="s">
        <v>122</v>
      </c>
      <c r="B7" t="s">
        <v>81</v>
      </c>
      <c r="C7" s="16" t="s">
        <v>172</v>
      </c>
      <c r="D7" s="27" t="s">
        <v>202</v>
      </c>
      <c r="E7">
        <v>20</v>
      </c>
      <c r="F7">
        <v>30</v>
      </c>
      <c r="G7">
        <v>20</v>
      </c>
      <c r="H7">
        <v>15</v>
      </c>
      <c r="I7" s="27" t="s">
        <v>202</v>
      </c>
    </row>
    <row r="8" spans="1:9">
      <c r="A8" s="16" t="s">
        <v>123</v>
      </c>
      <c r="B8" t="s">
        <v>82</v>
      </c>
      <c r="C8" t="s">
        <v>166</v>
      </c>
      <c r="D8" s="27" t="s">
        <v>202</v>
      </c>
      <c r="E8">
        <v>30</v>
      </c>
      <c r="F8">
        <v>30</v>
      </c>
      <c r="G8">
        <v>20</v>
      </c>
      <c r="H8">
        <v>20</v>
      </c>
      <c r="I8" s="27" t="s">
        <v>202</v>
      </c>
    </row>
    <row r="9" spans="1:9">
      <c r="A9" s="16" t="s">
        <v>124</v>
      </c>
      <c r="B9" t="s">
        <v>83</v>
      </c>
      <c r="C9" s="16" t="s">
        <v>173</v>
      </c>
      <c r="D9" s="27" t="s">
        <v>202</v>
      </c>
      <c r="E9">
        <v>30</v>
      </c>
      <c r="F9">
        <v>30</v>
      </c>
      <c r="G9">
        <v>19</v>
      </c>
      <c r="H9">
        <v>10</v>
      </c>
      <c r="I9" s="27" t="s">
        <v>202</v>
      </c>
    </row>
    <row r="10" spans="1:9">
      <c r="A10" s="16" t="s">
        <v>125</v>
      </c>
      <c r="B10" t="s">
        <v>84</v>
      </c>
      <c r="C10" t="s">
        <v>170</v>
      </c>
      <c r="D10" s="27" t="s">
        <v>202</v>
      </c>
      <c r="E10">
        <v>20</v>
      </c>
      <c r="F10">
        <v>30</v>
      </c>
      <c r="G10">
        <v>17</v>
      </c>
      <c r="H10">
        <v>10</v>
      </c>
      <c r="I10" s="27" t="s">
        <v>202</v>
      </c>
    </row>
    <row r="11" spans="1:9">
      <c r="A11" s="16" t="s">
        <v>126</v>
      </c>
      <c r="B11" t="s">
        <v>85</v>
      </c>
      <c r="C11" t="s">
        <v>170</v>
      </c>
      <c r="D11" s="27" t="s">
        <v>202</v>
      </c>
      <c r="E11">
        <v>20</v>
      </c>
      <c r="F11">
        <v>30</v>
      </c>
      <c r="G11">
        <v>20</v>
      </c>
      <c r="H11">
        <v>10</v>
      </c>
      <c r="I11" s="27" t="s">
        <v>202</v>
      </c>
    </row>
    <row r="14" spans="1:9">
      <c r="B14" s="5" t="s">
        <v>31</v>
      </c>
    </row>
    <row r="15" spans="1:9">
      <c r="B15" s="28" t="s">
        <v>209</v>
      </c>
    </row>
    <row r="16" spans="1:9">
      <c r="B16" s="5" t="s">
        <v>32</v>
      </c>
    </row>
    <row r="17" spans="2:2">
      <c r="B17" s="28" t="s">
        <v>204</v>
      </c>
    </row>
    <row r="18" spans="2:2">
      <c r="B18" s="28" t="s">
        <v>205</v>
      </c>
    </row>
    <row r="19" spans="2:2">
      <c r="B19" s="1"/>
    </row>
    <row r="20" spans="2:2">
      <c r="B20" s="5" t="s">
        <v>33</v>
      </c>
    </row>
    <row r="21" spans="2:2">
      <c r="B21" s="28" t="s">
        <v>206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zoomScale="150" workbookViewId="0">
      <selection activeCell="B7" sqref="B7"/>
    </sheetView>
  </sheetViews>
  <sheetFormatPr defaultColWidth="11" defaultRowHeight="12.6"/>
  <cols>
    <col min="2" max="2" width="31.81640625" bestFit="1" customWidth="1"/>
  </cols>
  <sheetData>
    <row r="1" spans="1:9">
      <c r="A1" s="4" t="s">
        <v>3</v>
      </c>
      <c r="B1" s="5" t="s">
        <v>4</v>
      </c>
      <c r="C1" s="4" t="s">
        <v>5</v>
      </c>
      <c r="D1" s="4" t="s">
        <v>6</v>
      </c>
      <c r="E1" s="10" t="s">
        <v>13</v>
      </c>
      <c r="F1" s="10" t="s">
        <v>14</v>
      </c>
      <c r="G1" s="10" t="s">
        <v>7</v>
      </c>
      <c r="H1" s="10" t="s">
        <v>8</v>
      </c>
      <c r="I1" s="10" t="s">
        <v>17</v>
      </c>
    </row>
    <row r="2" spans="1:9">
      <c r="A2" s="16" t="s">
        <v>210</v>
      </c>
      <c r="B2" s="17" t="s">
        <v>86</v>
      </c>
      <c r="C2" s="16" t="s">
        <v>171</v>
      </c>
      <c r="D2" s="27" t="s">
        <v>202</v>
      </c>
      <c r="E2">
        <v>20</v>
      </c>
      <c r="F2">
        <v>20</v>
      </c>
      <c r="G2">
        <v>12</v>
      </c>
      <c r="H2">
        <v>20</v>
      </c>
      <c r="I2" s="27" t="s">
        <v>202</v>
      </c>
    </row>
    <row r="3" spans="1:9">
      <c r="A3" s="16" t="s">
        <v>211</v>
      </c>
      <c r="B3" s="19" t="s">
        <v>174</v>
      </c>
      <c r="C3" s="16" t="s">
        <v>167</v>
      </c>
      <c r="D3" s="27" t="s">
        <v>202</v>
      </c>
      <c r="E3">
        <v>30</v>
      </c>
      <c r="F3">
        <v>30</v>
      </c>
      <c r="G3">
        <v>11</v>
      </c>
      <c r="H3">
        <v>20</v>
      </c>
      <c r="I3" s="27" t="s">
        <v>202</v>
      </c>
    </row>
    <row r="4" spans="1:9">
      <c r="A4" s="16" t="s">
        <v>129</v>
      </c>
      <c r="B4" t="s">
        <v>89</v>
      </c>
      <c r="C4" s="16" t="s">
        <v>168</v>
      </c>
      <c r="D4" s="27" t="s">
        <v>202</v>
      </c>
      <c r="E4">
        <v>30</v>
      </c>
      <c r="F4">
        <v>40</v>
      </c>
      <c r="G4">
        <v>12</v>
      </c>
      <c r="H4">
        <v>10</v>
      </c>
      <c r="I4" s="27" t="s">
        <v>202</v>
      </c>
    </row>
    <row r="5" spans="1:9">
      <c r="A5" s="16" t="s">
        <v>130</v>
      </c>
      <c r="B5" t="s">
        <v>90</v>
      </c>
      <c r="C5" t="s">
        <v>168</v>
      </c>
      <c r="D5" s="27" t="s">
        <v>202</v>
      </c>
      <c r="E5">
        <v>20</v>
      </c>
      <c r="F5">
        <v>20</v>
      </c>
      <c r="G5">
        <v>12</v>
      </c>
      <c r="H5">
        <v>15</v>
      </c>
      <c r="I5" s="27" t="s">
        <v>202</v>
      </c>
    </row>
    <row r="6" spans="1:9">
      <c r="A6" s="16" t="s">
        <v>131</v>
      </c>
      <c r="B6" t="s">
        <v>223</v>
      </c>
      <c r="C6" t="s">
        <v>169</v>
      </c>
      <c r="D6" s="27" t="s">
        <v>202</v>
      </c>
      <c r="E6">
        <v>30</v>
      </c>
      <c r="F6">
        <v>30</v>
      </c>
      <c r="G6">
        <v>10</v>
      </c>
      <c r="H6">
        <v>20</v>
      </c>
      <c r="I6" s="27" t="s">
        <v>202</v>
      </c>
    </row>
    <row r="7" spans="1:9">
      <c r="A7" s="16" t="s">
        <v>132</v>
      </c>
      <c r="B7" t="s">
        <v>225</v>
      </c>
      <c r="C7" s="16" t="s">
        <v>172</v>
      </c>
      <c r="D7" s="27" t="s">
        <v>202</v>
      </c>
      <c r="E7">
        <v>20</v>
      </c>
      <c r="F7">
        <v>30</v>
      </c>
      <c r="G7">
        <v>12</v>
      </c>
      <c r="H7">
        <v>15</v>
      </c>
      <c r="I7" s="27" t="s">
        <v>202</v>
      </c>
    </row>
    <row r="8" spans="1:9">
      <c r="A8" s="16" t="s">
        <v>133</v>
      </c>
      <c r="B8" t="s">
        <v>93</v>
      </c>
      <c r="C8" t="s">
        <v>166</v>
      </c>
      <c r="D8" s="27" t="s">
        <v>202</v>
      </c>
      <c r="E8">
        <v>30</v>
      </c>
      <c r="F8">
        <v>30</v>
      </c>
      <c r="G8">
        <v>12</v>
      </c>
      <c r="H8">
        <v>20</v>
      </c>
      <c r="I8" s="27" t="s">
        <v>202</v>
      </c>
    </row>
    <row r="9" spans="1:9">
      <c r="A9" s="16" t="s">
        <v>134</v>
      </c>
      <c r="B9" t="s">
        <v>94</v>
      </c>
      <c r="C9" s="16" t="s">
        <v>173</v>
      </c>
      <c r="D9" s="27" t="s">
        <v>202</v>
      </c>
      <c r="E9">
        <v>30</v>
      </c>
      <c r="F9">
        <v>30</v>
      </c>
      <c r="G9">
        <v>15</v>
      </c>
      <c r="H9">
        <v>10</v>
      </c>
      <c r="I9" s="27" t="s">
        <v>202</v>
      </c>
    </row>
    <row r="10" spans="1:9">
      <c r="A10" s="16" t="s">
        <v>135</v>
      </c>
      <c r="B10" t="s">
        <v>95</v>
      </c>
      <c r="C10" t="s">
        <v>170</v>
      </c>
      <c r="D10" s="27" t="s">
        <v>202</v>
      </c>
      <c r="E10">
        <v>20</v>
      </c>
      <c r="F10">
        <v>30</v>
      </c>
      <c r="G10">
        <v>13</v>
      </c>
      <c r="H10">
        <v>10</v>
      </c>
      <c r="I10" s="27" t="s">
        <v>202</v>
      </c>
    </row>
    <row r="11" spans="1:9">
      <c r="A11" s="16" t="s">
        <v>136</v>
      </c>
      <c r="B11" t="s">
        <v>96</v>
      </c>
      <c r="C11" t="s">
        <v>170</v>
      </c>
      <c r="D11" s="27" t="s">
        <v>202</v>
      </c>
      <c r="E11">
        <v>20</v>
      </c>
      <c r="F11">
        <v>30</v>
      </c>
      <c r="G11">
        <v>11</v>
      </c>
      <c r="H11">
        <v>10</v>
      </c>
      <c r="I11" s="27" t="s">
        <v>202</v>
      </c>
    </row>
    <row r="14" spans="1:9">
      <c r="B14" s="5" t="s">
        <v>31</v>
      </c>
    </row>
    <row r="15" spans="1:9">
      <c r="B15" s="28" t="s">
        <v>212</v>
      </c>
    </row>
    <row r="16" spans="1:9">
      <c r="B16" s="5" t="s">
        <v>32</v>
      </c>
    </row>
    <row r="17" spans="2:2">
      <c r="B17" s="28" t="s">
        <v>204</v>
      </c>
    </row>
    <row r="18" spans="2:2">
      <c r="B18" s="28" t="s">
        <v>205</v>
      </c>
    </row>
    <row r="19" spans="2:2">
      <c r="B19" s="1"/>
    </row>
    <row r="20" spans="2:2">
      <c r="B20" s="5" t="s">
        <v>33</v>
      </c>
    </row>
    <row r="21" spans="2:2">
      <c r="B21" s="28" t="s">
        <v>206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"/>
  <sheetViews>
    <sheetView zoomScale="150" workbookViewId="0">
      <selection activeCell="B7" sqref="B7"/>
    </sheetView>
  </sheetViews>
  <sheetFormatPr defaultColWidth="11" defaultRowHeight="12.6"/>
  <cols>
    <col min="2" max="2" width="28.81640625" customWidth="1"/>
  </cols>
  <sheetData>
    <row r="1" spans="1:9">
      <c r="A1" s="4" t="s">
        <v>3</v>
      </c>
      <c r="B1" s="5" t="s">
        <v>4</v>
      </c>
      <c r="C1" s="4" t="s">
        <v>5</v>
      </c>
      <c r="D1" s="4" t="s">
        <v>6</v>
      </c>
      <c r="E1" s="10" t="s">
        <v>13</v>
      </c>
      <c r="F1" s="10" t="s">
        <v>14</v>
      </c>
      <c r="G1" s="10" t="s">
        <v>7</v>
      </c>
      <c r="H1" s="10" t="s">
        <v>8</v>
      </c>
      <c r="I1" s="10" t="s">
        <v>17</v>
      </c>
    </row>
    <row r="2" spans="1:9">
      <c r="A2" s="16" t="s">
        <v>213</v>
      </c>
      <c r="B2" s="17" t="s">
        <v>97</v>
      </c>
      <c r="C2" s="16" t="s">
        <v>171</v>
      </c>
      <c r="D2" s="16" t="s">
        <v>29</v>
      </c>
      <c r="E2">
        <v>20</v>
      </c>
      <c r="F2">
        <v>20</v>
      </c>
      <c r="G2">
        <v>12</v>
      </c>
      <c r="H2">
        <v>15</v>
      </c>
      <c r="I2" s="16" t="s">
        <v>29</v>
      </c>
    </row>
    <row r="3" spans="1:9">
      <c r="A3" s="16" t="s">
        <v>214</v>
      </c>
      <c r="B3" s="17" t="s">
        <v>98</v>
      </c>
      <c r="C3" s="16" t="s">
        <v>167</v>
      </c>
      <c r="D3" s="16" t="s">
        <v>29</v>
      </c>
      <c r="E3">
        <v>30</v>
      </c>
      <c r="F3">
        <v>30</v>
      </c>
      <c r="G3">
        <v>11</v>
      </c>
      <c r="H3">
        <v>15</v>
      </c>
      <c r="I3" s="16" t="s">
        <v>29</v>
      </c>
    </row>
    <row r="4" spans="1:9">
      <c r="A4" s="16" t="s">
        <v>139</v>
      </c>
      <c r="B4" t="s">
        <v>99</v>
      </c>
      <c r="C4" s="16" t="s">
        <v>168</v>
      </c>
      <c r="D4" s="16" t="s">
        <v>29</v>
      </c>
      <c r="E4">
        <v>30</v>
      </c>
      <c r="F4">
        <v>30</v>
      </c>
      <c r="G4">
        <v>12</v>
      </c>
      <c r="H4">
        <v>10</v>
      </c>
      <c r="I4" s="16" t="s">
        <v>29</v>
      </c>
    </row>
    <row r="5" spans="1:9">
      <c r="A5" s="16" t="s">
        <v>140</v>
      </c>
      <c r="B5" t="s">
        <v>105</v>
      </c>
      <c r="C5" t="s">
        <v>168</v>
      </c>
      <c r="D5" s="16" t="s">
        <v>29</v>
      </c>
      <c r="E5">
        <v>20</v>
      </c>
      <c r="F5">
        <v>30</v>
      </c>
      <c r="G5">
        <v>12</v>
      </c>
      <c r="H5">
        <v>30</v>
      </c>
      <c r="I5" s="16" t="s">
        <v>29</v>
      </c>
    </row>
    <row r="6" spans="1:9">
      <c r="A6" s="16" t="s">
        <v>141</v>
      </c>
      <c r="B6" t="s">
        <v>100</v>
      </c>
      <c r="C6" t="s">
        <v>169</v>
      </c>
      <c r="D6" s="16" t="s">
        <v>29</v>
      </c>
      <c r="E6">
        <v>30</v>
      </c>
      <c r="F6">
        <v>30</v>
      </c>
      <c r="G6">
        <v>10</v>
      </c>
      <c r="H6">
        <v>20</v>
      </c>
      <c r="I6" s="16" t="s">
        <v>29</v>
      </c>
    </row>
    <row r="7" spans="1:9">
      <c r="A7" s="16" t="s">
        <v>142</v>
      </c>
      <c r="B7" t="s">
        <v>101</v>
      </c>
      <c r="C7" s="16" t="s">
        <v>172</v>
      </c>
      <c r="D7" s="16" t="s">
        <v>29</v>
      </c>
      <c r="E7">
        <v>20</v>
      </c>
      <c r="F7">
        <v>20</v>
      </c>
      <c r="G7">
        <v>12</v>
      </c>
      <c r="H7">
        <v>15</v>
      </c>
      <c r="I7" s="16" t="s">
        <v>29</v>
      </c>
    </row>
    <row r="8" spans="1:9">
      <c r="A8" s="16" t="s">
        <v>143</v>
      </c>
      <c r="B8" t="s">
        <v>102</v>
      </c>
      <c r="C8" t="s">
        <v>166</v>
      </c>
      <c r="D8" s="16" t="s">
        <v>29</v>
      </c>
      <c r="E8">
        <v>30</v>
      </c>
      <c r="F8">
        <v>20</v>
      </c>
      <c r="G8">
        <v>12</v>
      </c>
      <c r="H8">
        <v>20</v>
      </c>
      <c r="I8" s="16" t="s">
        <v>29</v>
      </c>
    </row>
    <row r="9" spans="1:9">
      <c r="A9" s="16" t="s">
        <v>144</v>
      </c>
      <c r="B9" t="s">
        <v>103</v>
      </c>
      <c r="C9" s="16" t="s">
        <v>173</v>
      </c>
      <c r="D9" s="16" t="s">
        <v>29</v>
      </c>
      <c r="E9">
        <v>30</v>
      </c>
      <c r="F9">
        <v>20</v>
      </c>
      <c r="G9">
        <v>15</v>
      </c>
      <c r="H9">
        <v>10</v>
      </c>
      <c r="I9" s="16" t="s">
        <v>29</v>
      </c>
    </row>
    <row r="10" spans="1:9">
      <c r="A10" s="16" t="s">
        <v>145</v>
      </c>
      <c r="B10" t="s">
        <v>104</v>
      </c>
      <c r="C10" t="s">
        <v>170</v>
      </c>
      <c r="D10" s="16" t="s">
        <v>29</v>
      </c>
      <c r="E10">
        <v>20</v>
      </c>
      <c r="F10">
        <v>20</v>
      </c>
      <c r="G10">
        <v>13</v>
      </c>
      <c r="H10">
        <v>10</v>
      </c>
      <c r="I10" s="16" t="s">
        <v>29</v>
      </c>
    </row>
    <row r="11" spans="1:9">
      <c r="A11" s="16" t="s">
        <v>146</v>
      </c>
      <c r="B11" t="s">
        <v>217</v>
      </c>
      <c r="C11" t="s">
        <v>170</v>
      </c>
      <c r="D11" s="16" t="s">
        <v>29</v>
      </c>
      <c r="E11">
        <v>20</v>
      </c>
      <c r="F11">
        <v>20</v>
      </c>
      <c r="G11">
        <v>11</v>
      </c>
      <c r="H11">
        <v>10</v>
      </c>
      <c r="I11" s="16" t="s">
        <v>29</v>
      </c>
    </row>
    <row r="13" spans="1:9">
      <c r="B13" s="5" t="s">
        <v>31</v>
      </c>
    </row>
    <row r="14" spans="1:9">
      <c r="B14" s="28" t="s">
        <v>212</v>
      </c>
    </row>
    <row r="15" spans="1:9">
      <c r="B15" s="5" t="s">
        <v>32</v>
      </c>
    </row>
    <row r="16" spans="1:9">
      <c r="B16" s="28" t="s">
        <v>204</v>
      </c>
    </row>
    <row r="17" spans="2:2">
      <c r="B17" s="28" t="s">
        <v>205</v>
      </c>
    </row>
    <row r="18" spans="2:2">
      <c r="B18" s="1"/>
    </row>
    <row r="19" spans="2:2">
      <c r="B19" s="5" t="s">
        <v>33</v>
      </c>
    </row>
    <row r="20" spans="2:2">
      <c r="B20" s="28" t="s">
        <v>206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3"/>
  <sheetViews>
    <sheetView tabSelected="1" topLeftCell="A22" zoomScale="118" zoomScaleNormal="150" zoomScalePageLayoutView="150" workbookViewId="0">
      <selection activeCell="C27" sqref="C27"/>
    </sheetView>
  </sheetViews>
  <sheetFormatPr defaultColWidth="11" defaultRowHeight="12.6"/>
  <cols>
    <col min="2" max="2" width="31.81640625" bestFit="1" customWidth="1"/>
    <col min="3" max="3" width="68.453125" style="1" customWidth="1"/>
  </cols>
  <sheetData>
    <row r="1" spans="1:3" s="4" customFormat="1">
      <c r="A1" s="4" t="s">
        <v>106</v>
      </c>
      <c r="B1" s="4" t="s">
        <v>64</v>
      </c>
      <c r="C1" s="5" t="s">
        <v>65</v>
      </c>
    </row>
    <row r="2" spans="1:3" ht="15">
      <c r="A2" s="17" t="s">
        <v>107</v>
      </c>
      <c r="B2" s="17" t="s">
        <v>147</v>
      </c>
      <c r="C2" s="18" t="s">
        <v>36</v>
      </c>
    </row>
    <row r="3" spans="1:3" ht="15">
      <c r="A3" s="17" t="s">
        <v>108</v>
      </c>
      <c r="B3" s="17" t="s">
        <v>67</v>
      </c>
      <c r="C3" s="18" t="s">
        <v>37</v>
      </c>
    </row>
    <row r="4" spans="1:3" ht="15">
      <c r="A4" t="s">
        <v>109</v>
      </c>
      <c r="B4" t="s">
        <v>66</v>
      </c>
      <c r="C4" s="12" t="s">
        <v>38</v>
      </c>
    </row>
    <row r="5" spans="1:3" ht="30">
      <c r="A5" t="s">
        <v>110</v>
      </c>
      <c r="B5" t="s">
        <v>68</v>
      </c>
      <c r="C5" s="12" t="s">
        <v>39</v>
      </c>
    </row>
    <row r="6" spans="1:3" ht="15">
      <c r="A6" t="s">
        <v>111</v>
      </c>
      <c r="B6" t="s">
        <v>69</v>
      </c>
      <c r="C6" s="12" t="s">
        <v>40</v>
      </c>
    </row>
    <row r="7" spans="1:3" ht="15">
      <c r="A7" t="s">
        <v>112</v>
      </c>
      <c r="B7" t="s">
        <v>70</v>
      </c>
      <c r="C7" s="12" t="s">
        <v>41</v>
      </c>
    </row>
    <row r="8" spans="1:3" ht="30">
      <c r="A8" t="s">
        <v>113</v>
      </c>
      <c r="B8" t="s">
        <v>71</v>
      </c>
      <c r="C8" s="12" t="s">
        <v>72</v>
      </c>
    </row>
    <row r="9" spans="1:3" ht="30">
      <c r="A9" t="s">
        <v>114</v>
      </c>
      <c r="B9" t="s">
        <v>148</v>
      </c>
      <c r="C9" s="12" t="s">
        <v>162</v>
      </c>
    </row>
    <row r="10" spans="1:3" ht="30">
      <c r="A10" t="s">
        <v>115</v>
      </c>
      <c r="B10" t="s">
        <v>73</v>
      </c>
      <c r="C10" s="12" t="s">
        <v>74</v>
      </c>
    </row>
    <row r="11" spans="1:3" ht="30">
      <c r="A11" t="s">
        <v>116</v>
      </c>
      <c r="B11" t="s">
        <v>75</v>
      </c>
      <c r="C11" s="12" t="s">
        <v>163</v>
      </c>
    </row>
    <row r="12" spans="1:3" ht="15">
      <c r="A12" s="17" t="s">
        <v>117</v>
      </c>
      <c r="B12" s="17" t="s">
        <v>76</v>
      </c>
      <c r="C12" s="18" t="s">
        <v>42</v>
      </c>
    </row>
    <row r="13" spans="1:3" ht="30">
      <c r="A13" s="17" t="s">
        <v>118</v>
      </c>
      <c r="B13" s="17" t="s">
        <v>77</v>
      </c>
      <c r="C13" s="18" t="s">
        <v>78</v>
      </c>
    </row>
    <row r="14" spans="1:3" ht="45">
      <c r="A14" t="s">
        <v>119</v>
      </c>
      <c r="B14" t="s">
        <v>79</v>
      </c>
      <c r="C14" s="12" t="s">
        <v>164</v>
      </c>
    </row>
    <row r="15" spans="1:3" ht="15">
      <c r="A15" t="s">
        <v>120</v>
      </c>
      <c r="B15" t="s">
        <v>161</v>
      </c>
      <c r="C15" s="12" t="s">
        <v>43</v>
      </c>
    </row>
    <row r="16" spans="1:3" ht="15">
      <c r="A16" t="s">
        <v>121</v>
      </c>
      <c r="B16" t="s">
        <v>80</v>
      </c>
      <c r="C16" s="12" t="s">
        <v>44</v>
      </c>
    </row>
    <row r="17" spans="1:3" ht="15">
      <c r="A17" t="s">
        <v>122</v>
      </c>
      <c r="B17" t="s">
        <v>81</v>
      </c>
      <c r="C17" s="12" t="s">
        <v>45</v>
      </c>
    </row>
    <row r="18" spans="1:3" ht="15">
      <c r="A18" t="s">
        <v>123</v>
      </c>
      <c r="B18" t="s">
        <v>82</v>
      </c>
      <c r="C18" s="12" t="s">
        <v>46</v>
      </c>
    </row>
    <row r="19" spans="1:3" ht="15">
      <c r="A19" t="s">
        <v>124</v>
      </c>
      <c r="B19" t="s">
        <v>83</v>
      </c>
      <c r="C19" s="12" t="s">
        <v>47</v>
      </c>
    </row>
    <row r="20" spans="1:3" ht="15">
      <c r="A20" t="s">
        <v>125</v>
      </c>
      <c r="B20" t="s">
        <v>84</v>
      </c>
      <c r="C20" s="12" t="s">
        <v>48</v>
      </c>
    </row>
    <row r="21" spans="1:3" ht="15">
      <c r="A21" t="s">
        <v>126</v>
      </c>
      <c r="B21" t="s">
        <v>85</v>
      </c>
      <c r="C21" s="12" t="s">
        <v>49</v>
      </c>
    </row>
    <row r="22" spans="1:3" ht="15">
      <c r="A22" s="17" t="s">
        <v>127</v>
      </c>
      <c r="B22" s="17" t="s">
        <v>86</v>
      </c>
      <c r="C22" s="18" t="s">
        <v>87</v>
      </c>
    </row>
    <row r="23" spans="1:3" ht="15">
      <c r="A23" s="17" t="s">
        <v>128</v>
      </c>
      <c r="B23" s="19" t="s">
        <v>174</v>
      </c>
      <c r="C23" s="18" t="s">
        <v>88</v>
      </c>
    </row>
    <row r="24" spans="1:3" ht="30">
      <c r="A24" t="s">
        <v>129</v>
      </c>
      <c r="B24" t="s">
        <v>89</v>
      </c>
      <c r="C24" s="12" t="s">
        <v>50</v>
      </c>
    </row>
    <row r="25" spans="1:3" ht="30">
      <c r="A25" t="s">
        <v>130</v>
      </c>
      <c r="B25" t="s">
        <v>90</v>
      </c>
      <c r="C25" s="12" t="s">
        <v>51</v>
      </c>
    </row>
    <row r="26" spans="1:3" ht="15">
      <c r="A26" t="s">
        <v>131</v>
      </c>
      <c r="B26" t="s">
        <v>223</v>
      </c>
      <c r="C26" s="12" t="s">
        <v>224</v>
      </c>
    </row>
    <row r="27" spans="1:3" ht="15">
      <c r="A27" t="s">
        <v>132</v>
      </c>
      <c r="B27" t="s">
        <v>226</v>
      </c>
      <c r="C27" s="12" t="s">
        <v>227</v>
      </c>
    </row>
    <row r="28" spans="1:3" ht="15">
      <c r="A28" t="s">
        <v>133</v>
      </c>
      <c r="B28" t="s">
        <v>93</v>
      </c>
      <c r="C28" s="12" t="s">
        <v>52</v>
      </c>
    </row>
    <row r="29" spans="1:3" ht="15">
      <c r="A29" t="s">
        <v>134</v>
      </c>
      <c r="B29" t="s">
        <v>94</v>
      </c>
      <c r="C29" s="12" t="s">
        <v>165</v>
      </c>
    </row>
    <row r="30" spans="1:3" ht="15">
      <c r="A30" t="s">
        <v>135</v>
      </c>
      <c r="B30" t="s">
        <v>95</v>
      </c>
      <c r="C30" s="12" t="s">
        <v>53</v>
      </c>
    </row>
    <row r="31" spans="1:3" ht="15">
      <c r="A31" t="s">
        <v>136</v>
      </c>
      <c r="B31" t="s">
        <v>96</v>
      </c>
      <c r="C31" s="12" t="s">
        <v>54</v>
      </c>
    </row>
    <row r="32" spans="1:3" ht="15">
      <c r="A32" s="17" t="s">
        <v>137</v>
      </c>
      <c r="B32" s="19" t="s">
        <v>215</v>
      </c>
      <c r="C32" s="18" t="s">
        <v>55</v>
      </c>
    </row>
    <row r="33" spans="1:3" ht="15">
      <c r="A33" s="17" t="s">
        <v>138</v>
      </c>
      <c r="B33" s="19" t="s">
        <v>216</v>
      </c>
      <c r="C33" s="18" t="s">
        <v>56</v>
      </c>
    </row>
    <row r="34" spans="1:3" ht="30">
      <c r="A34" t="s">
        <v>139</v>
      </c>
      <c r="B34" s="16" t="s">
        <v>221</v>
      </c>
      <c r="C34" s="12" t="s">
        <v>57</v>
      </c>
    </row>
    <row r="35" spans="1:3" ht="30">
      <c r="A35" t="s">
        <v>140</v>
      </c>
      <c r="B35" s="16" t="s">
        <v>222</v>
      </c>
      <c r="C35" s="12" t="s">
        <v>58</v>
      </c>
    </row>
    <row r="36" spans="1:3" ht="15">
      <c r="A36" t="s">
        <v>141</v>
      </c>
      <c r="B36" t="s">
        <v>100</v>
      </c>
      <c r="C36" s="12" t="s">
        <v>59</v>
      </c>
    </row>
    <row r="37" spans="1:3" ht="15">
      <c r="A37" t="s">
        <v>142</v>
      </c>
      <c r="B37" t="s">
        <v>101</v>
      </c>
      <c r="C37" s="12" t="s">
        <v>60</v>
      </c>
    </row>
    <row r="38" spans="1:3" ht="30">
      <c r="A38" t="s">
        <v>143</v>
      </c>
      <c r="B38" t="s">
        <v>102</v>
      </c>
      <c r="C38" s="12" t="s">
        <v>61</v>
      </c>
    </row>
    <row r="39" spans="1:3" ht="15">
      <c r="A39" t="s">
        <v>144</v>
      </c>
      <c r="B39" t="s">
        <v>103</v>
      </c>
      <c r="C39" s="12" t="s">
        <v>62</v>
      </c>
    </row>
    <row r="40" spans="1:3" ht="30">
      <c r="A40" t="s">
        <v>145</v>
      </c>
      <c r="B40" t="s">
        <v>104</v>
      </c>
      <c r="C40" s="12" t="s">
        <v>63</v>
      </c>
    </row>
    <row r="41" spans="1:3" ht="30">
      <c r="A41" t="s">
        <v>146</v>
      </c>
      <c r="B41" t="s">
        <v>219</v>
      </c>
      <c r="C41" s="12" t="s">
        <v>220</v>
      </c>
    </row>
    <row r="42" spans="1:3" ht="15">
      <c r="C42" s="12"/>
    </row>
    <row r="43" spans="1:3" ht="15">
      <c r="C43" s="12"/>
    </row>
  </sheetData>
  <phoneticPr fontId="6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Samarpan Biswas</cp:lastModifiedBy>
  <dcterms:created xsi:type="dcterms:W3CDTF">2014-07-11T14:28:17Z</dcterms:created>
  <dcterms:modified xsi:type="dcterms:W3CDTF">2019-11-25T22:17:27Z</dcterms:modified>
</cp:coreProperties>
</file>