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ate1904="1"/>
  <mc:AlternateContent xmlns:mc="http://schemas.openxmlformats.org/markup-compatibility/2006">
    <mc:Choice Requires="x15">
      <x15ac:absPath xmlns:x15ac="http://schemas.microsoft.com/office/spreadsheetml/2010/11/ac" url="D:\OneDrive\Code\Python\2019fall-Group5-555B-Project\"/>
    </mc:Choice>
  </mc:AlternateContent>
  <xr:revisionPtr revIDLastSave="73" documentId="13_ncr:1_{FED1B253-336A-452A-8FDC-4E5A554AD702}" xr6:coauthVersionLast="45" xr6:coauthVersionMax="45" xr10:uidLastSave="{FB07CFCE-9CDD-48DC-8660-3E93725884B4}"/>
  <bookViews>
    <workbookView xWindow="-108" yWindow="-108" windowWidth="23256" windowHeight="12576" activeTab="5" xr2:uid="{00000000-000D-0000-FFFF-FFFF00000000}"/>
  </bookViews>
  <sheets>
    <sheet name="Team" sheetId="2" r:id="rId1"/>
    <sheet name="Backlog" sheetId="3" r:id="rId2"/>
    <sheet name="Burndown README" sheetId="4" r:id="rId3"/>
    <sheet name="Burndown" sheetId="5" r:id="rId4"/>
    <sheet name="Sprint1" sheetId="6" r:id="rId5"/>
    <sheet name="Sprint2" sheetId="7" r:id="rId6"/>
    <sheet name="Sprint3" sheetId="8" r:id="rId7"/>
    <sheet name="Sprint4" sheetId="9" r:id="rId8"/>
    <sheet name="Storie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D19" i="4"/>
  <c r="G18" i="4"/>
  <c r="D18" i="4"/>
  <c r="G17" i="4"/>
  <c r="D17" i="4"/>
  <c r="G16" i="4"/>
  <c r="D16" i="4"/>
</calcChain>
</file>

<file path=xl/sharedStrings.xml><?xml version="1.0" encoding="utf-8"?>
<sst xmlns="http://schemas.openxmlformats.org/spreadsheetml/2006/main" count="338" uniqueCount="146">
  <si>
    <t>Initials</t>
  </si>
  <si>
    <t>First</t>
  </si>
  <si>
    <t>Last</t>
  </si>
  <si>
    <t>Email</t>
  </si>
  <si>
    <t>GitHub Username</t>
  </si>
  <si>
    <t>rx</t>
  </si>
  <si>
    <t>Ruohuan</t>
  </si>
  <si>
    <t>Xu</t>
  </si>
  <si>
    <r>
      <rPr>
        <u/>
        <sz val="10"/>
        <color indexed="11"/>
        <rFont val="Verdana"/>
        <family val="2"/>
      </rPr>
      <t>rxu28@stevens.edu</t>
    </r>
  </si>
  <si>
    <t>Rungerlas</t>
  </si>
  <si>
    <t>Sb</t>
  </si>
  <si>
    <t>Samarpan</t>
  </si>
  <si>
    <t>Biswas</t>
  </si>
  <si>
    <r>
      <rPr>
        <u/>
        <sz val="10"/>
        <color indexed="11"/>
        <rFont val="Verdana"/>
        <family val="2"/>
      </rPr>
      <t>sbiswas@stevens.edu</t>
    </r>
  </si>
  <si>
    <t>SamarpanBiswas</t>
  </si>
  <si>
    <t>Na</t>
  </si>
  <si>
    <t>Nicholas</t>
  </si>
  <si>
    <t>Apostolico</t>
  </si>
  <si>
    <r>
      <rPr>
        <u/>
        <sz val="10"/>
        <color indexed="11"/>
        <rFont val="Verdana"/>
        <family val="2"/>
      </rPr>
      <t>napostol@stevens.edu</t>
    </r>
  </si>
  <si>
    <t>NickApostolico</t>
  </si>
  <si>
    <t>Kt</t>
  </si>
  <si>
    <t>Kechao</t>
  </si>
  <si>
    <t>Tu</t>
  </si>
  <si>
    <r>
      <rPr>
        <u/>
        <sz val="10"/>
        <color indexed="11"/>
        <rFont val="Verdana"/>
        <family val="2"/>
      </rPr>
      <t>ktu1@stevens.edu</t>
    </r>
  </si>
  <si>
    <t>KbyteTutu</t>
  </si>
  <si>
    <t>Cs</t>
  </si>
  <si>
    <t>Christian</t>
  </si>
  <si>
    <t>Smith</t>
  </si>
  <si>
    <r>
      <rPr>
        <u/>
        <sz val="10"/>
        <color indexed="11"/>
        <rFont val="Verdana"/>
        <family val="2"/>
      </rPr>
      <t>csmith14@stevens.edu</t>
    </r>
  </si>
  <si>
    <t>Dioden</t>
  </si>
  <si>
    <t>GitHub Repository:</t>
  </si>
  <si>
    <t>2019fall-Group5-555B-Project</t>
  </si>
  <si>
    <t>Sprint</t>
  </si>
  <si>
    <t>Story ID</t>
  </si>
  <si>
    <t>Story Name</t>
  </si>
  <si>
    <t>Owner</t>
  </si>
  <si>
    <t>Status</t>
  </si>
  <si>
    <t>US01</t>
  </si>
  <si>
    <t>Number of individuals is below 3000</t>
  </si>
  <si>
    <t>Coding</t>
  </si>
  <si>
    <t>US02</t>
  </si>
  <si>
    <t>Number of Families is below 1000</t>
  </si>
  <si>
    <t>US03</t>
  </si>
  <si>
    <t>No repeating Individuals in the Individuals list</t>
  </si>
  <si>
    <t>US04</t>
  </si>
  <si>
    <t>No repeating Families in the Families list</t>
  </si>
  <si>
    <t>US05</t>
  </si>
  <si>
    <t>Display unique identifiers for each individuals</t>
  </si>
  <si>
    <t>Rx</t>
  </si>
  <si>
    <t>US06</t>
  </si>
  <si>
    <t>Display each individual (US05) in order by their unique identifiers</t>
  </si>
  <si>
    <t>US07</t>
  </si>
  <si>
    <t>Display names of husbands and their unique identifiers</t>
  </si>
  <si>
    <t>US08</t>
  </si>
  <si>
    <t>Display names of wives and their unique identifiers</t>
  </si>
  <si>
    <t>US09</t>
  </si>
  <si>
    <t>Display names of husbands (US06), followed by unique family identifiers</t>
  </si>
  <si>
    <t>US10</t>
  </si>
  <si>
    <t>Display names of wives (US07), followed by unique family identifiers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</si>
  <si>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</si>
  <si>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</si>
  <si>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</si>
  <si>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</si>
  <si>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</si>
  <si>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</si>
  <si>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</si>
  <si>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</si>
  <si>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</si>
  <si>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</si>
  <si>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</si>
  <si>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</si>
  <si>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</si>
  <si>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</si>
  <si>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</si>
  <si>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</si>
  <si>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</si>
  <si>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</si>
  <si>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</si>
  <si>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</si>
  <si>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</si>
  <si>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</si>
  <si>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Review Results</t>
  </si>
  <si>
    <t>Keep doing:</t>
  </si>
  <si>
    <t>Avoid:</t>
  </si>
  <si>
    <t>Story Description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</si>
  <si>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</si>
  <si>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</si>
  <si>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</si>
  <si>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</si>
  <si>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</si>
  <si>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</si>
  <si>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</si>
  <si>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</si>
  <si>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</si>
  <si>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</si>
  <si>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Done</t>
    <phoneticPr fontId="5" type="noConversion"/>
  </si>
  <si>
    <t>Coding</t>
    <phoneticPr fontId="5" type="noConversion"/>
  </si>
  <si>
    <t xml:space="preserve">Display the list of family members who living single </t>
    <phoneticPr fontId="5" type="noConversion"/>
  </si>
  <si>
    <t xml:space="preserve">Correct the gender of the family members </t>
    <phoneticPr fontId="5" type="noConversion"/>
  </si>
  <si>
    <t>Delete the information of parents who are too old or die young</t>
    <phoneticPr fontId="5" type="noConversion"/>
  </si>
  <si>
    <t>Delete the information of parents who are bigamy at the same time</t>
    <phoneticPr fontId="5" type="noConversion"/>
  </si>
  <si>
    <t>Correct the family name of family members</t>
    <phoneticPr fontId="5" type="noConversion"/>
  </si>
  <si>
    <t>Correct the wrong marriage time of the family members</t>
    <phoneticPr fontId="5" type="noConversion"/>
  </si>
  <si>
    <t>Correct the wrong marriage in the family relations</t>
    <phoneticPr fontId="5" type="noConversion"/>
  </si>
  <si>
    <t>Calculate the average age of the children in each family</t>
    <phoneticPr fontId="5" type="noConversion"/>
  </si>
  <si>
    <t>Calculate the average age of the man in each family</t>
    <phoneticPr fontId="5" type="noConversion"/>
  </si>
  <si>
    <t>Cs</t>
    <phoneticPr fontId="5" type="noConversion"/>
  </si>
  <si>
    <t>Rx</t>
    <phoneticPr fontId="5" type="noConversion"/>
  </si>
  <si>
    <t>Kt</t>
    <phoneticPr fontId="5" type="noConversion"/>
  </si>
  <si>
    <t>Sb</t>
    <phoneticPr fontId="5" type="noConversion"/>
  </si>
  <si>
    <t>Na</t>
    <phoneticPr fontId="5" type="noConversion"/>
  </si>
  <si>
    <t>Be late for meeting</t>
    <phoneticPr fontId="5" type="noConversion"/>
  </si>
  <si>
    <t>Good</t>
    <phoneticPr fontId="5" type="noConversion"/>
  </si>
  <si>
    <t>figure out whether the number of individuals is below 3000</t>
  </si>
  <si>
    <t>figure out whether the number of families is below 1000</t>
  </si>
  <si>
    <t>figure out whether there are repeating individuals and show the whole individual without repeating</t>
  </si>
  <si>
    <t>figure out whether there are repeating families and show the whole families without repeating</t>
  </si>
  <si>
    <t>Find all unique identifiers of each individuals and show all of them</t>
  </si>
  <si>
    <t>Find all unique identifiers of each individuals and show all of them in the order of their identifiers</t>
  </si>
  <si>
    <t xml:space="preserve">Find all the names of the husbands and their unique identifiers and display all of them </t>
  </si>
  <si>
    <t xml:space="preserve">Find all the names of the wives and their unique identifiers and display all of them </t>
  </si>
  <si>
    <t>Find all names of husbands and order them by unique family identifier, then display all of them</t>
  </si>
  <si>
    <t>Find all names of wives and order them by unique family identifier, then display all of them</t>
  </si>
  <si>
    <t>Display the information of husband and wife without children</t>
    <phoneticPr fontId="5" type="noConversion"/>
  </si>
  <si>
    <t>Find and display all the information about the couple without children</t>
    <phoneticPr fontId="5" type="noConversion"/>
  </si>
  <si>
    <t>Delete the data that parent's age is more than 100 or death age is less than 18 and display the rest data</t>
    <phoneticPr fontId="5" type="noConversion"/>
  </si>
  <si>
    <t>Display the list name of the family members who still live single while their ages are more than 45</t>
    <phoneticPr fontId="5" type="noConversion"/>
  </si>
  <si>
    <t>Correct the wrong gender of family members and display the right</t>
    <phoneticPr fontId="5" type="noConversion"/>
  </si>
  <si>
    <t>Delete the data that parents who are bigamy at the same time</t>
    <phoneticPr fontId="5" type="noConversion"/>
  </si>
  <si>
    <t>Correct the wrong first name of the family members to the right one, especially the female members</t>
    <phoneticPr fontId="5" type="noConversion"/>
  </si>
  <si>
    <t>Correct the marriage time that family members should married after 18 years old</t>
    <phoneticPr fontId="5" type="noConversion"/>
  </si>
  <si>
    <t xml:space="preserve">Correct the wrong marriage relationships that family members should not marry with each other </t>
    <phoneticPr fontId="5" type="noConversion"/>
  </si>
  <si>
    <t>https://github.com/KbyteTutu/2019fall-Group5-555B-Project</t>
  </si>
  <si>
    <r>
      <t>Url</t>
    </r>
    <r>
      <rPr>
        <sz val="10"/>
        <color rgb="FF000000"/>
        <rFont val="宋体"/>
        <family val="2"/>
        <charset val="134"/>
      </rPr>
      <t>：</t>
    </r>
    <phoneticPr fontId="5" type="noConversion"/>
  </si>
  <si>
    <t>Fix bugs, including the big logical bug in the same ID filter.</t>
    <phoneticPr fontId="5" type="noConversion"/>
  </si>
  <si>
    <t>Refactor the basic data structure</t>
    <phoneticPr fontId="5" type="noConversion"/>
  </si>
  <si>
    <t>Refact the individual builder</t>
    <phoneticPr fontId="5" type="noConversion"/>
  </si>
  <si>
    <t>Refact the family builder</t>
    <phoneticPr fontId="5" type="noConversion"/>
  </si>
  <si>
    <t>Fix the bugs - Same ID for a individual</t>
    <phoneticPr fontId="5" type="noConversion"/>
  </si>
  <si>
    <t>Fix the bugs - Same ID for a family</t>
    <phoneticPr fontId="5" type="noConversion"/>
  </si>
  <si>
    <t>Check if individual information is valid(Age&lt;150,input of Sex is Male/Female,etc)</t>
    <phoneticPr fontId="5" type="noConversion"/>
  </si>
  <si>
    <t>Check if family information is valid(Hus is man,wife is woman,etc)</t>
    <phoneticPr fontId="5" type="noConversion"/>
  </si>
  <si>
    <t>Put all code into a class obey the OOP standard</t>
    <phoneticPr fontId="5" type="noConversion"/>
  </si>
  <si>
    <t>Combine TestUnits provided by others</t>
    <phoneticPr fontId="5" type="noConversion"/>
  </si>
  <si>
    <t>Check those TestUnits and fix bugs with the owner</t>
    <phoneticPr fontId="5" type="noConversion"/>
  </si>
  <si>
    <t>Write the output to file Function. The output should be several TXT files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</si>
</sst>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"/>
  </numFmts>
  <fonts count="8" x14ac:knownFonts="1">
    <font>
      <sz val="10"/>
      <color indexed="8"/>
      <name val="Verdana"/>
    </font>
    <font>
      <u/>
      <sz val="10"/>
      <color indexed="11"/>
      <name val="Verdana"/>
      <family val="2"/>
    </font>
    <font>
      <b/>
      <sz val="10"/>
      <color indexed="8"/>
      <name val="Verdana"/>
      <family val="2"/>
    </font>
    <font>
      <sz val="12"/>
      <color indexed="8"/>
      <name val="Cambria"/>
      <family val="1"/>
    </font>
    <font>
      <sz val="10"/>
      <color indexed="8"/>
      <name val="Verdana"/>
      <family val="2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sz val="10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0" borderId="2" xfId="0" applyNumberFormat="1" applyFont="1" applyBorder="1" applyAlignment="1"/>
    <xf numFmtId="49" fontId="0" fillId="3" borderId="2" xfId="0" applyNumberFormat="1" applyFont="1" applyFill="1" applyBorder="1" applyAlignment="1"/>
    <xf numFmtId="14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5" xfId="0" applyFont="1" applyBorder="1" applyAlignment="1"/>
    <xf numFmtId="0" fontId="0" fillId="4" borderId="4" xfId="0" applyFont="1" applyFill="1" applyBorder="1" applyAlignment="1"/>
    <xf numFmtId="176" fontId="0" fillId="0" borderId="6" xfId="0" applyNumberFormat="1" applyFont="1" applyBorder="1" applyAlignment="1"/>
    <xf numFmtId="0" fontId="0" fillId="0" borderId="5" xfId="0" applyNumberFormat="1" applyFont="1" applyBorder="1" applyAlignment="1"/>
    <xf numFmtId="176" fontId="0" fillId="4" borderId="4" xfId="0" applyNumberFormat="1" applyFont="1" applyFill="1" applyBorder="1" applyAlignment="1"/>
    <xf numFmtId="0" fontId="0" fillId="0" borderId="7" xfId="0" applyFont="1" applyBorder="1" applyAlignment="1"/>
    <xf numFmtId="0" fontId="0" fillId="3" borderId="7" xfId="0" applyFont="1" applyFill="1" applyBorder="1" applyAlignment="1"/>
    <xf numFmtId="0" fontId="0" fillId="0" borderId="0" xfId="0" applyNumberFormat="1" applyFont="1" applyAlignment="1"/>
    <xf numFmtId="177" fontId="0" fillId="3" borderId="1" xfId="0" applyNumberFormat="1" applyFont="1" applyFill="1" applyBorder="1" applyAlignment="1"/>
    <xf numFmtId="0" fontId="0" fillId="0" borderId="0" xfId="0" applyNumberFormat="1" applyFont="1" applyAlignment="1"/>
    <xf numFmtId="49" fontId="2" fillId="3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3" fillId="3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/>
    <xf numFmtId="0" fontId="4" fillId="0" borderId="0" xfId="0" applyFont="1"/>
    <xf numFmtId="177" fontId="4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wrapText="1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wrapText="1"/>
    </xf>
    <xf numFmtId="49" fontId="3" fillId="2" borderId="8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/>
    <xf numFmtId="0" fontId="6" fillId="0" borderId="0" xfId="1" applyAlignment="1"/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D6E3BC"/>
      <rgbColor rgb="FF878787"/>
      <rgbColor rgb="FF4A7DB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185000000000006E-2"/>
          <c:y val="5.4688500000000001E-2"/>
          <c:w val="0.89981500000000003"/>
          <c:h val="0.8442870000000000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A79-ACF2-536B363E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day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28935</xdr:colOff>
      <xdr:row>22</xdr:row>
      <xdr:rowOff>21166</xdr:rowOff>
    </xdr:from>
    <xdr:to>
      <xdr:col>6</xdr:col>
      <xdr:colOff>249978</xdr:colOff>
      <xdr:row>37</xdr:row>
      <xdr:rowOff>99133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449738</xdr:colOff>
      <xdr:row>8</xdr:row>
      <xdr:rowOff>126284</xdr:rowOff>
    </xdr:from>
    <xdr:to>
      <xdr:col>2</xdr:col>
      <xdr:colOff>1115679</xdr:colOff>
      <xdr:row>14</xdr:row>
      <xdr:rowOff>117140</xdr:rowOff>
    </xdr:to>
    <xdr:grpSp>
      <xdr:nvGrpSpPr>
        <xdr:cNvPr id="5" name="Rectangular Callou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356518" y="1406444"/>
          <a:ext cx="1458421" cy="950976"/>
          <a:chOff x="-19049" y="-64007"/>
          <a:chExt cx="1389841" cy="98145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0" y="0"/>
            <a:ext cx="1370792" cy="85622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18958" y="0"/>
                </a:lnTo>
                <a:lnTo>
                  <a:pt x="18958" y="15912"/>
                </a:lnTo>
                <a:lnTo>
                  <a:pt x="15798" y="15912"/>
                </a:lnTo>
                <a:lnTo>
                  <a:pt x="21600" y="21600"/>
                </a:lnTo>
                <a:lnTo>
                  <a:pt x="11059" y="15912"/>
                </a:lnTo>
                <a:lnTo>
                  <a:pt x="0" y="15912"/>
                </a:lnTo>
                <a:lnTo>
                  <a:pt x="0" y="9282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-19050" y="-64008"/>
            <a:ext cx="1241214" cy="98145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= # team members * 4 sprints *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 stories per sprint</a:t>
            </a:r>
          </a:p>
        </xdr:txBody>
      </xdr:sp>
    </xdr:grpSp>
    <xdr:clientData/>
  </xdr:twoCellAnchor>
  <xdr:twoCellAnchor>
    <xdr:from>
      <xdr:col>6</xdr:col>
      <xdr:colOff>114689</xdr:colOff>
      <xdr:row>8</xdr:row>
      <xdr:rowOff>120865</xdr:rowOff>
    </xdr:from>
    <xdr:to>
      <xdr:col>7</xdr:col>
      <xdr:colOff>556683</xdr:colOff>
      <xdr:row>12</xdr:row>
      <xdr:rowOff>129225</xdr:rowOff>
    </xdr:to>
    <xdr:grpSp>
      <xdr:nvGrpSpPr>
        <xdr:cNvPr id="8" name="Rectangular Callou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791589" y="1401025"/>
          <a:ext cx="1348774" cy="648440"/>
          <a:chOff x="0" y="-41148"/>
          <a:chExt cx="1266406" cy="668760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0" y="0"/>
            <a:ext cx="1211583" cy="62761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8503"/>
                </a:lnTo>
                <a:lnTo>
                  <a:pt x="9000" y="18503"/>
                </a:lnTo>
                <a:lnTo>
                  <a:pt x="8956" y="21600"/>
                </a:lnTo>
                <a:lnTo>
                  <a:pt x="3600" y="18503"/>
                </a:lnTo>
                <a:lnTo>
                  <a:pt x="0" y="18503"/>
                </a:lnTo>
                <a:lnTo>
                  <a:pt x="0" y="10794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16723" y="-41148"/>
            <a:ext cx="1249683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lines of code per hour is calcuated by Excel</a:t>
            </a:r>
          </a:p>
        </xdr:txBody>
      </xdr:sp>
    </xdr:grpSp>
    <xdr:clientData/>
  </xdr:twoCellAnchor>
  <xdr:twoCellAnchor>
    <xdr:from>
      <xdr:col>3</xdr:col>
      <xdr:colOff>13970</xdr:colOff>
      <xdr:row>7</xdr:row>
      <xdr:rowOff>104346</xdr:rowOff>
    </xdr:from>
    <xdr:to>
      <xdr:col>4</xdr:col>
      <xdr:colOff>137583</xdr:colOff>
      <xdr:row>13</xdr:row>
      <xdr:rowOff>33934</xdr:rowOff>
    </xdr:to>
    <xdr:grpSp>
      <xdr:nvGrpSpPr>
        <xdr:cNvPr id="11" name="Rectangular Callout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3039110" y="1224486"/>
          <a:ext cx="1159933" cy="889708"/>
          <a:chOff x="-19050" y="-52577"/>
          <a:chExt cx="1063412" cy="920188"/>
        </a:xfrm>
      </xdr:grpSpPr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0" y="0"/>
            <a:ext cx="1025313" cy="86761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919"/>
                </a:lnTo>
                <a:lnTo>
                  <a:pt x="18000" y="19919"/>
                </a:lnTo>
                <a:lnTo>
                  <a:pt x="14850" y="21600"/>
                </a:lnTo>
                <a:lnTo>
                  <a:pt x="12600" y="19919"/>
                </a:lnTo>
                <a:lnTo>
                  <a:pt x="0" y="19919"/>
                </a:lnTo>
                <a:lnTo>
                  <a:pt x="0" y="1162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-19050" y="-52578"/>
            <a:ext cx="1063413" cy="80619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Velocity of completing user stories (calculated)</a:t>
            </a:r>
          </a:p>
        </xdr:txBody>
      </xdr:sp>
    </xdr:grpSp>
    <xdr:clientData/>
  </xdr:twoCellAnchor>
  <xdr:twoCellAnchor>
    <xdr:from>
      <xdr:col>4</xdr:col>
      <xdr:colOff>134619</xdr:colOff>
      <xdr:row>9</xdr:row>
      <xdr:rowOff>111251</xdr:rowOff>
    </xdr:from>
    <xdr:to>
      <xdr:col>5</xdr:col>
      <xdr:colOff>5079</xdr:colOff>
      <xdr:row>13</xdr:row>
      <xdr:rowOff>81787</xdr:rowOff>
    </xdr:to>
    <xdr:grpSp>
      <xdr:nvGrpSpPr>
        <xdr:cNvPr id="14" name="Rectangular Callout 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4196079" y="1551431"/>
          <a:ext cx="441960" cy="610616"/>
          <a:chOff x="-17779" y="-41148"/>
          <a:chExt cx="391159" cy="630936"/>
        </a:xfrm>
      </xdr:grpSpPr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0" y="0"/>
            <a:ext cx="355600" cy="48475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052"/>
                </a:lnTo>
                <a:lnTo>
                  <a:pt x="9000" y="19052"/>
                </a:lnTo>
                <a:lnTo>
                  <a:pt x="6526" y="21600"/>
                </a:lnTo>
                <a:lnTo>
                  <a:pt x="3600" y="19052"/>
                </a:lnTo>
                <a:lnTo>
                  <a:pt x="0" y="19052"/>
                </a:lnTo>
                <a:lnTo>
                  <a:pt x="0" y="11113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-17780" y="-41148"/>
            <a:ext cx="391160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Total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LOC</a:t>
            </a:r>
          </a:p>
        </xdr:txBody>
      </xdr:sp>
    </xdr:grpSp>
    <xdr:clientData/>
  </xdr:twoCellAnchor>
  <xdr:twoCellAnchor>
    <xdr:from>
      <xdr:col>5</xdr:col>
      <xdr:colOff>1270</xdr:colOff>
      <xdr:row>7</xdr:row>
      <xdr:rowOff>125511</xdr:rowOff>
    </xdr:from>
    <xdr:to>
      <xdr:col>6</xdr:col>
      <xdr:colOff>167215</xdr:colOff>
      <xdr:row>13</xdr:row>
      <xdr:rowOff>110641</xdr:rowOff>
    </xdr:to>
    <xdr:grpSp>
      <xdr:nvGrpSpPr>
        <xdr:cNvPr id="17" name="Rectangular Callout 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4634230" y="1245651"/>
          <a:ext cx="1209885" cy="945250"/>
          <a:chOff x="-19050" y="-52577"/>
          <a:chExt cx="1118445" cy="975729"/>
        </a:xfrm>
      </xdr:grpSpPr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0" y="0"/>
            <a:ext cx="1080346" cy="92315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7433"/>
                </a:lnTo>
                <a:lnTo>
                  <a:pt x="18000" y="17433"/>
                </a:lnTo>
                <a:lnTo>
                  <a:pt x="13366" y="21600"/>
                </a:lnTo>
                <a:lnTo>
                  <a:pt x="12600" y="17433"/>
                </a:lnTo>
                <a:lnTo>
                  <a:pt x="0" y="17433"/>
                </a:lnTo>
                <a:lnTo>
                  <a:pt x="0" y="10169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-19050" y="-52578"/>
            <a:ext cx="1118446" cy="80619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How long to implement the user stories in this sprint</a:t>
            </a:r>
          </a:p>
        </xdr:txBody>
      </xdr:sp>
    </xdr:grpSp>
    <xdr:clientData/>
  </xdr:twoCellAnchor>
  <xdr:twoCellAnchor>
    <xdr:from>
      <xdr:col>6</xdr:col>
      <xdr:colOff>245464</xdr:colOff>
      <xdr:row>30</xdr:row>
      <xdr:rowOff>129332</xdr:rowOff>
    </xdr:from>
    <xdr:to>
      <xdr:col>7</xdr:col>
      <xdr:colOff>645880</xdr:colOff>
      <xdr:row>36</xdr:row>
      <xdr:rowOff>11209</xdr:rowOff>
    </xdr:to>
    <xdr:grpSp>
      <xdr:nvGrpSpPr>
        <xdr:cNvPr id="20" name="Rectangular Callout 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922364" y="4929932"/>
          <a:ext cx="1307196" cy="841997"/>
          <a:chOff x="0" y="-41147"/>
          <a:chExt cx="1225916" cy="872477"/>
        </a:xfrm>
      </xdr:grpSpPr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0" y="0"/>
            <a:ext cx="1206867" cy="83133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70" y="0"/>
                </a:moveTo>
                <a:lnTo>
                  <a:pt x="21600" y="0"/>
                </a:lnTo>
                <a:lnTo>
                  <a:pt x="21600" y="16389"/>
                </a:lnTo>
                <a:lnTo>
                  <a:pt x="9216" y="16389"/>
                </a:lnTo>
                <a:lnTo>
                  <a:pt x="0" y="21600"/>
                </a:lnTo>
                <a:lnTo>
                  <a:pt x="3909" y="16389"/>
                </a:lnTo>
                <a:lnTo>
                  <a:pt x="370" y="16389"/>
                </a:lnTo>
                <a:lnTo>
                  <a:pt x="370" y="956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1637" y="-41148"/>
            <a:ext cx="1224280" cy="63093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When we expect to complete all user stories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postol@stevens.edu" TargetMode="External"/><Relationship Id="rId2" Type="http://schemas.openxmlformats.org/officeDocument/2006/relationships/hyperlink" Target="mailto:sbiswas@stevens.edu" TargetMode="External"/><Relationship Id="rId1" Type="http://schemas.openxmlformats.org/officeDocument/2006/relationships/hyperlink" Target="mailto:rxu28@stevens.edu" TargetMode="External"/><Relationship Id="rId6" Type="http://schemas.openxmlformats.org/officeDocument/2006/relationships/hyperlink" Target="https://github.com/KbyteTutu/2019fall-Group5-555B-Project" TargetMode="External"/><Relationship Id="rId5" Type="http://schemas.openxmlformats.org/officeDocument/2006/relationships/hyperlink" Target="mailto:csmith14@stevens.edu" TargetMode="External"/><Relationship Id="rId4" Type="http://schemas.openxmlformats.org/officeDocument/2006/relationships/hyperlink" Target="mailto:ktu1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"/>
  <sheetViews>
    <sheetView showGridLines="0" workbookViewId="0">
      <selection activeCell="F5" sqref="F5"/>
    </sheetView>
  </sheetViews>
  <sheetFormatPr defaultColWidth="10.81640625" defaultRowHeight="13.05" customHeight="1" x14ac:dyDescent="0.2"/>
  <cols>
    <col min="1" max="1" width="7.81640625" style="1" customWidth="1"/>
    <col min="2" max="2" width="6.453125" style="1" customWidth="1"/>
    <col min="3" max="3" width="8.453125" style="1" customWidth="1"/>
    <col min="4" max="5" width="20.453125" style="1" customWidth="1"/>
    <col min="6" max="256" width="10.81640625" style="1" customWidth="1"/>
  </cols>
  <sheetData>
    <row r="1" spans="1:5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15" customHeight="1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ht="15" customHeight="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5" ht="15" customHeight="1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</row>
    <row r="6" spans="1:5" ht="15" customHeight="1" x14ac:dyDescent="0.2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</row>
    <row r="7" spans="1:5" ht="15" customHeight="1" x14ac:dyDescent="0.2">
      <c r="A7" s="3"/>
      <c r="B7" s="3"/>
      <c r="C7" s="3"/>
      <c r="D7" s="3"/>
      <c r="E7" s="3"/>
    </row>
    <row r="8" spans="1:5" ht="15" customHeight="1" x14ac:dyDescent="0.2">
      <c r="A8" s="3"/>
      <c r="B8" s="3"/>
      <c r="C8" s="3"/>
      <c r="D8" s="3"/>
      <c r="E8" s="3"/>
    </row>
    <row r="9" spans="1:5" ht="15" customHeight="1" x14ac:dyDescent="0.2">
      <c r="A9" s="3"/>
      <c r="B9" s="3"/>
      <c r="C9" s="3"/>
      <c r="D9" s="4" t="s">
        <v>30</v>
      </c>
      <c r="E9" s="2" t="s">
        <v>31</v>
      </c>
    </row>
    <row r="10" spans="1:5" ht="15" customHeight="1" x14ac:dyDescent="0.2">
      <c r="A10" s="3"/>
      <c r="B10" s="3"/>
      <c r="C10" s="3"/>
      <c r="D10" s="41" t="s">
        <v>133</v>
      </c>
      <c r="E10" s="42" t="s">
        <v>132</v>
      </c>
    </row>
  </sheetData>
  <phoneticPr fontId="5" type="noConversion"/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E10" r:id="rId6" xr:uid="{8BFCE1B1-E6FA-4038-92C5-C14A127ED324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1"/>
  <sheetViews>
    <sheetView showGridLines="0" workbookViewId="0">
      <selection activeCell="C29" sqref="C29"/>
    </sheetView>
  </sheetViews>
  <sheetFormatPr defaultColWidth="10.81640625" defaultRowHeight="13.05" customHeight="1" x14ac:dyDescent="0.2"/>
  <cols>
    <col min="1" max="1" width="8.453125" style="5" customWidth="1"/>
    <col min="2" max="2" width="11.90625" style="5" customWidth="1"/>
    <col min="3" max="3" width="73.36328125" style="5" customWidth="1"/>
    <col min="4" max="4" width="15.453125" style="5" customWidth="1"/>
    <col min="5" max="5" width="7.6328125" style="5" customWidth="1"/>
    <col min="6" max="256" width="10.81640625" style="5" customWidth="1"/>
  </cols>
  <sheetData>
    <row r="1" spans="1:256" ht="15" customHeight="1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256" ht="15" customHeight="1" x14ac:dyDescent="0.2">
      <c r="A2" s="6">
        <v>1</v>
      </c>
      <c r="B2" s="2" t="s">
        <v>37</v>
      </c>
      <c r="C2" s="7" t="s">
        <v>38</v>
      </c>
      <c r="D2" s="2" t="s">
        <v>15</v>
      </c>
      <c r="E2" s="34" t="s">
        <v>95</v>
      </c>
    </row>
    <row r="3" spans="1:256" ht="25.95" customHeight="1" x14ac:dyDescent="0.2">
      <c r="A3" s="6">
        <v>1</v>
      </c>
      <c r="B3" s="2" t="s">
        <v>40</v>
      </c>
      <c r="C3" s="7" t="s">
        <v>41</v>
      </c>
      <c r="D3" s="2" t="s">
        <v>20</v>
      </c>
      <c r="E3" s="34" t="s">
        <v>95</v>
      </c>
    </row>
    <row r="4" spans="1:256" ht="15" customHeight="1" x14ac:dyDescent="0.2">
      <c r="A4" s="6">
        <v>1</v>
      </c>
      <c r="B4" s="2" t="s">
        <v>42</v>
      </c>
      <c r="C4" s="2" t="s">
        <v>43</v>
      </c>
      <c r="D4" s="2" t="s">
        <v>15</v>
      </c>
      <c r="E4" s="34" t="s">
        <v>95</v>
      </c>
    </row>
    <row r="5" spans="1:256" ht="15" customHeight="1" x14ac:dyDescent="0.2">
      <c r="A5" s="6">
        <v>1</v>
      </c>
      <c r="B5" s="2" t="s">
        <v>44</v>
      </c>
      <c r="C5" s="2" t="s">
        <v>45</v>
      </c>
      <c r="D5" s="2" t="s">
        <v>20</v>
      </c>
      <c r="E5" s="34" t="s">
        <v>95</v>
      </c>
    </row>
    <row r="6" spans="1:256" ht="15" customHeight="1" x14ac:dyDescent="0.2">
      <c r="A6" s="6">
        <v>1</v>
      </c>
      <c r="B6" s="2" t="s">
        <v>46</v>
      </c>
      <c r="C6" s="2" t="s">
        <v>47</v>
      </c>
      <c r="D6" s="2" t="s">
        <v>48</v>
      </c>
      <c r="E6" s="34" t="s">
        <v>95</v>
      </c>
    </row>
    <row r="7" spans="1:256" ht="15" customHeight="1" x14ac:dyDescent="0.2">
      <c r="A7" s="6">
        <v>1</v>
      </c>
      <c r="B7" s="2" t="s">
        <v>49</v>
      </c>
      <c r="C7" s="2" t="s">
        <v>50</v>
      </c>
      <c r="D7" s="2" t="s">
        <v>48</v>
      </c>
      <c r="E7" s="34" t="s">
        <v>95</v>
      </c>
    </row>
    <row r="8" spans="1:256" ht="15" customHeight="1" x14ac:dyDescent="0.2">
      <c r="A8" s="6">
        <v>1</v>
      </c>
      <c r="B8" s="2" t="s">
        <v>51</v>
      </c>
      <c r="C8" s="2" t="s">
        <v>52</v>
      </c>
      <c r="D8" s="2" t="s">
        <v>10</v>
      </c>
      <c r="E8" s="34" t="s">
        <v>95</v>
      </c>
    </row>
    <row r="9" spans="1:256" ht="15" customHeight="1" x14ac:dyDescent="0.2">
      <c r="A9" s="6">
        <v>1</v>
      </c>
      <c r="B9" s="2" t="s">
        <v>53</v>
      </c>
      <c r="C9" s="2" t="s">
        <v>54</v>
      </c>
      <c r="D9" s="2" t="s">
        <v>25</v>
      </c>
      <c r="E9" s="34" t="s">
        <v>95</v>
      </c>
    </row>
    <row r="10" spans="1:256" ht="15" customHeight="1" x14ac:dyDescent="0.2">
      <c r="A10" s="6">
        <v>1</v>
      </c>
      <c r="B10" s="2" t="s">
        <v>55</v>
      </c>
      <c r="C10" s="2" t="s">
        <v>56</v>
      </c>
      <c r="D10" s="2" t="s">
        <v>10</v>
      </c>
      <c r="E10" s="34" t="s">
        <v>95</v>
      </c>
    </row>
    <row r="11" spans="1:256" ht="15" customHeight="1" x14ac:dyDescent="0.2">
      <c r="A11" s="6">
        <v>1</v>
      </c>
      <c r="B11" s="2" t="s">
        <v>57</v>
      </c>
      <c r="C11" s="2" t="s">
        <v>58</v>
      </c>
      <c r="D11" s="2" t="s">
        <v>25</v>
      </c>
      <c r="E11" s="34" t="s">
        <v>95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</row>
    <row r="12" spans="1:256" ht="15" customHeight="1" x14ac:dyDescent="0.2">
      <c r="A12" s="6">
        <v>2</v>
      </c>
      <c r="B12" s="2" t="s">
        <v>85</v>
      </c>
      <c r="C12" s="35" t="s">
        <v>123</v>
      </c>
      <c r="D12" s="34" t="s">
        <v>106</v>
      </c>
      <c r="E12" s="34" t="s">
        <v>96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</row>
    <row r="13" spans="1:256" ht="15" customHeight="1" x14ac:dyDescent="0.2">
      <c r="A13" s="6">
        <v>2</v>
      </c>
      <c r="B13" s="2" t="s">
        <v>86</v>
      </c>
      <c r="C13" s="34" t="s">
        <v>99</v>
      </c>
      <c r="D13" s="34" t="s">
        <v>107</v>
      </c>
      <c r="E13" s="34" t="s">
        <v>96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ht="15" customHeight="1" x14ac:dyDescent="0.2">
      <c r="A14" s="6">
        <v>2</v>
      </c>
      <c r="B14" s="2" t="s">
        <v>87</v>
      </c>
      <c r="C14" s="34" t="s">
        <v>97</v>
      </c>
      <c r="D14" s="34" t="s">
        <v>108</v>
      </c>
      <c r="E14" s="34" t="s">
        <v>96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</row>
    <row r="15" spans="1:256" ht="15" customHeight="1" x14ac:dyDescent="0.2">
      <c r="A15" s="6">
        <v>2</v>
      </c>
      <c r="B15" s="2" t="s">
        <v>88</v>
      </c>
      <c r="C15" s="34" t="s">
        <v>98</v>
      </c>
      <c r="D15" s="34" t="s">
        <v>108</v>
      </c>
      <c r="E15" s="34" t="s">
        <v>96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</row>
    <row r="16" spans="1:256" ht="15" customHeight="1" x14ac:dyDescent="0.2">
      <c r="A16" s="6">
        <v>2</v>
      </c>
      <c r="B16" s="2" t="s">
        <v>89</v>
      </c>
      <c r="C16" s="34" t="s">
        <v>100</v>
      </c>
      <c r="D16" s="34" t="s">
        <v>109</v>
      </c>
      <c r="E16" s="34" t="s">
        <v>96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</row>
    <row r="17" spans="1:5" ht="15" customHeight="1" x14ac:dyDescent="0.2">
      <c r="A17" s="6">
        <v>2</v>
      </c>
      <c r="B17" s="2" t="s">
        <v>90</v>
      </c>
      <c r="C17" s="34" t="s">
        <v>101</v>
      </c>
      <c r="D17" s="34" t="s">
        <v>107</v>
      </c>
      <c r="E17" s="34" t="s">
        <v>96</v>
      </c>
    </row>
    <row r="18" spans="1:5" ht="13.05" customHeight="1" x14ac:dyDescent="0.2">
      <c r="A18" s="6">
        <v>2</v>
      </c>
      <c r="B18" s="2" t="s">
        <v>91</v>
      </c>
      <c r="C18" s="34" t="s">
        <v>102</v>
      </c>
      <c r="D18" s="34" t="s">
        <v>106</v>
      </c>
      <c r="E18" s="34" t="s">
        <v>96</v>
      </c>
    </row>
    <row r="19" spans="1:5" ht="13.05" customHeight="1" x14ac:dyDescent="0.2">
      <c r="A19" s="6">
        <v>2</v>
      </c>
      <c r="B19" s="2" t="s">
        <v>92</v>
      </c>
      <c r="C19" s="34" t="s">
        <v>103</v>
      </c>
      <c r="D19" s="34" t="s">
        <v>109</v>
      </c>
      <c r="E19" s="34" t="s">
        <v>96</v>
      </c>
    </row>
    <row r="20" spans="1:5" ht="13.05" customHeight="1" x14ac:dyDescent="0.2">
      <c r="A20" s="6">
        <v>2</v>
      </c>
      <c r="B20" s="2" t="s">
        <v>93</v>
      </c>
      <c r="C20" s="34" t="s">
        <v>104</v>
      </c>
      <c r="D20" s="34" t="s">
        <v>110</v>
      </c>
      <c r="E20" s="34" t="s">
        <v>96</v>
      </c>
    </row>
    <row r="21" spans="1:5" ht="13.05" customHeight="1" x14ac:dyDescent="0.2">
      <c r="A21" s="6">
        <v>2</v>
      </c>
      <c r="B21" s="2" t="s">
        <v>94</v>
      </c>
      <c r="C21" s="34" t="s">
        <v>105</v>
      </c>
      <c r="D21" s="34" t="s">
        <v>110</v>
      </c>
      <c r="E21" s="34" t="s">
        <v>96</v>
      </c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9"/>
  <sheetViews>
    <sheetView showGridLines="0" topLeftCell="A10" workbookViewId="0">
      <selection activeCell="J19" sqref="J19"/>
    </sheetView>
  </sheetViews>
  <sheetFormatPr defaultColWidth="10.81640625" defaultRowHeight="13.05" customHeight="1" x14ac:dyDescent="0.2"/>
  <cols>
    <col min="1" max="1" width="10.81640625" style="8" customWidth="1"/>
    <col min="2" max="2" width="9.453125" style="8" customWidth="1"/>
    <col min="3" max="3" width="15.81640625" style="8" customWidth="1"/>
    <col min="4" max="4" width="12.36328125" style="8" customWidth="1"/>
    <col min="5" max="5" width="6.81640625" style="8" customWidth="1"/>
    <col min="6" max="6" width="12.453125" style="8" customWidth="1"/>
    <col min="7" max="256" width="10.81640625" style="8" customWidth="1"/>
  </cols>
  <sheetData>
    <row r="1" spans="1:8" ht="13.05" customHeight="1" x14ac:dyDescent="0.2">
      <c r="A1" s="9" t="s">
        <v>59</v>
      </c>
      <c r="B1" s="3"/>
      <c r="C1" s="3"/>
      <c r="D1" s="3"/>
      <c r="E1" s="3"/>
      <c r="F1" s="10"/>
      <c r="G1" s="3"/>
      <c r="H1" s="3"/>
    </row>
    <row r="2" spans="1:8" ht="13.05" customHeight="1" x14ac:dyDescent="0.2">
      <c r="A2" s="9" t="s">
        <v>60</v>
      </c>
      <c r="B2" s="3"/>
      <c r="C2" s="3"/>
      <c r="D2" s="3"/>
      <c r="E2" s="3"/>
      <c r="F2" s="10"/>
      <c r="G2" s="3"/>
      <c r="H2" s="3"/>
    </row>
    <row r="3" spans="1:8" ht="13.05" customHeight="1" x14ac:dyDescent="0.2">
      <c r="A3" s="9" t="s">
        <v>61</v>
      </c>
      <c r="B3" s="3"/>
      <c r="C3" s="3"/>
      <c r="D3" s="3"/>
      <c r="E3" s="3"/>
      <c r="F3" s="10"/>
      <c r="G3" s="3"/>
      <c r="H3" s="3"/>
    </row>
    <row r="4" spans="1:8" ht="13.05" customHeight="1" x14ac:dyDescent="0.2">
      <c r="A4" s="10"/>
      <c r="B4" s="3"/>
      <c r="C4" s="3"/>
      <c r="D4" s="3"/>
      <c r="E4" s="3"/>
      <c r="F4" s="10"/>
      <c r="G4" s="3"/>
      <c r="H4" s="3"/>
    </row>
    <row r="5" spans="1:8" ht="13.05" customHeight="1" x14ac:dyDescent="0.2">
      <c r="A5" s="9" t="s">
        <v>62</v>
      </c>
      <c r="B5" s="3"/>
      <c r="C5" s="3"/>
      <c r="D5" s="3"/>
      <c r="E5" s="3"/>
      <c r="F5" s="10"/>
      <c r="G5" s="3"/>
      <c r="H5" s="3"/>
    </row>
    <row r="6" spans="1:8" ht="13.05" customHeight="1" x14ac:dyDescent="0.2">
      <c r="A6" s="9" t="s">
        <v>63</v>
      </c>
      <c r="B6" s="3"/>
      <c r="C6" s="3"/>
      <c r="D6" s="3"/>
      <c r="E6" s="3"/>
      <c r="F6" s="10"/>
      <c r="G6" s="3"/>
      <c r="H6" s="3"/>
    </row>
    <row r="7" spans="1:8" ht="13.05" customHeight="1" x14ac:dyDescent="0.2">
      <c r="A7" s="10"/>
      <c r="B7" s="3"/>
      <c r="C7" s="3"/>
      <c r="D7" s="3"/>
      <c r="E7" s="3"/>
      <c r="F7" s="10"/>
      <c r="G7" s="3"/>
      <c r="H7" s="3"/>
    </row>
    <row r="8" spans="1:8" ht="13.05" customHeight="1" x14ac:dyDescent="0.2">
      <c r="A8" s="9" t="s">
        <v>64</v>
      </c>
      <c r="B8" s="3"/>
      <c r="C8" s="3"/>
      <c r="D8" s="3"/>
      <c r="E8" s="3"/>
      <c r="F8" s="10"/>
      <c r="G8" s="3"/>
      <c r="H8" s="3"/>
    </row>
    <row r="9" spans="1:8" ht="13.05" customHeight="1" x14ac:dyDescent="0.2">
      <c r="A9" s="10"/>
      <c r="B9" s="3"/>
      <c r="C9" s="3"/>
      <c r="D9" s="3"/>
      <c r="E9" s="3"/>
      <c r="F9" s="10"/>
      <c r="G9" s="3"/>
      <c r="H9" s="3"/>
    </row>
    <row r="10" spans="1:8" ht="13.05" customHeight="1" x14ac:dyDescent="0.2">
      <c r="A10" s="10"/>
      <c r="B10" s="3"/>
      <c r="C10" s="3"/>
      <c r="D10" s="3"/>
      <c r="E10" s="3"/>
      <c r="F10" s="10"/>
      <c r="G10" s="3"/>
      <c r="H10" s="3"/>
    </row>
    <row r="11" spans="1:8" ht="13.05" customHeight="1" x14ac:dyDescent="0.2">
      <c r="A11" s="10"/>
      <c r="B11" s="3"/>
      <c r="C11" s="3"/>
      <c r="D11" s="3"/>
      <c r="E11" s="3"/>
      <c r="F11" s="10"/>
      <c r="G11" s="3"/>
      <c r="H11" s="3"/>
    </row>
    <row r="12" spans="1:8" ht="13.05" customHeight="1" x14ac:dyDescent="0.2">
      <c r="A12" s="10"/>
      <c r="B12" s="3"/>
      <c r="C12" s="3"/>
      <c r="D12" s="3"/>
      <c r="E12" s="3"/>
      <c r="F12" s="10"/>
      <c r="G12" s="3"/>
      <c r="H12" s="3"/>
    </row>
    <row r="13" spans="1:8" ht="13.05" customHeight="1" x14ac:dyDescent="0.2">
      <c r="A13" s="10"/>
      <c r="B13" s="3"/>
      <c r="C13" s="3"/>
      <c r="D13" s="3"/>
      <c r="E13" s="3"/>
      <c r="F13" s="10"/>
      <c r="G13" s="3"/>
      <c r="H13" s="3"/>
    </row>
    <row r="14" spans="1:8" ht="13.05" customHeight="1" x14ac:dyDescent="0.2">
      <c r="A14" s="9" t="s">
        <v>32</v>
      </c>
      <c r="B14" s="2" t="s">
        <v>65</v>
      </c>
      <c r="C14" s="11" t="s">
        <v>66</v>
      </c>
      <c r="D14" s="2" t="s">
        <v>67</v>
      </c>
      <c r="E14" s="11" t="s">
        <v>68</v>
      </c>
      <c r="F14" s="12" t="s">
        <v>69</v>
      </c>
      <c r="G14" s="2" t="s">
        <v>70</v>
      </c>
      <c r="H14" s="3"/>
    </row>
    <row r="15" spans="1:8" ht="13.05" customHeight="1" x14ac:dyDescent="0.2">
      <c r="A15" s="9" t="s">
        <v>71</v>
      </c>
      <c r="B15" s="13">
        <v>41065</v>
      </c>
      <c r="C15" s="14">
        <v>24</v>
      </c>
      <c r="D15" s="15"/>
      <c r="E15" s="14">
        <v>0</v>
      </c>
      <c r="F15" s="16"/>
      <c r="G15" s="17"/>
      <c r="H15" s="3"/>
    </row>
    <row r="16" spans="1:8" ht="13.05" customHeight="1" x14ac:dyDescent="0.2">
      <c r="A16" s="9" t="s">
        <v>72</v>
      </c>
      <c r="B16" s="13">
        <v>41078</v>
      </c>
      <c r="C16" s="14">
        <v>18</v>
      </c>
      <c r="D16" s="18">
        <f>C15-C16</f>
        <v>6</v>
      </c>
      <c r="E16" s="14">
        <v>250</v>
      </c>
      <c r="F16" s="14">
        <v>120</v>
      </c>
      <c r="G16" s="17">
        <f>(E16-E15)/F16*60</f>
        <v>125.00000000000001</v>
      </c>
      <c r="H16" s="3"/>
    </row>
    <row r="17" spans="1:8" ht="13.05" customHeight="1" x14ac:dyDescent="0.2">
      <c r="A17" s="9" t="s">
        <v>73</v>
      </c>
      <c r="B17" s="13">
        <v>41092</v>
      </c>
      <c r="C17" s="14">
        <v>12</v>
      </c>
      <c r="D17" s="18">
        <f>C16-C17</f>
        <v>6</v>
      </c>
      <c r="E17" s="14">
        <v>480</v>
      </c>
      <c r="F17" s="19">
        <v>135</v>
      </c>
      <c r="G17" s="17">
        <f>(E17-E16)/F17*60</f>
        <v>102.22222222222223</v>
      </c>
      <c r="H17" s="3"/>
    </row>
    <row r="18" spans="1:8" ht="13.05" customHeight="1" x14ac:dyDescent="0.2">
      <c r="A18" s="9" t="s">
        <v>74</v>
      </c>
      <c r="B18" s="13">
        <v>41106</v>
      </c>
      <c r="C18" s="14">
        <v>6</v>
      </c>
      <c r="D18" s="18">
        <f>C17-C18</f>
        <v>6</v>
      </c>
      <c r="E18" s="14">
        <v>740</v>
      </c>
      <c r="F18" s="19">
        <v>160</v>
      </c>
      <c r="G18" s="17">
        <f>(E18-E17)/F18*60</f>
        <v>97.5</v>
      </c>
      <c r="H18" s="3"/>
    </row>
    <row r="19" spans="1:8" ht="13.05" customHeight="1" x14ac:dyDescent="0.2">
      <c r="A19" s="9" t="s">
        <v>75</v>
      </c>
      <c r="B19" s="13">
        <v>41120</v>
      </c>
      <c r="C19" s="14">
        <v>0</v>
      </c>
      <c r="D19" s="18">
        <f>C18-C19</f>
        <v>6</v>
      </c>
      <c r="E19" s="14">
        <v>1100</v>
      </c>
      <c r="F19" s="19">
        <v>145</v>
      </c>
      <c r="G19" s="17">
        <f>(E19-E18)/F19*60</f>
        <v>148.9655172413793</v>
      </c>
      <c r="H19" s="3"/>
    </row>
    <row r="20" spans="1:8" ht="13.05" customHeight="1" x14ac:dyDescent="0.2">
      <c r="A20" s="10"/>
      <c r="B20" s="3"/>
      <c r="C20" s="20"/>
      <c r="D20" s="3"/>
      <c r="E20" s="20"/>
      <c r="F20" s="21"/>
      <c r="G20" s="3"/>
      <c r="H20" s="3"/>
    </row>
    <row r="21" spans="1:8" ht="13.05" customHeight="1" x14ac:dyDescent="0.2">
      <c r="A21" s="10"/>
      <c r="B21" s="3"/>
      <c r="C21" s="3"/>
      <c r="D21" s="3"/>
      <c r="E21" s="3"/>
      <c r="F21" s="10"/>
      <c r="G21" s="3"/>
      <c r="H21" s="3"/>
    </row>
    <row r="22" spans="1:8" ht="13.05" customHeight="1" x14ac:dyDescent="0.2">
      <c r="A22" s="10"/>
      <c r="B22" s="3"/>
      <c r="C22" s="3"/>
      <c r="D22" s="3"/>
      <c r="E22" s="3"/>
      <c r="F22" s="10"/>
      <c r="G22" s="3"/>
      <c r="H22" s="3"/>
    </row>
    <row r="23" spans="1:8" ht="13.05" customHeight="1" x14ac:dyDescent="0.2">
      <c r="A23" s="10"/>
      <c r="B23" s="3"/>
      <c r="C23" s="3"/>
      <c r="D23" s="3"/>
      <c r="E23" s="3"/>
      <c r="F23" s="10"/>
      <c r="G23" s="3"/>
      <c r="H23" s="3"/>
    </row>
    <row r="24" spans="1:8" ht="13.05" customHeight="1" x14ac:dyDescent="0.2">
      <c r="A24" s="10"/>
      <c r="B24" s="3"/>
      <c r="C24" s="3"/>
      <c r="D24" s="3"/>
      <c r="E24" s="3"/>
      <c r="F24" s="10"/>
      <c r="G24" s="3"/>
      <c r="H24" s="3"/>
    </row>
    <row r="25" spans="1:8" ht="13.05" customHeight="1" x14ac:dyDescent="0.2">
      <c r="A25" s="10"/>
      <c r="B25" s="3"/>
      <c r="C25" s="3"/>
      <c r="D25" s="3"/>
      <c r="E25" s="3"/>
      <c r="F25" s="10"/>
      <c r="G25" s="3"/>
      <c r="H25" s="3"/>
    </row>
    <row r="26" spans="1:8" ht="13.05" customHeight="1" x14ac:dyDescent="0.2">
      <c r="A26" s="10"/>
      <c r="B26" s="3"/>
      <c r="C26" s="3"/>
      <c r="D26" s="3"/>
      <c r="E26" s="3"/>
      <c r="F26" s="10"/>
      <c r="G26" s="3"/>
      <c r="H26" s="3"/>
    </row>
    <row r="27" spans="1:8" ht="13.05" customHeight="1" x14ac:dyDescent="0.2">
      <c r="A27" s="10"/>
      <c r="B27" s="3"/>
      <c r="C27" s="3"/>
      <c r="D27" s="3"/>
      <c r="E27" s="3"/>
      <c r="F27" s="10"/>
      <c r="G27" s="3"/>
      <c r="H27" s="3"/>
    </row>
    <row r="28" spans="1:8" ht="13.05" customHeight="1" x14ac:dyDescent="0.2">
      <c r="A28" s="10"/>
      <c r="B28" s="3"/>
      <c r="C28" s="3"/>
      <c r="D28" s="3"/>
      <c r="E28" s="3"/>
      <c r="F28" s="10"/>
      <c r="G28" s="3"/>
      <c r="H28" s="3"/>
    </row>
    <row r="29" spans="1:8" ht="13.05" customHeight="1" x14ac:dyDescent="0.2">
      <c r="A29" s="10"/>
      <c r="B29" s="3"/>
      <c r="C29" s="3"/>
      <c r="D29" s="3"/>
      <c r="E29" s="3"/>
      <c r="F29" s="10"/>
      <c r="G29" s="3"/>
      <c r="H29" s="3"/>
    </row>
    <row r="30" spans="1:8" ht="13.05" customHeight="1" x14ac:dyDescent="0.2">
      <c r="A30" s="10"/>
      <c r="B30" s="3"/>
      <c r="C30" s="3"/>
      <c r="D30" s="3"/>
      <c r="E30" s="3"/>
      <c r="F30" s="10"/>
      <c r="G30" s="3"/>
      <c r="H30" s="3"/>
    </row>
    <row r="31" spans="1:8" ht="13.05" customHeight="1" x14ac:dyDescent="0.2">
      <c r="A31" s="10"/>
      <c r="B31" s="3"/>
      <c r="C31" s="3"/>
      <c r="D31" s="3"/>
      <c r="E31" s="3"/>
      <c r="F31" s="10"/>
      <c r="G31" s="3"/>
      <c r="H31" s="3"/>
    </row>
    <row r="32" spans="1:8" ht="13.05" customHeight="1" x14ac:dyDescent="0.2">
      <c r="A32" s="10"/>
      <c r="B32" s="3"/>
      <c r="C32" s="3"/>
      <c r="D32" s="3"/>
      <c r="E32" s="3"/>
      <c r="F32" s="10"/>
      <c r="G32" s="3"/>
      <c r="H32" s="3"/>
    </row>
    <row r="33" spans="1:8" ht="13.05" customHeight="1" x14ac:dyDescent="0.2">
      <c r="A33" s="10"/>
      <c r="B33" s="3"/>
      <c r="C33" s="3"/>
      <c r="D33" s="3"/>
      <c r="E33" s="3"/>
      <c r="F33" s="10"/>
      <c r="G33" s="3"/>
      <c r="H33" s="3"/>
    </row>
    <row r="34" spans="1:8" ht="13.05" customHeight="1" x14ac:dyDescent="0.2">
      <c r="A34" s="10"/>
      <c r="B34" s="3"/>
      <c r="C34" s="3"/>
      <c r="D34" s="3"/>
      <c r="E34" s="3"/>
      <c r="F34" s="10"/>
      <c r="G34" s="3"/>
      <c r="H34" s="3"/>
    </row>
    <row r="35" spans="1:8" ht="13.05" customHeight="1" x14ac:dyDescent="0.2">
      <c r="A35" s="10"/>
      <c r="B35" s="3"/>
      <c r="C35" s="3"/>
      <c r="D35" s="3"/>
      <c r="E35" s="3"/>
      <c r="F35" s="10"/>
      <c r="G35" s="3"/>
      <c r="H35" s="3"/>
    </row>
    <row r="36" spans="1:8" ht="13.05" customHeight="1" x14ac:dyDescent="0.2">
      <c r="A36" s="10"/>
      <c r="B36" s="3"/>
      <c r="C36" s="3"/>
      <c r="D36" s="3"/>
      <c r="E36" s="3"/>
      <c r="F36" s="10"/>
      <c r="G36" s="3"/>
      <c r="H36" s="3"/>
    </row>
    <row r="37" spans="1:8" ht="13.05" customHeight="1" x14ac:dyDescent="0.2">
      <c r="A37" s="10"/>
      <c r="B37" s="3"/>
      <c r="C37" s="3"/>
      <c r="D37" s="3"/>
      <c r="E37" s="3"/>
      <c r="F37" s="10"/>
      <c r="G37" s="3"/>
      <c r="H37" s="3"/>
    </row>
    <row r="38" spans="1:8" ht="13.05" customHeight="1" x14ac:dyDescent="0.2">
      <c r="A38" s="10"/>
      <c r="B38" s="3"/>
      <c r="C38" s="3"/>
      <c r="D38" s="3"/>
      <c r="E38" s="3"/>
      <c r="F38" s="10"/>
      <c r="G38" s="3"/>
      <c r="H38" s="3"/>
    </row>
    <row r="39" spans="1:8" ht="13.05" customHeight="1" x14ac:dyDescent="0.2">
      <c r="A39" s="10"/>
      <c r="B39" s="3"/>
      <c r="C39" s="3"/>
      <c r="D39" s="3"/>
      <c r="E39" s="3"/>
      <c r="F39" s="10"/>
      <c r="G39" s="3"/>
      <c r="H39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6"/>
  <sheetViews>
    <sheetView showGridLines="0" workbookViewId="0">
      <selection activeCell="I7" sqref="I7"/>
    </sheetView>
  </sheetViews>
  <sheetFormatPr defaultColWidth="10.81640625" defaultRowHeight="13.05" customHeight="1" x14ac:dyDescent="0.2"/>
  <cols>
    <col min="1" max="1" width="10.81640625" style="22" customWidth="1"/>
    <col min="2" max="2" width="18.1796875" style="22" customWidth="1"/>
    <col min="3" max="3" width="16.26953125" style="22" customWidth="1"/>
    <col min="4" max="4" width="7.1796875" style="22" customWidth="1"/>
    <col min="5" max="5" width="6.81640625" style="22" customWidth="1"/>
    <col min="6" max="6" width="12.453125" style="22" customWidth="1"/>
    <col min="7" max="256" width="10.81640625" style="22" customWidth="1"/>
  </cols>
  <sheetData>
    <row r="1" spans="1:7" ht="13.05" customHeight="1" x14ac:dyDescent="0.2">
      <c r="A1" s="9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9" t="s">
        <v>70</v>
      </c>
      <c r="G1" s="3"/>
    </row>
    <row r="2" spans="1:7" ht="13.05" customHeight="1" x14ac:dyDescent="0.2">
      <c r="A2" s="23">
        <v>42271</v>
      </c>
      <c r="B2" s="6">
        <v>40</v>
      </c>
      <c r="C2" s="3"/>
      <c r="D2" s="6">
        <v>0</v>
      </c>
      <c r="E2" s="3"/>
      <c r="F2" s="10"/>
      <c r="G2" s="3"/>
    </row>
    <row r="3" spans="1:7" ht="13.05" customHeight="1" x14ac:dyDescent="0.2">
      <c r="A3" s="23">
        <v>42284</v>
      </c>
      <c r="B3" s="3">
        <v>30</v>
      </c>
      <c r="C3" s="3">
        <v>10</v>
      </c>
      <c r="D3" s="3">
        <v>246</v>
      </c>
      <c r="E3" s="3">
        <v>120</v>
      </c>
      <c r="F3" s="10">
        <v>123</v>
      </c>
      <c r="G3" s="3"/>
    </row>
    <row r="4" spans="1:7" ht="13.05" customHeight="1" x14ac:dyDescent="0.2">
      <c r="A4" s="10"/>
      <c r="B4" s="3"/>
      <c r="C4" s="3"/>
      <c r="D4" s="3"/>
      <c r="E4" s="3"/>
      <c r="F4" s="10"/>
      <c r="G4" s="3"/>
    </row>
    <row r="5" spans="1:7" ht="13.05" customHeight="1" x14ac:dyDescent="0.2">
      <c r="A5" s="10"/>
      <c r="B5" s="3"/>
      <c r="C5" s="3"/>
      <c r="D5" s="3"/>
      <c r="E5" s="3"/>
      <c r="F5" s="10"/>
      <c r="G5" s="3"/>
    </row>
    <row r="6" spans="1:7" ht="13.05" customHeight="1" x14ac:dyDescent="0.2">
      <c r="A6" s="10"/>
      <c r="B6" s="3"/>
      <c r="C6" s="3"/>
      <c r="D6" s="3"/>
      <c r="E6" s="3"/>
      <c r="F6" s="10"/>
      <c r="G6" s="3"/>
    </row>
    <row r="7" spans="1:7" ht="13.05" customHeight="1" x14ac:dyDescent="0.2">
      <c r="A7" s="10"/>
      <c r="B7" s="3"/>
      <c r="C7" s="3"/>
      <c r="D7" s="3"/>
      <c r="E7" s="3"/>
      <c r="F7" s="10"/>
      <c r="G7" s="3"/>
    </row>
    <row r="8" spans="1:7" ht="13.05" customHeight="1" x14ac:dyDescent="0.2">
      <c r="A8" s="10"/>
      <c r="B8" s="3"/>
      <c r="C8" s="3"/>
      <c r="D8" s="3"/>
      <c r="E8" s="3"/>
      <c r="F8" s="10"/>
      <c r="G8" s="3"/>
    </row>
    <row r="9" spans="1:7" ht="13.05" customHeight="1" x14ac:dyDescent="0.2">
      <c r="A9" s="10"/>
      <c r="B9" s="3"/>
      <c r="C9" s="3"/>
      <c r="D9" s="3"/>
      <c r="E9" s="3"/>
      <c r="F9" s="10"/>
      <c r="G9" s="3"/>
    </row>
    <row r="10" spans="1:7" ht="13.05" customHeight="1" x14ac:dyDescent="0.2">
      <c r="A10" s="10"/>
      <c r="B10" s="3"/>
      <c r="C10" s="3"/>
      <c r="D10" s="3"/>
      <c r="E10" s="3"/>
      <c r="F10" s="10"/>
      <c r="G10" s="3"/>
    </row>
    <row r="11" spans="1:7" ht="13.05" customHeight="1" x14ac:dyDescent="0.2">
      <c r="A11" s="10"/>
      <c r="B11" s="3"/>
      <c r="C11" s="3"/>
      <c r="D11" s="3"/>
      <c r="E11" s="3"/>
      <c r="F11" s="10"/>
      <c r="G11" s="3"/>
    </row>
    <row r="12" spans="1:7" ht="13.05" customHeight="1" x14ac:dyDescent="0.2">
      <c r="A12" s="10"/>
      <c r="B12" s="3"/>
      <c r="C12" s="3"/>
      <c r="D12" s="3"/>
      <c r="E12" s="3"/>
      <c r="F12" s="10"/>
      <c r="G12" s="3"/>
    </row>
    <row r="13" spans="1:7" ht="13.05" customHeight="1" x14ac:dyDescent="0.2">
      <c r="A13" s="10"/>
      <c r="B13" s="3"/>
      <c r="C13" s="3"/>
      <c r="D13" s="3"/>
      <c r="E13" s="3"/>
      <c r="F13" s="10"/>
      <c r="G13" s="3"/>
    </row>
    <row r="14" spans="1:7" ht="13.05" customHeight="1" x14ac:dyDescent="0.2">
      <c r="A14" s="10"/>
      <c r="B14" s="3"/>
      <c r="C14" s="3"/>
      <c r="D14" s="3"/>
      <c r="E14" s="3"/>
      <c r="F14" s="10"/>
      <c r="G14" s="3"/>
    </row>
    <row r="15" spans="1:7" ht="13.05" customHeight="1" x14ac:dyDescent="0.2">
      <c r="A15" s="10"/>
      <c r="B15" s="3"/>
      <c r="C15" s="3"/>
      <c r="D15" s="3"/>
      <c r="E15" s="3"/>
      <c r="F15" s="10"/>
      <c r="G15" s="3"/>
    </row>
    <row r="16" spans="1:7" ht="13.05" customHeight="1" x14ac:dyDescent="0.2">
      <c r="A16" s="10"/>
      <c r="B16" s="3"/>
      <c r="C16" s="3"/>
      <c r="D16" s="3"/>
      <c r="E16" s="3"/>
      <c r="F16" s="10"/>
      <c r="G16" s="3"/>
    </row>
    <row r="17" spans="1:7" ht="13.05" customHeight="1" x14ac:dyDescent="0.2">
      <c r="A17" s="10"/>
      <c r="B17" s="3"/>
      <c r="C17" s="3"/>
      <c r="D17" s="3"/>
      <c r="E17" s="3"/>
      <c r="F17" s="10"/>
      <c r="G17" s="3"/>
    </row>
    <row r="18" spans="1:7" ht="13.05" customHeight="1" x14ac:dyDescent="0.2">
      <c r="A18" s="10"/>
      <c r="B18" s="3"/>
      <c r="C18" s="3"/>
      <c r="D18" s="3"/>
      <c r="E18" s="3"/>
      <c r="F18" s="10"/>
      <c r="G18" s="3"/>
    </row>
    <row r="19" spans="1:7" ht="13.05" customHeight="1" x14ac:dyDescent="0.2">
      <c r="A19" s="10"/>
      <c r="B19" s="3"/>
      <c r="C19" s="3"/>
      <c r="D19" s="3"/>
      <c r="E19" s="3"/>
      <c r="F19" s="10"/>
      <c r="G19" s="3"/>
    </row>
    <row r="20" spans="1:7" ht="13.05" customHeight="1" x14ac:dyDescent="0.2">
      <c r="A20" s="10"/>
      <c r="B20" s="3"/>
      <c r="C20" s="3"/>
      <c r="D20" s="3"/>
      <c r="E20" s="3"/>
      <c r="F20" s="10"/>
      <c r="G20" s="3"/>
    </row>
    <row r="21" spans="1:7" ht="13.05" customHeight="1" x14ac:dyDescent="0.2">
      <c r="A21" s="10"/>
      <c r="B21" s="3"/>
      <c r="C21" s="3"/>
      <c r="D21" s="3"/>
      <c r="E21" s="3"/>
      <c r="F21" s="10"/>
      <c r="G21" s="3"/>
    </row>
    <row r="22" spans="1:7" ht="13.05" customHeight="1" x14ac:dyDescent="0.2">
      <c r="A22" s="10"/>
      <c r="B22" s="3"/>
      <c r="C22" s="3"/>
      <c r="D22" s="3"/>
      <c r="E22" s="3"/>
      <c r="F22" s="10"/>
      <c r="G22" s="3"/>
    </row>
    <row r="23" spans="1:7" ht="13.05" customHeight="1" x14ac:dyDescent="0.2">
      <c r="A23" s="10"/>
      <c r="B23" s="3"/>
      <c r="C23" s="3"/>
      <c r="D23" s="3"/>
      <c r="E23" s="3"/>
      <c r="F23" s="10"/>
      <c r="G23" s="3"/>
    </row>
    <row r="24" spans="1:7" ht="13.05" customHeight="1" x14ac:dyDescent="0.2">
      <c r="A24" s="10"/>
      <c r="B24" s="3"/>
      <c r="C24" s="3"/>
      <c r="D24" s="3"/>
      <c r="E24" s="3"/>
      <c r="F24" s="10"/>
      <c r="G24" s="3"/>
    </row>
    <row r="25" spans="1:7" ht="13.05" customHeight="1" x14ac:dyDescent="0.2">
      <c r="A25" s="10"/>
      <c r="B25" s="3"/>
      <c r="C25" s="3"/>
      <c r="D25" s="3"/>
      <c r="E25" s="3"/>
      <c r="F25" s="10"/>
      <c r="G25" s="3"/>
    </row>
    <row r="26" spans="1:7" ht="13.05" customHeight="1" x14ac:dyDescent="0.2">
      <c r="A26" s="10"/>
      <c r="B26" s="3"/>
      <c r="C26" s="3"/>
      <c r="D26" s="3"/>
      <c r="E26" s="3"/>
      <c r="F26" s="10"/>
      <c r="G26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1"/>
  <sheetViews>
    <sheetView showGridLines="0" workbookViewId="0">
      <selection activeCell="A17" sqref="A17"/>
    </sheetView>
  </sheetViews>
  <sheetFormatPr defaultColWidth="10.81640625" defaultRowHeight="13.05" customHeight="1" x14ac:dyDescent="0.2"/>
  <cols>
    <col min="1" max="1" width="14.7265625" style="24" customWidth="1"/>
    <col min="2" max="2" width="24.453125" style="24" customWidth="1"/>
    <col min="3" max="3" width="10.6328125" style="24" customWidth="1"/>
    <col min="4" max="4" width="13.453125" style="24" customWidth="1"/>
    <col min="5" max="5" width="11.90625" style="24" customWidth="1"/>
    <col min="6" max="6" width="12.26953125" style="24" customWidth="1"/>
    <col min="7" max="7" width="11.7265625" style="24" customWidth="1"/>
    <col min="8" max="8" width="12.7265625" style="24" customWidth="1"/>
    <col min="9" max="256" width="10.81640625" style="24" customWidth="1"/>
  </cols>
  <sheetData>
    <row r="1" spans="1:9" ht="1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7" t="s">
        <v>80</v>
      </c>
    </row>
    <row r="2" spans="1:9" ht="27" customHeight="1" x14ac:dyDescent="0.2">
      <c r="A2" s="2" t="s">
        <v>37</v>
      </c>
      <c r="B2" s="7" t="s">
        <v>38</v>
      </c>
      <c r="C2" s="2" t="s">
        <v>15</v>
      </c>
      <c r="D2" s="34" t="s">
        <v>95</v>
      </c>
      <c r="E2" s="6">
        <v>9</v>
      </c>
      <c r="F2" s="6">
        <v>60</v>
      </c>
      <c r="G2" s="3">
        <v>15</v>
      </c>
      <c r="H2" s="3">
        <v>60</v>
      </c>
      <c r="I2" s="36" t="s">
        <v>95</v>
      </c>
    </row>
    <row r="3" spans="1:9" ht="27" customHeight="1" x14ac:dyDescent="0.2">
      <c r="A3" s="2" t="s">
        <v>40</v>
      </c>
      <c r="B3" s="37" t="s">
        <v>135</v>
      </c>
      <c r="C3" s="2" t="s">
        <v>20</v>
      </c>
      <c r="D3" s="34" t="s">
        <v>95</v>
      </c>
      <c r="E3" s="6">
        <v>18</v>
      </c>
      <c r="F3" s="6">
        <v>150</v>
      </c>
      <c r="G3" s="3">
        <v>50</v>
      </c>
      <c r="H3" s="3">
        <v>180</v>
      </c>
      <c r="I3" s="36" t="s">
        <v>95</v>
      </c>
    </row>
    <row r="4" spans="1:9" ht="27" customHeight="1" x14ac:dyDescent="0.2">
      <c r="A4" s="2" t="s">
        <v>42</v>
      </c>
      <c r="B4" s="7" t="s">
        <v>43</v>
      </c>
      <c r="C4" s="2" t="s">
        <v>15</v>
      </c>
      <c r="D4" s="34" t="s">
        <v>95</v>
      </c>
      <c r="E4" s="6">
        <v>9</v>
      </c>
      <c r="F4" s="6">
        <v>60</v>
      </c>
      <c r="G4" s="3">
        <v>30</v>
      </c>
      <c r="H4" s="3">
        <v>60</v>
      </c>
      <c r="I4" s="36" t="s">
        <v>95</v>
      </c>
    </row>
    <row r="5" spans="1:9" ht="27" customHeight="1" x14ac:dyDescent="0.2">
      <c r="A5" s="2" t="s">
        <v>44</v>
      </c>
      <c r="B5" s="7" t="s">
        <v>45</v>
      </c>
      <c r="C5" s="2" t="s">
        <v>20</v>
      </c>
      <c r="D5" s="34" t="s">
        <v>95</v>
      </c>
      <c r="E5" s="6">
        <v>9</v>
      </c>
      <c r="F5" s="6">
        <v>60</v>
      </c>
      <c r="G5" s="3">
        <v>30</v>
      </c>
      <c r="H5" s="3">
        <v>60</v>
      </c>
      <c r="I5" s="36" t="s">
        <v>95</v>
      </c>
    </row>
    <row r="6" spans="1:9" ht="25.95" customHeight="1" x14ac:dyDescent="0.2">
      <c r="A6" s="2" t="s">
        <v>46</v>
      </c>
      <c r="B6" s="7" t="s">
        <v>47</v>
      </c>
      <c r="C6" s="2" t="s">
        <v>48</v>
      </c>
      <c r="D6" s="34" t="s">
        <v>95</v>
      </c>
      <c r="E6" s="6">
        <v>9</v>
      </c>
      <c r="F6" s="6">
        <v>60</v>
      </c>
      <c r="G6" s="3">
        <v>30</v>
      </c>
      <c r="H6" s="3">
        <v>60</v>
      </c>
      <c r="I6" s="36" t="s">
        <v>95</v>
      </c>
    </row>
    <row r="7" spans="1:9" ht="39" customHeight="1" x14ac:dyDescent="0.2">
      <c r="A7" s="2" t="s">
        <v>49</v>
      </c>
      <c r="B7" s="7" t="s">
        <v>50</v>
      </c>
      <c r="C7" s="2" t="s">
        <v>48</v>
      </c>
      <c r="D7" s="34" t="s">
        <v>95</v>
      </c>
      <c r="E7" s="6">
        <v>9</v>
      </c>
      <c r="F7" s="6">
        <v>60</v>
      </c>
      <c r="G7" s="3">
        <v>30</v>
      </c>
      <c r="H7" s="3">
        <v>60</v>
      </c>
      <c r="I7" s="36" t="s">
        <v>95</v>
      </c>
    </row>
    <row r="8" spans="1:9" ht="27" customHeight="1" x14ac:dyDescent="0.2">
      <c r="A8" s="2" t="s">
        <v>51</v>
      </c>
      <c r="B8" s="7" t="s">
        <v>52</v>
      </c>
      <c r="C8" s="2" t="s">
        <v>10</v>
      </c>
      <c r="D8" s="34" t="s">
        <v>95</v>
      </c>
      <c r="E8" s="6">
        <v>9</v>
      </c>
      <c r="F8" s="6">
        <v>60</v>
      </c>
      <c r="G8" s="3">
        <v>25</v>
      </c>
      <c r="H8" s="3">
        <v>60</v>
      </c>
      <c r="I8" s="36" t="s">
        <v>95</v>
      </c>
    </row>
    <row r="9" spans="1:9" ht="27" customHeight="1" x14ac:dyDescent="0.2">
      <c r="A9" s="2" t="s">
        <v>53</v>
      </c>
      <c r="B9" s="7" t="s">
        <v>54</v>
      </c>
      <c r="C9" s="2" t="s">
        <v>25</v>
      </c>
      <c r="D9" s="34" t="s">
        <v>95</v>
      </c>
      <c r="E9" s="6">
        <v>9</v>
      </c>
      <c r="F9" s="6">
        <v>60</v>
      </c>
      <c r="G9" s="3">
        <v>25</v>
      </c>
      <c r="H9" s="3">
        <v>60</v>
      </c>
      <c r="I9" s="36" t="s">
        <v>95</v>
      </c>
    </row>
    <row r="10" spans="1:9" ht="25.95" customHeight="1" x14ac:dyDescent="0.2">
      <c r="A10" s="2" t="s">
        <v>55</v>
      </c>
      <c r="B10" s="7" t="s">
        <v>56</v>
      </c>
      <c r="C10" s="2" t="s">
        <v>10</v>
      </c>
      <c r="D10" s="34" t="s">
        <v>95</v>
      </c>
      <c r="E10" s="6">
        <v>9</v>
      </c>
      <c r="F10" s="6">
        <v>60</v>
      </c>
      <c r="G10" s="3">
        <v>15</v>
      </c>
      <c r="H10" s="3">
        <v>60</v>
      </c>
      <c r="I10" s="36" t="s">
        <v>95</v>
      </c>
    </row>
    <row r="11" spans="1:9" ht="39" customHeight="1" x14ac:dyDescent="0.2">
      <c r="A11" s="2" t="s">
        <v>57</v>
      </c>
      <c r="B11" s="7" t="s">
        <v>58</v>
      </c>
      <c r="C11" s="2" t="s">
        <v>25</v>
      </c>
      <c r="D11" s="34" t="s">
        <v>95</v>
      </c>
      <c r="E11" s="6">
        <v>9</v>
      </c>
      <c r="F11" s="6">
        <v>60</v>
      </c>
      <c r="G11" s="3">
        <v>15</v>
      </c>
      <c r="H11" s="3">
        <v>60</v>
      </c>
      <c r="I11" s="36" t="s">
        <v>95</v>
      </c>
    </row>
    <row r="12" spans="1:9" ht="25.95" customHeight="1" x14ac:dyDescent="0.2">
      <c r="A12" s="3"/>
      <c r="B12" s="7"/>
      <c r="C12" s="3"/>
      <c r="D12" s="3"/>
      <c r="E12" s="3"/>
      <c r="F12" s="3"/>
      <c r="G12" s="3"/>
      <c r="H12" s="3"/>
      <c r="I12" s="10"/>
    </row>
    <row r="13" spans="1:9" ht="15" customHeight="1" x14ac:dyDescent="0.2">
      <c r="A13" s="3"/>
      <c r="B13" s="28"/>
      <c r="C13" s="3"/>
      <c r="D13" s="3"/>
      <c r="E13" s="3"/>
      <c r="F13" s="3"/>
      <c r="G13" s="3"/>
      <c r="H13" s="3"/>
      <c r="I13" s="10"/>
    </row>
    <row r="14" spans="1:9" ht="15" customHeight="1" x14ac:dyDescent="0.2">
      <c r="A14" s="3"/>
      <c r="B14" s="25" t="s">
        <v>81</v>
      </c>
      <c r="C14" s="3"/>
      <c r="D14" s="3"/>
      <c r="E14" s="3"/>
      <c r="F14" s="3"/>
      <c r="G14" s="3"/>
      <c r="H14" s="3"/>
      <c r="I14" s="10"/>
    </row>
    <row r="15" spans="1:9" ht="15" customHeight="1" x14ac:dyDescent="0.2">
      <c r="A15" s="3"/>
      <c r="B15" s="25" t="s">
        <v>112</v>
      </c>
      <c r="C15" s="3"/>
      <c r="D15" s="3"/>
      <c r="E15" s="3"/>
      <c r="F15" s="3"/>
      <c r="G15" s="3"/>
      <c r="H15" s="3"/>
      <c r="I15" s="23"/>
    </row>
    <row r="16" spans="1:9" ht="15" customHeight="1" x14ac:dyDescent="0.2">
      <c r="A16" s="3"/>
      <c r="B16" s="25" t="s">
        <v>82</v>
      </c>
      <c r="C16" s="3"/>
      <c r="D16" s="3"/>
      <c r="E16" s="3"/>
      <c r="F16" s="3"/>
      <c r="G16" s="3"/>
      <c r="H16" s="3"/>
      <c r="I16" s="10"/>
    </row>
    <row r="17" spans="1:9" ht="64.95" customHeight="1" x14ac:dyDescent="0.2">
      <c r="A17" s="3"/>
      <c r="B17" s="37" t="s">
        <v>134</v>
      </c>
      <c r="C17" s="3"/>
      <c r="D17" s="3"/>
      <c r="E17" s="3"/>
      <c r="F17" s="3"/>
      <c r="G17" s="3"/>
      <c r="H17" s="3"/>
      <c r="I17" s="10"/>
    </row>
    <row r="18" spans="1:9" ht="25.95" customHeight="1" x14ac:dyDescent="0.2">
      <c r="A18" s="3"/>
      <c r="B18" s="7"/>
      <c r="C18" s="3"/>
      <c r="D18" s="3"/>
      <c r="E18" s="3"/>
      <c r="F18" s="3"/>
      <c r="G18" s="3"/>
      <c r="H18" s="3"/>
      <c r="I18" s="10"/>
    </row>
    <row r="19" spans="1:9" ht="15" customHeight="1" x14ac:dyDescent="0.2">
      <c r="A19" s="3"/>
      <c r="B19" s="28"/>
      <c r="C19" s="3"/>
      <c r="D19" s="3"/>
      <c r="E19" s="3"/>
      <c r="F19" s="3"/>
      <c r="G19" s="3"/>
      <c r="H19" s="3"/>
      <c r="I19" s="10"/>
    </row>
    <row r="20" spans="1:9" ht="15" customHeight="1" x14ac:dyDescent="0.2">
      <c r="A20" s="3"/>
      <c r="B20" s="25" t="s">
        <v>83</v>
      </c>
      <c r="C20" s="3"/>
      <c r="D20" s="3"/>
      <c r="E20" s="3"/>
      <c r="F20" s="3"/>
      <c r="G20" s="3"/>
      <c r="H20" s="3"/>
      <c r="I20" s="10"/>
    </row>
    <row r="21" spans="1:9" ht="25.95" customHeight="1" x14ac:dyDescent="0.2">
      <c r="A21" s="3"/>
      <c r="B21" s="37" t="s">
        <v>111</v>
      </c>
      <c r="C21" s="3"/>
      <c r="D21" s="3"/>
      <c r="E21" s="3"/>
      <c r="F21" s="3"/>
      <c r="G21" s="3"/>
      <c r="H21" s="3"/>
      <c r="I21" s="10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1"/>
  <sheetViews>
    <sheetView showGridLines="0" tabSelected="1" workbookViewId="0">
      <selection activeCell="E21" sqref="E21"/>
    </sheetView>
  </sheetViews>
  <sheetFormatPr defaultColWidth="10.81640625" defaultRowHeight="13.05" customHeight="1" x14ac:dyDescent="0.2"/>
  <cols>
    <col min="1" max="1" width="10.81640625" style="29" customWidth="1"/>
    <col min="2" max="2" width="64.36328125" style="29" customWidth="1"/>
    <col min="3" max="3" width="26.08984375" style="29" customWidth="1"/>
    <col min="4" max="4" width="19.90625" style="29" customWidth="1"/>
    <col min="5" max="256" width="10.81640625" style="29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2" t="s">
        <v>85</v>
      </c>
      <c r="B2" s="35" t="s">
        <v>138</v>
      </c>
      <c r="C2" s="34" t="s">
        <v>106</v>
      </c>
      <c r="D2" s="2" t="s">
        <v>39</v>
      </c>
      <c r="E2" s="3">
        <v>50</v>
      </c>
      <c r="F2" s="3">
        <v>90</v>
      </c>
      <c r="G2" s="3"/>
      <c r="H2" s="3"/>
      <c r="I2" s="3"/>
    </row>
    <row r="3" spans="1:9" ht="15" customHeight="1" x14ac:dyDescent="0.2">
      <c r="A3" s="2" t="s">
        <v>86</v>
      </c>
      <c r="B3" s="34" t="s">
        <v>142</v>
      </c>
      <c r="C3" s="34" t="s">
        <v>107</v>
      </c>
      <c r="D3" s="2" t="s">
        <v>39</v>
      </c>
      <c r="E3" s="3">
        <v>50</v>
      </c>
      <c r="F3" s="3">
        <v>90</v>
      </c>
      <c r="G3" s="3"/>
      <c r="H3" s="3"/>
      <c r="I3" s="3"/>
    </row>
    <row r="4" spans="1:9" ht="15" customHeight="1" x14ac:dyDescent="0.2">
      <c r="A4" s="2" t="s">
        <v>87</v>
      </c>
      <c r="B4" s="34" t="s">
        <v>136</v>
      </c>
      <c r="C4" s="34" t="s">
        <v>108</v>
      </c>
      <c r="D4" s="2" t="s">
        <v>39</v>
      </c>
      <c r="E4" s="3">
        <v>50</v>
      </c>
      <c r="F4" s="3">
        <v>90</v>
      </c>
      <c r="G4" s="3"/>
      <c r="H4" s="3"/>
      <c r="I4" s="3"/>
    </row>
    <row r="5" spans="1:9" ht="15" customHeight="1" x14ac:dyDescent="0.2">
      <c r="A5" s="2" t="s">
        <v>88</v>
      </c>
      <c r="B5" s="34" t="s">
        <v>137</v>
      </c>
      <c r="C5" s="34" t="s">
        <v>108</v>
      </c>
      <c r="D5" s="2" t="s">
        <v>39</v>
      </c>
      <c r="E5" s="3">
        <v>50</v>
      </c>
      <c r="F5" s="3">
        <v>90</v>
      </c>
      <c r="G5" s="3"/>
      <c r="H5" s="3"/>
      <c r="I5" s="3"/>
    </row>
    <row r="6" spans="1:9" ht="15" customHeight="1" x14ac:dyDescent="0.2">
      <c r="A6" s="2" t="s">
        <v>89</v>
      </c>
      <c r="B6" s="34" t="s">
        <v>140</v>
      </c>
      <c r="C6" s="34" t="s">
        <v>109</v>
      </c>
      <c r="D6" s="2" t="s">
        <v>39</v>
      </c>
      <c r="E6" s="3">
        <v>100</v>
      </c>
      <c r="F6" s="3">
        <v>150</v>
      </c>
      <c r="G6" s="3"/>
      <c r="H6" s="3"/>
      <c r="I6" s="3"/>
    </row>
    <row r="7" spans="1:9" ht="15" customHeight="1" x14ac:dyDescent="0.2">
      <c r="A7" s="2" t="s">
        <v>90</v>
      </c>
      <c r="B7" s="34" t="s">
        <v>145</v>
      </c>
      <c r="C7" s="34" t="s">
        <v>107</v>
      </c>
      <c r="D7" s="2" t="s">
        <v>39</v>
      </c>
      <c r="E7" s="3">
        <v>80</v>
      </c>
      <c r="F7" s="3">
        <v>90</v>
      </c>
      <c r="G7" s="3"/>
      <c r="H7" s="3"/>
      <c r="I7" s="3"/>
    </row>
    <row r="8" spans="1:9" ht="15" customHeight="1" x14ac:dyDescent="0.2">
      <c r="A8" s="2" t="s">
        <v>91</v>
      </c>
      <c r="B8" s="34" t="s">
        <v>139</v>
      </c>
      <c r="C8" s="34" t="s">
        <v>106</v>
      </c>
      <c r="D8" s="2" t="s">
        <v>39</v>
      </c>
      <c r="E8" s="3">
        <v>50</v>
      </c>
      <c r="F8" s="3">
        <v>90</v>
      </c>
      <c r="G8" s="3"/>
      <c r="H8" s="3"/>
      <c r="I8" s="3"/>
    </row>
    <row r="9" spans="1:9" ht="15" customHeight="1" x14ac:dyDescent="0.2">
      <c r="A9" s="2" t="s">
        <v>92</v>
      </c>
      <c r="B9" s="34" t="s">
        <v>141</v>
      </c>
      <c r="C9" s="34" t="s">
        <v>109</v>
      </c>
      <c r="D9" s="2" t="s">
        <v>39</v>
      </c>
      <c r="E9" s="3">
        <v>100</v>
      </c>
      <c r="F9" s="3">
        <v>150</v>
      </c>
      <c r="G9" s="3"/>
      <c r="H9" s="3"/>
      <c r="I9" s="3"/>
    </row>
    <row r="10" spans="1:9" ht="15" customHeight="1" x14ac:dyDescent="0.2">
      <c r="A10" s="2" t="s">
        <v>93</v>
      </c>
      <c r="B10" s="34" t="s">
        <v>143</v>
      </c>
      <c r="C10" s="34" t="s">
        <v>110</v>
      </c>
      <c r="D10" s="2" t="s">
        <v>39</v>
      </c>
      <c r="E10" s="3">
        <v>50</v>
      </c>
      <c r="F10" s="3">
        <v>90</v>
      </c>
      <c r="G10" s="3"/>
      <c r="H10" s="3"/>
      <c r="I10" s="3"/>
    </row>
    <row r="11" spans="1:9" ht="13.05" customHeight="1" x14ac:dyDescent="0.2">
      <c r="A11" s="2" t="s">
        <v>94</v>
      </c>
      <c r="B11" s="34" t="s">
        <v>144</v>
      </c>
      <c r="C11" s="34" t="s">
        <v>110</v>
      </c>
      <c r="D11" s="2" t="s">
        <v>39</v>
      </c>
      <c r="E11" s="3">
        <v>50</v>
      </c>
      <c r="F11" s="3">
        <v>90</v>
      </c>
      <c r="G11" s="3"/>
      <c r="H11" s="3"/>
      <c r="I11" s="3"/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0"/>
  <sheetViews>
    <sheetView showGridLines="0" workbookViewId="0"/>
  </sheetViews>
  <sheetFormatPr defaultColWidth="10.81640625" defaultRowHeight="13.05" customHeight="1" x14ac:dyDescent="0.2"/>
  <cols>
    <col min="1" max="256" width="10.81640625" style="30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0"/>
  <sheetViews>
    <sheetView showGridLines="0" workbookViewId="0"/>
  </sheetViews>
  <sheetFormatPr defaultColWidth="10.81640625" defaultRowHeight="13.05" customHeight="1" x14ac:dyDescent="0.2"/>
  <cols>
    <col min="1" max="256" width="10.81640625" style="31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43"/>
  <sheetViews>
    <sheetView showGridLines="0" topLeftCell="A16" workbookViewId="0">
      <selection activeCell="E19" sqref="E19"/>
    </sheetView>
  </sheetViews>
  <sheetFormatPr defaultColWidth="10.81640625" defaultRowHeight="13.05" customHeight="1" x14ac:dyDescent="0.2"/>
  <cols>
    <col min="1" max="1" width="10.81640625" style="32" customWidth="1"/>
    <col min="2" max="2" width="56.90625" style="32" customWidth="1"/>
    <col min="3" max="3" width="49.453125" style="32" customWidth="1"/>
    <col min="4" max="256" width="10.81640625" style="32" customWidth="1"/>
  </cols>
  <sheetData>
    <row r="1" spans="1:5" ht="15" customHeight="1" x14ac:dyDescent="0.2">
      <c r="A1" s="2" t="s">
        <v>33</v>
      </c>
      <c r="B1" s="2" t="s">
        <v>34</v>
      </c>
      <c r="C1" s="7" t="s">
        <v>84</v>
      </c>
      <c r="D1" s="3"/>
      <c r="E1" s="3"/>
    </row>
    <row r="2" spans="1:5" ht="57.6" customHeight="1" x14ac:dyDescent="0.2">
      <c r="A2" s="38" t="s">
        <v>37</v>
      </c>
      <c r="B2" s="39" t="s">
        <v>38</v>
      </c>
      <c r="C2" s="40" t="s">
        <v>113</v>
      </c>
      <c r="D2" s="3"/>
      <c r="E2" s="3"/>
    </row>
    <row r="3" spans="1:5" ht="50.4" customHeight="1" x14ac:dyDescent="0.2">
      <c r="A3" s="38" t="s">
        <v>40</v>
      </c>
      <c r="B3" s="39" t="s">
        <v>41</v>
      </c>
      <c r="C3" s="40" t="s">
        <v>114</v>
      </c>
      <c r="D3" s="3"/>
      <c r="E3" s="3"/>
    </row>
    <row r="4" spans="1:5" ht="30.6" customHeight="1" x14ac:dyDescent="0.2">
      <c r="A4" s="38" t="s">
        <v>42</v>
      </c>
      <c r="B4" s="39" t="s">
        <v>43</v>
      </c>
      <c r="C4" s="40" t="s">
        <v>115</v>
      </c>
      <c r="D4" s="3"/>
      <c r="E4" s="3"/>
    </row>
    <row r="5" spans="1:5" ht="37.200000000000003" customHeight="1" x14ac:dyDescent="0.2">
      <c r="A5" s="38" t="s">
        <v>44</v>
      </c>
      <c r="B5" s="39" t="s">
        <v>45</v>
      </c>
      <c r="C5" s="40" t="s">
        <v>116</v>
      </c>
      <c r="D5" s="3"/>
      <c r="E5" s="3"/>
    </row>
    <row r="6" spans="1:5" ht="45.6" customHeight="1" x14ac:dyDescent="0.2">
      <c r="A6" s="38" t="s">
        <v>46</v>
      </c>
      <c r="B6" s="39" t="s">
        <v>47</v>
      </c>
      <c r="C6" s="40" t="s">
        <v>117</v>
      </c>
      <c r="D6" s="3"/>
      <c r="E6" s="3"/>
    </row>
    <row r="7" spans="1:5" ht="36.6" customHeight="1" x14ac:dyDescent="0.2">
      <c r="A7" s="38" t="s">
        <v>49</v>
      </c>
      <c r="B7" s="39" t="s">
        <v>50</v>
      </c>
      <c r="C7" s="40" t="s">
        <v>118</v>
      </c>
      <c r="D7" s="3"/>
      <c r="E7" s="3"/>
    </row>
    <row r="8" spans="1:5" ht="48" customHeight="1" x14ac:dyDescent="0.2">
      <c r="A8" s="38" t="s">
        <v>51</v>
      </c>
      <c r="B8" s="39" t="s">
        <v>52</v>
      </c>
      <c r="C8" s="40" t="s">
        <v>119</v>
      </c>
      <c r="D8" s="3"/>
      <c r="E8" s="3"/>
    </row>
    <row r="9" spans="1:5" ht="50.4" customHeight="1" x14ac:dyDescent="0.2">
      <c r="A9" s="38" t="s">
        <v>53</v>
      </c>
      <c r="B9" s="39" t="s">
        <v>54</v>
      </c>
      <c r="C9" s="40" t="s">
        <v>120</v>
      </c>
      <c r="D9" s="3"/>
      <c r="E9" s="3"/>
    </row>
    <row r="10" spans="1:5" ht="51" customHeight="1" x14ac:dyDescent="0.2">
      <c r="A10" s="38" t="s">
        <v>55</v>
      </c>
      <c r="B10" s="39" t="s">
        <v>56</v>
      </c>
      <c r="C10" s="40" t="s">
        <v>121</v>
      </c>
      <c r="D10" s="3"/>
      <c r="E10" s="3"/>
    </row>
    <row r="11" spans="1:5" ht="60.6" customHeight="1" x14ac:dyDescent="0.2">
      <c r="A11" s="38" t="s">
        <v>57</v>
      </c>
      <c r="B11" s="39" t="s">
        <v>58</v>
      </c>
      <c r="C11" s="40" t="s">
        <v>122</v>
      </c>
      <c r="D11" s="3"/>
      <c r="E11" s="3"/>
    </row>
    <row r="12" spans="1:5" ht="31.95" customHeight="1" x14ac:dyDescent="0.2">
      <c r="A12" s="2" t="s">
        <v>85</v>
      </c>
      <c r="B12" s="35" t="s">
        <v>123</v>
      </c>
      <c r="C12" s="33" t="s">
        <v>124</v>
      </c>
      <c r="D12" s="3"/>
      <c r="E12" s="3"/>
    </row>
    <row r="13" spans="1:5" ht="48" customHeight="1" x14ac:dyDescent="0.2">
      <c r="A13" s="2" t="s">
        <v>86</v>
      </c>
      <c r="B13" s="34" t="s">
        <v>99</v>
      </c>
      <c r="C13" s="33" t="s">
        <v>125</v>
      </c>
      <c r="D13" s="3"/>
      <c r="E13" s="3"/>
    </row>
    <row r="14" spans="1:5" ht="64.05" customHeight="1" x14ac:dyDescent="0.2">
      <c r="A14" s="2" t="s">
        <v>87</v>
      </c>
      <c r="B14" s="34" t="s">
        <v>97</v>
      </c>
      <c r="C14" s="33" t="s">
        <v>126</v>
      </c>
      <c r="D14" s="3"/>
      <c r="E14" s="3"/>
    </row>
    <row r="15" spans="1:5" ht="48.6" customHeight="1" x14ac:dyDescent="0.2">
      <c r="A15" s="2" t="s">
        <v>88</v>
      </c>
      <c r="B15" s="34" t="s">
        <v>98</v>
      </c>
      <c r="C15" s="33" t="s">
        <v>127</v>
      </c>
      <c r="D15" s="3"/>
      <c r="E15" s="3"/>
    </row>
    <row r="16" spans="1:5" ht="37.200000000000003" customHeight="1" x14ac:dyDescent="0.2">
      <c r="A16" s="2" t="s">
        <v>89</v>
      </c>
      <c r="B16" s="34" t="s">
        <v>100</v>
      </c>
      <c r="C16" s="33" t="s">
        <v>128</v>
      </c>
      <c r="D16" s="3"/>
      <c r="E16" s="3"/>
    </row>
    <row r="17" spans="1:5" ht="31.95" customHeight="1" x14ac:dyDescent="0.2">
      <c r="A17" s="2" t="s">
        <v>90</v>
      </c>
      <c r="B17" s="34" t="s">
        <v>101</v>
      </c>
      <c r="C17" s="33" t="s">
        <v>129</v>
      </c>
      <c r="D17" s="3"/>
      <c r="E17" s="3"/>
    </row>
    <row r="18" spans="1:5" ht="36" customHeight="1" x14ac:dyDescent="0.2">
      <c r="A18" s="2" t="s">
        <v>91</v>
      </c>
      <c r="B18" s="34" t="s">
        <v>102</v>
      </c>
      <c r="C18" s="33" t="s">
        <v>130</v>
      </c>
      <c r="D18" s="3"/>
      <c r="E18" s="3"/>
    </row>
    <row r="19" spans="1:5" ht="35.4" customHeight="1" x14ac:dyDescent="0.2">
      <c r="A19" s="2" t="s">
        <v>92</v>
      </c>
      <c r="B19" s="34" t="s">
        <v>103</v>
      </c>
      <c r="C19" s="33" t="s">
        <v>131</v>
      </c>
      <c r="D19" s="3"/>
      <c r="E19" s="3"/>
    </row>
    <row r="20" spans="1:5" ht="30.6" customHeight="1" x14ac:dyDescent="0.2">
      <c r="A20" s="2" t="s">
        <v>93</v>
      </c>
      <c r="B20" s="34" t="s">
        <v>104</v>
      </c>
      <c r="C20" s="34" t="s">
        <v>104</v>
      </c>
      <c r="D20" s="3"/>
      <c r="E20" s="3"/>
    </row>
    <row r="21" spans="1:5" ht="31.95" customHeight="1" x14ac:dyDescent="0.2">
      <c r="A21" s="2" t="s">
        <v>94</v>
      </c>
      <c r="B21" s="34" t="s">
        <v>105</v>
      </c>
      <c r="C21" s="34" t="s">
        <v>105</v>
      </c>
      <c r="D21" s="3"/>
      <c r="E21" s="3"/>
    </row>
    <row r="22" spans="1:5" ht="31.95" customHeight="1" x14ac:dyDescent="0.2">
      <c r="A22" s="2"/>
      <c r="B22" s="2"/>
      <c r="C22" s="33"/>
      <c r="D22" s="3"/>
      <c r="E22" s="3"/>
    </row>
    <row r="23" spans="1:5" ht="31.95" customHeight="1" x14ac:dyDescent="0.2">
      <c r="A23" s="2"/>
      <c r="B23" s="2"/>
      <c r="C23" s="33"/>
      <c r="D23" s="3"/>
      <c r="E23" s="3"/>
    </row>
    <row r="24" spans="1:5" ht="31.95" customHeight="1" x14ac:dyDescent="0.2">
      <c r="A24" s="2"/>
      <c r="B24" s="2"/>
      <c r="C24" s="33"/>
      <c r="D24" s="3"/>
      <c r="E24" s="3"/>
    </row>
    <row r="25" spans="1:5" ht="48" customHeight="1" x14ac:dyDescent="0.2">
      <c r="A25" s="2"/>
      <c r="B25" s="2"/>
      <c r="C25" s="33"/>
      <c r="D25" s="3"/>
      <c r="E25" s="3"/>
    </row>
    <row r="26" spans="1:5" ht="31.95" customHeight="1" x14ac:dyDescent="0.2">
      <c r="A26" s="2"/>
      <c r="B26" s="2"/>
      <c r="C26" s="33"/>
      <c r="D26" s="3"/>
      <c r="E26" s="3"/>
    </row>
    <row r="27" spans="1:5" ht="127.95" customHeight="1" x14ac:dyDescent="0.2">
      <c r="A27" s="2"/>
      <c r="B27" s="2"/>
      <c r="C27" s="33"/>
      <c r="D27" s="3"/>
      <c r="E27" s="3"/>
    </row>
    <row r="28" spans="1:5" ht="16.05" customHeight="1" x14ac:dyDescent="0.2">
      <c r="A28" s="2"/>
      <c r="B28" s="2"/>
      <c r="C28" s="33"/>
      <c r="D28" s="3"/>
      <c r="E28" s="3"/>
    </row>
    <row r="29" spans="1:5" ht="31.95" customHeight="1" x14ac:dyDescent="0.2">
      <c r="A29" s="2"/>
      <c r="B29" s="2"/>
      <c r="C29" s="33"/>
      <c r="D29" s="3"/>
      <c r="E29" s="3"/>
    </row>
    <row r="30" spans="1:5" ht="16.05" customHeight="1" x14ac:dyDescent="0.2">
      <c r="A30" s="2"/>
      <c r="B30" s="2"/>
      <c r="C30" s="33"/>
      <c r="D30" s="3"/>
      <c r="E30" s="3"/>
    </row>
    <row r="31" spans="1:5" ht="16.05" customHeight="1" x14ac:dyDescent="0.2">
      <c r="A31" s="2"/>
      <c r="B31" s="2"/>
      <c r="C31" s="33"/>
      <c r="D31" s="3"/>
      <c r="E31" s="3"/>
    </row>
    <row r="32" spans="1:5" ht="31.95" customHeight="1" x14ac:dyDescent="0.2">
      <c r="A32" s="2"/>
      <c r="B32" s="2"/>
      <c r="C32" s="33"/>
      <c r="D32" s="3"/>
      <c r="E32" s="3"/>
    </row>
    <row r="33" spans="1:5" ht="16.05" customHeight="1" x14ac:dyDescent="0.2">
      <c r="A33" s="2"/>
      <c r="B33" s="2"/>
      <c r="C33" s="33"/>
      <c r="D33" s="3"/>
      <c r="E33" s="3"/>
    </row>
    <row r="34" spans="1:5" ht="31.95" customHeight="1" x14ac:dyDescent="0.2">
      <c r="A34" s="2"/>
      <c r="B34" s="2"/>
      <c r="C34" s="33"/>
      <c r="D34" s="3"/>
      <c r="E34" s="3"/>
    </row>
    <row r="35" spans="1:5" ht="48" customHeight="1" x14ac:dyDescent="0.2">
      <c r="A35" s="2"/>
      <c r="B35" s="2"/>
      <c r="C35" s="33"/>
      <c r="D35" s="3"/>
      <c r="E35" s="3"/>
    </row>
    <row r="36" spans="1:5" ht="31.95" customHeight="1" x14ac:dyDescent="0.2">
      <c r="A36" s="2"/>
      <c r="B36" s="2"/>
      <c r="C36" s="33"/>
      <c r="D36" s="3"/>
      <c r="E36" s="3"/>
    </row>
    <row r="37" spans="1:5" ht="31.95" customHeight="1" x14ac:dyDescent="0.2">
      <c r="A37" s="2"/>
      <c r="B37" s="2"/>
      <c r="C37" s="33"/>
      <c r="D37" s="3"/>
      <c r="E37" s="3"/>
    </row>
    <row r="38" spans="1:5" ht="31.95" customHeight="1" x14ac:dyDescent="0.2">
      <c r="A38" s="2"/>
      <c r="B38" s="2"/>
      <c r="C38" s="33"/>
      <c r="D38" s="3"/>
      <c r="E38" s="3"/>
    </row>
    <row r="39" spans="1:5" ht="31.95" customHeight="1" x14ac:dyDescent="0.2">
      <c r="A39" s="2"/>
      <c r="B39" s="2"/>
      <c r="C39" s="33"/>
      <c r="D39" s="3"/>
      <c r="E39" s="3"/>
    </row>
    <row r="40" spans="1:5" ht="31.95" customHeight="1" x14ac:dyDescent="0.2">
      <c r="A40" s="2"/>
      <c r="B40" s="2"/>
      <c r="C40" s="33"/>
      <c r="D40" s="3"/>
      <c r="E40" s="3"/>
    </row>
    <row r="41" spans="1:5" ht="31.95" customHeight="1" x14ac:dyDescent="0.2">
      <c r="A41" s="2"/>
      <c r="B41" s="2"/>
      <c r="C41" s="33"/>
      <c r="D41" s="3"/>
      <c r="E41" s="3"/>
    </row>
    <row r="42" spans="1:5" ht="31.95" customHeight="1" x14ac:dyDescent="0.2">
      <c r="A42" s="2"/>
      <c r="B42" s="2"/>
      <c r="C42" s="33"/>
      <c r="D42" s="3"/>
      <c r="E42" s="3"/>
    </row>
    <row r="43" spans="1:5" ht="31.95" customHeight="1" x14ac:dyDescent="0.2">
      <c r="A43" s="2"/>
      <c r="B43" s="2"/>
      <c r="C43" s="33"/>
      <c r="D43" s="3"/>
      <c r="E43" s="3"/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涂 克超</cp:lastModifiedBy>
  <dcterms:modified xsi:type="dcterms:W3CDTF">2019-10-12T14:26:25Z</dcterms:modified>
</cp:coreProperties>
</file>